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bldgs\SYDEC\"/>
    </mc:Choice>
  </mc:AlternateContent>
  <xr:revisionPtr revIDLastSave="0" documentId="8_{4174C0AE-8BF0-4BBF-BE1D-F0BD07CD66AC}" xr6:coauthVersionLast="47" xr6:coauthVersionMax="47" xr10:uidLastSave="{00000000-0000-0000-0000-000000000000}"/>
  <bookViews>
    <workbookView xWindow="-98" yWindow="-98" windowWidth="21795" windowHeight="12975" firstSheet="7" activeTab="11" xr2:uid="{00000000-000D-0000-FFFF-FFFF00000000}"/>
  </bookViews>
  <sheets>
    <sheet name="About" sheetId="1" r:id="rId1"/>
    <sheet name="Sources" sheetId="2" r:id="rId2"/>
    <sheet name="Geography" sheetId="3" r:id="rId3"/>
    <sheet name="Keys" sheetId="4" r:id="rId4"/>
    <sheet name="EIA_861M_Net_Metering" sheetId="5" r:id="rId5"/>
    <sheet name="Cambium_annual_state" sheetId="6" r:id="rId6"/>
    <sheet name="Census_2020_Urban_Rural" sheetId="7" r:id="rId7"/>
    <sheet name="Calcs" sheetId="8" r:id="rId8"/>
    <sheet name="BDESC-commercial" sheetId="9" r:id="rId9"/>
    <sheet name="BDESC-urban-residential" sheetId="10" r:id="rId10"/>
    <sheet name="BDESC-rural-residential" sheetId="11" r:id="rId11"/>
    <sheet name="SYDEC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2" l="1"/>
  <c r="C25" i="12"/>
  <c r="B25" i="12"/>
  <c r="D24" i="12"/>
  <c r="C24" i="12"/>
  <c r="B24" i="12"/>
  <c r="D23" i="12"/>
  <c r="C23" i="12"/>
  <c r="B23" i="12"/>
  <c r="D22" i="12"/>
  <c r="C22" i="12"/>
  <c r="B22" i="12"/>
  <c r="D21" i="12"/>
  <c r="C21" i="12"/>
  <c r="B21" i="12"/>
  <c r="D20" i="12"/>
  <c r="C20" i="12"/>
  <c r="B20" i="12"/>
  <c r="D19" i="12"/>
  <c r="C19" i="12"/>
  <c r="B19" i="12"/>
  <c r="D18" i="12"/>
  <c r="C18" i="12"/>
  <c r="B18" i="12"/>
  <c r="D17" i="12"/>
  <c r="C17" i="12"/>
  <c r="B17" i="12"/>
  <c r="D16" i="12"/>
  <c r="C16" i="12"/>
  <c r="B16" i="12"/>
  <c r="D15" i="12"/>
  <c r="C15" i="12"/>
  <c r="B15" i="12"/>
  <c r="D14" i="12"/>
  <c r="C14" i="12"/>
  <c r="B14" i="12"/>
  <c r="D13" i="12"/>
  <c r="C13" i="12"/>
  <c r="B13" i="12"/>
  <c r="D12" i="12"/>
  <c r="C12" i="12"/>
  <c r="B12" i="12"/>
  <c r="D11" i="12"/>
  <c r="C11" i="12"/>
  <c r="B11" i="12"/>
  <c r="D10" i="12"/>
  <c r="C10" i="12"/>
  <c r="B10" i="12"/>
  <c r="D9" i="12"/>
  <c r="C9" i="12"/>
  <c r="B9" i="12"/>
  <c r="D7" i="12"/>
  <c r="C7" i="12"/>
  <c r="B7" i="12"/>
  <c r="D6" i="12"/>
  <c r="C6" i="12"/>
  <c r="B6" i="12"/>
  <c r="D5" i="12"/>
  <c r="C5" i="12"/>
  <c r="B5" i="12"/>
  <c r="D4" i="12"/>
  <c r="C4" i="12"/>
  <c r="B4" i="12"/>
  <c r="D3" i="12"/>
  <c r="C3" i="12"/>
  <c r="B3" i="12"/>
  <c r="D2" i="12"/>
  <c r="C2" i="12"/>
  <c r="B2" i="12"/>
  <c r="E29" i="8"/>
  <c r="D29" i="8"/>
  <c r="C29" i="8"/>
  <c r="B29" i="8"/>
  <c r="AE26" i="8"/>
  <c r="O26" i="8"/>
  <c r="L26" i="8"/>
  <c r="J26" i="8"/>
  <c r="I26" i="8"/>
  <c r="H26" i="8"/>
  <c r="U25" i="8"/>
  <c r="L25" i="8"/>
  <c r="AE24" i="8"/>
  <c r="AD24" i="8"/>
  <c r="AC24" i="8"/>
  <c r="AB24" i="8"/>
  <c r="AA24" i="8"/>
  <c r="AA25" i="8" s="1"/>
  <c r="Z24" i="8"/>
  <c r="Z25" i="8" s="1"/>
  <c r="Y24" i="8"/>
  <c r="X24" i="8"/>
  <c r="W24" i="8"/>
  <c r="W25" i="8" s="1"/>
  <c r="V24" i="8"/>
  <c r="U24" i="8"/>
  <c r="T24" i="8"/>
  <c r="S24" i="8"/>
  <c r="S26" i="8" s="1"/>
  <c r="R24" i="8"/>
  <c r="R26" i="8" s="1"/>
  <c r="Q24" i="8"/>
  <c r="Q26" i="8" s="1"/>
  <c r="P24" i="8"/>
  <c r="P26" i="8" s="1"/>
  <c r="O24" i="8"/>
  <c r="O25" i="8" s="1"/>
  <c r="N24" i="8"/>
  <c r="N26" i="8" s="1"/>
  <c r="M24" i="8"/>
  <c r="M26" i="8" s="1"/>
  <c r="L24" i="8"/>
  <c r="K24" i="8"/>
  <c r="J24" i="8"/>
  <c r="I24" i="8"/>
  <c r="H24" i="8"/>
  <c r="G24" i="8"/>
  <c r="F24" i="8"/>
  <c r="E24" i="8"/>
  <c r="E25" i="8" s="1"/>
  <c r="D24" i="8"/>
  <c r="D25" i="8" s="1"/>
  <c r="C24" i="8"/>
  <c r="B24" i="8"/>
  <c r="B6" i="8"/>
  <c r="B5" i="8"/>
  <c r="B4" i="8"/>
  <c r="B3" i="1"/>
  <c r="B2" i="1"/>
  <c r="B3" i="8" s="1"/>
  <c r="F19" i="8" l="1"/>
  <c r="E19" i="8"/>
  <c r="C19" i="8"/>
  <c r="B19" i="8"/>
  <c r="B20" i="8" s="1"/>
  <c r="C27" i="8" s="1"/>
  <c r="B10" i="8"/>
  <c r="B11" i="8" s="1"/>
  <c r="B8" i="8"/>
  <c r="B7" i="8"/>
  <c r="B9" i="8"/>
  <c r="I19" i="8"/>
  <c r="H19" i="8"/>
  <c r="G19" i="8"/>
  <c r="D19" i="8"/>
  <c r="F25" i="8"/>
  <c r="AB25" i="8"/>
  <c r="T26" i="8"/>
  <c r="AD26" i="8"/>
  <c r="R25" i="8"/>
  <c r="K26" i="8"/>
  <c r="G25" i="8"/>
  <c r="AC25" i="8"/>
  <c r="U26" i="8"/>
  <c r="H25" i="8"/>
  <c r="AD25" i="8"/>
  <c r="V26" i="8"/>
  <c r="I25" i="8"/>
  <c r="AE25" i="8"/>
  <c r="W26" i="8"/>
  <c r="J25" i="8"/>
  <c r="B26" i="8"/>
  <c r="X26" i="8"/>
  <c r="K25" i="8"/>
  <c r="C26" i="8"/>
  <c r="Y26" i="8"/>
  <c r="D26" i="8"/>
  <c r="Z26" i="8"/>
  <c r="M25" i="8"/>
  <c r="E26" i="8"/>
  <c r="AA26" i="8"/>
  <c r="N25" i="8"/>
  <c r="F26" i="8"/>
  <c r="AB26" i="8"/>
  <c r="G26" i="8"/>
  <c r="AC26" i="8"/>
  <c r="Q25" i="8"/>
  <c r="T25" i="8"/>
  <c r="V25" i="8"/>
  <c r="C25" i="8"/>
  <c r="Y25" i="8"/>
  <c r="P25" i="8"/>
  <c r="S25" i="8"/>
  <c r="B25" i="8"/>
  <c r="X25" i="8"/>
  <c r="D20" i="8" l="1"/>
  <c r="E27" i="8"/>
  <c r="G20" i="8"/>
  <c r="H20" i="8"/>
  <c r="I20" i="8"/>
  <c r="C20" i="8"/>
  <c r="E20" i="8"/>
  <c r="F20" i="8"/>
  <c r="B14" i="8"/>
  <c r="B15" i="8"/>
  <c r="F27" i="8"/>
  <c r="B27" i="8"/>
  <c r="B13" i="8"/>
  <c r="D27" i="8"/>
  <c r="D8" i="9" l="1"/>
  <c r="B8" i="9"/>
  <c r="E8" i="9"/>
  <c r="D8" i="12" s="1"/>
  <c r="C8" i="9"/>
  <c r="E8" i="11"/>
  <c r="C8" i="12" s="1"/>
  <c r="D8" i="11"/>
  <c r="C8" i="11"/>
  <c r="B8" i="11"/>
  <c r="Z8" i="11"/>
  <c r="P8" i="11"/>
  <c r="T8" i="10"/>
  <c r="E8" i="10"/>
  <c r="B8" i="12" s="1"/>
  <c r="Z8" i="10"/>
  <c r="D8" i="10"/>
  <c r="C8" i="10"/>
  <c r="B8" i="10"/>
  <c r="O28" i="8"/>
  <c r="L28" i="8"/>
  <c r="M28" i="8"/>
  <c r="Q27" i="8"/>
  <c r="K28" i="8"/>
  <c r="N28" i="8"/>
  <c r="R27" i="8"/>
  <c r="T27" i="8"/>
  <c r="T29" i="8" s="1"/>
  <c r="T8" i="11" s="1"/>
  <c r="P27" i="8"/>
  <c r="P29" i="8" s="1"/>
  <c r="P8" i="10" s="1"/>
  <c r="S27" i="8"/>
  <c r="J28" i="8"/>
  <c r="K27" i="8"/>
  <c r="K29" i="8" s="1"/>
  <c r="K8" i="9" s="1"/>
  <c r="I28" i="8"/>
  <c r="N27" i="8"/>
  <c r="N29" i="8" s="1"/>
  <c r="N8" i="9" s="1"/>
  <c r="M27" i="8"/>
  <c r="L27" i="8"/>
  <c r="O27" i="8"/>
  <c r="E28" i="8"/>
  <c r="C28" i="8"/>
  <c r="B28" i="8"/>
  <c r="H27" i="8"/>
  <c r="F28" i="8"/>
  <c r="F29" i="8" s="1"/>
  <c r="G27" i="8"/>
  <c r="D28" i="8"/>
  <c r="AE29" i="8"/>
  <c r="AE8" i="9" s="1"/>
  <c r="AA28" i="8"/>
  <c r="AD28" i="8"/>
  <c r="AE28" i="8"/>
  <c r="AC28" i="8"/>
  <c r="AB28" i="8"/>
  <c r="Z28" i="8"/>
  <c r="U28" i="8"/>
  <c r="Z27" i="8"/>
  <c r="Z29" i="8" s="1"/>
  <c r="Z8" i="9" s="1"/>
  <c r="AB27" i="8"/>
  <c r="AB29" i="8" s="1"/>
  <c r="AB8" i="10" s="1"/>
  <c r="X28" i="8"/>
  <c r="V28" i="8"/>
  <c r="AE27" i="8"/>
  <c r="Y28" i="8"/>
  <c r="AA27" i="8"/>
  <c r="AD27" i="8"/>
  <c r="AD29" i="8" s="1"/>
  <c r="AD8" i="9" s="1"/>
  <c r="W28" i="8"/>
  <c r="AC27" i="8"/>
  <c r="R28" i="8"/>
  <c r="U27" i="8"/>
  <c r="Y27" i="8"/>
  <c r="V27" i="8"/>
  <c r="Q28" i="8"/>
  <c r="W27" i="8"/>
  <c r="P28" i="8"/>
  <c r="T28" i="8"/>
  <c r="X27" i="8"/>
  <c r="S28" i="8"/>
  <c r="J27" i="8"/>
  <c r="H28" i="8"/>
  <c r="I27" i="8"/>
  <c r="G28" i="8"/>
  <c r="O29" i="8" l="1"/>
  <c r="O8" i="10" s="1"/>
  <c r="AE8" i="10"/>
  <c r="M29" i="8"/>
  <c r="M8" i="9" s="1"/>
  <c r="AA29" i="8"/>
  <c r="AA8" i="10" s="1"/>
  <c r="L29" i="8"/>
  <c r="R29" i="8"/>
  <c r="K8" i="11"/>
  <c r="AE8" i="11"/>
  <c r="AD8" i="11"/>
  <c r="F8" i="10"/>
  <c r="F8" i="9"/>
  <c r="F8" i="11"/>
  <c r="O8" i="9"/>
  <c r="P8" i="9"/>
  <c r="T8" i="9"/>
  <c r="AA8" i="9"/>
  <c r="J29" i="8"/>
  <c r="M8" i="11"/>
  <c r="I29" i="8"/>
  <c r="N8" i="11"/>
  <c r="AB8" i="9"/>
  <c r="AA8" i="11"/>
  <c r="AB8" i="11"/>
  <c r="X29" i="8"/>
  <c r="W29" i="8"/>
  <c r="U29" i="8"/>
  <c r="L8" i="9"/>
  <c r="AD8" i="10"/>
  <c r="V29" i="8"/>
  <c r="N8" i="10"/>
  <c r="Y29" i="8"/>
  <c r="H29" i="8"/>
  <c r="M8" i="10"/>
  <c r="S29" i="8"/>
  <c r="Q29" i="8"/>
  <c r="K8" i="10"/>
  <c r="G29" i="8"/>
  <c r="AC29" i="8"/>
  <c r="O8" i="11" l="1"/>
  <c r="L8" i="11"/>
  <c r="L8" i="10"/>
  <c r="R8" i="10"/>
  <c r="R8" i="9"/>
  <c r="R8" i="11"/>
  <c r="AC8" i="11"/>
  <c r="AC8" i="10"/>
  <c r="AC8" i="9"/>
  <c r="V8" i="9"/>
  <c r="V8" i="11"/>
  <c r="V8" i="10"/>
  <c r="X8" i="9"/>
  <c r="X8" i="10"/>
  <c r="X8" i="11"/>
  <c r="Q8" i="9"/>
  <c r="Q8" i="11"/>
  <c r="Q8" i="10"/>
  <c r="I8" i="11"/>
  <c r="I8" i="9"/>
  <c r="I8" i="10"/>
  <c r="G8" i="9"/>
  <c r="G8" i="11"/>
  <c r="G8" i="10"/>
  <c r="U8" i="10"/>
  <c r="U8" i="11"/>
  <c r="U8" i="9"/>
  <c r="W8" i="9"/>
  <c r="W8" i="10"/>
  <c r="W8" i="11"/>
  <c r="J8" i="9"/>
  <c r="J8" i="10"/>
  <c r="J8" i="11"/>
  <c r="S8" i="10"/>
  <c r="S8" i="9"/>
  <c r="S8" i="11"/>
  <c r="H8" i="11"/>
  <c r="H8" i="10"/>
  <c r="H8" i="9"/>
  <c r="Y8" i="11"/>
  <c r="Y8" i="10"/>
  <c r="Y8" i="9"/>
</calcChain>
</file>

<file path=xl/sharedStrings.xml><?xml version="1.0" encoding="utf-8"?>
<sst xmlns="http://schemas.openxmlformats.org/spreadsheetml/2006/main" count="101530" uniqueCount="764">
  <si>
    <t>BDESC  -  BAU Distributed Electricity Source Capacity (MW)</t>
  </si>
  <si>
    <t>Massachusetts</t>
  </si>
  <si>
    <t>State code (derived):</t>
  </si>
  <si>
    <t>Census division (derived):</t>
  </si>
  <si>
    <t>Methodology (see docs/methodology/BDESC.md). All math is done in-workbook on Calcs:</t>
  </si>
  <si>
    <t xml:space="preserve">  1. Anchor: EIA Form 861M net-metered PV capacity (AC, MW) by sector, summed across</t>
  </si>
  <si>
    <t xml:space="preserve">     utilities for the active state at the latest reported month (SUMIFS on EIA_861M_PV_capacity).</t>
  </si>
  <si>
    <t xml:space="preserve">  2. Building-type split: commercial = Commercial + Industrial; residential split urban/rural</t>
  </si>
  <si>
    <t xml:space="preserve">     by the Decennial 2020 urban population share (Census_urban_rural).</t>
  </si>
  <si>
    <t xml:space="preserve">  3. Growth: anchor x Cambium distributed-PV ratio (year / anchor year), linearly interpolated</t>
  </si>
  <si>
    <t xml:space="preserve">     across Cambium year points, held flat after the last Cambium year.</t>
  </si>
  <si>
    <t xml:space="preserve">  v1 scope: distributed SOLAR PV only; other distributed sources are 0.</t>
  </si>
  <si>
    <t>Type a state name into B1 to recalculate every tab. Sources fully cited on the Sources tab.</t>
  </si>
  <si>
    <t>Per organizational guidance: an input for staff review; verify against primary sources.</t>
  </si>
  <si>
    <t>BDESC  -  Source Data Provenance (every Calcs value traces to one of these raw tabs)</t>
  </si>
  <si>
    <t>Tab</t>
  </si>
  <si>
    <t>Source / form</t>
  </si>
  <si>
    <t>URL</t>
  </si>
  <si>
    <t>Vintage</t>
  </si>
  <si>
    <t>Role</t>
  </si>
  <si>
    <t>EIA_861M_Net_Metering</t>
  </si>
  <si>
    <t>EIA Form 861M (Monthly Electric Power Industry Report) - Net Metering, Utility_Level-States sheet, VERBATIM</t>
  </si>
  <si>
    <t>https://www.eia.gov/electricity/data/eia861m/  (file: net_metering&lt;YEAR&gt;.xlsx)</t>
  </si>
  <si>
    <t>2024, monthly (latest reported month used)</t>
  </si>
  <si>
    <t>ANCHOR: observed net-metered PV capacity (AC, MW) by sector. Calcs sums across utilities via SUMIFS on the raw columns.</t>
  </si>
  <si>
    <t>Cambium_annual_state</t>
  </si>
  <si>
    <t>NREL Cambium 2022, MidCase scenario - annual state file (all metrics), VERBATIM</t>
  </si>
  <si>
    <t>https://scenarioviewer.nrel.gov/  (Cambium 2022); file Cambium22_MidCase_annual_state.csv</t>
  </si>
  <si>
    <t>2024-2050 (2-5 yr steps)</t>
  </si>
  <si>
    <t>GROWTH SHAPE ONLY: Calcs SUMIFS the distpv_MW column by (state, t), takes ratio to the anchor year, and interpolates. Levels come from EIA.</t>
  </si>
  <si>
    <t>Census_2020_Urban_Rural</t>
  </si>
  <si>
    <t>U.S. Census Bureau, 2020 Decennial Census - state urban/rural population, VERBATIM</t>
  </si>
  <si>
    <t>https://www.census.gov/programs-surveys/decennial-census/decade/2020.html</t>
  </si>
  <si>
    <t>2020</t>
  </si>
  <si>
    <t>Urban population share (raw col F) splits residential PV into urban vs. rural building types.</t>
  </si>
  <si>
    <t>Geography</t>
  </si>
  <si>
    <t>EPS state -&gt; census division mapping (repo config)</t>
  </si>
  <si>
    <t>config/geography/state_to_census_division.csv</t>
  </si>
  <si>
    <t>-</t>
  </si>
  <si>
    <t>Derives the active state abbreviation/division from the typed state name.</t>
  </si>
  <si>
    <t>Keys</t>
  </si>
  <si>
    <t>Constants referenced by formulas (no hardcoded values in formulas)</t>
  </si>
  <si>
    <t>AC capacity type, percent-to-fraction.</t>
  </si>
  <si>
    <t>Calcs</t>
  </si>
  <si>
    <t>Derived - all in-workbook formulas</t>
  </si>
  <si>
    <t>derived</t>
  </si>
  <si>
    <t>Anchor SUMIFS, commercial=com+ind, urban/rural split, Cambium ratio + linear interpolation. Output tabs = base x interpolated ratio.</t>
  </si>
  <si>
    <t>state_fips</t>
  </si>
  <si>
    <t>state_abbr</t>
  </si>
  <si>
    <t>state_name</t>
  </si>
  <si>
    <t>division_num</t>
  </si>
  <si>
    <t>division_name</t>
  </si>
  <si>
    <t>01</t>
  </si>
  <si>
    <t>AL</t>
  </si>
  <si>
    <t>Alabama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</si>
  <si>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</si>
  <si>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</si>
  <si>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</si>
  <si>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</si>
  <si>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</si>
  <si>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</si>
  <si>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</si>
  <si>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</si>
  <si>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</si>
  <si>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</si>
  <si>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</si>
  <si>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</si>
  <si>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</si>
  <si>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</si>
  <si>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</si>
  <si>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</si>
  <si>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</si>
  <si>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</si>
  <si>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</si>
  <si>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</si>
  <si>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</si>
  <si>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</si>
  <si>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</si>
  <si>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</si>
  <si>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</si>
  <si>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</si>
  <si>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</si>
  <si>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</si>
  <si>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</si>
  <si>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</si>
  <si>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</si>
  <si>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</si>
  <si>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</si>
  <si>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</si>
  <si>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</si>
  <si>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</si>
  <si>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</si>
  <si>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</si>
  <si>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</si>
  <si>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</si>
  <si>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</si>
  <si>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</si>
  <si>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</si>
  <si>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</si>
  <si>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</si>
  <si>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</si>
  <si>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</si>
  <si>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</si>
  <si>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</si>
  <si>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</si>
  <si>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</si>
  <si>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</si>
  <si>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</si>
  <si>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</si>
  <si>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</si>
  <si>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</si>
  <si>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</si>
  <si>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</si>
  <si>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</si>
  <si>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</si>
  <si>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</si>
  <si>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</si>
  <si>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</si>
  <si>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</si>
  <si>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</si>
  <si>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</si>
  <si>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</si>
  <si>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</si>
  <si>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</si>
  <si>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</si>
  <si>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</si>
  <si>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</si>
  <si>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</si>
  <si>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</si>
  <si>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</si>
  <si>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</si>
  <si>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</si>
  <si>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</si>
  <si>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</si>
  <si>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</si>
  <si>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</si>
  <si>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</si>
  <si>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</si>
  <si>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</si>
  <si>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</si>
  <si>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</si>
  <si>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</si>
  <si>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</si>
  <si>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</si>
  <si>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</si>
  <si>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</si>
  <si>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</si>
  <si>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</si>
  <si>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</si>
  <si>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</si>
  <si>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</si>
  <si>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</si>
  <si>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</si>
  <si>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</si>
  <si>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</si>
  <si>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</si>
  <si>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</si>
  <si>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</si>
  <si>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</si>
  <si>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</si>
  <si>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</si>
  <si>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</si>
  <si>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</si>
  <si>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</si>
  <si>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</si>
  <si>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</si>
  <si>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</si>
  <si>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</si>
  <si>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</si>
  <si>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</si>
  <si>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</si>
  <si>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</si>
  <si>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</si>
  <si>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</si>
  <si>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</si>
  <si>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</si>
  <si>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</si>
  <si>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</si>
  <si>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</si>
  <si>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</si>
  <si>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</si>
  <si>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</si>
  <si>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</si>
  <si>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</si>
  <si>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</si>
  <si>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</si>
  <si>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</si>
  <si>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</si>
  <si>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</si>
  <si>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</si>
  <si>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</si>
  <si>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</si>
  <si>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</si>
  <si>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</si>
  <si>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</si>
  <si>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</si>
  <si>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</si>
  <si>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</si>
  <si>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</si>
  <si>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</si>
  <si>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</si>
  <si>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</si>
  <si>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</si>
  <si>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</si>
  <si>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</si>
  <si>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category</t>
  </si>
  <si>
    <t>key</t>
  </si>
  <si>
    <t>value</t>
  </si>
  <si>
    <t>description</t>
  </si>
  <si>
    <t>anchor</t>
  </si>
  <si>
    <t>ac_capacity_type</t>
  </si>
  <si>
    <t>AC</t>
  </si>
  <si>
    <t>EIA 861M reports net-metered capacity as AC or DC; we use AC nameplate</t>
  </si>
  <si>
    <t>unit</t>
  </si>
  <si>
    <t>pct_to_fraction</t>
  </si>
  <si>
    <t>Multiply a percent (0-100) to get a fraction (0-1)</t>
  </si>
  <si>
    <t>source</t>
  </si>
  <si>
    <t>solar_source_label</t>
  </si>
  <si>
    <t>solar PV</t>
  </si>
  <si>
    <t>EPS electricity-source row populated by this workbook</t>
  </si>
  <si>
    <t>Utility Level Data - States</t>
  </si>
  <si>
    <t>Utility Characteristics</t>
  </si>
  <si>
    <t>Photovoltaic</t>
  </si>
  <si>
    <t>Battery</t>
  </si>
  <si>
    <t>Wind</t>
  </si>
  <si>
    <t>Other</t>
  </si>
  <si>
    <t>All Technologies</t>
  </si>
  <si>
    <t>Capacity MW</t>
  </si>
  <si>
    <t>Customers</t>
  </si>
  <si>
    <t>Virtual Capacity (MW)</t>
  </si>
  <si>
    <t>Virtual Customers</t>
  </si>
  <si>
    <t>Energy Sold Back MWh</t>
  </si>
  <si>
    <t>PV-Paired Battery Capacity (MW)</t>
  </si>
  <si>
    <t>PV-Paired Installations</t>
  </si>
  <si>
    <t>PV-Paired Energy Capacity (MWh)</t>
  </si>
  <si>
    <t>Not PV-Paired Battery Capacity (MW)</t>
  </si>
  <si>
    <t>Not PV-Paired Installations</t>
  </si>
  <si>
    <t>Not PV-Paired Energy Capacity (MWh)</t>
  </si>
  <si>
    <t>Year</t>
  </si>
  <si>
    <t>Month</t>
  </si>
  <si>
    <t>State</t>
  </si>
  <si>
    <t>Utility Number</t>
  </si>
  <si>
    <t>Utility Name</t>
  </si>
  <si>
    <t>Data Status</t>
  </si>
  <si>
    <t>Type</t>
  </si>
  <si>
    <t>Residential</t>
  </si>
  <si>
    <t>Commercial</t>
  </si>
  <si>
    <t>Industrial</t>
  </si>
  <si>
    <t>Transportation</t>
  </si>
  <si>
    <t>Total</t>
  </si>
  <si>
    <t>AK</t>
  </si>
  <si>
    <t>Alaska Power and Telephone Co</t>
  </si>
  <si>
    <t>Preliminary</t>
  </si>
  <si>
    <t>.</t>
  </si>
  <si>
    <t>Chugach Electric Assn Inc</t>
  </si>
  <si>
    <t>Golden Valley Elec Assn Inc</t>
  </si>
  <si>
    <t>Matanuska Electric Assn Inc</t>
  </si>
  <si>
    <t>Homer Electric Assn Inc</t>
  </si>
  <si>
    <t>DC</t>
  </si>
  <si>
    <t>Adjustment 2024</t>
  </si>
  <si>
    <t>Entergy Arkansas LLC</t>
  </si>
  <si>
    <t>Arkansas Valley Elec Coop Corp</t>
  </si>
  <si>
    <t>Carroll Electric Coop Corp - (AR)</t>
  </si>
  <si>
    <t>Empire District Electric Co</t>
  </si>
  <si>
    <t>First Electric Coop Corp</t>
  </si>
  <si>
    <t>City of North Little Rock - (AR)</t>
  </si>
  <si>
    <t>Oklahoma Gas &amp; Electric Co</t>
  </si>
  <si>
    <t>Southwestern Electric Power Co</t>
  </si>
  <si>
    <t>Ajo Improvement Co</t>
  </si>
  <si>
    <t>Arizona Public Service Co</t>
  </si>
  <si>
    <t>Morenci Water and Electric</t>
  </si>
  <si>
    <t>Salt River Project</t>
  </si>
  <si>
    <t>Trico Electric Cooperative Inc</t>
  </si>
  <si>
    <t>UNS Electric, Inc</t>
  </si>
  <si>
    <t>Mohave Electric Cooperative, Inc.</t>
  </si>
  <si>
    <t>Tucson Electric Power Co</t>
  </si>
  <si>
    <t>City of Corona - (CA)</t>
  </si>
  <si>
    <t>Imperial Irrigation District</t>
  </si>
  <si>
    <t>Los Angeles Department of Water &amp; Power</t>
  </si>
  <si>
    <t>Modesto Irrigation District</t>
  </si>
  <si>
    <t>Pacific Gas &amp; Electric Co.</t>
  </si>
  <si>
    <t>PacifiCorp</t>
  </si>
  <si>
    <t>City of Pasadena - (CA)</t>
  </si>
  <si>
    <t>Sacramento Municipal Util Dist</t>
  </si>
  <si>
    <t>San Diego Gas &amp; Electric Co</t>
  </si>
  <si>
    <t>City of Santa Clara - (CA)</t>
  </si>
  <si>
    <t>Southern California Edison Co</t>
  </si>
  <si>
    <t>Bear Valley Electric Service</t>
  </si>
  <si>
    <t>Surprise Valley Electrification</t>
  </si>
  <si>
    <t>Turlock Irrigation District</t>
  </si>
  <si>
    <t>City of Colorado Springs - (CO)</t>
  </si>
  <si>
    <t>City of Fort Collins - (CO)</t>
  </si>
  <si>
    <t>CORE Electric Cooperative</t>
  </si>
  <si>
    <t>K C Electric Association</t>
  </si>
  <si>
    <t>Moon Lake Electric Assn Inc</t>
  </si>
  <si>
    <t>Poudre Valley REA, Inc</t>
  </si>
  <si>
    <t>Public Service Co of Colorado</t>
  </si>
  <si>
    <t>San Luis Valley R E C, Inc</t>
  </si>
  <si>
    <t>United Power, Inc</t>
  </si>
  <si>
    <t>High West Energy, Inc</t>
  </si>
  <si>
    <t>Black Hills Colorado Electric, LLC</t>
  </si>
  <si>
    <t>Connecticut Light &amp; Power Co</t>
  </si>
  <si>
    <t>Groton Dept of Utilities - (CT)</t>
  </si>
  <si>
    <t>United Illuminating Co</t>
  </si>
  <si>
    <t>Town of Wallingford - (CT)</t>
  </si>
  <si>
    <t>Potomac Electric Power Co</t>
  </si>
  <si>
    <t>Delmarva Power</t>
  </si>
  <si>
    <t>Delaware Electric Cooperative</t>
  </si>
  <si>
    <t>City of Dover - (DE)</t>
  </si>
  <si>
    <t>City of Newark - (DE)</t>
  </si>
  <si>
    <t>Florida Power &amp; Light Co</t>
  </si>
  <si>
    <t>Duke Energy Florida, LLC</t>
  </si>
  <si>
    <t>Florida Public Utilities Co</t>
  </si>
  <si>
    <t>JEA</t>
  </si>
  <si>
    <t>Tampa Electric Co</t>
  </si>
  <si>
    <t>Cobb Electric Membership Corp</t>
  </si>
  <si>
    <t>Georgia Power Co</t>
  </si>
  <si>
    <t>Jackson Electric Member Corp - (GA)</t>
  </si>
  <si>
    <t>HI</t>
  </si>
  <si>
    <t>Hawaii Electric Light Co Inc</t>
  </si>
  <si>
    <t>Kauai Island Utility Cooperative</t>
  </si>
  <si>
    <t>Maui Electric Co Ltd</t>
  </si>
  <si>
    <t>Hawaiian Electric Co Inc</t>
  </si>
  <si>
    <t>Interstate Power and Light Co</t>
  </si>
  <si>
    <t>MidAmerican Energy Co</t>
  </si>
  <si>
    <t>City of Idaho Falls - (ID)</t>
  </si>
  <si>
    <t>Idaho Power Co</t>
  </si>
  <si>
    <t>Kootenai Electric Cooperative</t>
  </si>
  <si>
    <t>Lower Valley Energy Inc</t>
  </si>
  <si>
    <t>Avista Corp</t>
  </si>
  <si>
    <t>Commonwealth Edison Co</t>
  </si>
  <si>
    <t>Mt Carmel Public Utility Co</t>
  </si>
  <si>
    <t>Ameren Illinois Company</t>
  </si>
  <si>
    <t>Indianapolis Power &amp; Light Co</t>
  </si>
  <si>
    <t>Indiana Michigan Power Co</t>
  </si>
  <si>
    <t>Northern Indiana Pub Serv Co</t>
  </si>
  <si>
    <t>Duke Energy Indiana, LLC</t>
  </si>
  <si>
    <t>Southern Indiana Gas &amp; Elec Co</t>
  </si>
  <si>
    <t>City of Kansas City - (KS)</t>
  </si>
  <si>
    <t>Evergy Metro</t>
  </si>
  <si>
    <t>Evergy Kansas South, Inc</t>
  </si>
  <si>
    <t>Evergy Kansas Central, Inc</t>
  </si>
  <si>
    <t>Kenergy Corp</t>
  </si>
  <si>
    <t>Kentucky Utilities Co</t>
  </si>
  <si>
    <t>Louisville Gas &amp; Electric Co</t>
  </si>
  <si>
    <t>South Kentucky Rural E C C</t>
  </si>
  <si>
    <t>Duke Energy Kentucky</t>
  </si>
  <si>
    <t>Kentucky Power Co</t>
  </si>
  <si>
    <t>City of Berea Municipal Utility</t>
  </si>
  <si>
    <t>Cleco Power LLC</t>
  </si>
  <si>
    <t>Entergy Louisiana LLC</t>
  </si>
  <si>
    <t>Entergy New Orleans, LLC</t>
  </si>
  <si>
    <t>Fitchburg Gas &amp; Elec Light Co</t>
  </si>
  <si>
    <t>City of Holyoke - (MA)</t>
  </si>
  <si>
    <t>Massachusetts Electric Co</t>
  </si>
  <si>
    <t>Nantucket Electric Co</t>
  </si>
  <si>
    <t>Town of Reading - (MA)</t>
  </si>
  <si>
    <t>NSTAR Electric Company</t>
  </si>
  <si>
    <t>Baltimore Gas &amp; Electric Co</t>
  </si>
  <si>
    <t>The Potomac Edison Company</t>
  </si>
  <si>
    <t>Southern Maryland Elec Coop Inc</t>
  </si>
  <si>
    <t>Versant Power</t>
  </si>
  <si>
    <t>Central Maine Power Co</t>
  </si>
  <si>
    <t>Eastern Maine Electric Coop</t>
  </si>
  <si>
    <t>Alpena Power Co</t>
  </si>
  <si>
    <t>Cloverland Electric Co-op</t>
  </si>
  <si>
    <t>Consumers Energy Co - (MI)</t>
  </si>
  <si>
    <t>DTE Electric Company</t>
  </si>
  <si>
    <t>City of Lansing - (MI)</t>
  </si>
  <si>
    <t>Upper Peninsula Power Company</t>
  </si>
  <si>
    <t>Upper Michigan Energy Resources Corp.</t>
  </si>
  <si>
    <t>Connexus Energy</t>
  </si>
  <si>
    <t>East Central Energy</t>
  </si>
  <si>
    <t>City of Lake Crystal - (MN)</t>
  </si>
  <si>
    <t>ALLETE, Inc.</t>
  </si>
  <si>
    <t>Northern States Power Co - Minnesota</t>
  </si>
  <si>
    <t>Otter Tail Power Co</t>
  </si>
  <si>
    <t>Rochester Public Utilities</t>
  </si>
  <si>
    <t>Sioux Valley SW Elec Coop</t>
  </si>
  <si>
    <t>Wright-Hennepin Coop Elec Assn</t>
  </si>
  <si>
    <t>Dakota Electric Association</t>
  </si>
  <si>
    <t>Cuivre River Electric Coop Inc</t>
  </si>
  <si>
    <t>City of Independence - (MO)</t>
  </si>
  <si>
    <t>Evergy Missouri West</t>
  </si>
  <si>
    <t>City Utilities of Springfield - (MO)</t>
  </si>
  <si>
    <t>Union Electric Co - (MO)</t>
  </si>
  <si>
    <t>Coast Electric Power Assn - (MS)</t>
  </si>
  <si>
    <t>Entergy Mississippi LLC</t>
  </si>
  <si>
    <t>Mississippi Power Co</t>
  </si>
  <si>
    <t>Southern Pine Electric Cooperative</t>
  </si>
  <si>
    <t>Flathead Electric Coop Inc</t>
  </si>
  <si>
    <t>Montana-Dakota Utilities Co</t>
  </si>
  <si>
    <t>Missoula Electric Coop, Inc</t>
  </si>
  <si>
    <t>NorthWestern Energy LLC - (MT)</t>
  </si>
  <si>
    <t>USBIA-Mission Valley Power</t>
  </si>
  <si>
    <t>Yellowstone Valley Elec Co-op</t>
  </si>
  <si>
    <t>Duke Energy Progress - (NC)</t>
  </si>
  <si>
    <t>Duke Energy Carolinas, LLC</t>
  </si>
  <si>
    <t>Jones-Onslow Elec Member Corp</t>
  </si>
  <si>
    <t>Rutherford Elec Member Corp</t>
  </si>
  <si>
    <t>Virginia Electric &amp; Power Co</t>
  </si>
  <si>
    <t>Brunswick Electric Member Corp</t>
  </si>
  <si>
    <t>McLean Electric Coop, Inc</t>
  </si>
  <si>
    <t>Nodak Electric Coop Inc</t>
  </si>
  <si>
    <t>Verendrye Electric Coop Inc</t>
  </si>
  <si>
    <t>Mountrail-Williams Elec Coop</t>
  </si>
  <si>
    <t>Cass County Elec Coop Inc</t>
  </si>
  <si>
    <t>Cornhusker Public Power Dist</t>
  </si>
  <si>
    <t>Dawson Power District</t>
  </si>
  <si>
    <t>City of Fremont - (NE)</t>
  </si>
  <si>
    <t>Lincoln Electric System</t>
  </si>
  <si>
    <t>Loup River Public Power Dist</t>
  </si>
  <si>
    <t>Midwest Electric Member Corp - (NE)</t>
  </si>
  <si>
    <t>Nebraska Public Power District</t>
  </si>
  <si>
    <t>Norris Public Power District</t>
  </si>
  <si>
    <t>Omaha Public Power District</t>
  </si>
  <si>
    <t>Southern Public Power District</t>
  </si>
  <si>
    <t>City of Grand Island - (NE)</t>
  </si>
  <si>
    <t>New Hampshire Elec Coop Inc</t>
  </si>
  <si>
    <t>Public Service Co of NH</t>
  </si>
  <si>
    <t>Unitil Energy Systems</t>
  </si>
  <si>
    <t>Liberty Utilities (Granite State Electric) Corp</t>
  </si>
  <si>
    <t>Atlantic City Electric Co</t>
  </si>
  <si>
    <t>Jersey Central Power &amp; Lt Co</t>
  </si>
  <si>
    <t>Public Service Elec &amp; Gas Co</t>
  </si>
  <si>
    <t>Rockland Electric Co</t>
  </si>
  <si>
    <t>Central Valley Elec Coop, Inc</t>
  </si>
  <si>
    <t>El Paso Electric Co</t>
  </si>
  <si>
    <t>City of Farmington - (NM)</t>
  </si>
  <si>
    <t>Los Alamos County</t>
  </si>
  <si>
    <t>Public Service Co of NM</t>
  </si>
  <si>
    <t>Southwestern Public Service Co</t>
  </si>
  <si>
    <t>City of Boulder City - (NV)</t>
  </si>
  <si>
    <t>Mt Wheeler Power, Inc</t>
  </si>
  <si>
    <t>Nevada Power Co</t>
  </si>
  <si>
    <t>Sierra Pacific Power Co</t>
  </si>
  <si>
    <t>Valley Electric Assn, Inc</t>
  </si>
  <si>
    <t>Central Hudson Gas &amp; Elec Corp</t>
  </si>
  <si>
    <t>Consolidated Edison Co-NY Inc</t>
  </si>
  <si>
    <t>Long Island Power Authority</t>
  </si>
  <si>
    <t>New York State Elec &amp; Gas Corp</t>
  </si>
  <si>
    <t>Niagara Mohawk Power Corp.</t>
  </si>
  <si>
    <t>Orange &amp; Rockland Utils Inc</t>
  </si>
  <si>
    <t>Pennsylvania Electric Co</t>
  </si>
  <si>
    <t>Rochester Gas &amp; Electric Corp</t>
  </si>
  <si>
    <t>FirstEnergy Pennsylvania Electric Co</t>
  </si>
  <si>
    <t>Duke Energy Ohio Inc</t>
  </si>
  <si>
    <t>Cleveland Electric Illum Co</t>
  </si>
  <si>
    <t>Dayton Power &amp; Light Co</t>
  </si>
  <si>
    <t>Ohio Edison Co</t>
  </si>
  <si>
    <t>Ohio Power Co</t>
  </si>
  <si>
    <t>The Toledo Edison Co</t>
  </si>
  <si>
    <t>Northeast Oklahoma Electric Co</t>
  </si>
  <si>
    <t>Oklahoma Electric Coop Inc</t>
  </si>
  <si>
    <t>Public Service Co of Oklahoma</t>
  </si>
  <si>
    <t>Verdigris Valley Elec Coop Inc</t>
  </si>
  <si>
    <t>City of Eugene - (OR)</t>
  </si>
  <si>
    <t>Portland General Electric Co</t>
  </si>
  <si>
    <t>Clatskanie Peoples Util Dist</t>
  </si>
  <si>
    <t>Emerald People's Utility Dist</t>
  </si>
  <si>
    <t>Citizens Electric Co - (PA)</t>
  </si>
  <si>
    <t>Duquesne Light Co</t>
  </si>
  <si>
    <t>Metropolitan Edison Co</t>
  </si>
  <si>
    <t>PPL Electric Utilities Corp</t>
  </si>
  <si>
    <t>Pennsylvania Power Co</t>
  </si>
  <si>
    <t>PECO Energy Co</t>
  </si>
  <si>
    <t>Pike County Light &amp; Power Co</t>
  </si>
  <si>
    <t>UGI Utilities, Inc</t>
  </si>
  <si>
    <t>Wellsborough Electric Co</t>
  </si>
  <si>
    <t>West Penn Power Company</t>
  </si>
  <si>
    <t>Block Island Utility District</t>
  </si>
  <si>
    <t>The Narragansett Electric Co</t>
  </si>
  <si>
    <t>Pascoag Utility District</t>
  </si>
  <si>
    <t>Berkeley Electric Coop Inc</t>
  </si>
  <si>
    <t>Palmetto Electric Coop Inc</t>
  </si>
  <si>
    <t>Dominion Energy South Carolina, Inc</t>
  </si>
  <si>
    <t>South Carolina Public Service Authority</t>
  </si>
  <si>
    <t>Black Hills Electric Coop, Inc</t>
  </si>
  <si>
    <t>Southeastern Electric Coop Inc - (SD)</t>
  </si>
  <si>
    <t>Black Hills Power, Inc.</t>
  </si>
  <si>
    <t>West River Electric Assn Inc</t>
  </si>
  <si>
    <t>Kingsport Power Co</t>
  </si>
  <si>
    <t>City of San Antonio - (TX)</t>
  </si>
  <si>
    <t>Entergy Texas Inc.</t>
  </si>
  <si>
    <t>Ammper Power LLC</t>
  </si>
  <si>
    <t>City of Bountiful</t>
  </si>
  <si>
    <t>City of Logan - (UT)</t>
  </si>
  <si>
    <t>Provo City Corp</t>
  </si>
  <si>
    <t>City of Springville - (UT)</t>
  </si>
  <si>
    <t>City of St George</t>
  </si>
  <si>
    <t>Strawberry Electric Serv Dist</t>
  </si>
  <si>
    <t>A &amp; N Electric Coop</t>
  </si>
  <si>
    <t>Appalachian Power Co</t>
  </si>
  <si>
    <t>Shenandoah Valley Elec Coop</t>
  </si>
  <si>
    <t>Virginia Tech Electric Service</t>
  </si>
  <si>
    <t>Rappahannock Electric Coop</t>
  </si>
  <si>
    <t>City of Burlington Electric - (VT)</t>
  </si>
  <si>
    <t>Green Mountain Power Corp</t>
  </si>
  <si>
    <t>Vermont Electric Cooperative, Inc</t>
  </si>
  <si>
    <t>PUD No 1 of Clark County - (WA)</t>
  </si>
  <si>
    <t>PUD No 1 of Cowlitz County</t>
  </si>
  <si>
    <t>Puget Sound Energy Inc</t>
  </si>
  <si>
    <t>City of Seattle - (WA)</t>
  </si>
  <si>
    <t>PUD No 1 of Snohomish County</t>
  </si>
  <si>
    <t>City of Tacoma - (WA)</t>
  </si>
  <si>
    <t>Dahlberg Light &amp; Power Co</t>
  </si>
  <si>
    <t>Madison Gas &amp; Electric Co</t>
  </si>
  <si>
    <t>North Central Power Co Inc</t>
  </si>
  <si>
    <t>Northern States Power Co</t>
  </si>
  <si>
    <t>Northwestern Wisconsin Elec Co</t>
  </si>
  <si>
    <t>Wisconsin Electric Power Co</t>
  </si>
  <si>
    <t>Wisconsin Power &amp; Light Co</t>
  </si>
  <si>
    <t>Wisconsin Public Service Corp</t>
  </si>
  <si>
    <t>Monongahela Power Co</t>
  </si>
  <si>
    <t>Wheeling Power Co</t>
  </si>
  <si>
    <t>Cheyenne Light Fuel &amp; Power</t>
  </si>
  <si>
    <t>City of Gillette - (WY)</t>
  </si>
  <si>
    <t>High Plains Power Inc</t>
  </si>
  <si>
    <t>Powder River Energy Corp</t>
  </si>
  <si>
    <t>Fayetteville Public Works Commission</t>
  </si>
  <si>
    <t>Note: In August 2023 the collection of storage data was discontinued and PV paired and PV non-paired battery data began.
NM = Not Meaningful due to large relative standard error.
Data is reported as collected. All Technologies does not include batteries.
Adjustments add capacity for non-respondents and remove capacity lost in conversion from DC to AC. The adjusted capacity values reported in the adjustments are for net metering and virtual net metering &lt; 1 MW combined.
Some utilities reclassified net metering as non net metering distributed, or vice versa.
Source: U.S. Energy Information Administration, Form EIA-861M, 'Monthly Electric Power Industry Report.'</t>
  </si>
  <si>
    <t>Project</t>
  </si>
  <si>
    <t>Scenario</t>
  </si>
  <si>
    <t>Dollar_year</t>
  </si>
  <si>
    <t>Weather_year</t>
  </si>
  <si>
    <t>Start_day</t>
  </si>
  <si>
    <t>country</t>
  </si>
  <si>
    <t>Cambium_2022</t>
  </si>
  <si>
    <t>MidCase</t>
  </si>
  <si>
    <t>2021$</t>
  </si>
  <si>
    <t>2012</t>
  </si>
  <si>
    <t>Sunday</t>
  </si>
  <si>
    <t>usa</t>
  </si>
  <si>
    <t>Metric definitions and scenario descriptions: 2022 Cambium Documentation (https://www.nrel.gov/docs/fy23osti/84916.pdf)</t>
  </si>
  <si>
    <t>Time</t>
  </si>
  <si>
    <t>Load</t>
  </si>
  <si>
    <t>Transmission</t>
  </si>
  <si>
    <t>Operational</t>
  </si>
  <si>
    <t>Clean Energy Fraction</t>
  </si>
  <si>
    <t>Emissions</t>
  </si>
  <si>
    <t>Busbar costs</t>
  </si>
  <si>
    <t>End use cost</t>
  </si>
  <si>
    <t>Generation</t>
  </si>
  <si>
    <t>Capacity</t>
  </si>
  <si>
    <t>Energy Capacity</t>
  </si>
  <si>
    <t>Policy</t>
  </si>
  <si>
    <t>unitless</t>
  </si>
  <si>
    <t>MWh</t>
  </si>
  <si>
    <t>MWh/MWh</t>
  </si>
  <si>
    <t>MW/MW</t>
  </si>
  <si>
    <t>$/MW</t>
  </si>
  <si>
    <t>MW</t>
  </si>
  <si>
    <t>fraction</t>
  </si>
  <si>
    <t>kg/MWh</t>
  </si>
  <si>
    <t>g/MWh</t>
  </si>
  <si>
    <t>metric tons</t>
  </si>
  <si>
    <t>$/MWh</t>
  </si>
  <si>
    <t>$/credit</t>
  </si>
  <si>
    <t>credit/sales</t>
  </si>
  <si>
    <t>$/ton</t>
  </si>
  <si>
    <t>state</t>
  </si>
  <si>
    <t>t</t>
  </si>
  <si>
    <t>busbar_load_for_enduse</t>
  </si>
  <si>
    <t>battery_charging</t>
  </si>
  <si>
    <t>phs_charging</t>
  </si>
  <si>
    <t>trans_losses</t>
  </si>
  <si>
    <t>busbar_load</t>
  </si>
  <si>
    <t>enduse_load</t>
  </si>
  <si>
    <t>net_load_busbar</t>
  </si>
  <si>
    <t>imports</t>
  </si>
  <si>
    <t>exports</t>
  </si>
  <si>
    <t>distloss_rate_avg</t>
  </si>
  <si>
    <t>distloss_rate_marg</t>
  </si>
  <si>
    <t>prm</t>
  </si>
  <si>
    <t>capacity_shadow_price</t>
  </si>
  <si>
    <t>planning_capacity_MW</t>
  </si>
  <si>
    <t>cef_gen</t>
  </si>
  <si>
    <t>cef_load</t>
  </si>
  <si>
    <t>aer_gen_co2_c</t>
  </si>
  <si>
    <t>aer_gen_ch4_c</t>
  </si>
  <si>
    <t>aer_gen_n2o_c</t>
  </si>
  <si>
    <t>aer_gen_co2_p</t>
  </si>
  <si>
    <t>aer_gen_ch4_p</t>
  </si>
  <si>
    <t>aer_gen_n2o_p</t>
  </si>
  <si>
    <t>aer_gen_co2e_c</t>
  </si>
  <si>
    <t>aer_gen_co2e_p</t>
  </si>
  <si>
    <t>aer_gen_co2e</t>
  </si>
  <si>
    <t>aer_load_co2_c</t>
  </si>
  <si>
    <t>aer_load_ch4_c</t>
  </si>
  <si>
    <t>aer_load_n2o_c</t>
  </si>
  <si>
    <t>aer_load_co2_p</t>
  </si>
  <si>
    <t>aer_load_ch4_p</t>
  </si>
  <si>
    <t>aer_load_n2o_p</t>
  </si>
  <si>
    <t>aer_load_co2e_c</t>
  </si>
  <si>
    <t>aer_load_co2e_p</t>
  </si>
  <si>
    <t>aer_load_co2e</t>
  </si>
  <si>
    <t>lrmer_co2_c</t>
  </si>
  <si>
    <t>lrmer_ch4_c</t>
  </si>
  <si>
    <t>lrmer_n2o_c</t>
  </si>
  <si>
    <t>lrmer_co2_p</t>
  </si>
  <si>
    <t>lrmer_ch4_p</t>
  </si>
  <si>
    <t>lrmer_n2o_p</t>
  </si>
  <si>
    <t>lrmer_co2e_c</t>
  </si>
  <si>
    <t>lrmer_co2e_p</t>
  </si>
  <si>
    <t>lrmer_co2e</t>
  </si>
  <si>
    <t>srmer_co2_c</t>
  </si>
  <si>
    <t>srmer_ch4_c</t>
  </si>
  <si>
    <t>srmer_n2o_c</t>
  </si>
  <si>
    <t>srmer_co2_p</t>
  </si>
  <si>
    <t>srmer_ch4_p</t>
  </si>
  <si>
    <t>srmer_n2o_p</t>
  </si>
  <si>
    <t>srmer_co2e_c</t>
  </si>
  <si>
    <t>srmer_co2e_p</t>
  </si>
  <si>
    <t>srmer_co2e</t>
  </si>
  <si>
    <t>total_gen_co2_c</t>
  </si>
  <si>
    <t>total_gen_ch4_c</t>
  </si>
  <si>
    <t>total_gen_n2o_c</t>
  </si>
  <si>
    <t>total_gen_co2_p</t>
  </si>
  <si>
    <t>total_gen_ch4_p</t>
  </si>
  <si>
    <t>total_gen_n2o_p</t>
  </si>
  <si>
    <t>total_gen_co2e_c</t>
  </si>
  <si>
    <t>total_gen_co2e_p</t>
  </si>
  <si>
    <t>total_gen_co2e</t>
  </si>
  <si>
    <t>co2_captured_ccs</t>
  </si>
  <si>
    <t>energy_cost_busbar</t>
  </si>
  <si>
    <t>capacity_cost_busbar</t>
  </si>
  <si>
    <t>portfolio_cost_busbar</t>
  </si>
  <si>
    <t>total_cost_busbar</t>
  </si>
  <si>
    <t>energy_cost_enduse</t>
  </si>
  <si>
    <t>capacity_cost_enduse</t>
  </si>
  <si>
    <t>portfolio_cost_enduse</t>
  </si>
  <si>
    <t>total_cost_enduse</t>
  </si>
  <si>
    <t>generation</t>
  </si>
  <si>
    <t>variable_generation</t>
  </si>
  <si>
    <t>battery_MWh</t>
  </si>
  <si>
    <t>biomass_MWh</t>
  </si>
  <si>
    <t>beccs_MWh</t>
  </si>
  <si>
    <t>canada_MWh</t>
  </si>
  <si>
    <t>coal_MWh</t>
  </si>
  <si>
    <t>coal-ccs_MWh</t>
  </si>
  <si>
    <t>csp_MWh</t>
  </si>
  <si>
    <t>distpv_MWh</t>
  </si>
  <si>
    <t>gas-cc_MWh</t>
  </si>
  <si>
    <t>gas-cc-ccs_MWh</t>
  </si>
  <si>
    <t>gas-ct_MWh</t>
  </si>
  <si>
    <t>geothermal_MWh</t>
  </si>
  <si>
    <t>hydro_MWh</t>
  </si>
  <si>
    <t>nuclear_MWh</t>
  </si>
  <si>
    <t>o-g-s_MWh</t>
  </si>
  <si>
    <t>phs_MWh</t>
  </si>
  <si>
    <t>re-ct_MWh</t>
  </si>
  <si>
    <t>upv_MWh</t>
  </si>
  <si>
    <t>wind-ons_MWh</t>
  </si>
  <si>
    <t>wind-ofs_MWh</t>
  </si>
  <si>
    <t>battery_MW</t>
  </si>
  <si>
    <t>biomass_MW</t>
  </si>
  <si>
    <t>beccs_MW</t>
  </si>
  <si>
    <t>coal_MW</t>
  </si>
  <si>
    <t>coal-ccs_MW</t>
  </si>
  <si>
    <t>csp_MW</t>
  </si>
  <si>
    <t>distpv_MW</t>
  </si>
  <si>
    <t>gas-cc_MW</t>
  </si>
  <si>
    <t>gas-cc-ccs_MW</t>
  </si>
  <si>
    <t>gas-ct_MW</t>
  </si>
  <si>
    <t>geothermal_MW</t>
  </si>
  <si>
    <t>hydro_MW</t>
  </si>
  <si>
    <t>nuclear_MW</t>
  </si>
  <si>
    <t>o-g-s_MW</t>
  </si>
  <si>
    <t>phs_MW</t>
  </si>
  <si>
    <t>re-ct_MW</t>
  </si>
  <si>
    <t>upv_MW</t>
  </si>
  <si>
    <t>wind-ofs_MW</t>
  </si>
  <si>
    <t>wind-ons_MW</t>
  </si>
  <si>
    <t>battery_energy_cap_MWh</t>
  </si>
  <si>
    <t>phs_energy_cap_MWh</t>
  </si>
  <si>
    <t>csp_energy_cap_MWh</t>
  </si>
  <si>
    <t>rps_shadow_price</t>
  </si>
  <si>
    <t>rps_f</t>
  </si>
  <si>
    <t>ces_shadow_price</t>
  </si>
  <si>
    <t>ces_f</t>
  </si>
  <si>
    <t>co2_shadow_price</t>
  </si>
  <si>
    <t>STATEFP</t>
  </si>
  <si>
    <t>STATE ABBREV</t>
  </si>
  <si>
    <t>STATE NAME</t>
  </si>
  <si>
    <t>2020 TOTAL POP</t>
  </si>
  <si>
    <t>2020 
URBAN POP</t>
  </si>
  <si>
    <t>2020 PCT URBAN POP</t>
  </si>
  <si>
    <t>2020 
RURAL POP</t>
  </si>
  <si>
    <t>2020 PCT RURAL POP</t>
  </si>
  <si>
    <t>2010 
TOTAL POP</t>
  </si>
  <si>
    <t>2010 
URBAN POP</t>
  </si>
  <si>
    <t>2010 PCT URBAN POP</t>
  </si>
  <si>
    <t>2010
 RURAL POP</t>
  </si>
  <si>
    <t>2010 PCT RURAL POP</t>
  </si>
  <si>
    <t>02</t>
  </si>
  <si>
    <t>Alaska</t>
  </si>
  <si>
    <t>11</t>
  </si>
  <si>
    <t>District of Columbia</t>
  </si>
  <si>
    <t>15</t>
  </si>
  <si>
    <t>Hawaii</t>
  </si>
  <si>
    <t>60</t>
  </si>
  <si>
    <t>AS</t>
  </si>
  <si>
    <t>American Samoa</t>
  </si>
  <si>
    <t>66</t>
  </si>
  <si>
    <t>GU</t>
  </si>
  <si>
    <t>Guam</t>
  </si>
  <si>
    <t>69</t>
  </si>
  <si>
    <t>MP</t>
  </si>
  <si>
    <t>Commonwealth of the Northern Marianas</t>
  </si>
  <si>
    <t>72</t>
  </si>
  <si>
    <t>PR</t>
  </si>
  <si>
    <t>Puerto Rico</t>
  </si>
  <si>
    <t>78</t>
  </si>
  <si>
    <t>VI</t>
  </si>
  <si>
    <t>US Virgin Islands</t>
  </si>
  <si>
    <t>Calcs  -  all derivation steps (formulas pull from the raw embeds)</t>
  </si>
  <si>
    <t>Active state (abbr)</t>
  </si>
  <si>
    <t>Anchor year = latest 861M year</t>
  </si>
  <si>
    <t>Anchor month = latest month in that year</t>
  </si>
  <si>
    <t>Capacity type (Keys)</t>
  </si>
  <si>
    <t>Anchor residential PV MW (AC, summed across utilities)</t>
  </si>
  <si>
    <t>Anchor commercial PV MW</t>
  </si>
  <si>
    <t>Anchor industrial PV MW</t>
  </si>
  <si>
    <t>Pct urban (Decennial 2020, raw col F "2020 PCT URBAN POP")</t>
  </si>
  <si>
    <t>Urban fraction = pct_urban x pct_to_fraction</t>
  </si>
  <si>
    <t>Base commercial MW = commercial + industrial</t>
  </si>
  <si>
    <t>Base urban-residential MW = residential x urban fraction</t>
  </si>
  <si>
    <t>Base rural-residential MW = residential x (1 - urban fraction)</t>
  </si>
  <si>
    <t>Cambium year (t)</t>
  </si>
  <si>
    <t>distpv_MW (active state) = SUMIFS(distpv, state, t)</t>
  </si>
  <si>
    <t>ratio = distpv(year) / distpv(anchor year)</t>
  </si>
  <si>
    <t>Output year</t>
  </si>
  <si>
    <t>lower bracket index (MATCH)</t>
  </si>
  <si>
    <t>x0 = lower Cambium year</t>
  </si>
  <si>
    <t>x1 = upper Cambium year</t>
  </si>
  <si>
    <t>r0 = ratio at x0</t>
  </si>
  <si>
    <t>r1 = ratio at x1</t>
  </si>
  <si>
    <t>interpolated growth ratio</t>
  </si>
  <si>
    <t>hard coal</t>
  </si>
  <si>
    <t>natural gas steam turbine</t>
  </si>
  <si>
    <t>natural gas combined cycle</t>
  </si>
  <si>
    <t>nuclear</t>
  </si>
  <si>
    <t>hydro</t>
  </si>
  <si>
    <t>onshore wind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</si>
  <si>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</si>
  <si>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</si>
  <si>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</si>
  <si>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</si>
  <si>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</si>
  <si>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</si>
  <si>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</si>
  <si>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</si>
  <si>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</si>
  <si>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</si>
  <si>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</si>
  <si>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</si>
  <si>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</si>
  <si>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</si>
  <si>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</si>
  <si>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</si>
  <si>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</si>
  <si>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urban residential</t>
  </si>
  <si>
    <t>rural residential</t>
  </si>
  <si>
    <t>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</si>
</sst>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  <font>
      <b/>
      <sz val="13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3" borderId="0" xfId="0" applyFont="1" applyFill="1"/>
    <xf numFmtId="0" fontId="0" fillId="2" borderId="0" xfId="0" applyFill="1"/>
    <xf numFmtId="0" fontId="2" fillId="0" borderId="0" xfId="0" applyFont="1"/>
    <xf numFmtId="2" fontId="0" fillId="0" borderId="0" xfId="0" applyNumberFormat="1"/>
    <xf numFmtId="164" fontId="0" fillId="0" borderId="0" xfId="0" applyNumberFormat="1"/>
    <xf numFmtId="0" fontId="0" fillId="4" borderId="0" xfId="0" applyFill="1"/>
    <xf numFmtId="164" fontId="0" fillId="4" borderId="0" xfId="0" applyNumberFormat="1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B2" sqref="B2"/>
    </sheetView>
  </sheetViews>
  <sheetFormatPr defaultRowHeight="14.25" x14ac:dyDescent="0.45"/>
  <cols>
    <col min="1" max="1" width="100" customWidth="1"/>
    <col min="2" max="2" width="26" customWidth="1"/>
  </cols>
  <sheetData>
    <row r="1" spans="1:3" ht="18" x14ac:dyDescent="0.55000000000000004">
      <c r="A1" s="1" t="s">
        <v>0</v>
      </c>
      <c r="B1" s="2" t="s">
        <v>156</v>
      </c>
      <c r="C1" s="13">
        <v>46191</v>
      </c>
    </row>
    <row r="2" spans="1:3" x14ac:dyDescent="0.45">
      <c r="A2" s="3" t="s">
        <v>2</v>
      </c>
      <c r="B2" s="4" t="str">
        <f>IFERROR(INDEX(Geography!B:B, MATCH($B$1, Geography!C:C, 0)), "")</f>
        <v>ND</v>
      </c>
    </row>
    <row r="3" spans="1:3" x14ac:dyDescent="0.45">
      <c r="A3" s="3" t="s">
        <v>3</v>
      </c>
      <c r="B3" s="4" t="str">
        <f>IFERROR(INDEX(Geography!E:E, MATCH($B$1, Geography!C:C, 0)), "")</f>
        <v>West North Central</v>
      </c>
    </row>
    <row r="5" spans="1:3" x14ac:dyDescent="0.45">
      <c r="A5" t="s">
        <v>4</v>
      </c>
    </row>
    <row r="6" spans="1:3" x14ac:dyDescent="0.45">
      <c r="A6" t="s">
        <v>5</v>
      </c>
    </row>
    <row r="7" spans="1:3" x14ac:dyDescent="0.45">
      <c r="A7" t="s">
        <v>6</v>
      </c>
    </row>
    <row r="8" spans="1:3" x14ac:dyDescent="0.45">
      <c r="A8" t="s">
        <v>7</v>
      </c>
    </row>
    <row r="9" spans="1:3" x14ac:dyDescent="0.45">
      <c r="A9" t="s">
        <v>8</v>
      </c>
    </row>
    <row r="10" spans="1:3" x14ac:dyDescent="0.45">
      <c r="A10" t="s">
        <v>9</v>
      </c>
    </row>
    <row r="11" spans="1:3" x14ac:dyDescent="0.45">
      <c r="A11" t="s">
        <v>10</v>
      </c>
    </row>
    <row r="12" spans="1:3" x14ac:dyDescent="0.45">
      <c r="A12" t="s">
        <v>11</v>
      </c>
    </row>
    <row r="14" spans="1:3" x14ac:dyDescent="0.45">
      <c r="A14" t="s">
        <v>12</v>
      </c>
    </row>
    <row r="15" spans="1:3" x14ac:dyDescent="0.45">
      <c r="A15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pane ySplit="3" topLeftCell="A4" activePane="bottomLeft" state="frozen"/>
      <selection pane="bottomLeft"/>
    </sheetView>
  </sheetViews>
  <sheetFormatPr defaultRowHeight="14.25" x14ac:dyDescent="0.45"/>
  <cols>
    <col min="1" max="1" width="24" customWidth="1"/>
    <col min="2" max="2" width="60" customWidth="1"/>
    <col min="3" max="3" width="62" customWidth="1"/>
    <col min="4" max="4" width="26" customWidth="1"/>
    <col min="5" max="5" width="76" customWidth="1"/>
  </cols>
  <sheetData>
    <row r="1" spans="1:5" ht="16.899999999999999" x14ac:dyDescent="0.5">
      <c r="A1" s="5" t="s">
        <v>14</v>
      </c>
    </row>
    <row r="3" spans="1:5" x14ac:dyDescent="0.45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</row>
    <row r="4" spans="1:5" x14ac:dyDescent="0.45">
      <c r="A4" s="4" t="s">
        <v>20</v>
      </c>
      <c r="B4" t="s">
        <v>21</v>
      </c>
      <c r="C4" t="s">
        <v>22</v>
      </c>
      <c r="D4" t="s">
        <v>23</v>
      </c>
      <c r="E4" t="s">
        <v>24</v>
      </c>
    </row>
    <row r="5" spans="1:5" x14ac:dyDescent="0.45">
      <c r="A5" s="4" t="s">
        <v>25</v>
      </c>
      <c r="B5" t="s">
        <v>26</v>
      </c>
      <c r="C5" t="s">
        <v>27</v>
      </c>
      <c r="D5" t="s">
        <v>28</v>
      </c>
      <c r="E5" t="s">
        <v>29</v>
      </c>
    </row>
    <row r="6" spans="1:5" x14ac:dyDescent="0.45">
      <c r="A6" s="4" t="s">
        <v>30</v>
      </c>
      <c r="B6" t="s">
        <v>31</v>
      </c>
      <c r="C6" t="s">
        <v>32</v>
      </c>
      <c r="D6" t="s">
        <v>33</v>
      </c>
      <c r="E6" t="s">
        <v>34</v>
      </c>
    </row>
    <row r="7" spans="1:5" x14ac:dyDescent="0.45">
      <c r="A7" s="4" t="s">
        <v>35</v>
      </c>
      <c r="B7" t="s">
        <v>36</v>
      </c>
      <c r="C7" t="s">
        <v>37</v>
      </c>
      <c r="D7" t="s">
        <v>38</v>
      </c>
      <c r="E7" t="s">
        <v>39</v>
      </c>
    </row>
    <row r="8" spans="1:5" x14ac:dyDescent="0.45">
      <c r="A8" s="4" t="s">
        <v>40</v>
      </c>
      <c r="B8" t="s">
        <v>41</v>
      </c>
      <c r="C8" t="s">
        <v>38</v>
      </c>
      <c r="D8" t="s">
        <v>38</v>
      </c>
      <c r="E8" t="s">
        <v>42</v>
      </c>
    </row>
    <row r="9" spans="1:5" x14ac:dyDescent="0.45">
      <c r="A9" s="4" t="s">
        <v>43</v>
      </c>
      <c r="B9" t="s">
        <v>44</v>
      </c>
      <c r="C9" t="s">
        <v>45</v>
      </c>
      <c r="D9" t="s">
        <v>38</v>
      </c>
      <c r="E9" t="s">
        <v>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2" width="10" customWidth="1"/>
    <col min="3" max="3" width="22" customWidth="1"/>
    <col min="4" max="4" width="12" customWidth="1"/>
    <col min="5" max="5" width="22" customWidth="1"/>
  </cols>
  <sheetData>
    <row r="1" spans="1:5" x14ac:dyDescent="0.45">
      <c r="A1" s="6" t="s">
        <v>47</v>
      </c>
      <c r="B1" s="6" t="s">
        <v>48</v>
      </c>
      <c r="C1" s="6" t="s">
        <v>49</v>
      </c>
      <c r="D1" s="6" t="s">
        <v>50</v>
      </c>
      <c r="E1" s="6" t="s">
        <v>51</v>
      </c>
    </row>
    <row r="2" spans="1:5" x14ac:dyDescent="0.45">
      <c r="A2" t="s">
        <v>52</v>
      </c>
      <c r="B2" t="s">
        <v>53</v>
      </c>
      <c r="C2" t="s">
        <v>54</v>
      </c>
      <c r="D2">
        <v>6</v>
      </c>
      <c r="E2" t="s">
        <v>55</v>
      </c>
    </row>
    <row r="3" spans="1:5" x14ac:dyDescent="0.45">
      <c r="A3" t="s">
        <v>56</v>
      </c>
      <c r="B3" t="s">
        <v>57</v>
      </c>
      <c r="C3" t="s">
        <v>58</v>
      </c>
      <c r="D3">
        <v>9</v>
      </c>
      <c r="E3" t="s">
        <v>59</v>
      </c>
    </row>
    <row r="4" spans="1:5" x14ac:dyDescent="0.45">
      <c r="A4" t="s">
        <v>60</v>
      </c>
      <c r="B4" t="s">
        <v>61</v>
      </c>
      <c r="C4" t="s">
        <v>62</v>
      </c>
      <c r="D4">
        <v>7</v>
      </c>
      <c r="E4" t="s">
        <v>63</v>
      </c>
    </row>
    <row r="5" spans="1:5" x14ac:dyDescent="0.45">
      <c r="A5" t="s">
        <v>64</v>
      </c>
      <c r="B5" t="s">
        <v>65</v>
      </c>
      <c r="C5" t="s">
        <v>66</v>
      </c>
      <c r="D5">
        <v>10</v>
      </c>
      <c r="E5" t="s">
        <v>67</v>
      </c>
    </row>
    <row r="6" spans="1:5" x14ac:dyDescent="0.45">
      <c r="A6" t="s">
        <v>68</v>
      </c>
      <c r="B6" t="s">
        <v>69</v>
      </c>
      <c r="C6" t="s">
        <v>70</v>
      </c>
      <c r="D6">
        <v>8</v>
      </c>
      <c r="E6" t="s">
        <v>71</v>
      </c>
    </row>
    <row r="7" spans="1:5" x14ac:dyDescent="0.45">
      <c r="A7" t="s">
        <v>72</v>
      </c>
      <c r="B7" t="s">
        <v>73</v>
      </c>
      <c r="C7" t="s">
        <v>74</v>
      </c>
      <c r="D7">
        <v>1</v>
      </c>
      <c r="E7" t="s">
        <v>75</v>
      </c>
    </row>
    <row r="8" spans="1:5" x14ac:dyDescent="0.45">
      <c r="A8" t="s">
        <v>76</v>
      </c>
      <c r="B8" t="s">
        <v>77</v>
      </c>
      <c r="C8" t="s">
        <v>78</v>
      </c>
      <c r="D8">
        <v>5</v>
      </c>
      <c r="E8" t="s">
        <v>79</v>
      </c>
    </row>
    <row r="9" spans="1:5" x14ac:dyDescent="0.45">
      <c r="A9" t="s">
        <v>80</v>
      </c>
      <c r="B9" t="s">
        <v>81</v>
      </c>
      <c r="C9" t="s">
        <v>82</v>
      </c>
      <c r="D9">
        <v>5</v>
      </c>
      <c r="E9" t="s">
        <v>79</v>
      </c>
    </row>
    <row r="10" spans="1:5" x14ac:dyDescent="0.45">
      <c r="A10" t="s">
        <v>83</v>
      </c>
      <c r="B10" t="s">
        <v>84</v>
      </c>
      <c r="C10" t="s">
        <v>85</v>
      </c>
      <c r="D10">
        <v>5</v>
      </c>
      <c r="E10" t="s">
        <v>79</v>
      </c>
    </row>
    <row r="11" spans="1:5" x14ac:dyDescent="0.45">
      <c r="A11" t="s">
        <v>86</v>
      </c>
      <c r="B11" t="s">
        <v>87</v>
      </c>
      <c r="C11" t="s">
        <v>88</v>
      </c>
      <c r="D11">
        <v>8</v>
      </c>
      <c r="E11" t="s">
        <v>71</v>
      </c>
    </row>
    <row r="12" spans="1:5" x14ac:dyDescent="0.45">
      <c r="A12" t="s">
        <v>89</v>
      </c>
      <c r="B12" t="s">
        <v>90</v>
      </c>
      <c r="C12" t="s">
        <v>91</v>
      </c>
      <c r="D12">
        <v>3</v>
      </c>
      <c r="E12" t="s">
        <v>92</v>
      </c>
    </row>
    <row r="13" spans="1:5" x14ac:dyDescent="0.45">
      <c r="A13" t="s">
        <v>93</v>
      </c>
      <c r="B13" t="s">
        <v>94</v>
      </c>
      <c r="C13" t="s">
        <v>95</v>
      </c>
      <c r="D13">
        <v>3</v>
      </c>
      <c r="E13" t="s">
        <v>92</v>
      </c>
    </row>
    <row r="14" spans="1:5" x14ac:dyDescent="0.45">
      <c r="A14" t="s">
        <v>96</v>
      </c>
      <c r="B14" t="s">
        <v>97</v>
      </c>
      <c r="C14" t="s">
        <v>98</v>
      </c>
      <c r="D14">
        <v>4</v>
      </c>
      <c r="E14" t="s">
        <v>99</v>
      </c>
    </row>
    <row r="15" spans="1:5" x14ac:dyDescent="0.45">
      <c r="A15" t="s">
        <v>100</v>
      </c>
      <c r="B15" t="s">
        <v>101</v>
      </c>
      <c r="C15" t="s">
        <v>102</v>
      </c>
      <c r="D15">
        <v>4</v>
      </c>
      <c r="E15" t="s">
        <v>99</v>
      </c>
    </row>
    <row r="16" spans="1:5" x14ac:dyDescent="0.45">
      <c r="A16" t="s">
        <v>103</v>
      </c>
      <c r="B16" t="s">
        <v>104</v>
      </c>
      <c r="C16" t="s">
        <v>105</v>
      </c>
      <c r="D16">
        <v>6</v>
      </c>
      <c r="E16" t="s">
        <v>55</v>
      </c>
    </row>
    <row r="17" spans="1:5" x14ac:dyDescent="0.45">
      <c r="A17" t="s">
        <v>106</v>
      </c>
      <c r="B17" t="s">
        <v>107</v>
      </c>
      <c r="C17" t="s">
        <v>108</v>
      </c>
      <c r="D17">
        <v>7</v>
      </c>
      <c r="E17" t="s">
        <v>63</v>
      </c>
    </row>
    <row r="18" spans="1:5" x14ac:dyDescent="0.45">
      <c r="A18" t="s">
        <v>109</v>
      </c>
      <c r="B18" t="s">
        <v>110</v>
      </c>
      <c r="C18" t="s">
        <v>111</v>
      </c>
      <c r="D18">
        <v>1</v>
      </c>
      <c r="E18" t="s">
        <v>75</v>
      </c>
    </row>
    <row r="19" spans="1:5" x14ac:dyDescent="0.45">
      <c r="A19" t="s">
        <v>112</v>
      </c>
      <c r="B19" t="s">
        <v>113</v>
      </c>
      <c r="C19" t="s">
        <v>114</v>
      </c>
      <c r="D19">
        <v>5</v>
      </c>
      <c r="E19" t="s">
        <v>79</v>
      </c>
    </row>
    <row r="20" spans="1:5" x14ac:dyDescent="0.45">
      <c r="A20" t="s">
        <v>115</v>
      </c>
      <c r="B20" t="s">
        <v>116</v>
      </c>
      <c r="C20" t="s">
        <v>1</v>
      </c>
      <c r="D20">
        <v>1</v>
      </c>
      <c r="E20" t="s">
        <v>75</v>
      </c>
    </row>
    <row r="21" spans="1:5" x14ac:dyDescent="0.45">
      <c r="A21" t="s">
        <v>117</v>
      </c>
      <c r="B21" t="s">
        <v>118</v>
      </c>
      <c r="C21" t="s">
        <v>119</v>
      </c>
      <c r="D21">
        <v>3</v>
      </c>
      <c r="E21" t="s">
        <v>92</v>
      </c>
    </row>
    <row r="22" spans="1:5" x14ac:dyDescent="0.45">
      <c r="A22" t="s">
        <v>120</v>
      </c>
      <c r="B22" t="s">
        <v>121</v>
      </c>
      <c r="C22" t="s">
        <v>122</v>
      </c>
      <c r="D22">
        <v>4</v>
      </c>
      <c r="E22" t="s">
        <v>99</v>
      </c>
    </row>
    <row r="23" spans="1:5" x14ac:dyDescent="0.45">
      <c r="A23" t="s">
        <v>123</v>
      </c>
      <c r="B23" t="s">
        <v>124</v>
      </c>
      <c r="C23" t="s">
        <v>125</v>
      </c>
      <c r="D23">
        <v>6</v>
      </c>
      <c r="E23" t="s">
        <v>55</v>
      </c>
    </row>
    <row r="24" spans="1:5" x14ac:dyDescent="0.45">
      <c r="A24" t="s">
        <v>126</v>
      </c>
      <c r="B24" t="s">
        <v>127</v>
      </c>
      <c r="C24" t="s">
        <v>128</v>
      </c>
      <c r="D24">
        <v>4</v>
      </c>
      <c r="E24" t="s">
        <v>99</v>
      </c>
    </row>
    <row r="25" spans="1:5" x14ac:dyDescent="0.45">
      <c r="A25" t="s">
        <v>129</v>
      </c>
      <c r="B25" t="s">
        <v>130</v>
      </c>
      <c r="C25" t="s">
        <v>131</v>
      </c>
      <c r="D25">
        <v>8</v>
      </c>
      <c r="E25" t="s">
        <v>71</v>
      </c>
    </row>
    <row r="26" spans="1:5" x14ac:dyDescent="0.45">
      <c r="A26" t="s">
        <v>132</v>
      </c>
      <c r="B26" t="s">
        <v>133</v>
      </c>
      <c r="C26" t="s">
        <v>134</v>
      </c>
      <c r="D26">
        <v>4</v>
      </c>
      <c r="E26" t="s">
        <v>99</v>
      </c>
    </row>
    <row r="27" spans="1:5" x14ac:dyDescent="0.45">
      <c r="A27" t="s">
        <v>135</v>
      </c>
      <c r="B27" t="s">
        <v>136</v>
      </c>
      <c r="C27" t="s">
        <v>137</v>
      </c>
      <c r="D27">
        <v>9</v>
      </c>
      <c r="E27" t="s">
        <v>59</v>
      </c>
    </row>
    <row r="28" spans="1:5" x14ac:dyDescent="0.45">
      <c r="A28" t="s">
        <v>138</v>
      </c>
      <c r="B28" t="s">
        <v>139</v>
      </c>
      <c r="C28" t="s">
        <v>140</v>
      </c>
      <c r="D28">
        <v>1</v>
      </c>
      <c r="E28" t="s">
        <v>75</v>
      </c>
    </row>
    <row r="29" spans="1:5" x14ac:dyDescent="0.45">
      <c r="A29" t="s">
        <v>141</v>
      </c>
      <c r="B29" t="s">
        <v>142</v>
      </c>
      <c r="C29" t="s">
        <v>143</v>
      </c>
      <c r="D29">
        <v>2</v>
      </c>
      <c r="E29" t="s">
        <v>144</v>
      </c>
    </row>
    <row r="30" spans="1:5" x14ac:dyDescent="0.45">
      <c r="A30" t="s">
        <v>145</v>
      </c>
      <c r="B30" t="s">
        <v>146</v>
      </c>
      <c r="C30" t="s">
        <v>147</v>
      </c>
      <c r="D30">
        <v>9</v>
      </c>
      <c r="E30" t="s">
        <v>59</v>
      </c>
    </row>
    <row r="31" spans="1:5" x14ac:dyDescent="0.45">
      <c r="A31" t="s">
        <v>148</v>
      </c>
      <c r="B31" t="s">
        <v>149</v>
      </c>
      <c r="C31" t="s">
        <v>150</v>
      </c>
      <c r="D31">
        <v>2</v>
      </c>
      <c r="E31" t="s">
        <v>144</v>
      </c>
    </row>
    <row r="32" spans="1:5" x14ac:dyDescent="0.45">
      <c r="A32" t="s">
        <v>151</v>
      </c>
      <c r="B32" t="s">
        <v>152</v>
      </c>
      <c r="C32" t="s">
        <v>153</v>
      </c>
      <c r="D32">
        <v>5</v>
      </c>
      <c r="E32" t="s">
        <v>79</v>
      </c>
    </row>
    <row r="33" spans="1:5" x14ac:dyDescent="0.45">
      <c r="A33" t="s">
        <v>154</v>
      </c>
      <c r="B33" t="s">
        <v>155</v>
      </c>
      <c r="C33" t="s">
        <v>156</v>
      </c>
      <c r="D33">
        <v>4</v>
      </c>
      <c r="E33" t="s">
        <v>99</v>
      </c>
    </row>
    <row r="34" spans="1:5" x14ac:dyDescent="0.45">
      <c r="A34" t="s">
        <v>157</v>
      </c>
      <c r="B34" t="s">
        <v>158</v>
      </c>
      <c r="C34" t="s">
        <v>159</v>
      </c>
      <c r="D34">
        <v>3</v>
      </c>
      <c r="E34" t="s">
        <v>92</v>
      </c>
    </row>
    <row r="35" spans="1:5" x14ac:dyDescent="0.45">
      <c r="A35" t="s">
        <v>160</v>
      </c>
      <c r="B35" t="s">
        <v>161</v>
      </c>
      <c r="C35" t="s">
        <v>162</v>
      </c>
      <c r="D35">
        <v>7</v>
      </c>
      <c r="E35" t="s">
        <v>63</v>
      </c>
    </row>
    <row r="36" spans="1:5" x14ac:dyDescent="0.45">
      <c r="A36" t="s">
        <v>163</v>
      </c>
      <c r="B36" t="s">
        <v>164</v>
      </c>
      <c r="C36" t="s">
        <v>165</v>
      </c>
      <c r="D36">
        <v>10</v>
      </c>
      <c r="E36" t="s">
        <v>67</v>
      </c>
    </row>
    <row r="37" spans="1:5" x14ac:dyDescent="0.45">
      <c r="A37" t="s">
        <v>166</v>
      </c>
      <c r="B37" t="s">
        <v>167</v>
      </c>
      <c r="C37" t="s">
        <v>168</v>
      </c>
      <c r="D37">
        <v>2</v>
      </c>
      <c r="E37" t="s">
        <v>144</v>
      </c>
    </row>
    <row r="38" spans="1:5" x14ac:dyDescent="0.45">
      <c r="A38" t="s">
        <v>169</v>
      </c>
      <c r="B38" t="s">
        <v>170</v>
      </c>
      <c r="C38" t="s">
        <v>171</v>
      </c>
      <c r="D38">
        <v>1</v>
      </c>
      <c r="E38" t="s">
        <v>75</v>
      </c>
    </row>
    <row r="39" spans="1:5" x14ac:dyDescent="0.45">
      <c r="A39" t="s">
        <v>172</v>
      </c>
      <c r="B39" t="s">
        <v>173</v>
      </c>
      <c r="C39" t="s">
        <v>174</v>
      </c>
      <c r="D39">
        <v>5</v>
      </c>
      <c r="E39" t="s">
        <v>79</v>
      </c>
    </row>
    <row r="40" spans="1:5" x14ac:dyDescent="0.45">
      <c r="A40" t="s">
        <v>175</v>
      </c>
      <c r="B40" t="s">
        <v>176</v>
      </c>
      <c r="C40" t="s">
        <v>177</v>
      </c>
      <c r="D40">
        <v>4</v>
      </c>
      <c r="E40" t="s">
        <v>99</v>
      </c>
    </row>
    <row r="41" spans="1:5" x14ac:dyDescent="0.45">
      <c r="A41" t="s">
        <v>178</v>
      </c>
      <c r="B41" t="s">
        <v>179</v>
      </c>
      <c r="C41" t="s">
        <v>180</v>
      </c>
      <c r="D41">
        <v>6</v>
      </c>
      <c r="E41" t="s">
        <v>55</v>
      </c>
    </row>
    <row r="42" spans="1:5" x14ac:dyDescent="0.45">
      <c r="A42" t="s">
        <v>181</v>
      </c>
      <c r="B42" t="s">
        <v>182</v>
      </c>
      <c r="C42" t="s">
        <v>183</v>
      </c>
      <c r="D42">
        <v>7</v>
      </c>
      <c r="E42" t="s">
        <v>63</v>
      </c>
    </row>
    <row r="43" spans="1:5" x14ac:dyDescent="0.45">
      <c r="A43" t="s">
        <v>184</v>
      </c>
      <c r="B43" t="s">
        <v>185</v>
      </c>
      <c r="C43" t="s">
        <v>186</v>
      </c>
      <c r="D43">
        <v>8</v>
      </c>
      <c r="E43" t="s">
        <v>71</v>
      </c>
    </row>
    <row r="44" spans="1:5" x14ac:dyDescent="0.45">
      <c r="A44" t="s">
        <v>187</v>
      </c>
      <c r="B44" t="s">
        <v>188</v>
      </c>
      <c r="C44" t="s">
        <v>189</v>
      </c>
      <c r="D44">
        <v>1</v>
      </c>
      <c r="E44" t="s">
        <v>75</v>
      </c>
    </row>
    <row r="45" spans="1:5" x14ac:dyDescent="0.45">
      <c r="A45" t="s">
        <v>190</v>
      </c>
      <c r="B45" t="s">
        <v>191</v>
      </c>
      <c r="C45" t="s">
        <v>192</v>
      </c>
      <c r="D45">
        <v>5</v>
      </c>
      <c r="E45" t="s">
        <v>79</v>
      </c>
    </row>
    <row r="46" spans="1:5" x14ac:dyDescent="0.45">
      <c r="A46" t="s">
        <v>193</v>
      </c>
      <c r="B46" t="s">
        <v>194</v>
      </c>
      <c r="C46" t="s">
        <v>195</v>
      </c>
      <c r="D46">
        <v>10</v>
      </c>
      <c r="E46" t="s">
        <v>67</v>
      </c>
    </row>
    <row r="47" spans="1:5" x14ac:dyDescent="0.45">
      <c r="A47" t="s">
        <v>196</v>
      </c>
      <c r="B47" t="s">
        <v>197</v>
      </c>
      <c r="C47" t="s">
        <v>198</v>
      </c>
      <c r="D47">
        <v>5</v>
      </c>
      <c r="E47" t="s">
        <v>79</v>
      </c>
    </row>
    <row r="48" spans="1:5" x14ac:dyDescent="0.45">
      <c r="A48" t="s">
        <v>199</v>
      </c>
      <c r="B48" t="s">
        <v>200</v>
      </c>
      <c r="C48" t="s">
        <v>201</v>
      </c>
      <c r="D48">
        <v>3</v>
      </c>
      <c r="E48" t="s">
        <v>92</v>
      </c>
    </row>
    <row r="49" spans="1:5" x14ac:dyDescent="0.45">
      <c r="A49" t="s">
        <v>202</v>
      </c>
      <c r="B49" t="s">
        <v>203</v>
      </c>
      <c r="C49" t="s">
        <v>204</v>
      </c>
      <c r="D49">
        <v>8</v>
      </c>
      <c r="E49" t="s">
        <v>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2" customWidth="1"/>
    <col min="2" max="2" width="20" customWidth="1"/>
    <col min="3" max="3" width="12" customWidth="1"/>
    <col min="4" max="4" width="64" customWidth="1"/>
  </cols>
  <sheetData>
    <row r="1" spans="1:4" x14ac:dyDescent="0.45">
      <c r="A1" s="6" t="s">
        <v>205</v>
      </c>
      <c r="B1" s="6" t="s">
        <v>206</v>
      </c>
      <c r="C1" s="6" t="s">
        <v>207</v>
      </c>
      <c r="D1" s="6" t="s">
        <v>208</v>
      </c>
    </row>
    <row r="2" spans="1:4" x14ac:dyDescent="0.45">
      <c r="A2" s="4" t="s">
        <v>209</v>
      </c>
      <c r="B2" t="s">
        <v>210</v>
      </c>
      <c r="C2" s="7" t="s">
        <v>211</v>
      </c>
      <c r="D2" t="s">
        <v>212</v>
      </c>
    </row>
    <row r="3" spans="1:4" x14ac:dyDescent="0.45">
      <c r="A3" s="4" t="s">
        <v>213</v>
      </c>
      <c r="B3" t="s">
        <v>214</v>
      </c>
      <c r="C3" s="7">
        <v>0.01</v>
      </c>
      <c r="D3" t="s">
        <v>215</v>
      </c>
    </row>
    <row r="4" spans="1:4" x14ac:dyDescent="0.45">
      <c r="A4" s="4" t="s">
        <v>216</v>
      </c>
      <c r="B4" t="s">
        <v>217</v>
      </c>
      <c r="C4" s="7" t="s">
        <v>218</v>
      </c>
      <c r="D4" t="s">
        <v>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C1744"/>
  <sheetViews>
    <sheetView workbookViewId="0">
      <pane ySplit="4" topLeftCell="A5" activePane="bottomLeft" state="frozen"/>
      <selection pane="bottomLeft"/>
    </sheetView>
  </sheetViews>
  <sheetFormatPr defaultRowHeight="14.25" x14ac:dyDescent="0.45"/>
  <cols>
    <col min="1" max="2" width="6" customWidth="1"/>
    <col min="3" max="3" width="7" customWidth="1"/>
    <col min="4" max="4" width="9" customWidth="1"/>
    <col min="5" max="5" width="26" customWidth="1"/>
    <col min="6" max="6" width="12" customWidth="1"/>
    <col min="7" max="7" width="6" customWidth="1"/>
    <col min="8" max="10" width="12" customWidth="1"/>
    <col min="11" max="11" width="13" customWidth="1"/>
    <col min="12" max="12" width="9" customWidth="1"/>
  </cols>
  <sheetData>
    <row r="1" spans="1:107" x14ac:dyDescent="0.45">
      <c r="A1" s="4" t="s">
        <v>220</v>
      </c>
    </row>
    <row r="2" spans="1:107" x14ac:dyDescent="0.45">
      <c r="A2" s="4" t="s">
        <v>221</v>
      </c>
      <c r="G2" s="4" t="s">
        <v>222</v>
      </c>
      <c r="AG2" s="4" t="s">
        <v>223</v>
      </c>
      <c r="BK2" s="4" t="s">
        <v>224</v>
      </c>
      <c r="BZ2" s="4" t="s">
        <v>225</v>
      </c>
      <c r="CO2" s="4" t="s">
        <v>226</v>
      </c>
    </row>
    <row r="3" spans="1:107" x14ac:dyDescent="0.45">
      <c r="A3" s="4"/>
      <c r="G3" s="4" t="s">
        <v>227</v>
      </c>
      <c r="M3" s="4" t="s">
        <v>228</v>
      </c>
      <c r="R3" s="4" t="s">
        <v>229</v>
      </c>
      <c r="W3" s="4" t="s">
        <v>230</v>
      </c>
      <c r="AB3" s="4" t="s">
        <v>231</v>
      </c>
      <c r="AG3" s="4" t="s">
        <v>232</v>
      </c>
      <c r="AL3" s="4" t="s">
        <v>233</v>
      </c>
      <c r="AQ3" s="4" t="s">
        <v>234</v>
      </c>
      <c r="AV3" s="4" t="s">
        <v>235</v>
      </c>
      <c r="BA3" s="4" t="s">
        <v>236</v>
      </c>
      <c r="BF3" s="4" t="s">
        <v>237</v>
      </c>
      <c r="BK3" s="4" t="s">
        <v>227</v>
      </c>
      <c r="BP3" s="4" t="s">
        <v>228</v>
      </c>
      <c r="BU3" s="4" t="s">
        <v>231</v>
      </c>
      <c r="BZ3" s="4" t="s">
        <v>227</v>
      </c>
      <c r="CE3" s="4" t="s">
        <v>228</v>
      </c>
      <c r="CJ3" s="4" t="s">
        <v>231</v>
      </c>
      <c r="CO3" s="4" t="s">
        <v>227</v>
      </c>
      <c r="CT3" s="4" t="s">
        <v>228</v>
      </c>
      <c r="CY3" s="4" t="s">
        <v>231</v>
      </c>
    </row>
    <row r="4" spans="1:107" x14ac:dyDescent="0.45">
      <c r="A4" s="4" t="s">
        <v>238</v>
      </c>
      <c r="B4" s="4" t="s">
        <v>239</v>
      </c>
      <c r="C4" s="4" t="s">
        <v>240</v>
      </c>
      <c r="D4" s="4" t="s">
        <v>241</v>
      </c>
      <c r="E4" s="4" t="s">
        <v>242</v>
      </c>
      <c r="F4" s="4" t="s">
        <v>243</v>
      </c>
      <c r="G4" s="4" t="s">
        <v>244</v>
      </c>
      <c r="H4" s="4" t="s">
        <v>245</v>
      </c>
      <c r="I4" s="4" t="s">
        <v>246</v>
      </c>
      <c r="J4" s="4" t="s">
        <v>247</v>
      </c>
      <c r="K4" s="4" t="s">
        <v>248</v>
      </c>
      <c r="L4" s="4" t="s">
        <v>249</v>
      </c>
      <c r="M4" s="4" t="s">
        <v>245</v>
      </c>
      <c r="N4" s="4" t="s">
        <v>246</v>
      </c>
      <c r="O4" s="4" t="s">
        <v>247</v>
      </c>
      <c r="P4" s="4" t="s">
        <v>248</v>
      </c>
      <c r="Q4" s="4" t="s">
        <v>249</v>
      </c>
      <c r="R4" s="4" t="s">
        <v>245</v>
      </c>
      <c r="S4" s="4" t="s">
        <v>246</v>
      </c>
      <c r="T4" s="4" t="s">
        <v>247</v>
      </c>
      <c r="U4" s="4" t="s">
        <v>248</v>
      </c>
      <c r="V4" s="4" t="s">
        <v>249</v>
      </c>
      <c r="W4" s="4" t="s">
        <v>245</v>
      </c>
      <c r="X4" s="4" t="s">
        <v>246</v>
      </c>
      <c r="Y4" s="4" t="s">
        <v>247</v>
      </c>
      <c r="Z4" s="4" t="s">
        <v>248</v>
      </c>
      <c r="AA4" s="4" t="s">
        <v>249</v>
      </c>
      <c r="AB4" s="4" t="s">
        <v>245</v>
      </c>
      <c r="AC4" s="4" t="s">
        <v>246</v>
      </c>
      <c r="AD4" s="4" t="s">
        <v>247</v>
      </c>
      <c r="AE4" s="4" t="s">
        <v>248</v>
      </c>
      <c r="AF4" s="4" t="s">
        <v>249</v>
      </c>
      <c r="AG4" s="4" t="s">
        <v>245</v>
      </c>
      <c r="AH4" s="4" t="s">
        <v>246</v>
      </c>
      <c r="AI4" s="4" t="s">
        <v>247</v>
      </c>
      <c r="AJ4" s="4" t="s">
        <v>248</v>
      </c>
      <c r="AK4" s="4" t="s">
        <v>249</v>
      </c>
      <c r="AL4" s="4" t="s">
        <v>245</v>
      </c>
      <c r="AM4" s="4" t="s">
        <v>246</v>
      </c>
      <c r="AN4" s="4" t="s">
        <v>247</v>
      </c>
      <c r="AO4" s="4" t="s">
        <v>248</v>
      </c>
      <c r="AP4" s="4" t="s">
        <v>249</v>
      </c>
      <c r="AQ4" s="4" t="s">
        <v>245</v>
      </c>
      <c r="AR4" s="4" t="s">
        <v>246</v>
      </c>
      <c r="AS4" s="4" t="s">
        <v>247</v>
      </c>
      <c r="AT4" s="4" t="s">
        <v>248</v>
      </c>
      <c r="AU4" s="4" t="s">
        <v>249</v>
      </c>
      <c r="AV4" s="4" t="s">
        <v>245</v>
      </c>
      <c r="AW4" s="4" t="s">
        <v>246</v>
      </c>
      <c r="AX4" s="4" t="s">
        <v>247</v>
      </c>
      <c r="AY4" s="4" t="s">
        <v>248</v>
      </c>
      <c r="AZ4" s="4" t="s">
        <v>249</v>
      </c>
      <c r="BA4" s="4" t="s">
        <v>245</v>
      </c>
      <c r="BB4" s="4" t="s">
        <v>246</v>
      </c>
      <c r="BC4" s="4" t="s">
        <v>247</v>
      </c>
      <c r="BD4" s="4" t="s">
        <v>248</v>
      </c>
      <c r="BE4" s="4" t="s">
        <v>249</v>
      </c>
      <c r="BF4" s="4" t="s">
        <v>245</v>
      </c>
      <c r="BG4" s="4" t="s">
        <v>246</v>
      </c>
      <c r="BH4" s="4" t="s">
        <v>247</v>
      </c>
      <c r="BI4" s="4" t="s">
        <v>248</v>
      </c>
      <c r="BJ4" s="4" t="s">
        <v>249</v>
      </c>
      <c r="BK4" s="4" t="s">
        <v>245</v>
      </c>
      <c r="BL4" s="4" t="s">
        <v>246</v>
      </c>
      <c r="BM4" s="4" t="s">
        <v>247</v>
      </c>
      <c r="BN4" s="4" t="s">
        <v>248</v>
      </c>
      <c r="BO4" s="4" t="s">
        <v>249</v>
      </c>
      <c r="BP4" s="4" t="s">
        <v>245</v>
      </c>
      <c r="BQ4" s="4" t="s">
        <v>246</v>
      </c>
      <c r="BR4" s="4" t="s">
        <v>247</v>
      </c>
      <c r="BS4" s="4" t="s">
        <v>248</v>
      </c>
      <c r="BT4" s="4" t="s">
        <v>249</v>
      </c>
      <c r="BU4" s="4" t="s">
        <v>245</v>
      </c>
      <c r="BV4" s="4" t="s">
        <v>246</v>
      </c>
      <c r="BW4" s="4" t="s">
        <v>247</v>
      </c>
      <c r="BX4" s="4" t="s">
        <v>248</v>
      </c>
      <c r="BY4" s="4" t="s">
        <v>249</v>
      </c>
      <c r="BZ4" s="4" t="s">
        <v>245</v>
      </c>
      <c r="CA4" s="4" t="s">
        <v>246</v>
      </c>
      <c r="CB4" s="4" t="s">
        <v>247</v>
      </c>
      <c r="CC4" s="4" t="s">
        <v>248</v>
      </c>
      <c r="CD4" s="4" t="s">
        <v>249</v>
      </c>
      <c r="CE4" s="4" t="s">
        <v>245</v>
      </c>
      <c r="CF4" s="4" t="s">
        <v>246</v>
      </c>
      <c r="CG4" s="4" t="s">
        <v>247</v>
      </c>
      <c r="CH4" s="4" t="s">
        <v>248</v>
      </c>
      <c r="CI4" s="4" t="s">
        <v>249</v>
      </c>
      <c r="CJ4" s="4" t="s">
        <v>245</v>
      </c>
      <c r="CK4" s="4" t="s">
        <v>246</v>
      </c>
      <c r="CL4" s="4" t="s">
        <v>247</v>
      </c>
      <c r="CM4" s="4" t="s">
        <v>248</v>
      </c>
      <c r="CN4" s="4" t="s">
        <v>249</v>
      </c>
      <c r="CO4" s="4" t="s">
        <v>245</v>
      </c>
      <c r="CP4" s="4" t="s">
        <v>246</v>
      </c>
      <c r="CQ4" s="4" t="s">
        <v>247</v>
      </c>
      <c r="CR4" s="4" t="s">
        <v>248</v>
      </c>
      <c r="CS4" s="4" t="s">
        <v>249</v>
      </c>
      <c r="CT4" s="4" t="s">
        <v>245</v>
      </c>
      <c r="CU4" s="4" t="s">
        <v>246</v>
      </c>
      <c r="CV4" s="4" t="s">
        <v>247</v>
      </c>
      <c r="CW4" s="4" t="s">
        <v>248</v>
      </c>
      <c r="CX4" s="4" t="s">
        <v>249</v>
      </c>
      <c r="CY4" s="4" t="s">
        <v>245</v>
      </c>
      <c r="CZ4" s="4" t="s">
        <v>246</v>
      </c>
      <c r="DA4" s="4" t="s">
        <v>247</v>
      </c>
      <c r="DB4" s="4" t="s">
        <v>248</v>
      </c>
      <c r="DC4" s="4" t="s">
        <v>249</v>
      </c>
    </row>
    <row r="5" spans="1:107" x14ac:dyDescent="0.45">
      <c r="A5">
        <v>2024</v>
      </c>
      <c r="B5">
        <v>1</v>
      </c>
      <c r="C5" t="s">
        <v>250</v>
      </c>
      <c r="D5">
        <v>219</v>
      </c>
      <c r="E5" t="s">
        <v>251</v>
      </c>
      <c r="F5" t="s">
        <v>252</v>
      </c>
      <c r="G5" t="s">
        <v>211</v>
      </c>
      <c r="H5">
        <v>1.2E-2</v>
      </c>
      <c r="I5">
        <v>2.1000000000000001E-2</v>
      </c>
      <c r="J5" t="s">
        <v>253</v>
      </c>
      <c r="K5" t="s">
        <v>253</v>
      </c>
      <c r="L5">
        <v>3.3000000000000002E-2</v>
      </c>
      <c r="M5">
        <v>3</v>
      </c>
      <c r="N5">
        <v>2</v>
      </c>
      <c r="O5" t="s">
        <v>253</v>
      </c>
      <c r="P5" t="s">
        <v>253</v>
      </c>
      <c r="Q5">
        <v>5</v>
      </c>
      <c r="R5" t="s">
        <v>253</v>
      </c>
      <c r="S5" t="s">
        <v>253</v>
      </c>
      <c r="T5" t="s">
        <v>253</v>
      </c>
      <c r="U5" t="s">
        <v>253</v>
      </c>
      <c r="V5">
        <v>0</v>
      </c>
      <c r="W5" t="s">
        <v>253</v>
      </c>
      <c r="X5" t="s">
        <v>253</v>
      </c>
      <c r="Y5" t="s">
        <v>253</v>
      </c>
      <c r="Z5" t="s">
        <v>253</v>
      </c>
      <c r="AA5">
        <v>0</v>
      </c>
      <c r="AB5" t="s">
        <v>253</v>
      </c>
      <c r="AC5" t="s">
        <v>253</v>
      </c>
      <c r="AD5" t="s">
        <v>253</v>
      </c>
      <c r="AE5" t="s">
        <v>253</v>
      </c>
      <c r="AF5">
        <v>0</v>
      </c>
      <c r="AG5" t="s">
        <v>253</v>
      </c>
      <c r="AH5" t="s">
        <v>253</v>
      </c>
      <c r="AI5" t="s">
        <v>253</v>
      </c>
      <c r="AJ5" t="s">
        <v>253</v>
      </c>
      <c r="AK5">
        <v>0</v>
      </c>
      <c r="AL5" t="s">
        <v>253</v>
      </c>
      <c r="AM5" t="s">
        <v>253</v>
      </c>
      <c r="AN5" t="s">
        <v>253</v>
      </c>
      <c r="AO5" t="s">
        <v>253</v>
      </c>
      <c r="AP5">
        <v>0</v>
      </c>
      <c r="AQ5" t="s">
        <v>253</v>
      </c>
      <c r="AR5" t="s">
        <v>253</v>
      </c>
      <c r="AS5" t="s">
        <v>253</v>
      </c>
      <c r="AT5" t="s">
        <v>253</v>
      </c>
      <c r="AU5">
        <v>0</v>
      </c>
      <c r="AV5" t="s">
        <v>253</v>
      </c>
      <c r="AW5" t="s">
        <v>253</v>
      </c>
      <c r="AX5" t="s">
        <v>253</v>
      </c>
      <c r="AY5" t="s">
        <v>253</v>
      </c>
      <c r="AZ5">
        <v>0</v>
      </c>
      <c r="BA5" t="s">
        <v>253</v>
      </c>
      <c r="BB5" t="s">
        <v>253</v>
      </c>
      <c r="BC5" t="s">
        <v>253</v>
      </c>
      <c r="BD5" t="s">
        <v>253</v>
      </c>
      <c r="BE5">
        <v>0</v>
      </c>
      <c r="BF5" t="s">
        <v>253</v>
      </c>
      <c r="BG5" t="s">
        <v>253</v>
      </c>
      <c r="BH5" t="s">
        <v>253</v>
      </c>
      <c r="BI5" t="s">
        <v>253</v>
      </c>
      <c r="BJ5">
        <v>0</v>
      </c>
      <c r="BK5" t="s">
        <v>253</v>
      </c>
      <c r="BL5" t="s">
        <v>253</v>
      </c>
      <c r="BM5" t="s">
        <v>253</v>
      </c>
      <c r="BN5" t="s">
        <v>253</v>
      </c>
      <c r="BO5">
        <v>0</v>
      </c>
      <c r="BP5" t="s">
        <v>253</v>
      </c>
      <c r="BQ5" t="s">
        <v>253</v>
      </c>
      <c r="BR5" t="s">
        <v>253</v>
      </c>
      <c r="BS5" t="s">
        <v>253</v>
      </c>
      <c r="BT5">
        <v>0</v>
      </c>
      <c r="BU5" t="s">
        <v>253</v>
      </c>
      <c r="BV5" t="s">
        <v>253</v>
      </c>
      <c r="BW5" t="s">
        <v>253</v>
      </c>
      <c r="BX5" t="s">
        <v>253</v>
      </c>
      <c r="BY5">
        <v>0</v>
      </c>
      <c r="BZ5">
        <v>5.0000000000000001E-3</v>
      </c>
      <c r="CA5" t="s">
        <v>253</v>
      </c>
      <c r="CB5" t="s">
        <v>253</v>
      </c>
      <c r="CC5" t="s">
        <v>253</v>
      </c>
      <c r="CD5">
        <v>5.0000000000000001E-3</v>
      </c>
      <c r="CE5">
        <v>1</v>
      </c>
      <c r="CF5" t="s">
        <v>253</v>
      </c>
      <c r="CG5" t="s">
        <v>253</v>
      </c>
      <c r="CH5" t="s">
        <v>253</v>
      </c>
      <c r="CI5">
        <v>1</v>
      </c>
      <c r="CJ5" t="s">
        <v>253</v>
      </c>
      <c r="CK5" t="s">
        <v>253</v>
      </c>
      <c r="CL5" t="s">
        <v>253</v>
      </c>
      <c r="CM5" t="s">
        <v>253</v>
      </c>
      <c r="CN5">
        <v>0</v>
      </c>
      <c r="CO5">
        <v>1.7000000000000001E-2</v>
      </c>
      <c r="CP5">
        <v>2.1000000000000001E-2</v>
      </c>
      <c r="CQ5" t="s">
        <v>146</v>
      </c>
      <c r="CR5">
        <v>0</v>
      </c>
      <c r="CS5">
        <v>3.7999999999999999E-2</v>
      </c>
      <c r="CT5">
        <v>4</v>
      </c>
      <c r="CU5">
        <v>2</v>
      </c>
      <c r="CV5">
        <v>0</v>
      </c>
      <c r="CW5">
        <v>0</v>
      </c>
      <c r="CX5">
        <v>6</v>
      </c>
      <c r="CY5">
        <v>0</v>
      </c>
      <c r="CZ5">
        <v>0</v>
      </c>
      <c r="DA5">
        <v>0</v>
      </c>
      <c r="DB5">
        <v>0</v>
      </c>
      <c r="DC5">
        <v>0</v>
      </c>
    </row>
    <row r="6" spans="1:107" x14ac:dyDescent="0.45">
      <c r="A6">
        <v>2024</v>
      </c>
      <c r="B6">
        <v>1</v>
      </c>
      <c r="C6" t="s">
        <v>250</v>
      </c>
      <c r="D6">
        <v>3522</v>
      </c>
      <c r="E6" t="s">
        <v>254</v>
      </c>
      <c r="F6" t="s">
        <v>252</v>
      </c>
      <c r="G6" t="s">
        <v>211</v>
      </c>
      <c r="H6">
        <v>4.0519999999999996</v>
      </c>
      <c r="I6">
        <v>0.67500000000000004</v>
      </c>
      <c r="J6" t="s">
        <v>253</v>
      </c>
      <c r="K6" t="s">
        <v>253</v>
      </c>
      <c r="L6">
        <v>4.7270000000000003</v>
      </c>
      <c r="M6">
        <v>830</v>
      </c>
      <c r="N6">
        <v>63</v>
      </c>
      <c r="O6" t="s">
        <v>253</v>
      </c>
      <c r="P6" t="s">
        <v>253</v>
      </c>
      <c r="Q6">
        <v>893</v>
      </c>
      <c r="R6" t="s">
        <v>253</v>
      </c>
      <c r="S6" t="s">
        <v>253</v>
      </c>
      <c r="T6" t="s">
        <v>253</v>
      </c>
      <c r="U6" t="s">
        <v>253</v>
      </c>
      <c r="V6">
        <v>0</v>
      </c>
      <c r="W6" t="s">
        <v>253</v>
      </c>
      <c r="X6" t="s">
        <v>253</v>
      </c>
      <c r="Y6" t="s">
        <v>253</v>
      </c>
      <c r="Z6" t="s">
        <v>253</v>
      </c>
      <c r="AA6">
        <v>0</v>
      </c>
      <c r="AB6" t="s">
        <v>253</v>
      </c>
      <c r="AC6" t="s">
        <v>253</v>
      </c>
      <c r="AD6" t="s">
        <v>253</v>
      </c>
      <c r="AE6" t="s">
        <v>253</v>
      </c>
      <c r="AF6">
        <v>0</v>
      </c>
      <c r="AG6" t="s">
        <v>253</v>
      </c>
      <c r="AH6" t="s">
        <v>253</v>
      </c>
      <c r="AI6" t="s">
        <v>253</v>
      </c>
      <c r="AJ6" t="s">
        <v>253</v>
      </c>
      <c r="AK6">
        <v>0</v>
      </c>
      <c r="AL6" t="s">
        <v>253</v>
      </c>
      <c r="AM6" t="s">
        <v>253</v>
      </c>
      <c r="AN6" t="s">
        <v>253</v>
      </c>
      <c r="AO6" t="s">
        <v>253</v>
      </c>
      <c r="AP6">
        <v>0</v>
      </c>
      <c r="AQ6" t="s">
        <v>253</v>
      </c>
      <c r="AR6" t="s">
        <v>253</v>
      </c>
      <c r="AS6" t="s">
        <v>253</v>
      </c>
      <c r="AT6" t="s">
        <v>253</v>
      </c>
      <c r="AU6">
        <v>0</v>
      </c>
      <c r="AV6" t="s">
        <v>253</v>
      </c>
      <c r="AW6" t="s">
        <v>253</v>
      </c>
      <c r="AX6" t="s">
        <v>253</v>
      </c>
      <c r="AY6" t="s">
        <v>253</v>
      </c>
      <c r="AZ6">
        <v>0</v>
      </c>
      <c r="BA6" t="s">
        <v>253</v>
      </c>
      <c r="BB6" t="s">
        <v>253</v>
      </c>
      <c r="BC6" t="s">
        <v>253</v>
      </c>
      <c r="BD6" t="s">
        <v>253</v>
      </c>
      <c r="BE6">
        <v>0</v>
      </c>
      <c r="BF6" t="s">
        <v>253</v>
      </c>
      <c r="BG6" t="s">
        <v>253</v>
      </c>
      <c r="BH6" t="s">
        <v>253</v>
      </c>
      <c r="BI6" t="s">
        <v>253</v>
      </c>
      <c r="BJ6">
        <v>0</v>
      </c>
      <c r="BK6" t="s">
        <v>253</v>
      </c>
      <c r="BL6">
        <v>0.01</v>
      </c>
      <c r="BM6" t="s">
        <v>253</v>
      </c>
      <c r="BN6" t="s">
        <v>253</v>
      </c>
      <c r="BO6">
        <v>0.01</v>
      </c>
      <c r="BP6" t="s">
        <v>253</v>
      </c>
      <c r="BQ6">
        <v>4</v>
      </c>
      <c r="BR6" t="s">
        <v>253</v>
      </c>
      <c r="BS6" t="s">
        <v>253</v>
      </c>
      <c r="BT6">
        <v>4</v>
      </c>
      <c r="BU6" t="s">
        <v>253</v>
      </c>
      <c r="BV6" t="s">
        <v>253</v>
      </c>
      <c r="BW6" t="s">
        <v>253</v>
      </c>
      <c r="BX6" t="s">
        <v>253</v>
      </c>
      <c r="BY6">
        <v>0</v>
      </c>
      <c r="BZ6" t="s">
        <v>253</v>
      </c>
      <c r="CA6" t="s">
        <v>253</v>
      </c>
      <c r="CB6" t="s">
        <v>253</v>
      </c>
      <c r="CC6" t="s">
        <v>253</v>
      </c>
      <c r="CD6">
        <v>0</v>
      </c>
      <c r="CE6" t="s">
        <v>253</v>
      </c>
      <c r="CF6" t="s">
        <v>253</v>
      </c>
      <c r="CG6" t="s">
        <v>253</v>
      </c>
      <c r="CH6" t="s">
        <v>253</v>
      </c>
      <c r="CI6">
        <v>0</v>
      </c>
      <c r="CJ6" t="s">
        <v>253</v>
      </c>
      <c r="CK6" t="s">
        <v>253</v>
      </c>
      <c r="CL6" t="s">
        <v>253</v>
      </c>
      <c r="CM6" t="s">
        <v>253</v>
      </c>
      <c r="CN6">
        <v>0</v>
      </c>
      <c r="CO6">
        <v>4.0519999999999996</v>
      </c>
      <c r="CP6">
        <v>0.68500000000000005</v>
      </c>
      <c r="CQ6" t="s">
        <v>146</v>
      </c>
      <c r="CR6">
        <v>0</v>
      </c>
      <c r="CS6">
        <v>4.7370000000000001</v>
      </c>
      <c r="CT6">
        <v>830</v>
      </c>
      <c r="CU6">
        <v>67</v>
      </c>
      <c r="CV6">
        <v>0</v>
      </c>
      <c r="CW6">
        <v>0</v>
      </c>
      <c r="CX6">
        <v>897</v>
      </c>
      <c r="CY6">
        <v>0</v>
      </c>
      <c r="CZ6">
        <v>0</v>
      </c>
      <c r="DA6">
        <v>0</v>
      </c>
      <c r="DB6">
        <v>0</v>
      </c>
      <c r="DC6">
        <v>0</v>
      </c>
    </row>
    <row r="7" spans="1:107" x14ac:dyDescent="0.45">
      <c r="A7">
        <v>2024</v>
      </c>
      <c r="B7">
        <v>1</v>
      </c>
      <c r="C7" t="s">
        <v>250</v>
      </c>
      <c r="D7">
        <v>7353</v>
      </c>
      <c r="E7" t="s">
        <v>255</v>
      </c>
      <c r="F7" t="s">
        <v>252</v>
      </c>
      <c r="G7" t="s">
        <v>211</v>
      </c>
      <c r="H7">
        <v>3.843</v>
      </c>
      <c r="I7">
        <v>0.54300000000000004</v>
      </c>
      <c r="J7">
        <v>0.121</v>
      </c>
      <c r="K7">
        <v>0</v>
      </c>
      <c r="L7">
        <v>4.5069999999999997</v>
      </c>
      <c r="M7">
        <v>725</v>
      </c>
      <c r="N7">
        <v>55</v>
      </c>
      <c r="O7">
        <v>9</v>
      </c>
      <c r="P7">
        <v>0</v>
      </c>
      <c r="Q7">
        <v>789</v>
      </c>
      <c r="R7" t="s">
        <v>253</v>
      </c>
      <c r="S7" t="s">
        <v>253</v>
      </c>
      <c r="T7" t="s">
        <v>253</v>
      </c>
      <c r="U7" t="s">
        <v>253</v>
      </c>
      <c r="V7">
        <v>0</v>
      </c>
      <c r="W7" t="s">
        <v>253</v>
      </c>
      <c r="X7" t="s">
        <v>253</v>
      </c>
      <c r="Y7" t="s">
        <v>253</v>
      </c>
      <c r="Z7" t="s">
        <v>253</v>
      </c>
      <c r="AA7">
        <v>0</v>
      </c>
      <c r="AB7">
        <v>6.2E-2</v>
      </c>
      <c r="AC7">
        <v>0.01</v>
      </c>
      <c r="AD7">
        <v>0</v>
      </c>
      <c r="AE7">
        <v>0</v>
      </c>
      <c r="AF7">
        <v>7.1999999999999995E-2</v>
      </c>
      <c r="AG7" t="s">
        <v>253</v>
      </c>
      <c r="AH7" t="s">
        <v>253</v>
      </c>
      <c r="AI7" t="s">
        <v>253</v>
      </c>
      <c r="AJ7" t="s">
        <v>253</v>
      </c>
      <c r="AK7">
        <v>0</v>
      </c>
      <c r="AL7" t="s">
        <v>253</v>
      </c>
      <c r="AM7" t="s">
        <v>253</v>
      </c>
      <c r="AN7" t="s">
        <v>253</v>
      </c>
      <c r="AO7" t="s">
        <v>253</v>
      </c>
      <c r="AP7">
        <v>0</v>
      </c>
      <c r="AQ7" t="s">
        <v>253</v>
      </c>
      <c r="AR7" t="s">
        <v>253</v>
      </c>
      <c r="AS7" t="s">
        <v>253</v>
      </c>
      <c r="AT7" t="s">
        <v>253</v>
      </c>
      <c r="AU7">
        <v>0</v>
      </c>
      <c r="AV7" t="s">
        <v>253</v>
      </c>
      <c r="AW7" t="s">
        <v>253</v>
      </c>
      <c r="AX7" t="s">
        <v>253</v>
      </c>
      <c r="AY7" t="s">
        <v>253</v>
      </c>
      <c r="AZ7">
        <v>0</v>
      </c>
      <c r="BA7" t="s">
        <v>253</v>
      </c>
      <c r="BB7" t="s">
        <v>253</v>
      </c>
      <c r="BC7" t="s">
        <v>253</v>
      </c>
      <c r="BD7" t="s">
        <v>253</v>
      </c>
      <c r="BE7">
        <v>0</v>
      </c>
      <c r="BF7" t="s">
        <v>253</v>
      </c>
      <c r="BG7" t="s">
        <v>253</v>
      </c>
      <c r="BH7" t="s">
        <v>253</v>
      </c>
      <c r="BI7" t="s">
        <v>253</v>
      </c>
      <c r="BJ7">
        <v>0</v>
      </c>
      <c r="BK7">
        <v>1.6E-2</v>
      </c>
      <c r="BL7">
        <v>1.2E-2</v>
      </c>
      <c r="BM7">
        <v>0</v>
      </c>
      <c r="BN7">
        <v>0</v>
      </c>
      <c r="BO7">
        <v>2.8000000000000001E-2</v>
      </c>
      <c r="BP7">
        <v>5</v>
      </c>
      <c r="BQ7">
        <v>2</v>
      </c>
      <c r="BR7">
        <v>0</v>
      </c>
      <c r="BS7">
        <v>0</v>
      </c>
      <c r="BT7">
        <v>7</v>
      </c>
      <c r="BU7">
        <v>0</v>
      </c>
      <c r="BV7">
        <v>0</v>
      </c>
      <c r="BW7">
        <v>0</v>
      </c>
      <c r="BX7">
        <v>0</v>
      </c>
      <c r="BY7">
        <v>0</v>
      </c>
      <c r="BZ7" t="s">
        <v>253</v>
      </c>
      <c r="CA7" t="s">
        <v>253</v>
      </c>
      <c r="CB7" t="s">
        <v>253</v>
      </c>
      <c r="CC7" t="s">
        <v>253</v>
      </c>
      <c r="CD7">
        <v>0</v>
      </c>
      <c r="CE7" t="s">
        <v>253</v>
      </c>
      <c r="CF7" t="s">
        <v>253</v>
      </c>
      <c r="CG7" t="s">
        <v>253</v>
      </c>
      <c r="CH7" t="s">
        <v>253</v>
      </c>
      <c r="CI7">
        <v>0</v>
      </c>
      <c r="CJ7" t="s">
        <v>253</v>
      </c>
      <c r="CK7" t="s">
        <v>253</v>
      </c>
      <c r="CL7" t="s">
        <v>253</v>
      </c>
      <c r="CM7" t="s">
        <v>253</v>
      </c>
      <c r="CN7">
        <v>0</v>
      </c>
      <c r="CO7">
        <v>3.859</v>
      </c>
      <c r="CP7">
        <v>0.55500000000000005</v>
      </c>
      <c r="CQ7">
        <v>0.121</v>
      </c>
      <c r="CR7">
        <v>0</v>
      </c>
      <c r="CS7">
        <v>4.5350000000000001</v>
      </c>
      <c r="CT7">
        <v>730</v>
      </c>
      <c r="CU7">
        <v>57</v>
      </c>
      <c r="CV7">
        <v>9</v>
      </c>
      <c r="CW7">
        <v>0</v>
      </c>
      <c r="CX7">
        <v>796</v>
      </c>
      <c r="CY7">
        <v>6.2E-2</v>
      </c>
      <c r="CZ7">
        <v>0.01</v>
      </c>
      <c r="DA7">
        <v>0</v>
      </c>
      <c r="DB7">
        <v>0</v>
      </c>
      <c r="DC7">
        <v>7.1999999999999995E-2</v>
      </c>
    </row>
    <row r="8" spans="1:107" x14ac:dyDescent="0.45">
      <c r="A8">
        <v>2024</v>
      </c>
      <c r="B8">
        <v>1</v>
      </c>
      <c r="C8" t="s">
        <v>250</v>
      </c>
      <c r="D8">
        <v>11824</v>
      </c>
      <c r="E8" t="s">
        <v>256</v>
      </c>
      <c r="F8" t="s">
        <v>252</v>
      </c>
      <c r="G8" t="s">
        <v>211</v>
      </c>
      <c r="H8">
        <v>2.621</v>
      </c>
      <c r="I8">
        <v>0.40600000000000003</v>
      </c>
      <c r="J8" t="s">
        <v>253</v>
      </c>
      <c r="K8" t="s">
        <v>253</v>
      </c>
      <c r="L8">
        <v>3.0270000000000001</v>
      </c>
      <c r="M8">
        <v>409</v>
      </c>
      <c r="N8">
        <v>33</v>
      </c>
      <c r="O8" t="s">
        <v>253</v>
      </c>
      <c r="P8" t="s">
        <v>253</v>
      </c>
      <c r="Q8">
        <v>442</v>
      </c>
      <c r="R8" t="s">
        <v>253</v>
      </c>
      <c r="S8" t="s">
        <v>253</v>
      </c>
      <c r="T8" t="s">
        <v>253</v>
      </c>
      <c r="U8" t="s">
        <v>253</v>
      </c>
      <c r="V8">
        <v>0</v>
      </c>
      <c r="W8" t="s">
        <v>253</v>
      </c>
      <c r="X8" t="s">
        <v>253</v>
      </c>
      <c r="Y8" t="s">
        <v>253</v>
      </c>
      <c r="Z8" t="s">
        <v>253</v>
      </c>
      <c r="AA8">
        <v>0</v>
      </c>
      <c r="AB8" t="s">
        <v>253</v>
      </c>
      <c r="AC8" t="s">
        <v>253</v>
      </c>
      <c r="AD8" t="s">
        <v>253</v>
      </c>
      <c r="AE8" t="s">
        <v>253</v>
      </c>
      <c r="AF8">
        <v>0</v>
      </c>
      <c r="AG8" t="s">
        <v>253</v>
      </c>
      <c r="AH8" t="s">
        <v>253</v>
      </c>
      <c r="AI8" t="s">
        <v>253</v>
      </c>
      <c r="AJ8" t="s">
        <v>253</v>
      </c>
      <c r="AK8">
        <v>0</v>
      </c>
      <c r="AL8" t="s">
        <v>253</v>
      </c>
      <c r="AM8" t="s">
        <v>253</v>
      </c>
      <c r="AN8" t="s">
        <v>253</v>
      </c>
      <c r="AO8" t="s">
        <v>253</v>
      </c>
      <c r="AP8">
        <v>0</v>
      </c>
      <c r="AQ8" t="s">
        <v>253</v>
      </c>
      <c r="AR8" t="s">
        <v>253</v>
      </c>
      <c r="AS8" t="s">
        <v>253</v>
      </c>
      <c r="AT8" t="s">
        <v>253</v>
      </c>
      <c r="AU8">
        <v>0</v>
      </c>
      <c r="AV8" t="s">
        <v>253</v>
      </c>
      <c r="AW8" t="s">
        <v>253</v>
      </c>
      <c r="AX8" t="s">
        <v>253</v>
      </c>
      <c r="AY8" t="s">
        <v>253</v>
      </c>
      <c r="AZ8">
        <v>0</v>
      </c>
      <c r="BA8" t="s">
        <v>253</v>
      </c>
      <c r="BB8" t="s">
        <v>253</v>
      </c>
      <c r="BC8" t="s">
        <v>253</v>
      </c>
      <c r="BD8" t="s">
        <v>253</v>
      </c>
      <c r="BE8">
        <v>0</v>
      </c>
      <c r="BF8" t="s">
        <v>253</v>
      </c>
      <c r="BG8" t="s">
        <v>253</v>
      </c>
      <c r="BH8" t="s">
        <v>253</v>
      </c>
      <c r="BI8" t="s">
        <v>253</v>
      </c>
      <c r="BJ8">
        <v>0</v>
      </c>
      <c r="BK8">
        <v>6.4000000000000001E-2</v>
      </c>
      <c r="BL8">
        <v>1.6E-2</v>
      </c>
      <c r="BM8" t="s">
        <v>253</v>
      </c>
      <c r="BN8" t="s">
        <v>253</v>
      </c>
      <c r="BO8">
        <v>0.08</v>
      </c>
      <c r="BP8">
        <v>20</v>
      </c>
      <c r="BQ8">
        <v>3</v>
      </c>
      <c r="BR8" t="s">
        <v>253</v>
      </c>
      <c r="BS8" t="s">
        <v>253</v>
      </c>
      <c r="BT8">
        <v>23</v>
      </c>
      <c r="BU8" t="s">
        <v>253</v>
      </c>
      <c r="BV8" t="s">
        <v>253</v>
      </c>
      <c r="BW8" t="s">
        <v>253</v>
      </c>
      <c r="BX8" t="s">
        <v>253</v>
      </c>
      <c r="BY8">
        <v>0</v>
      </c>
      <c r="BZ8">
        <v>4.8000000000000001E-2</v>
      </c>
      <c r="CA8">
        <v>4.0000000000000001E-3</v>
      </c>
      <c r="CB8" t="s">
        <v>253</v>
      </c>
      <c r="CC8" t="s">
        <v>253</v>
      </c>
      <c r="CD8">
        <v>5.1999999999999998E-2</v>
      </c>
      <c r="CE8">
        <v>7</v>
      </c>
      <c r="CF8">
        <v>1</v>
      </c>
      <c r="CG8" t="s">
        <v>253</v>
      </c>
      <c r="CH8" t="s">
        <v>253</v>
      </c>
      <c r="CI8">
        <v>8</v>
      </c>
      <c r="CJ8" t="s">
        <v>253</v>
      </c>
      <c r="CK8" t="s">
        <v>253</v>
      </c>
      <c r="CL8" t="s">
        <v>253</v>
      </c>
      <c r="CM8" t="s">
        <v>253</v>
      </c>
      <c r="CN8">
        <v>0</v>
      </c>
      <c r="CO8">
        <v>2.7330000000000001</v>
      </c>
      <c r="CP8">
        <v>0.42599999999999999</v>
      </c>
      <c r="CQ8" t="s">
        <v>146</v>
      </c>
      <c r="CR8">
        <v>0</v>
      </c>
      <c r="CS8">
        <v>3.1589999999999998</v>
      </c>
      <c r="CT8">
        <v>436</v>
      </c>
      <c r="CU8">
        <v>37</v>
      </c>
      <c r="CV8">
        <v>0</v>
      </c>
      <c r="CW8">
        <v>0</v>
      </c>
      <c r="CX8">
        <v>473</v>
      </c>
      <c r="CY8">
        <v>0</v>
      </c>
      <c r="CZ8">
        <v>0</v>
      </c>
      <c r="DA8">
        <v>0</v>
      </c>
      <c r="DB8">
        <v>0</v>
      </c>
      <c r="DC8">
        <v>0</v>
      </c>
    </row>
    <row r="9" spans="1:107" x14ac:dyDescent="0.45">
      <c r="A9">
        <v>2024</v>
      </c>
      <c r="B9">
        <v>1</v>
      </c>
      <c r="C9" t="s">
        <v>250</v>
      </c>
      <c r="D9">
        <v>19558</v>
      </c>
      <c r="E9" t="s">
        <v>257</v>
      </c>
      <c r="F9" t="s">
        <v>252</v>
      </c>
      <c r="G9" t="s">
        <v>258</v>
      </c>
      <c r="H9">
        <v>2.7589999999999999</v>
      </c>
      <c r="I9">
        <v>0.85</v>
      </c>
      <c r="J9" t="s">
        <v>253</v>
      </c>
      <c r="K9" t="s">
        <v>253</v>
      </c>
      <c r="L9">
        <v>3.609</v>
      </c>
      <c r="M9">
        <v>485</v>
      </c>
      <c r="N9">
        <v>51</v>
      </c>
      <c r="O9" t="s">
        <v>253</v>
      </c>
      <c r="P9" t="s">
        <v>253</v>
      </c>
      <c r="Q9">
        <v>536</v>
      </c>
      <c r="R9" t="s">
        <v>253</v>
      </c>
      <c r="S9" t="s">
        <v>253</v>
      </c>
      <c r="T9" t="s">
        <v>253</v>
      </c>
      <c r="U9" t="s">
        <v>253</v>
      </c>
      <c r="V9">
        <v>0</v>
      </c>
      <c r="W9" t="s">
        <v>253</v>
      </c>
      <c r="X9" t="s">
        <v>253</v>
      </c>
      <c r="Y9" t="s">
        <v>253</v>
      </c>
      <c r="Z9" t="s">
        <v>253</v>
      </c>
      <c r="AA9">
        <v>0</v>
      </c>
      <c r="AB9">
        <v>3.1589999999999998</v>
      </c>
      <c r="AC9">
        <v>2.585</v>
      </c>
      <c r="AD9" t="s">
        <v>253</v>
      </c>
      <c r="AE9" t="s">
        <v>253</v>
      </c>
      <c r="AF9">
        <v>5.7439999999999998</v>
      </c>
      <c r="AG9" t="s">
        <v>253</v>
      </c>
      <c r="AH9" t="s">
        <v>253</v>
      </c>
      <c r="AI9" t="s">
        <v>253</v>
      </c>
      <c r="AJ9" t="s">
        <v>253</v>
      </c>
      <c r="AK9">
        <v>0</v>
      </c>
      <c r="AL9" t="s">
        <v>253</v>
      </c>
      <c r="AM9" t="s">
        <v>253</v>
      </c>
      <c r="AN9" t="s">
        <v>253</v>
      </c>
      <c r="AO9" t="s">
        <v>253</v>
      </c>
      <c r="AP9">
        <v>0</v>
      </c>
      <c r="AQ9" t="s">
        <v>253</v>
      </c>
      <c r="AR9" t="s">
        <v>253</v>
      </c>
      <c r="AS9" t="s">
        <v>253</v>
      </c>
      <c r="AT9" t="s">
        <v>253</v>
      </c>
      <c r="AU9">
        <v>0</v>
      </c>
      <c r="AV9" t="s">
        <v>253</v>
      </c>
      <c r="AW9" t="s">
        <v>253</v>
      </c>
      <c r="AX9" t="s">
        <v>253</v>
      </c>
      <c r="AY9" t="s">
        <v>253</v>
      </c>
      <c r="AZ9">
        <v>0</v>
      </c>
      <c r="BA9" t="s">
        <v>253</v>
      </c>
      <c r="BB9" t="s">
        <v>253</v>
      </c>
      <c r="BC9" t="s">
        <v>253</v>
      </c>
      <c r="BD9" t="s">
        <v>253</v>
      </c>
      <c r="BE9">
        <v>0</v>
      </c>
      <c r="BF9" t="s">
        <v>253</v>
      </c>
      <c r="BG9" t="s">
        <v>253</v>
      </c>
      <c r="BH9" t="s">
        <v>253</v>
      </c>
      <c r="BI9" t="s">
        <v>253</v>
      </c>
      <c r="BJ9">
        <v>0</v>
      </c>
      <c r="BK9">
        <v>0.10299999999999999</v>
      </c>
      <c r="BL9">
        <v>1.4E-2</v>
      </c>
      <c r="BM9" t="s">
        <v>253</v>
      </c>
      <c r="BN9" t="s">
        <v>253</v>
      </c>
      <c r="BO9">
        <v>0.11700000000000001</v>
      </c>
      <c r="BP9">
        <v>31</v>
      </c>
      <c r="BQ9">
        <v>3</v>
      </c>
      <c r="BR9" t="s">
        <v>253</v>
      </c>
      <c r="BS9" t="s">
        <v>253</v>
      </c>
      <c r="BT9">
        <v>34</v>
      </c>
      <c r="BU9">
        <v>0.36799999999999999</v>
      </c>
      <c r="BV9">
        <v>0.154</v>
      </c>
      <c r="BW9" t="s">
        <v>253</v>
      </c>
      <c r="BX9" t="s">
        <v>253</v>
      </c>
      <c r="BY9">
        <v>0.52200000000000002</v>
      </c>
      <c r="BZ9" t="s">
        <v>253</v>
      </c>
      <c r="CA9" t="s">
        <v>253</v>
      </c>
      <c r="CB9" t="s">
        <v>253</v>
      </c>
      <c r="CC9" t="s">
        <v>253</v>
      </c>
      <c r="CD9">
        <v>0</v>
      </c>
      <c r="CE9" t="s">
        <v>253</v>
      </c>
      <c r="CF9" t="s">
        <v>253</v>
      </c>
      <c r="CG9" t="s">
        <v>253</v>
      </c>
      <c r="CH9" t="s">
        <v>253</v>
      </c>
      <c r="CI9">
        <v>0</v>
      </c>
      <c r="CJ9" t="s">
        <v>253</v>
      </c>
      <c r="CK9" t="s">
        <v>253</v>
      </c>
      <c r="CL9" t="s">
        <v>253</v>
      </c>
      <c r="CM9" t="s">
        <v>253</v>
      </c>
      <c r="CN9">
        <v>0</v>
      </c>
      <c r="CO9">
        <v>2.8620000000000001</v>
      </c>
      <c r="CP9">
        <v>0.86399999999999999</v>
      </c>
      <c r="CQ9" t="s">
        <v>146</v>
      </c>
      <c r="CR9">
        <v>0</v>
      </c>
      <c r="CS9">
        <v>3.726</v>
      </c>
      <c r="CT9">
        <v>516</v>
      </c>
      <c r="CU9">
        <v>54</v>
      </c>
      <c r="CV9">
        <v>0</v>
      </c>
      <c r="CW9">
        <v>0</v>
      </c>
      <c r="CX9">
        <v>570</v>
      </c>
      <c r="CY9">
        <v>3.5270000000000001</v>
      </c>
      <c r="CZ9">
        <v>2.7389999999999999</v>
      </c>
      <c r="DA9">
        <v>0</v>
      </c>
      <c r="DB9">
        <v>0</v>
      </c>
      <c r="DC9">
        <v>6.266</v>
      </c>
    </row>
    <row r="10" spans="1:107" x14ac:dyDescent="0.45">
      <c r="A10">
        <v>2024</v>
      </c>
      <c r="B10">
        <v>1</v>
      </c>
      <c r="C10" t="s">
        <v>250</v>
      </c>
      <c r="D10">
        <v>99999</v>
      </c>
      <c r="E10" t="s">
        <v>259</v>
      </c>
      <c r="F10" t="s">
        <v>252</v>
      </c>
      <c r="H10">
        <v>-0.45</v>
      </c>
      <c r="I10">
        <v>-5.8000000000000003E-2</v>
      </c>
      <c r="J10" t="s">
        <v>253</v>
      </c>
      <c r="K10" t="s">
        <v>253</v>
      </c>
      <c r="L10">
        <v>-0.50800000000000001</v>
      </c>
      <c r="M10" t="s">
        <v>253</v>
      </c>
      <c r="N10" t="s">
        <v>253</v>
      </c>
      <c r="O10" t="s">
        <v>253</v>
      </c>
      <c r="P10" t="s">
        <v>253</v>
      </c>
      <c r="Q10" t="s">
        <v>253</v>
      </c>
      <c r="R10" t="s">
        <v>253</v>
      </c>
      <c r="S10" t="s">
        <v>253</v>
      </c>
      <c r="T10" t="s">
        <v>253</v>
      </c>
      <c r="U10" t="s">
        <v>253</v>
      </c>
      <c r="V10">
        <v>0</v>
      </c>
      <c r="W10" t="s">
        <v>253</v>
      </c>
      <c r="X10" t="s">
        <v>253</v>
      </c>
      <c r="Y10" t="s">
        <v>253</v>
      </c>
      <c r="Z10" t="s">
        <v>253</v>
      </c>
      <c r="AA10" t="s">
        <v>253</v>
      </c>
      <c r="AB10" t="s">
        <v>253</v>
      </c>
      <c r="AC10" t="s">
        <v>253</v>
      </c>
      <c r="AD10" t="s">
        <v>253</v>
      </c>
      <c r="AE10" t="s">
        <v>253</v>
      </c>
      <c r="AF10" t="s">
        <v>253</v>
      </c>
      <c r="AG10" t="s">
        <v>253</v>
      </c>
      <c r="AH10" t="s">
        <v>253</v>
      </c>
      <c r="AI10" t="s">
        <v>253</v>
      </c>
      <c r="AJ10" t="s">
        <v>253</v>
      </c>
      <c r="AK10">
        <v>0</v>
      </c>
      <c r="AL10" t="s">
        <v>253</v>
      </c>
      <c r="AM10" t="s">
        <v>253</v>
      </c>
      <c r="AN10" t="s">
        <v>253</v>
      </c>
      <c r="AO10" t="s">
        <v>253</v>
      </c>
      <c r="AP10" t="s">
        <v>253</v>
      </c>
      <c r="AQ10" t="s">
        <v>253</v>
      </c>
      <c r="AR10" t="s">
        <v>253</v>
      </c>
      <c r="AS10" t="s">
        <v>253</v>
      </c>
      <c r="AT10" t="s">
        <v>253</v>
      </c>
      <c r="AU10" t="s">
        <v>253</v>
      </c>
      <c r="AV10" t="s">
        <v>253</v>
      </c>
      <c r="AW10" t="s">
        <v>253</v>
      </c>
      <c r="AX10" t="s">
        <v>253</v>
      </c>
      <c r="AY10" t="s">
        <v>253</v>
      </c>
      <c r="AZ10">
        <v>0</v>
      </c>
      <c r="BA10" t="s">
        <v>253</v>
      </c>
      <c r="BB10" t="s">
        <v>253</v>
      </c>
      <c r="BC10" t="s">
        <v>253</v>
      </c>
      <c r="BD10" t="s">
        <v>253</v>
      </c>
      <c r="BE10" t="s">
        <v>253</v>
      </c>
      <c r="BF10" t="s">
        <v>253</v>
      </c>
      <c r="BG10" t="s">
        <v>253</v>
      </c>
      <c r="BH10" t="s">
        <v>253</v>
      </c>
      <c r="BI10" t="s">
        <v>253</v>
      </c>
      <c r="BJ10" t="s">
        <v>253</v>
      </c>
      <c r="BK10" t="s">
        <v>253</v>
      </c>
      <c r="BL10" t="s">
        <v>253</v>
      </c>
      <c r="BM10" t="s">
        <v>253</v>
      </c>
      <c r="BN10" t="s">
        <v>253</v>
      </c>
      <c r="BO10" t="s">
        <v>253</v>
      </c>
      <c r="BP10" t="s">
        <v>253</v>
      </c>
      <c r="BQ10" t="s">
        <v>253</v>
      </c>
      <c r="BR10" t="s">
        <v>253</v>
      </c>
      <c r="BS10" t="s">
        <v>253</v>
      </c>
      <c r="BT10" t="s">
        <v>253</v>
      </c>
      <c r="BU10" t="s">
        <v>253</v>
      </c>
      <c r="BV10" t="s">
        <v>253</v>
      </c>
      <c r="BW10" t="s">
        <v>253</v>
      </c>
      <c r="BX10" t="s">
        <v>253</v>
      </c>
      <c r="BY10" t="s">
        <v>253</v>
      </c>
      <c r="BZ10" t="s">
        <v>253</v>
      </c>
      <c r="CA10" t="s">
        <v>253</v>
      </c>
      <c r="CB10" t="s">
        <v>253</v>
      </c>
      <c r="CC10" t="s">
        <v>253</v>
      </c>
      <c r="CD10" t="s">
        <v>253</v>
      </c>
      <c r="CE10" t="s">
        <v>253</v>
      </c>
      <c r="CF10" t="s">
        <v>253</v>
      </c>
      <c r="CG10" t="s">
        <v>253</v>
      </c>
      <c r="CH10" t="s">
        <v>253</v>
      </c>
      <c r="CI10" t="s">
        <v>253</v>
      </c>
      <c r="CJ10" t="s">
        <v>253</v>
      </c>
      <c r="CK10" t="s">
        <v>253</v>
      </c>
      <c r="CL10" t="s">
        <v>253</v>
      </c>
      <c r="CM10" t="s">
        <v>253</v>
      </c>
      <c r="CN10" t="s">
        <v>253</v>
      </c>
      <c r="CO10">
        <v>-0.45</v>
      </c>
      <c r="CP10">
        <v>-5.8000000000000003E-2</v>
      </c>
      <c r="CQ10" t="s">
        <v>253</v>
      </c>
      <c r="CR10" t="s">
        <v>253</v>
      </c>
      <c r="CS10">
        <v>-0.50800000000000001</v>
      </c>
      <c r="CT10" t="s">
        <v>253</v>
      </c>
      <c r="CU10" t="s">
        <v>253</v>
      </c>
      <c r="CV10" t="s">
        <v>253</v>
      </c>
      <c r="CW10" t="s">
        <v>253</v>
      </c>
      <c r="CX10" t="s">
        <v>253</v>
      </c>
      <c r="CY10" t="s">
        <v>253</v>
      </c>
      <c r="CZ10" t="s">
        <v>253</v>
      </c>
      <c r="DA10" t="s">
        <v>253</v>
      </c>
      <c r="DB10" t="s">
        <v>253</v>
      </c>
      <c r="DC10" t="s">
        <v>253</v>
      </c>
    </row>
    <row r="11" spans="1:107" x14ac:dyDescent="0.45">
      <c r="A11">
        <v>2024</v>
      </c>
      <c r="B11">
        <v>1</v>
      </c>
      <c r="C11" t="s">
        <v>53</v>
      </c>
      <c r="D11">
        <v>99999</v>
      </c>
      <c r="E11" t="s">
        <v>259</v>
      </c>
      <c r="F11" t="s">
        <v>252</v>
      </c>
      <c r="H11" t="s">
        <v>146</v>
      </c>
      <c r="I11" t="s">
        <v>146</v>
      </c>
      <c r="J11" t="s">
        <v>253</v>
      </c>
      <c r="K11" t="s">
        <v>253</v>
      </c>
      <c r="L11" t="s">
        <v>146</v>
      </c>
      <c r="M11" t="s">
        <v>253</v>
      </c>
      <c r="N11" t="s">
        <v>253</v>
      </c>
      <c r="O11" t="s">
        <v>253</v>
      </c>
      <c r="P11" t="s">
        <v>253</v>
      </c>
      <c r="Q11" t="s">
        <v>253</v>
      </c>
      <c r="R11" t="s">
        <v>253</v>
      </c>
      <c r="S11" t="s">
        <v>253</v>
      </c>
      <c r="T11" t="s">
        <v>253</v>
      </c>
      <c r="U11" t="s">
        <v>253</v>
      </c>
      <c r="V11" t="s">
        <v>253</v>
      </c>
      <c r="W11" t="s">
        <v>253</v>
      </c>
      <c r="X11" t="s">
        <v>253</v>
      </c>
      <c r="Y11" t="s">
        <v>253</v>
      </c>
      <c r="Z11" t="s">
        <v>253</v>
      </c>
      <c r="AA11" t="s">
        <v>253</v>
      </c>
      <c r="AB11" t="s">
        <v>253</v>
      </c>
      <c r="AC11" t="s">
        <v>253</v>
      </c>
      <c r="AD11" t="s">
        <v>253</v>
      </c>
      <c r="AE11" t="s">
        <v>253</v>
      </c>
      <c r="AF11" t="s">
        <v>253</v>
      </c>
      <c r="AG11" t="s">
        <v>253</v>
      </c>
      <c r="AH11" t="s">
        <v>253</v>
      </c>
      <c r="AI11" t="s">
        <v>253</v>
      </c>
      <c r="AJ11" t="s">
        <v>253</v>
      </c>
      <c r="AK11" t="s">
        <v>253</v>
      </c>
      <c r="AL11" t="s">
        <v>253</v>
      </c>
      <c r="AM11" t="s">
        <v>253</v>
      </c>
      <c r="AN11" t="s">
        <v>253</v>
      </c>
      <c r="AO11" t="s">
        <v>253</v>
      </c>
      <c r="AP11" t="s">
        <v>253</v>
      </c>
      <c r="AQ11" t="s">
        <v>253</v>
      </c>
      <c r="AR11" t="s">
        <v>253</v>
      </c>
      <c r="AS11" t="s">
        <v>253</v>
      </c>
      <c r="AT11" t="s">
        <v>253</v>
      </c>
      <c r="AU11" t="s">
        <v>253</v>
      </c>
      <c r="AV11" t="s">
        <v>253</v>
      </c>
      <c r="AW11" t="s">
        <v>253</v>
      </c>
      <c r="AX11" t="s">
        <v>253</v>
      </c>
      <c r="AY11" t="s">
        <v>253</v>
      </c>
      <c r="AZ11" t="s">
        <v>253</v>
      </c>
      <c r="BA11" t="s">
        <v>253</v>
      </c>
      <c r="BB11" t="s">
        <v>253</v>
      </c>
      <c r="BC11" t="s">
        <v>253</v>
      </c>
      <c r="BD11" t="s">
        <v>253</v>
      </c>
      <c r="BE11" t="s">
        <v>253</v>
      </c>
      <c r="BF11" t="s">
        <v>253</v>
      </c>
      <c r="BG11" t="s">
        <v>253</v>
      </c>
      <c r="BH11" t="s">
        <v>253</v>
      </c>
      <c r="BI11" t="s">
        <v>253</v>
      </c>
      <c r="BJ11" t="s">
        <v>253</v>
      </c>
      <c r="BK11" t="s">
        <v>253</v>
      </c>
      <c r="BL11" t="s">
        <v>253</v>
      </c>
      <c r="BM11" t="s">
        <v>253</v>
      </c>
      <c r="BN11" t="s">
        <v>253</v>
      </c>
      <c r="BO11" t="s">
        <v>253</v>
      </c>
      <c r="BP11" t="s">
        <v>253</v>
      </c>
      <c r="BQ11" t="s">
        <v>253</v>
      </c>
      <c r="BR11" t="s">
        <v>253</v>
      </c>
      <c r="BS11" t="s">
        <v>253</v>
      </c>
      <c r="BT11" t="s">
        <v>253</v>
      </c>
      <c r="BU11" t="s">
        <v>253</v>
      </c>
      <c r="BV11" t="s">
        <v>253</v>
      </c>
      <c r="BW11" t="s">
        <v>253</v>
      </c>
      <c r="BX11" t="s">
        <v>253</v>
      </c>
      <c r="BY11" t="s">
        <v>253</v>
      </c>
      <c r="BZ11" t="s">
        <v>253</v>
      </c>
      <c r="CA11" t="s">
        <v>253</v>
      </c>
      <c r="CB11" t="s">
        <v>253</v>
      </c>
      <c r="CC11" t="s">
        <v>253</v>
      </c>
      <c r="CD11" t="s">
        <v>253</v>
      </c>
      <c r="CE11" t="s">
        <v>253</v>
      </c>
      <c r="CF11" t="s">
        <v>253</v>
      </c>
      <c r="CG11" t="s">
        <v>253</v>
      </c>
      <c r="CH11" t="s">
        <v>253</v>
      </c>
      <c r="CI11" t="s">
        <v>253</v>
      </c>
      <c r="CJ11" t="s">
        <v>253</v>
      </c>
      <c r="CK11" t="s">
        <v>253</v>
      </c>
      <c r="CL11" t="s">
        <v>253</v>
      </c>
      <c r="CM11" t="s">
        <v>253</v>
      </c>
      <c r="CN11" t="s">
        <v>253</v>
      </c>
      <c r="CO11" t="s">
        <v>146</v>
      </c>
      <c r="CP11" t="s">
        <v>146</v>
      </c>
      <c r="CQ11" t="s">
        <v>253</v>
      </c>
      <c r="CR11" t="s">
        <v>253</v>
      </c>
      <c r="CS11" t="s">
        <v>146</v>
      </c>
      <c r="CT11" t="s">
        <v>253</v>
      </c>
      <c r="CU11" t="s">
        <v>253</v>
      </c>
      <c r="CV11" t="s">
        <v>253</v>
      </c>
      <c r="CW11" t="s">
        <v>253</v>
      </c>
      <c r="CX11" t="s">
        <v>253</v>
      </c>
      <c r="CY11" t="s">
        <v>253</v>
      </c>
      <c r="CZ11" t="s">
        <v>253</v>
      </c>
      <c r="DA11" t="s">
        <v>253</v>
      </c>
      <c r="DB11" t="s">
        <v>253</v>
      </c>
      <c r="DC11" t="s">
        <v>253</v>
      </c>
    </row>
    <row r="12" spans="1:107" x14ac:dyDescent="0.45">
      <c r="A12">
        <v>2024</v>
      </c>
      <c r="B12">
        <v>1</v>
      </c>
      <c r="C12" t="s">
        <v>61</v>
      </c>
      <c r="D12">
        <v>814</v>
      </c>
      <c r="E12" t="s">
        <v>260</v>
      </c>
      <c r="F12" t="s">
        <v>252</v>
      </c>
      <c r="G12" t="s">
        <v>258</v>
      </c>
      <c r="H12">
        <v>68.84</v>
      </c>
      <c r="I12">
        <v>63.74</v>
      </c>
      <c r="J12">
        <v>4.01</v>
      </c>
      <c r="K12">
        <v>0</v>
      </c>
      <c r="L12">
        <v>136.59</v>
      </c>
      <c r="M12">
        <v>6500</v>
      </c>
      <c r="N12">
        <v>259</v>
      </c>
      <c r="O12">
        <v>35</v>
      </c>
      <c r="P12">
        <v>0</v>
      </c>
      <c r="Q12">
        <v>6794</v>
      </c>
      <c r="R12" t="s">
        <v>253</v>
      </c>
      <c r="S12" t="s">
        <v>253</v>
      </c>
      <c r="T12" t="s">
        <v>253</v>
      </c>
      <c r="U12" t="s">
        <v>253</v>
      </c>
      <c r="V12">
        <v>0</v>
      </c>
      <c r="W12" t="s">
        <v>253</v>
      </c>
      <c r="X12" t="s">
        <v>253</v>
      </c>
      <c r="Y12" t="s">
        <v>253</v>
      </c>
      <c r="Z12" t="s">
        <v>253</v>
      </c>
      <c r="AA12">
        <v>0</v>
      </c>
      <c r="AB12" t="s">
        <v>253</v>
      </c>
      <c r="AC12" t="s">
        <v>253</v>
      </c>
      <c r="AD12" t="s">
        <v>253</v>
      </c>
      <c r="AE12" t="s">
        <v>253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7.0000000000000001E-3</v>
      </c>
      <c r="BL12">
        <v>2E-3</v>
      </c>
      <c r="BM12">
        <v>6.0000000000000001E-3</v>
      </c>
      <c r="BN12">
        <v>0</v>
      </c>
      <c r="BO12">
        <v>1.4999999999999999E-2</v>
      </c>
      <c r="BP12">
        <v>1</v>
      </c>
      <c r="BQ12">
        <v>1</v>
      </c>
      <c r="BR12">
        <v>2</v>
      </c>
      <c r="BS12">
        <v>0</v>
      </c>
      <c r="BT12">
        <v>4</v>
      </c>
      <c r="BU12" t="s">
        <v>253</v>
      </c>
      <c r="BV12" t="s">
        <v>253</v>
      </c>
      <c r="BW12" t="s">
        <v>253</v>
      </c>
      <c r="BX12" t="s">
        <v>253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 t="s">
        <v>253</v>
      </c>
      <c r="CK12" t="s">
        <v>253</v>
      </c>
      <c r="CL12" t="s">
        <v>253</v>
      </c>
      <c r="CM12" t="s">
        <v>253</v>
      </c>
      <c r="CN12">
        <v>0</v>
      </c>
      <c r="CO12">
        <v>68.846999999999994</v>
      </c>
      <c r="CP12">
        <v>63.741999999999997</v>
      </c>
      <c r="CQ12">
        <v>4.016</v>
      </c>
      <c r="CR12">
        <v>0</v>
      </c>
      <c r="CS12">
        <v>136.60499999999999</v>
      </c>
      <c r="CT12">
        <v>6501</v>
      </c>
      <c r="CU12">
        <v>260</v>
      </c>
      <c r="CV12">
        <v>37</v>
      </c>
      <c r="CW12">
        <v>0</v>
      </c>
      <c r="CX12">
        <v>6798</v>
      </c>
      <c r="CY12">
        <v>0</v>
      </c>
      <c r="CZ12">
        <v>0</v>
      </c>
      <c r="DA12">
        <v>0</v>
      </c>
      <c r="DB12">
        <v>0</v>
      </c>
      <c r="DC12">
        <v>0</v>
      </c>
    </row>
    <row r="13" spans="1:107" x14ac:dyDescent="0.45">
      <c r="A13">
        <v>2024</v>
      </c>
      <c r="B13">
        <v>1</v>
      </c>
      <c r="C13" t="s">
        <v>61</v>
      </c>
      <c r="D13">
        <v>817</v>
      </c>
      <c r="E13" t="s">
        <v>261</v>
      </c>
      <c r="F13" t="s">
        <v>252</v>
      </c>
      <c r="G13" t="s">
        <v>211</v>
      </c>
      <c r="H13">
        <v>10.92</v>
      </c>
      <c r="I13">
        <v>2.1139999999999999</v>
      </c>
      <c r="J13" t="s">
        <v>253</v>
      </c>
      <c r="K13" t="s">
        <v>253</v>
      </c>
      <c r="L13">
        <v>13.034000000000001</v>
      </c>
      <c r="M13">
        <v>911</v>
      </c>
      <c r="N13">
        <v>16</v>
      </c>
      <c r="O13" t="s">
        <v>253</v>
      </c>
      <c r="P13" t="s">
        <v>253</v>
      </c>
      <c r="Q13">
        <v>927</v>
      </c>
      <c r="R13" t="s">
        <v>253</v>
      </c>
      <c r="S13" t="s">
        <v>253</v>
      </c>
      <c r="T13" t="s">
        <v>253</v>
      </c>
      <c r="U13" t="s">
        <v>253</v>
      </c>
      <c r="V13">
        <v>0</v>
      </c>
      <c r="W13" t="s">
        <v>253</v>
      </c>
      <c r="X13" t="s">
        <v>253</v>
      </c>
      <c r="Y13" t="s">
        <v>253</v>
      </c>
      <c r="Z13" t="s">
        <v>253</v>
      </c>
      <c r="AA13">
        <v>0</v>
      </c>
      <c r="AB13">
        <v>340.94900000000001</v>
      </c>
      <c r="AC13">
        <v>130.369</v>
      </c>
      <c r="AD13" t="s">
        <v>253</v>
      </c>
      <c r="AE13" t="s">
        <v>253</v>
      </c>
      <c r="AF13">
        <v>471.31799999999998</v>
      </c>
      <c r="AG13" t="s">
        <v>253</v>
      </c>
      <c r="AH13" t="s">
        <v>253</v>
      </c>
      <c r="AI13" t="s">
        <v>253</v>
      </c>
      <c r="AJ13" t="s">
        <v>253</v>
      </c>
      <c r="AK13">
        <v>0</v>
      </c>
      <c r="AL13" t="s">
        <v>253</v>
      </c>
      <c r="AM13" t="s">
        <v>253</v>
      </c>
      <c r="AN13" t="s">
        <v>253</v>
      </c>
      <c r="AO13" t="s">
        <v>253</v>
      </c>
      <c r="AP13">
        <v>0</v>
      </c>
      <c r="AQ13" t="s">
        <v>253</v>
      </c>
      <c r="AR13" t="s">
        <v>253</v>
      </c>
      <c r="AS13" t="s">
        <v>253</v>
      </c>
      <c r="AT13" t="s">
        <v>253</v>
      </c>
      <c r="AU13">
        <v>0</v>
      </c>
      <c r="AV13" t="s">
        <v>253</v>
      </c>
      <c r="AW13" t="s">
        <v>253</v>
      </c>
      <c r="AX13" t="s">
        <v>253</v>
      </c>
      <c r="AY13" t="s">
        <v>253</v>
      </c>
      <c r="AZ13">
        <v>0</v>
      </c>
      <c r="BA13" t="s">
        <v>253</v>
      </c>
      <c r="BB13" t="s">
        <v>253</v>
      </c>
      <c r="BC13" t="s">
        <v>253</v>
      </c>
      <c r="BD13" t="s">
        <v>253</v>
      </c>
      <c r="BE13">
        <v>0</v>
      </c>
      <c r="BF13" t="s">
        <v>253</v>
      </c>
      <c r="BG13" t="s">
        <v>253</v>
      </c>
      <c r="BH13" t="s">
        <v>253</v>
      </c>
      <c r="BI13" t="s">
        <v>253</v>
      </c>
      <c r="BJ13">
        <v>0</v>
      </c>
      <c r="BK13">
        <v>1E-3</v>
      </c>
      <c r="BL13" t="s">
        <v>253</v>
      </c>
      <c r="BM13" t="s">
        <v>253</v>
      </c>
      <c r="BN13" t="s">
        <v>253</v>
      </c>
      <c r="BO13">
        <v>1E-3</v>
      </c>
      <c r="BP13">
        <v>1</v>
      </c>
      <c r="BQ13" t="s">
        <v>253</v>
      </c>
      <c r="BR13" t="s">
        <v>253</v>
      </c>
      <c r="BS13" t="s">
        <v>253</v>
      </c>
      <c r="BT13">
        <v>1</v>
      </c>
      <c r="BU13" t="s">
        <v>253</v>
      </c>
      <c r="BV13" t="s">
        <v>253</v>
      </c>
      <c r="BW13" t="s">
        <v>253</v>
      </c>
      <c r="BX13" t="s">
        <v>253</v>
      </c>
      <c r="BY13" t="s">
        <v>253</v>
      </c>
      <c r="BZ13" t="s">
        <v>253</v>
      </c>
      <c r="CA13" t="s">
        <v>253</v>
      </c>
      <c r="CB13" t="s">
        <v>253</v>
      </c>
      <c r="CC13" t="s">
        <v>253</v>
      </c>
      <c r="CD13">
        <v>0</v>
      </c>
      <c r="CE13" t="s">
        <v>253</v>
      </c>
      <c r="CF13" t="s">
        <v>253</v>
      </c>
      <c r="CG13" t="s">
        <v>253</v>
      </c>
      <c r="CH13" t="s">
        <v>253</v>
      </c>
      <c r="CI13">
        <v>0</v>
      </c>
      <c r="CJ13" t="s">
        <v>253</v>
      </c>
      <c r="CK13" t="s">
        <v>253</v>
      </c>
      <c r="CL13" t="s">
        <v>253</v>
      </c>
      <c r="CM13" t="s">
        <v>253</v>
      </c>
      <c r="CN13">
        <v>0</v>
      </c>
      <c r="CO13">
        <v>10.920999999999999</v>
      </c>
      <c r="CP13">
        <v>2.1139999999999999</v>
      </c>
      <c r="CQ13" t="s">
        <v>146</v>
      </c>
      <c r="CR13">
        <v>0</v>
      </c>
      <c r="CS13">
        <v>13.035</v>
      </c>
      <c r="CT13">
        <v>912</v>
      </c>
      <c r="CU13">
        <v>16</v>
      </c>
      <c r="CV13">
        <v>0</v>
      </c>
      <c r="CW13">
        <v>0</v>
      </c>
      <c r="CX13">
        <v>928</v>
      </c>
      <c r="CY13">
        <v>340.94900000000001</v>
      </c>
      <c r="CZ13">
        <v>130.369</v>
      </c>
      <c r="DA13">
        <v>0</v>
      </c>
      <c r="DB13">
        <v>0</v>
      </c>
      <c r="DC13">
        <v>471.31799999999998</v>
      </c>
    </row>
    <row r="14" spans="1:107" x14ac:dyDescent="0.45">
      <c r="A14">
        <v>2024</v>
      </c>
      <c r="B14">
        <v>1</v>
      </c>
      <c r="C14" t="s">
        <v>61</v>
      </c>
      <c r="D14">
        <v>3093</v>
      </c>
      <c r="E14" t="s">
        <v>262</v>
      </c>
      <c r="F14" t="s">
        <v>252</v>
      </c>
      <c r="G14" t="s">
        <v>258</v>
      </c>
      <c r="H14">
        <v>16.507000000000001</v>
      </c>
      <c r="I14" t="s">
        <v>253</v>
      </c>
      <c r="J14" t="s">
        <v>253</v>
      </c>
      <c r="K14" t="s">
        <v>253</v>
      </c>
      <c r="L14">
        <v>16.507000000000001</v>
      </c>
      <c r="M14">
        <v>1988</v>
      </c>
      <c r="N14" t="s">
        <v>253</v>
      </c>
      <c r="O14" t="s">
        <v>253</v>
      </c>
      <c r="P14" t="s">
        <v>253</v>
      </c>
      <c r="Q14">
        <v>1988</v>
      </c>
      <c r="R14" t="s">
        <v>253</v>
      </c>
      <c r="S14" t="s">
        <v>253</v>
      </c>
      <c r="T14" t="s">
        <v>253</v>
      </c>
      <c r="U14" t="s">
        <v>253</v>
      </c>
      <c r="V14">
        <v>0</v>
      </c>
      <c r="W14" t="s">
        <v>253</v>
      </c>
      <c r="X14" t="s">
        <v>253</v>
      </c>
      <c r="Y14" t="s">
        <v>253</v>
      </c>
      <c r="Z14" t="s">
        <v>253</v>
      </c>
      <c r="AA14">
        <v>0</v>
      </c>
      <c r="AB14" t="s">
        <v>253</v>
      </c>
      <c r="AC14" t="s">
        <v>253</v>
      </c>
      <c r="AD14" t="s">
        <v>253</v>
      </c>
      <c r="AE14" t="s">
        <v>253</v>
      </c>
      <c r="AF14">
        <v>0</v>
      </c>
      <c r="AG14" t="s">
        <v>253</v>
      </c>
      <c r="AH14" t="s">
        <v>253</v>
      </c>
      <c r="AI14" t="s">
        <v>253</v>
      </c>
      <c r="AJ14" t="s">
        <v>253</v>
      </c>
      <c r="AK14">
        <v>0</v>
      </c>
      <c r="AL14" t="s">
        <v>253</v>
      </c>
      <c r="AM14" t="s">
        <v>253</v>
      </c>
      <c r="AN14" t="s">
        <v>253</v>
      </c>
      <c r="AO14" t="s">
        <v>253</v>
      </c>
      <c r="AP14">
        <v>0</v>
      </c>
      <c r="AQ14" t="s">
        <v>253</v>
      </c>
      <c r="AR14" t="s">
        <v>253</v>
      </c>
      <c r="AS14" t="s">
        <v>253</v>
      </c>
      <c r="AT14" t="s">
        <v>253</v>
      </c>
      <c r="AU14">
        <v>0</v>
      </c>
      <c r="AV14" t="s">
        <v>253</v>
      </c>
      <c r="AW14" t="s">
        <v>253</v>
      </c>
      <c r="AX14" t="s">
        <v>253</v>
      </c>
      <c r="AY14" t="s">
        <v>253</v>
      </c>
      <c r="AZ14">
        <v>0</v>
      </c>
      <c r="BA14" t="s">
        <v>253</v>
      </c>
      <c r="BB14" t="s">
        <v>253</v>
      </c>
      <c r="BC14" t="s">
        <v>253</v>
      </c>
      <c r="BD14" t="s">
        <v>253</v>
      </c>
      <c r="BE14">
        <v>0</v>
      </c>
      <c r="BF14" t="s">
        <v>253</v>
      </c>
      <c r="BG14" t="s">
        <v>253</v>
      </c>
      <c r="BH14" t="s">
        <v>253</v>
      </c>
      <c r="BI14" t="s">
        <v>253</v>
      </c>
      <c r="BJ14">
        <v>0</v>
      </c>
      <c r="BK14">
        <v>1.9E-2</v>
      </c>
      <c r="BL14" t="s">
        <v>253</v>
      </c>
      <c r="BM14" t="s">
        <v>253</v>
      </c>
      <c r="BN14" t="s">
        <v>253</v>
      </c>
      <c r="BO14">
        <v>1.9E-2</v>
      </c>
      <c r="BP14">
        <v>3</v>
      </c>
      <c r="BQ14" t="s">
        <v>253</v>
      </c>
      <c r="BR14" t="s">
        <v>253</v>
      </c>
      <c r="BS14" t="s">
        <v>253</v>
      </c>
      <c r="BT14">
        <v>3</v>
      </c>
      <c r="BU14" t="s">
        <v>253</v>
      </c>
      <c r="BV14" t="s">
        <v>253</v>
      </c>
      <c r="BW14" t="s">
        <v>253</v>
      </c>
      <c r="BX14" t="s">
        <v>253</v>
      </c>
      <c r="BY14">
        <v>0</v>
      </c>
      <c r="BZ14" t="s">
        <v>253</v>
      </c>
      <c r="CA14" t="s">
        <v>253</v>
      </c>
      <c r="CB14" t="s">
        <v>253</v>
      </c>
      <c r="CC14" t="s">
        <v>253</v>
      </c>
      <c r="CD14">
        <v>0</v>
      </c>
      <c r="CE14" t="s">
        <v>253</v>
      </c>
      <c r="CF14" t="s">
        <v>253</v>
      </c>
      <c r="CG14" t="s">
        <v>253</v>
      </c>
      <c r="CH14" t="s">
        <v>253</v>
      </c>
      <c r="CI14">
        <v>0</v>
      </c>
      <c r="CJ14" t="s">
        <v>253</v>
      </c>
      <c r="CK14" t="s">
        <v>253</v>
      </c>
      <c r="CL14" t="s">
        <v>253</v>
      </c>
      <c r="CM14" t="s">
        <v>253</v>
      </c>
      <c r="CN14">
        <v>0</v>
      </c>
      <c r="CO14">
        <v>16.526</v>
      </c>
      <c r="CP14" t="s">
        <v>146</v>
      </c>
      <c r="CQ14" t="s">
        <v>146</v>
      </c>
      <c r="CR14">
        <v>0</v>
      </c>
      <c r="CS14">
        <v>16.526</v>
      </c>
      <c r="CT14">
        <v>1991</v>
      </c>
      <c r="CU14">
        <v>0</v>
      </c>
      <c r="CV14">
        <v>0</v>
      </c>
      <c r="CW14">
        <v>0</v>
      </c>
      <c r="CX14">
        <v>1991</v>
      </c>
      <c r="CY14">
        <v>0</v>
      </c>
      <c r="CZ14">
        <v>0</v>
      </c>
      <c r="DA14">
        <v>0</v>
      </c>
      <c r="DB14">
        <v>0</v>
      </c>
      <c r="DC14">
        <v>0</v>
      </c>
    </row>
    <row r="15" spans="1:107" x14ac:dyDescent="0.45">
      <c r="A15">
        <v>2024</v>
      </c>
      <c r="B15">
        <v>1</v>
      </c>
      <c r="C15" t="s">
        <v>61</v>
      </c>
      <c r="D15">
        <v>5860</v>
      </c>
      <c r="E15" t="s">
        <v>263</v>
      </c>
      <c r="F15" t="s">
        <v>252</v>
      </c>
      <c r="G15" t="s">
        <v>211</v>
      </c>
      <c r="H15">
        <v>0.89800000000000002</v>
      </c>
      <c r="I15">
        <v>0</v>
      </c>
      <c r="J15">
        <v>0</v>
      </c>
      <c r="K15">
        <v>0</v>
      </c>
      <c r="L15">
        <v>0.89800000000000002</v>
      </c>
      <c r="M15">
        <v>123</v>
      </c>
      <c r="N15">
        <v>0</v>
      </c>
      <c r="O15">
        <v>0</v>
      </c>
      <c r="P15">
        <v>0</v>
      </c>
      <c r="Q15">
        <v>123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253</v>
      </c>
      <c r="AH15" t="s">
        <v>253</v>
      </c>
      <c r="AI15" t="s">
        <v>253</v>
      </c>
      <c r="AJ15" t="s">
        <v>253</v>
      </c>
      <c r="AK15">
        <v>0</v>
      </c>
      <c r="AL15" t="s">
        <v>253</v>
      </c>
      <c r="AM15" t="s">
        <v>253</v>
      </c>
      <c r="AN15" t="s">
        <v>253</v>
      </c>
      <c r="AO15" t="s">
        <v>253</v>
      </c>
      <c r="AP15">
        <v>0</v>
      </c>
      <c r="AQ15" t="s">
        <v>253</v>
      </c>
      <c r="AR15" t="s">
        <v>253</v>
      </c>
      <c r="AS15" t="s">
        <v>253</v>
      </c>
      <c r="AT15" t="s">
        <v>253</v>
      </c>
      <c r="AU15">
        <v>0</v>
      </c>
      <c r="AV15" t="s">
        <v>253</v>
      </c>
      <c r="AW15" t="s">
        <v>253</v>
      </c>
      <c r="AX15" t="s">
        <v>253</v>
      </c>
      <c r="AY15" t="s">
        <v>253</v>
      </c>
      <c r="AZ15">
        <v>0</v>
      </c>
      <c r="BA15" t="s">
        <v>253</v>
      </c>
      <c r="BB15" t="s">
        <v>253</v>
      </c>
      <c r="BC15" t="s">
        <v>253</v>
      </c>
      <c r="BD15" t="s">
        <v>253</v>
      </c>
      <c r="BE15">
        <v>0</v>
      </c>
      <c r="BF15" t="s">
        <v>253</v>
      </c>
      <c r="BG15" t="s">
        <v>253</v>
      </c>
      <c r="BH15" t="s">
        <v>253</v>
      </c>
      <c r="BI15" t="s">
        <v>253</v>
      </c>
      <c r="BJ15">
        <v>0</v>
      </c>
      <c r="BK15" t="s">
        <v>253</v>
      </c>
      <c r="BL15" t="s">
        <v>253</v>
      </c>
      <c r="BM15" t="s">
        <v>253</v>
      </c>
      <c r="BN15" t="s">
        <v>253</v>
      </c>
      <c r="BO15">
        <v>0</v>
      </c>
      <c r="BP15" t="s">
        <v>253</v>
      </c>
      <c r="BQ15" t="s">
        <v>253</v>
      </c>
      <c r="BR15" t="s">
        <v>253</v>
      </c>
      <c r="BS15" t="s">
        <v>253</v>
      </c>
      <c r="BT15">
        <v>0</v>
      </c>
      <c r="BU15" t="s">
        <v>253</v>
      </c>
      <c r="BV15" t="s">
        <v>253</v>
      </c>
      <c r="BW15" t="s">
        <v>253</v>
      </c>
      <c r="BX15" t="s">
        <v>253</v>
      </c>
      <c r="BY15">
        <v>0</v>
      </c>
      <c r="BZ15" t="s">
        <v>253</v>
      </c>
      <c r="CA15" t="s">
        <v>253</v>
      </c>
      <c r="CB15" t="s">
        <v>253</v>
      </c>
      <c r="CC15" t="s">
        <v>253</v>
      </c>
      <c r="CD15">
        <v>0</v>
      </c>
      <c r="CE15" t="s">
        <v>253</v>
      </c>
      <c r="CF15" t="s">
        <v>253</v>
      </c>
      <c r="CG15" t="s">
        <v>253</v>
      </c>
      <c r="CH15" t="s">
        <v>253</v>
      </c>
      <c r="CI15">
        <v>0</v>
      </c>
      <c r="CJ15" t="s">
        <v>253</v>
      </c>
      <c r="CK15" t="s">
        <v>253</v>
      </c>
      <c r="CL15" t="s">
        <v>253</v>
      </c>
      <c r="CM15" t="s">
        <v>253</v>
      </c>
      <c r="CN15">
        <v>0</v>
      </c>
      <c r="CO15">
        <v>0.89800000000000002</v>
      </c>
      <c r="CP15" t="s">
        <v>146</v>
      </c>
      <c r="CQ15" t="s">
        <v>146</v>
      </c>
      <c r="CR15">
        <v>0</v>
      </c>
      <c r="CS15">
        <v>0.89800000000000002</v>
      </c>
      <c r="CT15">
        <v>123</v>
      </c>
      <c r="CU15">
        <v>0</v>
      </c>
      <c r="CV15">
        <v>0</v>
      </c>
      <c r="CW15">
        <v>0</v>
      </c>
      <c r="CX15">
        <v>123</v>
      </c>
      <c r="CY15">
        <v>0</v>
      </c>
      <c r="CZ15">
        <v>0</v>
      </c>
      <c r="DA15">
        <v>0</v>
      </c>
      <c r="DB15">
        <v>0</v>
      </c>
      <c r="DC15">
        <v>0</v>
      </c>
    </row>
    <row r="16" spans="1:107" x14ac:dyDescent="0.45">
      <c r="A16">
        <v>2024</v>
      </c>
      <c r="B16">
        <v>1</v>
      </c>
      <c r="C16" t="s">
        <v>61</v>
      </c>
      <c r="D16">
        <v>6342</v>
      </c>
      <c r="E16" t="s">
        <v>264</v>
      </c>
      <c r="F16" t="s">
        <v>252</v>
      </c>
      <c r="G16" t="s">
        <v>211</v>
      </c>
      <c r="H16">
        <v>16.16</v>
      </c>
      <c r="I16">
        <v>2.4900000000000002</v>
      </c>
      <c r="J16">
        <v>0.79100000000000004</v>
      </c>
      <c r="K16">
        <v>0</v>
      </c>
      <c r="L16">
        <v>19.440999999999999</v>
      </c>
      <c r="M16">
        <v>1747</v>
      </c>
      <c r="N16">
        <v>13</v>
      </c>
      <c r="O16">
        <v>7</v>
      </c>
      <c r="P16">
        <v>0</v>
      </c>
      <c r="Q16">
        <v>1767</v>
      </c>
      <c r="R16">
        <v>0</v>
      </c>
      <c r="S16">
        <v>0</v>
      </c>
      <c r="T16">
        <v>0</v>
      </c>
      <c r="U16">
        <v>0</v>
      </c>
      <c r="V16" t="s">
        <v>253</v>
      </c>
      <c r="W16">
        <v>0</v>
      </c>
      <c r="X16">
        <v>0</v>
      </c>
      <c r="Y16">
        <v>0</v>
      </c>
      <c r="Z16">
        <v>0</v>
      </c>
      <c r="AA16" t="s">
        <v>253</v>
      </c>
      <c r="AB16">
        <v>0</v>
      </c>
      <c r="AC16">
        <v>0</v>
      </c>
      <c r="AD16">
        <v>0</v>
      </c>
      <c r="AE16">
        <v>0</v>
      </c>
      <c r="AF16" t="s">
        <v>253</v>
      </c>
      <c r="AG16">
        <v>0</v>
      </c>
      <c r="AH16">
        <v>0</v>
      </c>
      <c r="AI16">
        <v>0</v>
      </c>
      <c r="AJ16">
        <v>0</v>
      </c>
      <c r="AK16" t="s">
        <v>253</v>
      </c>
      <c r="AL16">
        <v>0</v>
      </c>
      <c r="AM16">
        <v>0</v>
      </c>
      <c r="AN16">
        <v>0</v>
      </c>
      <c r="AO16">
        <v>0</v>
      </c>
      <c r="AP16" t="s">
        <v>253</v>
      </c>
      <c r="AQ16">
        <v>0</v>
      </c>
      <c r="AR16">
        <v>0</v>
      </c>
      <c r="AS16">
        <v>0</v>
      </c>
      <c r="AT16">
        <v>0</v>
      </c>
      <c r="AU16" t="s">
        <v>253</v>
      </c>
      <c r="AV16">
        <v>0</v>
      </c>
      <c r="AW16">
        <v>0</v>
      </c>
      <c r="AX16">
        <v>0</v>
      </c>
      <c r="AY16">
        <v>0</v>
      </c>
      <c r="AZ16" t="s">
        <v>253</v>
      </c>
      <c r="BA16">
        <v>0</v>
      </c>
      <c r="BB16">
        <v>0</v>
      </c>
      <c r="BC16">
        <v>0</v>
      </c>
      <c r="BD16">
        <v>0</v>
      </c>
      <c r="BE16" t="s">
        <v>253</v>
      </c>
      <c r="BF16">
        <v>0</v>
      </c>
      <c r="BG16">
        <v>0</v>
      </c>
      <c r="BH16">
        <v>0</v>
      </c>
      <c r="BI16">
        <v>0</v>
      </c>
      <c r="BJ16" t="s">
        <v>253</v>
      </c>
      <c r="BK16">
        <v>0</v>
      </c>
      <c r="BL16">
        <v>0</v>
      </c>
      <c r="BM16">
        <v>0</v>
      </c>
      <c r="BN16">
        <v>0</v>
      </c>
      <c r="BO16" t="s">
        <v>253</v>
      </c>
      <c r="BP16">
        <v>0</v>
      </c>
      <c r="BQ16">
        <v>0</v>
      </c>
      <c r="BR16">
        <v>0</v>
      </c>
      <c r="BS16">
        <v>0</v>
      </c>
      <c r="BT16" t="s">
        <v>253</v>
      </c>
      <c r="BU16">
        <v>0</v>
      </c>
      <c r="BV16">
        <v>0</v>
      </c>
      <c r="BW16">
        <v>0</v>
      </c>
      <c r="BX16">
        <v>0</v>
      </c>
      <c r="BY16" t="s">
        <v>253</v>
      </c>
      <c r="BZ16">
        <v>0</v>
      </c>
      <c r="CA16">
        <v>0</v>
      </c>
      <c r="CB16">
        <v>0</v>
      </c>
      <c r="CC16">
        <v>0</v>
      </c>
      <c r="CD16" t="s">
        <v>253</v>
      </c>
      <c r="CE16">
        <v>0</v>
      </c>
      <c r="CF16">
        <v>0</v>
      </c>
      <c r="CG16">
        <v>0</v>
      </c>
      <c r="CH16">
        <v>0</v>
      </c>
      <c r="CI16" t="s">
        <v>253</v>
      </c>
      <c r="CJ16">
        <v>0</v>
      </c>
      <c r="CK16">
        <v>0</v>
      </c>
      <c r="CL16">
        <v>0</v>
      </c>
      <c r="CM16">
        <v>0</v>
      </c>
      <c r="CN16" t="s">
        <v>253</v>
      </c>
      <c r="CO16">
        <v>16.16</v>
      </c>
      <c r="CP16">
        <v>2.4900000000000002</v>
      </c>
      <c r="CQ16">
        <v>0.79100000000000004</v>
      </c>
      <c r="CR16">
        <v>0</v>
      </c>
      <c r="CS16">
        <v>19.440999999999999</v>
      </c>
      <c r="CT16">
        <v>1747</v>
      </c>
      <c r="CU16">
        <v>13</v>
      </c>
      <c r="CV16">
        <v>7</v>
      </c>
      <c r="CW16">
        <v>0</v>
      </c>
      <c r="CX16">
        <v>1767</v>
      </c>
      <c r="CY16">
        <v>0</v>
      </c>
      <c r="CZ16">
        <v>0</v>
      </c>
      <c r="DA16">
        <v>0</v>
      </c>
      <c r="DB16">
        <v>0</v>
      </c>
      <c r="DC16">
        <v>0</v>
      </c>
    </row>
    <row r="17" spans="1:107" x14ac:dyDescent="0.45">
      <c r="A17">
        <v>2024</v>
      </c>
      <c r="B17">
        <v>1</v>
      </c>
      <c r="C17" t="s">
        <v>61</v>
      </c>
      <c r="D17">
        <v>13718</v>
      </c>
      <c r="E17" t="s">
        <v>265</v>
      </c>
      <c r="F17" t="s">
        <v>252</v>
      </c>
      <c r="G17" t="s">
        <v>211</v>
      </c>
      <c r="H17">
        <v>2.5299999999999998</v>
      </c>
      <c r="I17">
        <v>0.45</v>
      </c>
      <c r="J17">
        <v>2.4500000000000002</v>
      </c>
      <c r="K17">
        <v>0</v>
      </c>
      <c r="L17">
        <v>5.43</v>
      </c>
      <c r="M17">
        <v>335</v>
      </c>
      <c r="N17">
        <v>6</v>
      </c>
      <c r="O17">
        <v>2</v>
      </c>
      <c r="P17">
        <v>0</v>
      </c>
      <c r="Q17">
        <v>343</v>
      </c>
      <c r="R17" t="s">
        <v>253</v>
      </c>
      <c r="S17" t="s">
        <v>253</v>
      </c>
      <c r="T17" t="s">
        <v>253</v>
      </c>
      <c r="U17" t="s">
        <v>253</v>
      </c>
      <c r="V17">
        <v>0</v>
      </c>
      <c r="W17" t="s">
        <v>253</v>
      </c>
      <c r="X17" t="s">
        <v>253</v>
      </c>
      <c r="Y17" t="s">
        <v>253</v>
      </c>
      <c r="Z17" t="s">
        <v>253</v>
      </c>
      <c r="AA17">
        <v>0</v>
      </c>
      <c r="AB17" t="s">
        <v>253</v>
      </c>
      <c r="AC17" t="s">
        <v>253</v>
      </c>
      <c r="AD17" t="s">
        <v>253</v>
      </c>
      <c r="AE17" t="s">
        <v>253</v>
      </c>
      <c r="AF17">
        <v>0</v>
      </c>
      <c r="AG17" t="s">
        <v>253</v>
      </c>
      <c r="AH17" t="s">
        <v>253</v>
      </c>
      <c r="AI17" t="s">
        <v>253</v>
      </c>
      <c r="AJ17" t="s">
        <v>253</v>
      </c>
      <c r="AK17">
        <v>0</v>
      </c>
      <c r="AL17" t="s">
        <v>253</v>
      </c>
      <c r="AM17" t="s">
        <v>253</v>
      </c>
      <c r="AN17" t="s">
        <v>253</v>
      </c>
      <c r="AO17" t="s">
        <v>253</v>
      </c>
      <c r="AP17">
        <v>0</v>
      </c>
      <c r="AQ17" t="s">
        <v>253</v>
      </c>
      <c r="AR17" t="s">
        <v>253</v>
      </c>
      <c r="AS17" t="s">
        <v>253</v>
      </c>
      <c r="AT17" t="s">
        <v>253</v>
      </c>
      <c r="AU17">
        <v>0</v>
      </c>
      <c r="AV17" t="s">
        <v>253</v>
      </c>
      <c r="AW17" t="s">
        <v>253</v>
      </c>
      <c r="AX17" t="s">
        <v>253</v>
      </c>
      <c r="AY17" t="s">
        <v>253</v>
      </c>
      <c r="AZ17">
        <v>0</v>
      </c>
      <c r="BA17" t="s">
        <v>253</v>
      </c>
      <c r="BB17" t="s">
        <v>253</v>
      </c>
      <c r="BC17" t="s">
        <v>253</v>
      </c>
      <c r="BD17" t="s">
        <v>253</v>
      </c>
      <c r="BE17">
        <v>0</v>
      </c>
      <c r="BF17" t="s">
        <v>253</v>
      </c>
      <c r="BG17" t="s">
        <v>253</v>
      </c>
      <c r="BH17" t="s">
        <v>253</v>
      </c>
      <c r="BI17" t="s">
        <v>253</v>
      </c>
      <c r="BJ17">
        <v>0</v>
      </c>
      <c r="BK17" t="s">
        <v>253</v>
      </c>
      <c r="BL17" t="s">
        <v>253</v>
      </c>
      <c r="BM17" t="s">
        <v>253</v>
      </c>
      <c r="BN17" t="s">
        <v>253</v>
      </c>
      <c r="BO17">
        <v>0</v>
      </c>
      <c r="BP17" t="s">
        <v>253</v>
      </c>
      <c r="BQ17" t="s">
        <v>253</v>
      </c>
      <c r="BR17" t="s">
        <v>253</v>
      </c>
      <c r="BS17" t="s">
        <v>253</v>
      </c>
      <c r="BT17">
        <v>0</v>
      </c>
      <c r="BU17" t="s">
        <v>253</v>
      </c>
      <c r="BV17" t="s">
        <v>253</v>
      </c>
      <c r="BW17" t="s">
        <v>253</v>
      </c>
      <c r="BX17" t="s">
        <v>253</v>
      </c>
      <c r="BY17">
        <v>0</v>
      </c>
      <c r="BZ17" t="s">
        <v>253</v>
      </c>
      <c r="CA17" t="s">
        <v>253</v>
      </c>
      <c r="CB17" t="s">
        <v>253</v>
      </c>
      <c r="CC17" t="s">
        <v>253</v>
      </c>
      <c r="CD17">
        <v>0</v>
      </c>
      <c r="CE17" t="s">
        <v>253</v>
      </c>
      <c r="CF17" t="s">
        <v>253</v>
      </c>
      <c r="CG17" t="s">
        <v>253</v>
      </c>
      <c r="CH17" t="s">
        <v>253</v>
      </c>
      <c r="CI17">
        <v>0</v>
      </c>
      <c r="CJ17" t="s">
        <v>253</v>
      </c>
      <c r="CK17" t="s">
        <v>253</v>
      </c>
      <c r="CL17" t="s">
        <v>253</v>
      </c>
      <c r="CM17" t="s">
        <v>253</v>
      </c>
      <c r="CN17">
        <v>0</v>
      </c>
      <c r="CO17">
        <v>2.5299999999999998</v>
      </c>
      <c r="CP17">
        <v>0.45</v>
      </c>
      <c r="CQ17">
        <v>2.4500000000000002</v>
      </c>
      <c r="CR17">
        <v>0</v>
      </c>
      <c r="CS17">
        <v>5.43</v>
      </c>
      <c r="CT17">
        <v>335</v>
      </c>
      <c r="CU17">
        <v>6</v>
      </c>
      <c r="CV17">
        <v>2</v>
      </c>
      <c r="CW17">
        <v>0</v>
      </c>
      <c r="CX17">
        <v>343</v>
      </c>
      <c r="CY17">
        <v>0</v>
      </c>
      <c r="CZ17">
        <v>0</v>
      </c>
      <c r="DA17">
        <v>0</v>
      </c>
      <c r="DB17">
        <v>0</v>
      </c>
      <c r="DC17">
        <v>0</v>
      </c>
    </row>
    <row r="18" spans="1:107" x14ac:dyDescent="0.45">
      <c r="A18">
        <v>2024</v>
      </c>
      <c r="B18">
        <v>1</v>
      </c>
      <c r="C18" t="s">
        <v>61</v>
      </c>
      <c r="D18">
        <v>14063</v>
      </c>
      <c r="E18" t="s">
        <v>266</v>
      </c>
      <c r="F18" t="s">
        <v>252</v>
      </c>
      <c r="G18" t="s">
        <v>211</v>
      </c>
      <c r="H18">
        <v>4.7069999999999999</v>
      </c>
      <c r="I18">
        <v>2.31</v>
      </c>
      <c r="J18">
        <v>0</v>
      </c>
      <c r="K18">
        <v>0</v>
      </c>
      <c r="L18">
        <v>7.0170000000000003</v>
      </c>
      <c r="M18">
        <v>596</v>
      </c>
      <c r="N18">
        <v>20</v>
      </c>
      <c r="O18">
        <v>0</v>
      </c>
      <c r="P18">
        <v>0</v>
      </c>
      <c r="Q18">
        <v>616</v>
      </c>
      <c r="R18">
        <v>1.7989999999999999</v>
      </c>
      <c r="S18">
        <v>3.1309999999999998</v>
      </c>
      <c r="T18">
        <v>4.0000000000000001E-3</v>
      </c>
      <c r="U18">
        <v>0</v>
      </c>
      <c r="V18">
        <v>4.9340000000000002</v>
      </c>
      <c r="W18">
        <v>472</v>
      </c>
      <c r="X18">
        <v>399</v>
      </c>
      <c r="Y18">
        <v>1</v>
      </c>
      <c r="Z18">
        <v>0</v>
      </c>
      <c r="AA18">
        <v>872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4.0000000000000001E-3</v>
      </c>
      <c r="BL18">
        <v>0</v>
      </c>
      <c r="BM18">
        <v>0</v>
      </c>
      <c r="BN18">
        <v>0</v>
      </c>
      <c r="BO18">
        <v>4.0000000000000001E-3</v>
      </c>
      <c r="BP18">
        <v>2</v>
      </c>
      <c r="BQ18">
        <v>0</v>
      </c>
      <c r="BR18">
        <v>0</v>
      </c>
      <c r="BS18">
        <v>0</v>
      </c>
      <c r="BT18">
        <v>2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6.51</v>
      </c>
      <c r="CP18">
        <v>5.4409999999999998</v>
      </c>
      <c r="CQ18">
        <v>4.0000000000000001E-3</v>
      </c>
      <c r="CR18">
        <v>0</v>
      </c>
      <c r="CS18">
        <v>11.955</v>
      </c>
      <c r="CT18">
        <v>1070</v>
      </c>
      <c r="CU18">
        <v>419</v>
      </c>
      <c r="CV18">
        <v>1</v>
      </c>
      <c r="CW18">
        <v>0</v>
      </c>
      <c r="CX18">
        <v>1490</v>
      </c>
      <c r="CY18">
        <v>0</v>
      </c>
      <c r="CZ18">
        <v>0</v>
      </c>
      <c r="DA18">
        <v>0</v>
      </c>
      <c r="DB18">
        <v>0</v>
      </c>
      <c r="DC18">
        <v>0</v>
      </c>
    </row>
    <row r="19" spans="1:107" x14ac:dyDescent="0.45">
      <c r="A19">
        <v>2024</v>
      </c>
      <c r="B19">
        <v>1</v>
      </c>
      <c r="C19" t="s">
        <v>61</v>
      </c>
      <c r="D19">
        <v>17698</v>
      </c>
      <c r="E19" t="s">
        <v>267</v>
      </c>
      <c r="F19" t="s">
        <v>252</v>
      </c>
      <c r="G19" t="s">
        <v>211</v>
      </c>
      <c r="H19">
        <v>9.2929999999999993</v>
      </c>
      <c r="I19">
        <v>1.782</v>
      </c>
      <c r="J19">
        <v>0.73399999999999999</v>
      </c>
      <c r="K19" t="s">
        <v>253</v>
      </c>
      <c r="L19">
        <v>11.808999999999999</v>
      </c>
      <c r="M19">
        <v>1406</v>
      </c>
      <c r="N19">
        <v>45</v>
      </c>
      <c r="O19">
        <v>2</v>
      </c>
      <c r="P19" t="s">
        <v>253</v>
      </c>
      <c r="Q19">
        <v>1453</v>
      </c>
      <c r="R19">
        <v>0.20100000000000001</v>
      </c>
      <c r="S19">
        <v>3.5289999999999999</v>
      </c>
      <c r="T19" t="s">
        <v>253</v>
      </c>
      <c r="U19" t="s">
        <v>253</v>
      </c>
      <c r="V19">
        <v>3.73</v>
      </c>
      <c r="W19">
        <v>16</v>
      </c>
      <c r="X19">
        <v>10</v>
      </c>
      <c r="Y19" t="s">
        <v>253</v>
      </c>
      <c r="Z19" t="s">
        <v>253</v>
      </c>
      <c r="AA19">
        <v>26</v>
      </c>
      <c r="AB19">
        <v>333.65300000000002</v>
      </c>
      <c r="AC19">
        <v>812.10599999999999</v>
      </c>
      <c r="AD19">
        <v>30.276</v>
      </c>
      <c r="AE19" t="s">
        <v>253</v>
      </c>
      <c r="AF19">
        <v>1176.0350000000001</v>
      </c>
      <c r="AG19">
        <v>9.2999999999999999E-2</v>
      </c>
      <c r="AH19">
        <v>7.0000000000000001E-3</v>
      </c>
      <c r="AI19" t="s">
        <v>253</v>
      </c>
      <c r="AJ19" t="s">
        <v>253</v>
      </c>
      <c r="AK19">
        <v>0.1</v>
      </c>
      <c r="AL19">
        <v>16</v>
      </c>
      <c r="AM19">
        <v>1</v>
      </c>
      <c r="AN19" t="s">
        <v>253</v>
      </c>
      <c r="AO19" t="s">
        <v>253</v>
      </c>
      <c r="AP19">
        <v>17</v>
      </c>
      <c r="AQ19">
        <v>0.27800000000000002</v>
      </c>
      <c r="AR19">
        <v>1.2999999999999999E-2</v>
      </c>
      <c r="AS19" t="s">
        <v>253</v>
      </c>
      <c r="AT19" t="s">
        <v>253</v>
      </c>
      <c r="AU19">
        <v>0.29099999999999998</v>
      </c>
      <c r="AV19" t="s">
        <v>253</v>
      </c>
      <c r="AW19" t="s">
        <v>253</v>
      </c>
      <c r="AX19" t="s">
        <v>253</v>
      </c>
      <c r="AY19" t="s">
        <v>253</v>
      </c>
      <c r="AZ19">
        <v>0</v>
      </c>
      <c r="BA19" t="s">
        <v>253</v>
      </c>
      <c r="BB19">
        <v>0</v>
      </c>
      <c r="BC19" t="s">
        <v>253</v>
      </c>
      <c r="BD19" t="s">
        <v>253</v>
      </c>
      <c r="BE19">
        <v>0</v>
      </c>
      <c r="BF19" t="s">
        <v>253</v>
      </c>
      <c r="BG19" t="s">
        <v>253</v>
      </c>
      <c r="BH19" t="s">
        <v>253</v>
      </c>
      <c r="BI19" t="s">
        <v>253</v>
      </c>
      <c r="BJ19">
        <v>0</v>
      </c>
      <c r="BK19" t="s">
        <v>253</v>
      </c>
      <c r="BL19">
        <v>2E-3</v>
      </c>
      <c r="BM19" t="s">
        <v>253</v>
      </c>
      <c r="BN19" t="s">
        <v>253</v>
      </c>
      <c r="BO19">
        <v>2E-3</v>
      </c>
      <c r="BP19" t="s">
        <v>253</v>
      </c>
      <c r="BQ19">
        <v>1</v>
      </c>
      <c r="BR19" t="s">
        <v>253</v>
      </c>
      <c r="BS19" t="s">
        <v>253</v>
      </c>
      <c r="BT19">
        <v>1</v>
      </c>
      <c r="BU19" t="s">
        <v>253</v>
      </c>
      <c r="BV19">
        <v>0</v>
      </c>
      <c r="BW19" t="s">
        <v>253</v>
      </c>
      <c r="BX19" t="s">
        <v>253</v>
      </c>
      <c r="BY19">
        <v>0</v>
      </c>
      <c r="BZ19" t="s">
        <v>253</v>
      </c>
      <c r="CA19">
        <v>3</v>
      </c>
      <c r="CB19" t="s">
        <v>253</v>
      </c>
      <c r="CC19" t="s">
        <v>253</v>
      </c>
      <c r="CD19">
        <v>3</v>
      </c>
      <c r="CE19" t="s">
        <v>253</v>
      </c>
      <c r="CF19">
        <v>1</v>
      </c>
      <c r="CG19" t="s">
        <v>253</v>
      </c>
      <c r="CH19" t="s">
        <v>253</v>
      </c>
      <c r="CI19">
        <v>1</v>
      </c>
      <c r="CJ19" t="s">
        <v>253</v>
      </c>
      <c r="CK19">
        <v>0</v>
      </c>
      <c r="CL19" t="s">
        <v>253</v>
      </c>
      <c r="CM19" t="s">
        <v>253</v>
      </c>
      <c r="CN19">
        <v>0</v>
      </c>
      <c r="CO19">
        <v>9.4939999999999998</v>
      </c>
      <c r="CP19">
        <v>8.3130000000000006</v>
      </c>
      <c r="CQ19">
        <v>0.73399999999999999</v>
      </c>
      <c r="CR19">
        <v>0</v>
      </c>
      <c r="CS19">
        <v>18.541</v>
      </c>
      <c r="CT19">
        <v>1422</v>
      </c>
      <c r="CU19">
        <v>57</v>
      </c>
      <c r="CV19">
        <v>2</v>
      </c>
      <c r="CW19">
        <v>0</v>
      </c>
      <c r="CX19">
        <v>1481</v>
      </c>
      <c r="CY19">
        <v>333.65300000000002</v>
      </c>
      <c r="CZ19">
        <v>812.10599999999999</v>
      </c>
      <c r="DA19">
        <v>30.276</v>
      </c>
      <c r="DB19">
        <v>0</v>
      </c>
      <c r="DC19">
        <v>1176.0350000000001</v>
      </c>
    </row>
    <row r="20" spans="1:107" x14ac:dyDescent="0.45">
      <c r="A20">
        <v>2024</v>
      </c>
      <c r="B20">
        <v>1</v>
      </c>
      <c r="C20" t="s">
        <v>61</v>
      </c>
      <c r="D20">
        <v>99999</v>
      </c>
      <c r="E20" t="s">
        <v>259</v>
      </c>
      <c r="F20" t="s">
        <v>252</v>
      </c>
      <c r="H20">
        <v>16.692</v>
      </c>
      <c r="I20">
        <v>14.656000000000001</v>
      </c>
      <c r="J20">
        <v>17.34</v>
      </c>
      <c r="K20">
        <v>0</v>
      </c>
      <c r="L20">
        <v>48.688000000000002</v>
      </c>
      <c r="M20" t="s">
        <v>253</v>
      </c>
      <c r="N20" t="s">
        <v>253</v>
      </c>
      <c r="O20" t="s">
        <v>253</v>
      </c>
      <c r="P20" t="s">
        <v>253</v>
      </c>
      <c r="Q20" t="s">
        <v>253</v>
      </c>
      <c r="R20" t="s">
        <v>253</v>
      </c>
      <c r="S20" t="s">
        <v>253</v>
      </c>
      <c r="T20" t="s">
        <v>253</v>
      </c>
      <c r="U20" t="s">
        <v>253</v>
      </c>
      <c r="V20">
        <v>0</v>
      </c>
      <c r="W20" t="s">
        <v>253</v>
      </c>
      <c r="X20" t="s">
        <v>253</v>
      </c>
      <c r="Y20" t="s">
        <v>253</v>
      </c>
      <c r="Z20" t="s">
        <v>253</v>
      </c>
      <c r="AA20" t="s">
        <v>253</v>
      </c>
      <c r="AB20" t="s">
        <v>253</v>
      </c>
      <c r="AC20" t="s">
        <v>253</v>
      </c>
      <c r="AD20" t="s">
        <v>253</v>
      </c>
      <c r="AE20" t="s">
        <v>253</v>
      </c>
      <c r="AF20" t="s">
        <v>253</v>
      </c>
      <c r="AG20">
        <v>0</v>
      </c>
      <c r="AH20">
        <v>0</v>
      </c>
      <c r="AI20">
        <v>0</v>
      </c>
      <c r="AJ20">
        <v>0</v>
      </c>
      <c r="AK20">
        <v>0</v>
      </c>
      <c r="AL20" t="s">
        <v>253</v>
      </c>
      <c r="AM20" t="s">
        <v>253</v>
      </c>
      <c r="AN20" t="s">
        <v>253</v>
      </c>
      <c r="AO20" t="s">
        <v>253</v>
      </c>
      <c r="AP20" t="s">
        <v>253</v>
      </c>
      <c r="AQ20" t="s">
        <v>253</v>
      </c>
      <c r="AR20" t="s">
        <v>253</v>
      </c>
      <c r="AS20" t="s">
        <v>253</v>
      </c>
      <c r="AT20" t="s">
        <v>253</v>
      </c>
      <c r="AU20" t="s">
        <v>253</v>
      </c>
      <c r="AV20">
        <v>0</v>
      </c>
      <c r="AW20">
        <v>0</v>
      </c>
      <c r="AX20">
        <v>0</v>
      </c>
      <c r="AY20">
        <v>0</v>
      </c>
      <c r="AZ20">
        <v>0</v>
      </c>
      <c r="BA20" t="s">
        <v>253</v>
      </c>
      <c r="BB20" t="s">
        <v>253</v>
      </c>
      <c r="BC20" t="s">
        <v>253</v>
      </c>
      <c r="BD20" t="s">
        <v>253</v>
      </c>
      <c r="BE20" t="s">
        <v>253</v>
      </c>
      <c r="BF20" t="s">
        <v>253</v>
      </c>
      <c r="BG20" t="s">
        <v>253</v>
      </c>
      <c r="BH20" t="s">
        <v>253</v>
      </c>
      <c r="BI20" t="s">
        <v>253</v>
      </c>
      <c r="BJ20" t="s">
        <v>253</v>
      </c>
      <c r="BK20" t="s">
        <v>253</v>
      </c>
      <c r="BL20" t="s">
        <v>253</v>
      </c>
      <c r="BM20" t="s">
        <v>253</v>
      </c>
      <c r="BN20" t="s">
        <v>253</v>
      </c>
      <c r="BO20" t="s">
        <v>253</v>
      </c>
      <c r="BP20" t="s">
        <v>253</v>
      </c>
      <c r="BQ20" t="s">
        <v>253</v>
      </c>
      <c r="BR20" t="s">
        <v>253</v>
      </c>
      <c r="BS20" t="s">
        <v>253</v>
      </c>
      <c r="BT20" t="s">
        <v>253</v>
      </c>
      <c r="BU20" t="s">
        <v>253</v>
      </c>
      <c r="BV20" t="s">
        <v>253</v>
      </c>
      <c r="BW20" t="s">
        <v>253</v>
      </c>
      <c r="BX20" t="s">
        <v>253</v>
      </c>
      <c r="BY20" t="s">
        <v>253</v>
      </c>
      <c r="BZ20" t="s">
        <v>253</v>
      </c>
      <c r="CA20" t="s">
        <v>253</v>
      </c>
      <c r="CB20" t="s">
        <v>253</v>
      </c>
      <c r="CC20" t="s">
        <v>253</v>
      </c>
      <c r="CD20" t="s">
        <v>253</v>
      </c>
      <c r="CE20" t="s">
        <v>253</v>
      </c>
      <c r="CF20" t="s">
        <v>253</v>
      </c>
      <c r="CG20" t="s">
        <v>253</v>
      </c>
      <c r="CH20" t="s">
        <v>253</v>
      </c>
      <c r="CI20" t="s">
        <v>253</v>
      </c>
      <c r="CJ20" t="s">
        <v>253</v>
      </c>
      <c r="CK20" t="s">
        <v>253</v>
      </c>
      <c r="CL20" t="s">
        <v>253</v>
      </c>
      <c r="CM20" t="s">
        <v>253</v>
      </c>
      <c r="CN20" t="s">
        <v>253</v>
      </c>
      <c r="CO20">
        <v>16.692</v>
      </c>
      <c r="CP20">
        <v>14.656000000000001</v>
      </c>
      <c r="CQ20">
        <v>17.34</v>
      </c>
      <c r="CR20">
        <v>0</v>
      </c>
      <c r="CS20">
        <v>48.688000000000002</v>
      </c>
      <c r="CT20" t="s">
        <v>253</v>
      </c>
      <c r="CU20" t="s">
        <v>253</v>
      </c>
      <c r="CV20" t="s">
        <v>253</v>
      </c>
      <c r="CW20" t="s">
        <v>253</v>
      </c>
      <c r="CX20" t="s">
        <v>253</v>
      </c>
      <c r="CY20" t="s">
        <v>253</v>
      </c>
      <c r="CZ20" t="s">
        <v>253</v>
      </c>
      <c r="DA20" t="s">
        <v>253</v>
      </c>
      <c r="DB20" t="s">
        <v>253</v>
      </c>
      <c r="DC20" t="s">
        <v>253</v>
      </c>
    </row>
    <row r="21" spans="1:107" x14ac:dyDescent="0.45">
      <c r="A21">
        <v>2024</v>
      </c>
      <c r="B21">
        <v>1</v>
      </c>
      <c r="C21" t="s">
        <v>57</v>
      </c>
      <c r="D21">
        <v>176</v>
      </c>
      <c r="E21" t="s">
        <v>268</v>
      </c>
      <c r="F21" t="s">
        <v>252</v>
      </c>
      <c r="G21" t="s">
        <v>211</v>
      </c>
      <c r="H21">
        <v>6.0999999999999999E-2</v>
      </c>
      <c r="I21">
        <v>5.0000000000000001E-3</v>
      </c>
      <c r="J21" t="s">
        <v>253</v>
      </c>
      <c r="K21" t="s">
        <v>253</v>
      </c>
      <c r="L21">
        <v>6.6000000000000003E-2</v>
      </c>
      <c r="M21">
        <v>12</v>
      </c>
      <c r="N21">
        <v>3</v>
      </c>
      <c r="O21" t="s">
        <v>253</v>
      </c>
      <c r="P21" t="s">
        <v>253</v>
      </c>
      <c r="Q21">
        <v>15</v>
      </c>
      <c r="R21" t="s">
        <v>253</v>
      </c>
      <c r="S21" t="s">
        <v>253</v>
      </c>
      <c r="T21" t="s">
        <v>253</v>
      </c>
      <c r="U21" t="s">
        <v>253</v>
      </c>
      <c r="V21">
        <v>0</v>
      </c>
      <c r="W21" t="s">
        <v>253</v>
      </c>
      <c r="X21" t="s">
        <v>253</v>
      </c>
      <c r="Y21" t="s">
        <v>253</v>
      </c>
      <c r="Z21" t="s">
        <v>253</v>
      </c>
      <c r="AA21">
        <v>0</v>
      </c>
      <c r="AB21">
        <v>3.2330000000000001</v>
      </c>
      <c r="AC21">
        <v>0.34200000000000003</v>
      </c>
      <c r="AD21" t="s">
        <v>253</v>
      </c>
      <c r="AE21" t="s">
        <v>253</v>
      </c>
      <c r="AF21">
        <v>3.5750000000000002</v>
      </c>
      <c r="AG21" t="s">
        <v>253</v>
      </c>
      <c r="AH21" t="s">
        <v>253</v>
      </c>
      <c r="AI21" t="s">
        <v>253</v>
      </c>
      <c r="AJ21" t="s">
        <v>253</v>
      </c>
      <c r="AK21">
        <v>0</v>
      </c>
      <c r="AL21" t="s">
        <v>253</v>
      </c>
      <c r="AM21" t="s">
        <v>253</v>
      </c>
      <c r="AN21" t="s">
        <v>253</v>
      </c>
      <c r="AO21" t="s">
        <v>253</v>
      </c>
      <c r="AP21">
        <v>0</v>
      </c>
      <c r="AQ21" t="s">
        <v>253</v>
      </c>
      <c r="AR21" t="s">
        <v>253</v>
      </c>
      <c r="AS21" t="s">
        <v>253</v>
      </c>
      <c r="AT21" t="s">
        <v>253</v>
      </c>
      <c r="AU21">
        <v>0</v>
      </c>
      <c r="AV21" t="s">
        <v>253</v>
      </c>
      <c r="AW21" t="s">
        <v>253</v>
      </c>
      <c r="AX21" t="s">
        <v>253</v>
      </c>
      <c r="AY21" t="s">
        <v>253</v>
      </c>
      <c r="AZ21">
        <v>0</v>
      </c>
      <c r="BA21" t="s">
        <v>253</v>
      </c>
      <c r="BB21" t="s">
        <v>253</v>
      </c>
      <c r="BC21" t="s">
        <v>253</v>
      </c>
      <c r="BD21" t="s">
        <v>253</v>
      </c>
      <c r="BE21">
        <v>0</v>
      </c>
      <c r="BF21" t="s">
        <v>253</v>
      </c>
      <c r="BG21" t="s">
        <v>253</v>
      </c>
      <c r="BH21" t="s">
        <v>253</v>
      </c>
      <c r="BI21" t="s">
        <v>253</v>
      </c>
      <c r="BJ21">
        <v>0</v>
      </c>
      <c r="BK21" t="s">
        <v>253</v>
      </c>
      <c r="BL21" t="s">
        <v>253</v>
      </c>
      <c r="BM21" t="s">
        <v>253</v>
      </c>
      <c r="BN21" t="s">
        <v>253</v>
      </c>
      <c r="BO21">
        <v>0</v>
      </c>
      <c r="BP21" t="s">
        <v>253</v>
      </c>
      <c r="BQ21" t="s">
        <v>253</v>
      </c>
      <c r="BR21" t="s">
        <v>253</v>
      </c>
      <c r="BS21" t="s">
        <v>253</v>
      </c>
      <c r="BT21">
        <v>0</v>
      </c>
      <c r="BU21" t="s">
        <v>253</v>
      </c>
      <c r="BV21" t="s">
        <v>253</v>
      </c>
      <c r="BW21" t="s">
        <v>253</v>
      </c>
      <c r="BX21" t="s">
        <v>253</v>
      </c>
      <c r="BY21">
        <v>0</v>
      </c>
      <c r="BZ21" t="s">
        <v>253</v>
      </c>
      <c r="CA21" t="s">
        <v>253</v>
      </c>
      <c r="CB21" t="s">
        <v>253</v>
      </c>
      <c r="CC21" t="s">
        <v>253</v>
      </c>
      <c r="CD21">
        <v>0</v>
      </c>
      <c r="CE21" t="s">
        <v>253</v>
      </c>
      <c r="CF21" t="s">
        <v>253</v>
      </c>
      <c r="CG21" t="s">
        <v>253</v>
      </c>
      <c r="CH21" t="s">
        <v>253</v>
      </c>
      <c r="CI21">
        <v>0</v>
      </c>
      <c r="CJ21" t="s">
        <v>253</v>
      </c>
      <c r="CK21" t="s">
        <v>253</v>
      </c>
      <c r="CL21" t="s">
        <v>253</v>
      </c>
      <c r="CM21" t="s">
        <v>253</v>
      </c>
      <c r="CN21">
        <v>0</v>
      </c>
      <c r="CO21">
        <v>6.0999999999999999E-2</v>
      </c>
      <c r="CP21">
        <v>5.0000000000000001E-3</v>
      </c>
      <c r="CQ21" t="s">
        <v>146</v>
      </c>
      <c r="CR21">
        <v>0</v>
      </c>
      <c r="CS21">
        <v>6.6000000000000003E-2</v>
      </c>
      <c r="CT21">
        <v>12</v>
      </c>
      <c r="CU21">
        <v>3</v>
      </c>
      <c r="CV21">
        <v>0</v>
      </c>
      <c r="CW21">
        <v>0</v>
      </c>
      <c r="CX21">
        <v>15</v>
      </c>
      <c r="CY21">
        <v>3.2330000000000001</v>
      </c>
      <c r="CZ21">
        <v>0.34200000000000003</v>
      </c>
      <c r="DA21">
        <v>0</v>
      </c>
      <c r="DB21">
        <v>0</v>
      </c>
      <c r="DC21">
        <v>3.5750000000000002</v>
      </c>
    </row>
    <row r="22" spans="1:107" x14ac:dyDescent="0.45">
      <c r="A22">
        <v>2024</v>
      </c>
      <c r="B22">
        <v>1</v>
      </c>
      <c r="C22" t="s">
        <v>57</v>
      </c>
      <c r="D22">
        <v>803</v>
      </c>
      <c r="E22" t="s">
        <v>269</v>
      </c>
      <c r="F22" t="s">
        <v>252</v>
      </c>
      <c r="G22" t="s">
        <v>258</v>
      </c>
      <c r="H22">
        <v>1551.171</v>
      </c>
      <c r="I22">
        <v>358.87700000000001</v>
      </c>
      <c r="J22">
        <v>0</v>
      </c>
      <c r="K22">
        <v>0</v>
      </c>
      <c r="L22">
        <v>1910.048</v>
      </c>
      <c r="M22">
        <v>173666</v>
      </c>
      <c r="N22">
        <v>2120</v>
      </c>
      <c r="O22">
        <v>0</v>
      </c>
      <c r="P22">
        <v>0</v>
      </c>
      <c r="Q22">
        <v>175786</v>
      </c>
      <c r="R22" t="s">
        <v>253</v>
      </c>
      <c r="S22" t="s">
        <v>253</v>
      </c>
      <c r="T22" t="s">
        <v>253</v>
      </c>
      <c r="U22" t="s">
        <v>253</v>
      </c>
      <c r="V22">
        <v>0</v>
      </c>
      <c r="W22" t="s">
        <v>253</v>
      </c>
      <c r="X22" t="s">
        <v>253</v>
      </c>
      <c r="Y22" t="s">
        <v>253</v>
      </c>
      <c r="Z22" t="s">
        <v>253</v>
      </c>
      <c r="AA22">
        <v>0</v>
      </c>
      <c r="AB22" t="s">
        <v>253</v>
      </c>
      <c r="AC22" t="s">
        <v>253</v>
      </c>
      <c r="AD22" t="s">
        <v>253</v>
      </c>
      <c r="AE22" t="s">
        <v>253</v>
      </c>
      <c r="AF22">
        <v>0</v>
      </c>
      <c r="AG22">
        <v>27.561</v>
      </c>
      <c r="AH22">
        <v>1.3280000000000001</v>
      </c>
      <c r="AI22">
        <v>0</v>
      </c>
      <c r="AJ22">
        <v>0</v>
      </c>
      <c r="AK22">
        <v>28.888999999999999</v>
      </c>
      <c r="AL22">
        <v>3295</v>
      </c>
      <c r="AM22">
        <v>16</v>
      </c>
      <c r="AN22">
        <v>0</v>
      </c>
      <c r="AO22">
        <v>0</v>
      </c>
      <c r="AP22">
        <v>3311</v>
      </c>
      <c r="AQ22">
        <v>64.727999999999994</v>
      </c>
      <c r="AR22">
        <v>2.3660000000000001</v>
      </c>
      <c r="AS22">
        <v>0</v>
      </c>
      <c r="AT22">
        <v>0</v>
      </c>
      <c r="AU22">
        <v>67.093999999999994</v>
      </c>
      <c r="AV22">
        <v>0.75</v>
      </c>
      <c r="AW22">
        <v>1.321</v>
      </c>
      <c r="AX22">
        <v>0</v>
      </c>
      <c r="AY22">
        <v>0</v>
      </c>
      <c r="AZ22">
        <v>2.0710000000000002</v>
      </c>
      <c r="BA22">
        <v>93</v>
      </c>
      <c r="BB22">
        <v>7</v>
      </c>
      <c r="BC22">
        <v>0</v>
      </c>
      <c r="BD22">
        <v>0</v>
      </c>
      <c r="BE22">
        <v>100</v>
      </c>
      <c r="BF22">
        <v>1.9950000000000001</v>
      </c>
      <c r="BG22">
        <v>0.89100000000000001</v>
      </c>
      <c r="BH22">
        <v>0</v>
      </c>
      <c r="BI22">
        <v>0</v>
      </c>
      <c r="BJ22">
        <v>2.8860000000000001</v>
      </c>
      <c r="BK22">
        <v>5.7000000000000002E-2</v>
      </c>
      <c r="BL22">
        <v>0.125</v>
      </c>
      <c r="BM22">
        <v>0</v>
      </c>
      <c r="BN22">
        <v>0</v>
      </c>
      <c r="BO22">
        <v>0.182</v>
      </c>
      <c r="BP22">
        <v>25</v>
      </c>
      <c r="BQ22">
        <v>12</v>
      </c>
      <c r="BR22">
        <v>0</v>
      </c>
      <c r="BS22">
        <v>0</v>
      </c>
      <c r="BT22">
        <v>37</v>
      </c>
      <c r="BU22" t="s">
        <v>253</v>
      </c>
      <c r="BV22" t="s">
        <v>253</v>
      </c>
      <c r="BW22" t="s">
        <v>253</v>
      </c>
      <c r="BX22" t="s">
        <v>253</v>
      </c>
      <c r="BY22">
        <v>0</v>
      </c>
      <c r="BZ22" t="s">
        <v>253</v>
      </c>
      <c r="CA22" t="s">
        <v>253</v>
      </c>
      <c r="CB22" t="s">
        <v>253</v>
      </c>
      <c r="CC22" t="s">
        <v>253</v>
      </c>
      <c r="CD22">
        <v>0</v>
      </c>
      <c r="CE22" t="s">
        <v>253</v>
      </c>
      <c r="CF22" t="s">
        <v>253</v>
      </c>
      <c r="CG22" t="s">
        <v>253</v>
      </c>
      <c r="CH22" t="s">
        <v>253</v>
      </c>
      <c r="CI22">
        <v>0</v>
      </c>
      <c r="CJ22" t="s">
        <v>253</v>
      </c>
      <c r="CK22" t="s">
        <v>253</v>
      </c>
      <c r="CL22" t="s">
        <v>253</v>
      </c>
      <c r="CM22" t="s">
        <v>253</v>
      </c>
      <c r="CN22">
        <v>0</v>
      </c>
      <c r="CO22">
        <v>1551.2280000000001</v>
      </c>
      <c r="CP22">
        <v>359.00200000000001</v>
      </c>
      <c r="CQ22" t="s">
        <v>146</v>
      </c>
      <c r="CR22">
        <v>0</v>
      </c>
      <c r="CS22">
        <v>1910.23</v>
      </c>
      <c r="CT22">
        <v>173691</v>
      </c>
      <c r="CU22">
        <v>2132</v>
      </c>
      <c r="CV22">
        <v>0</v>
      </c>
      <c r="CW22">
        <v>0</v>
      </c>
      <c r="CX22">
        <v>175823</v>
      </c>
      <c r="CY22">
        <v>0</v>
      </c>
      <c r="CZ22">
        <v>0</v>
      </c>
      <c r="DA22">
        <v>0</v>
      </c>
      <c r="DB22">
        <v>0</v>
      </c>
      <c r="DC22">
        <v>0</v>
      </c>
    </row>
    <row r="23" spans="1:107" x14ac:dyDescent="0.45">
      <c r="A23">
        <v>2024</v>
      </c>
      <c r="B23">
        <v>1</v>
      </c>
      <c r="C23" t="s">
        <v>57</v>
      </c>
      <c r="D23">
        <v>12919</v>
      </c>
      <c r="E23" t="s">
        <v>270</v>
      </c>
      <c r="F23" t="s">
        <v>252</v>
      </c>
      <c r="G23" t="s">
        <v>211</v>
      </c>
      <c r="H23">
        <v>8.0000000000000002E-3</v>
      </c>
      <c r="I23">
        <v>2.8000000000000001E-2</v>
      </c>
      <c r="J23" t="s">
        <v>253</v>
      </c>
      <c r="K23" t="s">
        <v>253</v>
      </c>
      <c r="L23">
        <v>3.5999999999999997E-2</v>
      </c>
      <c r="M23">
        <v>1</v>
      </c>
      <c r="N23">
        <v>3</v>
      </c>
      <c r="O23" t="s">
        <v>253</v>
      </c>
      <c r="P23" t="s">
        <v>253</v>
      </c>
      <c r="Q23">
        <v>4</v>
      </c>
      <c r="R23" t="s">
        <v>253</v>
      </c>
      <c r="S23" t="s">
        <v>253</v>
      </c>
      <c r="T23" t="s">
        <v>253</v>
      </c>
      <c r="U23" t="s">
        <v>253</v>
      </c>
      <c r="V23">
        <v>0</v>
      </c>
      <c r="W23" t="s">
        <v>253</v>
      </c>
      <c r="X23" t="s">
        <v>253</v>
      </c>
      <c r="Y23" t="s">
        <v>253</v>
      </c>
      <c r="Z23" t="s">
        <v>253</v>
      </c>
      <c r="AA23">
        <v>0</v>
      </c>
      <c r="AB23">
        <v>0.33800000000000002</v>
      </c>
      <c r="AC23">
        <v>1.071</v>
      </c>
      <c r="AD23" t="s">
        <v>253</v>
      </c>
      <c r="AE23" t="s">
        <v>253</v>
      </c>
      <c r="AF23">
        <v>1.409</v>
      </c>
      <c r="AG23" t="s">
        <v>253</v>
      </c>
      <c r="AH23" t="s">
        <v>253</v>
      </c>
      <c r="AI23" t="s">
        <v>253</v>
      </c>
      <c r="AJ23" t="s">
        <v>253</v>
      </c>
      <c r="AK23">
        <v>0</v>
      </c>
      <c r="AL23" t="s">
        <v>253</v>
      </c>
      <c r="AM23" t="s">
        <v>253</v>
      </c>
      <c r="AN23" t="s">
        <v>253</v>
      </c>
      <c r="AO23" t="s">
        <v>253</v>
      </c>
      <c r="AP23">
        <v>0</v>
      </c>
      <c r="AQ23" t="s">
        <v>253</v>
      </c>
      <c r="AR23" t="s">
        <v>253</v>
      </c>
      <c r="AS23" t="s">
        <v>253</v>
      </c>
      <c r="AT23" t="s">
        <v>253</v>
      </c>
      <c r="AU23">
        <v>0</v>
      </c>
      <c r="AV23" t="s">
        <v>253</v>
      </c>
      <c r="AW23" t="s">
        <v>253</v>
      </c>
      <c r="AX23" t="s">
        <v>253</v>
      </c>
      <c r="AY23" t="s">
        <v>253</v>
      </c>
      <c r="AZ23">
        <v>0</v>
      </c>
      <c r="BA23" t="s">
        <v>253</v>
      </c>
      <c r="BB23" t="s">
        <v>253</v>
      </c>
      <c r="BC23" t="s">
        <v>253</v>
      </c>
      <c r="BD23" t="s">
        <v>253</v>
      </c>
      <c r="BE23">
        <v>0</v>
      </c>
      <c r="BF23" t="s">
        <v>253</v>
      </c>
      <c r="BG23" t="s">
        <v>253</v>
      </c>
      <c r="BH23" t="s">
        <v>253</v>
      </c>
      <c r="BI23" t="s">
        <v>253</v>
      </c>
      <c r="BJ23">
        <v>0</v>
      </c>
      <c r="BK23" t="s">
        <v>253</v>
      </c>
      <c r="BL23" t="s">
        <v>253</v>
      </c>
      <c r="BM23" t="s">
        <v>253</v>
      </c>
      <c r="BN23" t="s">
        <v>253</v>
      </c>
      <c r="BO23">
        <v>0</v>
      </c>
      <c r="BP23" t="s">
        <v>253</v>
      </c>
      <c r="BQ23" t="s">
        <v>253</v>
      </c>
      <c r="BR23" t="s">
        <v>253</v>
      </c>
      <c r="BS23" t="s">
        <v>253</v>
      </c>
      <c r="BT23">
        <v>0</v>
      </c>
      <c r="BU23" t="s">
        <v>253</v>
      </c>
      <c r="BV23" t="s">
        <v>253</v>
      </c>
      <c r="BW23" t="s">
        <v>253</v>
      </c>
      <c r="BX23" t="s">
        <v>253</v>
      </c>
      <c r="BY23">
        <v>0</v>
      </c>
      <c r="BZ23" t="s">
        <v>253</v>
      </c>
      <c r="CA23" t="s">
        <v>253</v>
      </c>
      <c r="CB23" t="s">
        <v>253</v>
      </c>
      <c r="CC23" t="s">
        <v>253</v>
      </c>
      <c r="CD23">
        <v>0</v>
      </c>
      <c r="CE23" t="s">
        <v>253</v>
      </c>
      <c r="CF23" t="s">
        <v>253</v>
      </c>
      <c r="CG23" t="s">
        <v>253</v>
      </c>
      <c r="CH23" t="s">
        <v>253</v>
      </c>
      <c r="CI23">
        <v>0</v>
      </c>
      <c r="CJ23" t="s">
        <v>253</v>
      </c>
      <c r="CK23" t="s">
        <v>253</v>
      </c>
      <c r="CL23" t="s">
        <v>253</v>
      </c>
      <c r="CM23" t="s">
        <v>253</v>
      </c>
      <c r="CN23">
        <v>0</v>
      </c>
      <c r="CO23">
        <v>8.0000000000000002E-3</v>
      </c>
      <c r="CP23">
        <v>2.8000000000000001E-2</v>
      </c>
      <c r="CQ23" t="s">
        <v>146</v>
      </c>
      <c r="CR23">
        <v>0</v>
      </c>
      <c r="CS23">
        <v>3.5999999999999997E-2</v>
      </c>
      <c r="CT23">
        <v>1</v>
      </c>
      <c r="CU23">
        <v>3</v>
      </c>
      <c r="CV23">
        <v>0</v>
      </c>
      <c r="CW23">
        <v>0</v>
      </c>
      <c r="CX23">
        <v>4</v>
      </c>
      <c r="CY23">
        <v>0.33800000000000002</v>
      </c>
      <c r="CZ23">
        <v>1.071</v>
      </c>
      <c r="DA23">
        <v>0</v>
      </c>
      <c r="DB23">
        <v>0</v>
      </c>
      <c r="DC23">
        <v>1.409</v>
      </c>
    </row>
    <row r="24" spans="1:107" x14ac:dyDescent="0.45">
      <c r="A24">
        <v>2024</v>
      </c>
      <c r="B24">
        <v>1</v>
      </c>
      <c r="C24" t="s">
        <v>57</v>
      </c>
      <c r="D24">
        <v>16572</v>
      </c>
      <c r="E24" t="s">
        <v>271</v>
      </c>
      <c r="F24" t="s">
        <v>252</v>
      </c>
      <c r="G24" t="s">
        <v>211</v>
      </c>
      <c r="H24">
        <v>360.44</v>
      </c>
      <c r="I24">
        <v>133.61000000000001</v>
      </c>
      <c r="J24">
        <v>7.28</v>
      </c>
      <c r="K24">
        <v>0</v>
      </c>
      <c r="L24">
        <v>501.33</v>
      </c>
      <c r="M24">
        <v>55776</v>
      </c>
      <c r="N24">
        <v>871</v>
      </c>
      <c r="O24">
        <v>10</v>
      </c>
      <c r="P24">
        <v>0</v>
      </c>
      <c r="Q24">
        <v>56657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3163.55</v>
      </c>
      <c r="AC24">
        <v>2420.6</v>
      </c>
      <c r="AD24">
        <v>0</v>
      </c>
      <c r="AE24">
        <v>0</v>
      </c>
      <c r="AF24">
        <v>5584.15</v>
      </c>
      <c r="AG24">
        <v>22.17</v>
      </c>
      <c r="AH24">
        <v>0.84</v>
      </c>
      <c r="AI24">
        <v>0</v>
      </c>
      <c r="AJ24">
        <v>0</v>
      </c>
      <c r="AK24">
        <v>23.01</v>
      </c>
      <c r="AL24">
        <v>3529</v>
      </c>
      <c r="AM24">
        <v>14</v>
      </c>
      <c r="AN24">
        <v>0</v>
      </c>
      <c r="AO24">
        <v>0</v>
      </c>
      <c r="AP24">
        <v>3543</v>
      </c>
      <c r="AQ24">
        <v>70.989999999999995</v>
      </c>
      <c r="AR24">
        <v>1.56</v>
      </c>
      <c r="AS24">
        <v>0</v>
      </c>
      <c r="AT24">
        <v>0</v>
      </c>
      <c r="AU24">
        <v>72.55</v>
      </c>
      <c r="AV24">
        <v>1.62</v>
      </c>
      <c r="AW24">
        <v>0</v>
      </c>
      <c r="AX24">
        <v>0</v>
      </c>
      <c r="AY24">
        <v>0</v>
      </c>
      <c r="AZ24">
        <v>1.62</v>
      </c>
      <c r="BA24">
        <v>204</v>
      </c>
      <c r="BB24">
        <v>0</v>
      </c>
      <c r="BC24">
        <v>0</v>
      </c>
      <c r="BD24">
        <v>0</v>
      </c>
      <c r="BE24">
        <v>204</v>
      </c>
      <c r="BF24">
        <v>4.38</v>
      </c>
      <c r="BG24">
        <v>0</v>
      </c>
      <c r="BH24">
        <v>0</v>
      </c>
      <c r="BI24">
        <v>0</v>
      </c>
      <c r="BJ24">
        <v>4.38</v>
      </c>
      <c r="BK24" t="s">
        <v>253</v>
      </c>
      <c r="BL24" t="s">
        <v>253</v>
      </c>
      <c r="BM24" t="s">
        <v>253</v>
      </c>
      <c r="BN24" t="s">
        <v>253</v>
      </c>
      <c r="BO24">
        <v>0</v>
      </c>
      <c r="BP24" t="s">
        <v>253</v>
      </c>
      <c r="BQ24" t="s">
        <v>253</v>
      </c>
      <c r="BR24" t="s">
        <v>253</v>
      </c>
      <c r="BS24" t="s">
        <v>253</v>
      </c>
      <c r="BT24">
        <v>0</v>
      </c>
      <c r="BU24" t="s">
        <v>253</v>
      </c>
      <c r="BV24" t="s">
        <v>253</v>
      </c>
      <c r="BW24" t="s">
        <v>253</v>
      </c>
      <c r="BX24" t="s">
        <v>253</v>
      </c>
      <c r="BY24">
        <v>0</v>
      </c>
      <c r="BZ24" t="s">
        <v>253</v>
      </c>
      <c r="CA24" t="s">
        <v>253</v>
      </c>
      <c r="CB24" t="s">
        <v>253</v>
      </c>
      <c r="CC24" t="s">
        <v>253</v>
      </c>
      <c r="CD24">
        <v>0</v>
      </c>
      <c r="CE24" t="s">
        <v>253</v>
      </c>
      <c r="CF24" t="s">
        <v>253</v>
      </c>
      <c r="CG24" t="s">
        <v>253</v>
      </c>
      <c r="CH24" t="s">
        <v>253</v>
      </c>
      <c r="CI24">
        <v>0</v>
      </c>
      <c r="CJ24" t="s">
        <v>253</v>
      </c>
      <c r="CK24" t="s">
        <v>253</v>
      </c>
      <c r="CL24" t="s">
        <v>253</v>
      </c>
      <c r="CM24" t="s">
        <v>253</v>
      </c>
      <c r="CN24">
        <v>0</v>
      </c>
      <c r="CO24">
        <v>360.44</v>
      </c>
      <c r="CP24">
        <v>133.61000000000001</v>
      </c>
      <c r="CQ24">
        <v>7.28</v>
      </c>
      <c r="CR24">
        <v>0</v>
      </c>
      <c r="CS24">
        <v>501.33</v>
      </c>
      <c r="CT24">
        <v>55776</v>
      </c>
      <c r="CU24">
        <v>871</v>
      </c>
      <c r="CV24">
        <v>10</v>
      </c>
      <c r="CW24">
        <v>0</v>
      </c>
      <c r="CX24">
        <v>56657</v>
      </c>
      <c r="CY24">
        <v>3163.55</v>
      </c>
      <c r="CZ24">
        <v>2420.6</v>
      </c>
      <c r="DA24">
        <v>0</v>
      </c>
      <c r="DB24">
        <v>0</v>
      </c>
      <c r="DC24">
        <v>5584.15</v>
      </c>
    </row>
    <row r="25" spans="1:107" x14ac:dyDescent="0.45">
      <c r="A25">
        <v>2024</v>
      </c>
      <c r="B25">
        <v>1</v>
      </c>
      <c r="C25" t="s">
        <v>57</v>
      </c>
      <c r="D25">
        <v>19189</v>
      </c>
      <c r="E25" t="s">
        <v>272</v>
      </c>
      <c r="F25" t="s">
        <v>252</v>
      </c>
      <c r="G25" t="s">
        <v>258</v>
      </c>
      <c r="H25">
        <v>40.76</v>
      </c>
      <c r="I25">
        <v>15.173</v>
      </c>
      <c r="J25" t="s">
        <v>253</v>
      </c>
      <c r="K25" t="s">
        <v>253</v>
      </c>
      <c r="L25">
        <v>55.933</v>
      </c>
      <c r="M25">
        <v>5184</v>
      </c>
      <c r="N25">
        <v>74</v>
      </c>
      <c r="O25" t="s">
        <v>253</v>
      </c>
      <c r="P25" t="s">
        <v>253</v>
      </c>
      <c r="Q25">
        <v>5258</v>
      </c>
      <c r="R25">
        <v>4.2999999999999997E-2</v>
      </c>
      <c r="S25">
        <v>0.183</v>
      </c>
      <c r="T25" t="s">
        <v>253</v>
      </c>
      <c r="U25" t="s">
        <v>253</v>
      </c>
      <c r="V25">
        <v>0.22600000000000001</v>
      </c>
      <c r="W25">
        <v>42</v>
      </c>
      <c r="X25">
        <v>1</v>
      </c>
      <c r="Y25" t="s">
        <v>253</v>
      </c>
      <c r="Z25" t="s">
        <v>253</v>
      </c>
      <c r="AA25">
        <v>43</v>
      </c>
      <c r="AB25">
        <v>2350.902</v>
      </c>
      <c r="AC25">
        <v>501.38799999999998</v>
      </c>
      <c r="AD25" t="s">
        <v>253</v>
      </c>
      <c r="AE25" t="s">
        <v>253</v>
      </c>
      <c r="AF25">
        <v>2852.29</v>
      </c>
      <c r="AG25" t="s">
        <v>253</v>
      </c>
      <c r="AH25" t="s">
        <v>253</v>
      </c>
      <c r="AI25" t="s">
        <v>253</v>
      </c>
      <c r="AJ25" t="s">
        <v>253</v>
      </c>
      <c r="AK25">
        <v>0</v>
      </c>
      <c r="AL25" t="s">
        <v>253</v>
      </c>
      <c r="AM25" t="s">
        <v>253</v>
      </c>
      <c r="AN25" t="s">
        <v>253</v>
      </c>
      <c r="AO25" t="s">
        <v>253</v>
      </c>
      <c r="AP25">
        <v>0</v>
      </c>
      <c r="AQ25" t="s">
        <v>253</v>
      </c>
      <c r="AR25" t="s">
        <v>253</v>
      </c>
      <c r="AS25" t="s">
        <v>253</v>
      </c>
      <c r="AT25" t="s">
        <v>253</v>
      </c>
      <c r="AU25">
        <v>0</v>
      </c>
      <c r="AV25" t="s">
        <v>253</v>
      </c>
      <c r="AW25" t="s">
        <v>253</v>
      </c>
      <c r="AX25" t="s">
        <v>253</v>
      </c>
      <c r="AY25" t="s">
        <v>253</v>
      </c>
      <c r="AZ25">
        <v>0</v>
      </c>
      <c r="BA25" t="s">
        <v>253</v>
      </c>
      <c r="BB25" t="s">
        <v>253</v>
      </c>
      <c r="BC25" t="s">
        <v>253</v>
      </c>
      <c r="BD25" t="s">
        <v>253</v>
      </c>
      <c r="BE25">
        <v>0</v>
      </c>
      <c r="BF25" t="s">
        <v>253</v>
      </c>
      <c r="BG25" t="s">
        <v>253</v>
      </c>
      <c r="BH25" t="s">
        <v>253</v>
      </c>
      <c r="BI25" t="s">
        <v>253</v>
      </c>
      <c r="BJ25">
        <v>0</v>
      </c>
      <c r="BK25">
        <v>2E-3</v>
      </c>
      <c r="BL25" t="s">
        <v>253</v>
      </c>
      <c r="BM25" t="s">
        <v>253</v>
      </c>
      <c r="BN25" t="s">
        <v>253</v>
      </c>
      <c r="BO25">
        <v>2E-3</v>
      </c>
      <c r="BP25">
        <v>1</v>
      </c>
      <c r="BQ25" t="s">
        <v>253</v>
      </c>
      <c r="BR25" t="s">
        <v>253</v>
      </c>
      <c r="BS25" t="s">
        <v>253</v>
      </c>
      <c r="BT25">
        <v>1</v>
      </c>
      <c r="BU25">
        <v>0.01</v>
      </c>
      <c r="BV25" t="s">
        <v>253</v>
      </c>
      <c r="BW25" t="s">
        <v>253</v>
      </c>
      <c r="BX25" t="s">
        <v>253</v>
      </c>
      <c r="BY25">
        <v>0.01</v>
      </c>
      <c r="BZ25" t="s">
        <v>253</v>
      </c>
      <c r="CA25" t="s">
        <v>253</v>
      </c>
      <c r="CB25" t="s">
        <v>253</v>
      </c>
      <c r="CC25" t="s">
        <v>253</v>
      </c>
      <c r="CD25">
        <v>0</v>
      </c>
      <c r="CE25" t="s">
        <v>253</v>
      </c>
      <c r="CF25" t="s">
        <v>253</v>
      </c>
      <c r="CG25" t="s">
        <v>253</v>
      </c>
      <c r="CH25" t="s">
        <v>253</v>
      </c>
      <c r="CI25">
        <v>0</v>
      </c>
      <c r="CJ25" t="s">
        <v>253</v>
      </c>
      <c r="CK25" t="s">
        <v>253</v>
      </c>
      <c r="CL25" t="s">
        <v>253</v>
      </c>
      <c r="CM25" t="s">
        <v>253</v>
      </c>
      <c r="CN25">
        <v>0</v>
      </c>
      <c r="CO25">
        <v>40.805</v>
      </c>
      <c r="CP25">
        <v>15.356</v>
      </c>
      <c r="CQ25" t="s">
        <v>146</v>
      </c>
      <c r="CR25">
        <v>0</v>
      </c>
      <c r="CS25">
        <v>56.161000000000001</v>
      </c>
      <c r="CT25">
        <v>5227</v>
      </c>
      <c r="CU25">
        <v>75</v>
      </c>
      <c r="CV25">
        <v>0</v>
      </c>
      <c r="CW25">
        <v>0</v>
      </c>
      <c r="CX25">
        <v>5302</v>
      </c>
      <c r="CY25">
        <v>2350.9119999999998</v>
      </c>
      <c r="CZ25">
        <v>501.38799999999998</v>
      </c>
      <c r="DA25">
        <v>0</v>
      </c>
      <c r="DB25">
        <v>0</v>
      </c>
      <c r="DC25">
        <v>2852.3</v>
      </c>
    </row>
    <row r="26" spans="1:107" x14ac:dyDescent="0.45">
      <c r="A26">
        <v>2024</v>
      </c>
      <c r="B26">
        <v>1</v>
      </c>
      <c r="C26" t="s">
        <v>57</v>
      </c>
      <c r="D26">
        <v>19728</v>
      </c>
      <c r="E26" t="s">
        <v>273</v>
      </c>
      <c r="F26" t="s">
        <v>252</v>
      </c>
      <c r="G26" t="s">
        <v>211</v>
      </c>
      <c r="H26">
        <v>67.08</v>
      </c>
      <c r="I26">
        <v>16</v>
      </c>
      <c r="J26" t="s">
        <v>253</v>
      </c>
      <c r="K26" t="s">
        <v>253</v>
      </c>
      <c r="L26">
        <v>83.08</v>
      </c>
      <c r="M26">
        <v>8461</v>
      </c>
      <c r="N26">
        <v>228</v>
      </c>
      <c r="O26" t="s">
        <v>253</v>
      </c>
      <c r="P26" t="s">
        <v>253</v>
      </c>
      <c r="Q26">
        <v>8689</v>
      </c>
      <c r="R26" t="s">
        <v>253</v>
      </c>
      <c r="S26" t="s">
        <v>253</v>
      </c>
      <c r="T26" t="s">
        <v>253</v>
      </c>
      <c r="U26" t="s">
        <v>253</v>
      </c>
      <c r="V26">
        <v>0</v>
      </c>
      <c r="W26" t="s">
        <v>253</v>
      </c>
      <c r="X26" t="s">
        <v>253</v>
      </c>
      <c r="Y26" t="s">
        <v>253</v>
      </c>
      <c r="Z26" t="s">
        <v>253</v>
      </c>
      <c r="AA26">
        <v>0</v>
      </c>
      <c r="AB26">
        <v>4512.7049999999999</v>
      </c>
      <c r="AC26">
        <v>499.09</v>
      </c>
      <c r="AD26" t="s">
        <v>253</v>
      </c>
      <c r="AE26" t="s">
        <v>253</v>
      </c>
      <c r="AF26">
        <v>5011.7950000000001</v>
      </c>
      <c r="AG26">
        <v>1.0900000000000001</v>
      </c>
      <c r="AH26" t="s">
        <v>253</v>
      </c>
      <c r="AI26" t="s">
        <v>253</v>
      </c>
      <c r="AJ26" t="s">
        <v>253</v>
      </c>
      <c r="AK26">
        <v>1.0900000000000001</v>
      </c>
      <c r="AL26">
        <v>137</v>
      </c>
      <c r="AM26" t="s">
        <v>253</v>
      </c>
      <c r="AN26" t="s">
        <v>253</v>
      </c>
      <c r="AO26" t="s">
        <v>253</v>
      </c>
      <c r="AP26">
        <v>137</v>
      </c>
      <c r="AQ26" t="s">
        <v>253</v>
      </c>
      <c r="AR26" t="s">
        <v>253</v>
      </c>
      <c r="AS26" t="s">
        <v>253</v>
      </c>
      <c r="AT26" t="s">
        <v>253</v>
      </c>
      <c r="AU26">
        <v>0</v>
      </c>
      <c r="AV26" t="s">
        <v>253</v>
      </c>
      <c r="AW26" t="s">
        <v>253</v>
      </c>
      <c r="AX26" t="s">
        <v>253</v>
      </c>
      <c r="AY26" t="s">
        <v>253</v>
      </c>
      <c r="AZ26">
        <v>0</v>
      </c>
      <c r="BA26" t="s">
        <v>253</v>
      </c>
      <c r="BB26" t="s">
        <v>253</v>
      </c>
      <c r="BC26" t="s">
        <v>253</v>
      </c>
      <c r="BD26" t="s">
        <v>253</v>
      </c>
      <c r="BE26">
        <v>0</v>
      </c>
      <c r="BF26" t="s">
        <v>253</v>
      </c>
      <c r="BG26" t="s">
        <v>253</v>
      </c>
      <c r="BH26" t="s">
        <v>253</v>
      </c>
      <c r="BI26" t="s">
        <v>253</v>
      </c>
      <c r="BJ26">
        <v>0</v>
      </c>
      <c r="BK26">
        <v>0.3</v>
      </c>
      <c r="BL26">
        <v>0.01</v>
      </c>
      <c r="BM26" t="s">
        <v>253</v>
      </c>
      <c r="BN26" t="s">
        <v>253</v>
      </c>
      <c r="BO26">
        <v>0.31</v>
      </c>
      <c r="BP26">
        <v>117</v>
      </c>
      <c r="BQ26">
        <v>1</v>
      </c>
      <c r="BR26" t="s">
        <v>253</v>
      </c>
      <c r="BS26" t="s">
        <v>253</v>
      </c>
      <c r="BT26">
        <v>118</v>
      </c>
      <c r="BU26">
        <v>3.7490000000000001</v>
      </c>
      <c r="BV26" t="s">
        <v>253</v>
      </c>
      <c r="BW26" t="s">
        <v>253</v>
      </c>
      <c r="BX26" t="s">
        <v>253</v>
      </c>
      <c r="BY26">
        <v>3.7490000000000001</v>
      </c>
      <c r="BZ26" t="s">
        <v>253</v>
      </c>
      <c r="CA26" t="s">
        <v>253</v>
      </c>
      <c r="CB26" t="s">
        <v>253</v>
      </c>
      <c r="CC26" t="s">
        <v>253</v>
      </c>
      <c r="CD26">
        <v>0</v>
      </c>
      <c r="CE26" t="s">
        <v>253</v>
      </c>
      <c r="CF26" t="s">
        <v>253</v>
      </c>
      <c r="CG26" t="s">
        <v>253</v>
      </c>
      <c r="CH26" t="s">
        <v>253</v>
      </c>
      <c r="CI26">
        <v>0</v>
      </c>
      <c r="CJ26" t="s">
        <v>253</v>
      </c>
      <c r="CK26" t="s">
        <v>253</v>
      </c>
      <c r="CL26" t="s">
        <v>253</v>
      </c>
      <c r="CM26" t="s">
        <v>253</v>
      </c>
      <c r="CN26">
        <v>0</v>
      </c>
      <c r="CO26">
        <v>67.38</v>
      </c>
      <c r="CP26">
        <v>16.010000000000002</v>
      </c>
      <c r="CQ26" t="s">
        <v>146</v>
      </c>
      <c r="CR26">
        <v>0</v>
      </c>
      <c r="CS26">
        <v>83.39</v>
      </c>
      <c r="CT26">
        <v>8578</v>
      </c>
      <c r="CU26">
        <v>229</v>
      </c>
      <c r="CV26">
        <v>0</v>
      </c>
      <c r="CW26">
        <v>0</v>
      </c>
      <c r="CX26">
        <v>8807</v>
      </c>
      <c r="CY26">
        <v>4516.4539999999997</v>
      </c>
      <c r="CZ26">
        <v>499.09</v>
      </c>
      <c r="DA26">
        <v>0</v>
      </c>
      <c r="DB26">
        <v>0</v>
      </c>
      <c r="DC26">
        <v>5015.5439999999999</v>
      </c>
    </row>
    <row r="27" spans="1:107" x14ac:dyDescent="0.45">
      <c r="A27">
        <v>2024</v>
      </c>
      <c r="B27">
        <v>1</v>
      </c>
      <c r="C27" t="s">
        <v>57</v>
      </c>
      <c r="D27">
        <v>21538</v>
      </c>
      <c r="E27" t="s">
        <v>274</v>
      </c>
      <c r="F27" t="s">
        <v>252</v>
      </c>
      <c r="G27" t="s">
        <v>211</v>
      </c>
      <c r="H27">
        <v>19.913</v>
      </c>
      <c r="I27">
        <v>3.5830000000000002</v>
      </c>
      <c r="J27" t="s">
        <v>253</v>
      </c>
      <c r="K27" t="s">
        <v>253</v>
      </c>
      <c r="L27">
        <v>23.495999999999999</v>
      </c>
      <c r="M27">
        <v>1941</v>
      </c>
      <c r="N27">
        <v>92</v>
      </c>
      <c r="O27" t="s">
        <v>253</v>
      </c>
      <c r="P27" t="s">
        <v>253</v>
      </c>
      <c r="Q27">
        <v>2033</v>
      </c>
      <c r="R27" t="s">
        <v>253</v>
      </c>
      <c r="S27" t="s">
        <v>253</v>
      </c>
      <c r="T27" t="s">
        <v>253</v>
      </c>
      <c r="U27" t="s">
        <v>253</v>
      </c>
      <c r="V27">
        <v>0</v>
      </c>
      <c r="W27" t="s">
        <v>253</v>
      </c>
      <c r="X27" t="s">
        <v>253</v>
      </c>
      <c r="Y27" t="s">
        <v>253</v>
      </c>
      <c r="Z27" t="s">
        <v>253</v>
      </c>
      <c r="AA27">
        <v>0</v>
      </c>
      <c r="AB27">
        <v>383.62299999999999</v>
      </c>
      <c r="AC27">
        <v>47.398000000000003</v>
      </c>
      <c r="AD27" t="s">
        <v>253</v>
      </c>
      <c r="AE27" t="s">
        <v>253</v>
      </c>
      <c r="AF27">
        <v>431.02100000000002</v>
      </c>
      <c r="AG27" t="s">
        <v>253</v>
      </c>
      <c r="AH27" t="s">
        <v>253</v>
      </c>
      <c r="AI27" t="s">
        <v>253</v>
      </c>
      <c r="AJ27" t="s">
        <v>253</v>
      </c>
      <c r="AK27">
        <v>0</v>
      </c>
      <c r="AL27" t="s">
        <v>253</v>
      </c>
      <c r="AM27" t="s">
        <v>253</v>
      </c>
      <c r="AN27" t="s">
        <v>253</v>
      </c>
      <c r="AO27" t="s">
        <v>253</v>
      </c>
      <c r="AP27">
        <v>0</v>
      </c>
      <c r="AQ27" t="s">
        <v>253</v>
      </c>
      <c r="AR27" t="s">
        <v>253</v>
      </c>
      <c r="AS27" t="s">
        <v>253</v>
      </c>
      <c r="AT27" t="s">
        <v>253</v>
      </c>
      <c r="AU27">
        <v>0</v>
      </c>
      <c r="AV27" t="s">
        <v>253</v>
      </c>
      <c r="AW27" t="s">
        <v>253</v>
      </c>
      <c r="AX27" t="s">
        <v>253</v>
      </c>
      <c r="AY27" t="s">
        <v>253</v>
      </c>
      <c r="AZ27">
        <v>0</v>
      </c>
      <c r="BA27" t="s">
        <v>253</v>
      </c>
      <c r="BB27" t="s">
        <v>253</v>
      </c>
      <c r="BC27" t="s">
        <v>253</v>
      </c>
      <c r="BD27" t="s">
        <v>253</v>
      </c>
      <c r="BE27">
        <v>0</v>
      </c>
      <c r="BF27" t="s">
        <v>253</v>
      </c>
      <c r="BG27" t="s">
        <v>253</v>
      </c>
      <c r="BH27" t="s">
        <v>253</v>
      </c>
      <c r="BI27" t="s">
        <v>253</v>
      </c>
      <c r="BJ27">
        <v>0</v>
      </c>
      <c r="BK27">
        <v>5.5E-2</v>
      </c>
      <c r="BL27" t="s">
        <v>253</v>
      </c>
      <c r="BM27" t="s">
        <v>253</v>
      </c>
      <c r="BN27" t="s">
        <v>253</v>
      </c>
      <c r="BO27">
        <v>5.5E-2</v>
      </c>
      <c r="BP27">
        <v>25</v>
      </c>
      <c r="BQ27" t="s">
        <v>253</v>
      </c>
      <c r="BR27" t="s">
        <v>253</v>
      </c>
      <c r="BS27" t="s">
        <v>253</v>
      </c>
      <c r="BT27">
        <v>25</v>
      </c>
      <c r="BU27">
        <v>0</v>
      </c>
      <c r="BV27" t="s">
        <v>253</v>
      </c>
      <c r="BW27" t="s">
        <v>253</v>
      </c>
      <c r="BX27" t="s">
        <v>253</v>
      </c>
      <c r="BY27">
        <v>0</v>
      </c>
      <c r="BZ27" t="s">
        <v>253</v>
      </c>
      <c r="CA27" t="s">
        <v>253</v>
      </c>
      <c r="CB27" t="s">
        <v>253</v>
      </c>
      <c r="CC27" t="s">
        <v>253</v>
      </c>
      <c r="CD27">
        <v>0</v>
      </c>
      <c r="CE27" t="s">
        <v>253</v>
      </c>
      <c r="CF27" t="s">
        <v>253</v>
      </c>
      <c r="CG27" t="s">
        <v>253</v>
      </c>
      <c r="CH27" t="s">
        <v>253</v>
      </c>
      <c r="CI27">
        <v>0</v>
      </c>
      <c r="CJ27" t="s">
        <v>253</v>
      </c>
      <c r="CK27" t="s">
        <v>253</v>
      </c>
      <c r="CL27" t="s">
        <v>253</v>
      </c>
      <c r="CM27" t="s">
        <v>253</v>
      </c>
      <c r="CN27">
        <v>0</v>
      </c>
      <c r="CO27">
        <v>19.968</v>
      </c>
      <c r="CP27">
        <v>3.5830000000000002</v>
      </c>
      <c r="CQ27" t="s">
        <v>146</v>
      </c>
      <c r="CR27">
        <v>0</v>
      </c>
      <c r="CS27">
        <v>23.550999999999998</v>
      </c>
      <c r="CT27">
        <v>1966</v>
      </c>
      <c r="CU27">
        <v>92</v>
      </c>
      <c r="CV27">
        <v>0</v>
      </c>
      <c r="CW27">
        <v>0</v>
      </c>
      <c r="CX27">
        <v>2058</v>
      </c>
      <c r="CY27">
        <v>383.62299999999999</v>
      </c>
      <c r="CZ27">
        <v>47.398000000000003</v>
      </c>
      <c r="DA27">
        <v>0</v>
      </c>
      <c r="DB27">
        <v>0</v>
      </c>
      <c r="DC27">
        <v>431.02100000000002</v>
      </c>
    </row>
    <row r="28" spans="1:107" x14ac:dyDescent="0.45">
      <c r="A28">
        <v>2024</v>
      </c>
      <c r="B28">
        <v>1</v>
      </c>
      <c r="C28" t="s">
        <v>57</v>
      </c>
      <c r="D28">
        <v>24211</v>
      </c>
      <c r="E28" t="s">
        <v>275</v>
      </c>
      <c r="F28" t="s">
        <v>252</v>
      </c>
      <c r="G28" t="s">
        <v>211</v>
      </c>
      <c r="H28">
        <v>316.00799999999998</v>
      </c>
      <c r="I28">
        <v>154.44</v>
      </c>
      <c r="J28" t="s">
        <v>253</v>
      </c>
      <c r="K28" t="s">
        <v>253</v>
      </c>
      <c r="L28">
        <v>470.44799999999998</v>
      </c>
      <c r="M28">
        <v>47373</v>
      </c>
      <c r="N28">
        <v>1076</v>
      </c>
      <c r="O28" t="s">
        <v>253</v>
      </c>
      <c r="P28" t="s">
        <v>253</v>
      </c>
      <c r="Q28">
        <v>48449</v>
      </c>
      <c r="R28" t="s">
        <v>253</v>
      </c>
      <c r="S28" t="s">
        <v>253</v>
      </c>
      <c r="T28" t="s">
        <v>253</v>
      </c>
      <c r="U28" t="s">
        <v>253</v>
      </c>
      <c r="V28">
        <v>0</v>
      </c>
      <c r="W28" t="s">
        <v>253</v>
      </c>
      <c r="X28" t="s">
        <v>253</v>
      </c>
      <c r="Y28" t="s">
        <v>253</v>
      </c>
      <c r="Z28" t="s">
        <v>253</v>
      </c>
      <c r="AA28">
        <v>0</v>
      </c>
      <c r="AB28">
        <v>3564.11</v>
      </c>
      <c r="AC28">
        <v>2033.53</v>
      </c>
      <c r="AD28" t="s">
        <v>253</v>
      </c>
      <c r="AE28" t="s">
        <v>253</v>
      </c>
      <c r="AF28">
        <v>5597.64</v>
      </c>
      <c r="AG28">
        <v>9.4</v>
      </c>
      <c r="AH28">
        <v>0.34</v>
      </c>
      <c r="AI28" t="s">
        <v>253</v>
      </c>
      <c r="AJ28" t="s">
        <v>253</v>
      </c>
      <c r="AK28">
        <v>9.74</v>
      </c>
      <c r="AL28">
        <v>1041</v>
      </c>
      <c r="AM28">
        <v>7</v>
      </c>
      <c r="AN28" t="s">
        <v>253</v>
      </c>
      <c r="AO28" t="s">
        <v>253</v>
      </c>
      <c r="AP28">
        <v>1048</v>
      </c>
      <c r="AQ28" t="s">
        <v>253</v>
      </c>
      <c r="AR28" t="s">
        <v>253</v>
      </c>
      <c r="AS28" t="s">
        <v>253</v>
      </c>
      <c r="AT28" t="s">
        <v>253</v>
      </c>
      <c r="AU28">
        <v>0</v>
      </c>
      <c r="AV28" t="s">
        <v>253</v>
      </c>
      <c r="AW28">
        <v>0.21</v>
      </c>
      <c r="AX28" t="s">
        <v>253</v>
      </c>
      <c r="AY28" t="s">
        <v>253</v>
      </c>
      <c r="AZ28">
        <v>0.21</v>
      </c>
      <c r="BA28" t="s">
        <v>253</v>
      </c>
      <c r="BB28">
        <v>1</v>
      </c>
      <c r="BC28" t="s">
        <v>253</v>
      </c>
      <c r="BD28" t="s">
        <v>253</v>
      </c>
      <c r="BE28">
        <v>1</v>
      </c>
      <c r="BF28" t="s">
        <v>253</v>
      </c>
      <c r="BG28" t="s">
        <v>253</v>
      </c>
      <c r="BH28" t="s">
        <v>253</v>
      </c>
      <c r="BI28" t="s">
        <v>253</v>
      </c>
      <c r="BJ28">
        <v>0</v>
      </c>
      <c r="BK28">
        <v>2.4E-2</v>
      </c>
      <c r="BL28">
        <v>1.2E-2</v>
      </c>
      <c r="BM28" t="s">
        <v>253</v>
      </c>
      <c r="BN28" t="s">
        <v>253</v>
      </c>
      <c r="BO28">
        <v>3.5999999999999997E-2</v>
      </c>
      <c r="BP28">
        <v>1</v>
      </c>
      <c r="BQ28">
        <v>1</v>
      </c>
      <c r="BR28" t="s">
        <v>253</v>
      </c>
      <c r="BS28" t="s">
        <v>253</v>
      </c>
      <c r="BT28">
        <v>2</v>
      </c>
      <c r="BU28">
        <v>1E-3</v>
      </c>
      <c r="BV28" t="s">
        <v>253</v>
      </c>
      <c r="BW28" t="s">
        <v>253</v>
      </c>
      <c r="BX28" t="s">
        <v>253</v>
      </c>
      <c r="BY28">
        <v>1E-3</v>
      </c>
      <c r="BZ28" t="s">
        <v>253</v>
      </c>
      <c r="CA28" t="s">
        <v>253</v>
      </c>
      <c r="CB28" t="s">
        <v>253</v>
      </c>
      <c r="CC28" t="s">
        <v>253</v>
      </c>
      <c r="CD28">
        <v>0</v>
      </c>
      <c r="CE28" t="s">
        <v>253</v>
      </c>
      <c r="CF28" t="s">
        <v>253</v>
      </c>
      <c r="CG28" t="s">
        <v>253</v>
      </c>
      <c r="CH28" t="s">
        <v>253</v>
      </c>
      <c r="CI28">
        <v>0</v>
      </c>
      <c r="CJ28" t="s">
        <v>253</v>
      </c>
      <c r="CK28" t="s">
        <v>253</v>
      </c>
      <c r="CL28" t="s">
        <v>253</v>
      </c>
      <c r="CM28" t="s">
        <v>253</v>
      </c>
      <c r="CN28">
        <v>0</v>
      </c>
      <c r="CO28">
        <v>316.03199999999998</v>
      </c>
      <c r="CP28">
        <v>154.452</v>
      </c>
      <c r="CQ28" t="s">
        <v>146</v>
      </c>
      <c r="CR28">
        <v>0</v>
      </c>
      <c r="CS28">
        <v>470.48399999999998</v>
      </c>
      <c r="CT28">
        <v>47374</v>
      </c>
      <c r="CU28">
        <v>1077</v>
      </c>
      <c r="CV28">
        <v>0</v>
      </c>
      <c r="CW28">
        <v>0</v>
      </c>
      <c r="CX28">
        <v>48451</v>
      </c>
      <c r="CY28">
        <v>3564.1109999999999</v>
      </c>
      <c r="CZ28">
        <v>2033.53</v>
      </c>
      <c r="DA28">
        <v>0</v>
      </c>
      <c r="DB28">
        <v>0</v>
      </c>
      <c r="DC28">
        <v>5597.6409999999996</v>
      </c>
    </row>
    <row r="29" spans="1:107" x14ac:dyDescent="0.45">
      <c r="A29">
        <v>2024</v>
      </c>
      <c r="B29">
        <v>1</v>
      </c>
      <c r="C29" t="s">
        <v>57</v>
      </c>
      <c r="D29">
        <v>99999</v>
      </c>
      <c r="E29" t="s">
        <v>259</v>
      </c>
      <c r="F29" t="s">
        <v>252</v>
      </c>
      <c r="H29">
        <v>-232.988</v>
      </c>
      <c r="I29">
        <v>-58.734999999999999</v>
      </c>
      <c r="J29">
        <v>0</v>
      </c>
      <c r="K29">
        <v>0</v>
      </c>
      <c r="L29">
        <v>-291.72300000000001</v>
      </c>
      <c r="M29" t="s">
        <v>253</v>
      </c>
      <c r="N29" t="s">
        <v>253</v>
      </c>
      <c r="O29" t="s">
        <v>253</v>
      </c>
      <c r="P29" t="s">
        <v>253</v>
      </c>
      <c r="Q29" t="s">
        <v>253</v>
      </c>
      <c r="R29">
        <v>-7.0000000000000001E-3</v>
      </c>
      <c r="S29">
        <v>-3.2000000000000001E-2</v>
      </c>
      <c r="T29" t="s">
        <v>253</v>
      </c>
      <c r="U29" t="s">
        <v>253</v>
      </c>
      <c r="V29">
        <v>-3.9E-2</v>
      </c>
      <c r="W29" t="s">
        <v>253</v>
      </c>
      <c r="X29" t="s">
        <v>253</v>
      </c>
      <c r="Y29" t="s">
        <v>253</v>
      </c>
      <c r="Z29" t="s">
        <v>253</v>
      </c>
      <c r="AA29" t="s">
        <v>253</v>
      </c>
      <c r="AB29" t="s">
        <v>253</v>
      </c>
      <c r="AC29" t="s">
        <v>253</v>
      </c>
      <c r="AD29" t="s">
        <v>253</v>
      </c>
      <c r="AE29" t="s">
        <v>253</v>
      </c>
      <c r="AF29" t="s">
        <v>253</v>
      </c>
      <c r="AG29">
        <v>-4.8070000000000004</v>
      </c>
      <c r="AH29">
        <v>-0.23200000000000001</v>
      </c>
      <c r="AI29">
        <v>0</v>
      </c>
      <c r="AJ29">
        <v>0</v>
      </c>
      <c r="AK29">
        <v>-5.0380000000000003</v>
      </c>
      <c r="AL29" t="s">
        <v>253</v>
      </c>
      <c r="AM29" t="s">
        <v>253</v>
      </c>
      <c r="AN29" t="s">
        <v>253</v>
      </c>
      <c r="AO29" t="s">
        <v>253</v>
      </c>
      <c r="AP29" t="s">
        <v>253</v>
      </c>
      <c r="AQ29" t="s">
        <v>253</v>
      </c>
      <c r="AR29" t="s">
        <v>253</v>
      </c>
      <c r="AS29" t="s">
        <v>253</v>
      </c>
      <c r="AT29" t="s">
        <v>253</v>
      </c>
      <c r="AU29" t="s">
        <v>253</v>
      </c>
      <c r="AV29">
        <v>-0.13100000000000001</v>
      </c>
      <c r="AW29">
        <v>-0.23</v>
      </c>
      <c r="AX29">
        <v>0</v>
      </c>
      <c r="AY29">
        <v>0</v>
      </c>
      <c r="AZ29">
        <v>-0.36099999999999999</v>
      </c>
      <c r="BA29" t="s">
        <v>253</v>
      </c>
      <c r="BB29" t="s">
        <v>253</v>
      </c>
      <c r="BC29" t="s">
        <v>253</v>
      </c>
      <c r="BD29" t="s">
        <v>253</v>
      </c>
      <c r="BE29" t="s">
        <v>253</v>
      </c>
      <c r="BF29" t="s">
        <v>253</v>
      </c>
      <c r="BG29" t="s">
        <v>253</v>
      </c>
      <c r="BH29" t="s">
        <v>253</v>
      </c>
      <c r="BI29" t="s">
        <v>253</v>
      </c>
      <c r="BJ29" t="s">
        <v>253</v>
      </c>
      <c r="BK29" t="s">
        <v>253</v>
      </c>
      <c r="BL29" t="s">
        <v>253</v>
      </c>
      <c r="BM29" t="s">
        <v>253</v>
      </c>
      <c r="BN29" t="s">
        <v>253</v>
      </c>
      <c r="BO29" t="s">
        <v>253</v>
      </c>
      <c r="BP29" t="s">
        <v>253</v>
      </c>
      <c r="BQ29" t="s">
        <v>253</v>
      </c>
      <c r="BR29" t="s">
        <v>253</v>
      </c>
      <c r="BS29" t="s">
        <v>253</v>
      </c>
      <c r="BT29" t="s">
        <v>253</v>
      </c>
      <c r="BU29" t="s">
        <v>253</v>
      </c>
      <c r="BV29" t="s">
        <v>253</v>
      </c>
      <c r="BW29" t="s">
        <v>253</v>
      </c>
      <c r="BX29" t="s">
        <v>253</v>
      </c>
      <c r="BY29" t="s">
        <v>253</v>
      </c>
      <c r="BZ29" t="s">
        <v>253</v>
      </c>
      <c r="CA29" t="s">
        <v>253</v>
      </c>
      <c r="CB29" t="s">
        <v>253</v>
      </c>
      <c r="CC29" t="s">
        <v>253</v>
      </c>
      <c r="CD29" t="s">
        <v>253</v>
      </c>
      <c r="CE29" t="s">
        <v>253</v>
      </c>
      <c r="CF29" t="s">
        <v>253</v>
      </c>
      <c r="CG29" t="s">
        <v>253</v>
      </c>
      <c r="CH29" t="s">
        <v>253</v>
      </c>
      <c r="CI29" t="s">
        <v>253</v>
      </c>
      <c r="CJ29" t="s">
        <v>253</v>
      </c>
      <c r="CK29" t="s">
        <v>253</v>
      </c>
      <c r="CL29" t="s">
        <v>253</v>
      </c>
      <c r="CM29" t="s">
        <v>253</v>
      </c>
      <c r="CN29" t="s">
        <v>253</v>
      </c>
      <c r="CO29">
        <v>-232.995</v>
      </c>
      <c r="CP29">
        <v>-58.767000000000003</v>
      </c>
      <c r="CQ29" t="s">
        <v>146</v>
      </c>
      <c r="CR29">
        <v>0</v>
      </c>
      <c r="CS29">
        <v>-291.76299999999998</v>
      </c>
      <c r="CT29" t="s">
        <v>253</v>
      </c>
      <c r="CU29" t="s">
        <v>253</v>
      </c>
      <c r="CV29" t="s">
        <v>253</v>
      </c>
      <c r="CW29" t="s">
        <v>253</v>
      </c>
      <c r="CX29" t="s">
        <v>253</v>
      </c>
      <c r="CY29" t="s">
        <v>253</v>
      </c>
      <c r="CZ29" t="s">
        <v>253</v>
      </c>
      <c r="DA29" t="s">
        <v>253</v>
      </c>
      <c r="DB29" t="s">
        <v>253</v>
      </c>
      <c r="DC29" t="s">
        <v>253</v>
      </c>
    </row>
    <row r="30" spans="1:107" x14ac:dyDescent="0.45">
      <c r="A30">
        <v>2024</v>
      </c>
      <c r="B30">
        <v>1</v>
      </c>
      <c r="C30" t="s">
        <v>65</v>
      </c>
      <c r="D30">
        <v>4390</v>
      </c>
      <c r="E30" t="s">
        <v>276</v>
      </c>
      <c r="F30" t="s">
        <v>252</v>
      </c>
      <c r="G30" t="s">
        <v>211</v>
      </c>
      <c r="H30">
        <v>0.13600000000000001</v>
      </c>
      <c r="I30">
        <v>0.4</v>
      </c>
      <c r="J30">
        <v>0</v>
      </c>
      <c r="K30">
        <v>0</v>
      </c>
      <c r="L30">
        <v>0.53600000000000003</v>
      </c>
      <c r="M30">
        <v>18</v>
      </c>
      <c r="N30">
        <v>3</v>
      </c>
      <c r="O30">
        <v>0</v>
      </c>
      <c r="P30">
        <v>0</v>
      </c>
      <c r="Q30">
        <v>21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 t="s">
        <v>253</v>
      </c>
      <c r="CN30">
        <v>0</v>
      </c>
      <c r="CO30">
        <v>0.13600000000000001</v>
      </c>
      <c r="CP30">
        <v>0.4</v>
      </c>
      <c r="CQ30" t="s">
        <v>146</v>
      </c>
      <c r="CR30">
        <v>0</v>
      </c>
      <c r="CS30">
        <v>0.53600000000000003</v>
      </c>
      <c r="CT30">
        <v>18</v>
      </c>
      <c r="CU30">
        <v>3</v>
      </c>
      <c r="CV30">
        <v>0</v>
      </c>
      <c r="CW30">
        <v>0</v>
      </c>
      <c r="CX30">
        <v>21</v>
      </c>
      <c r="CY30">
        <v>0</v>
      </c>
      <c r="CZ30">
        <v>0</v>
      </c>
      <c r="DA30">
        <v>0</v>
      </c>
      <c r="DB30">
        <v>0</v>
      </c>
      <c r="DC30">
        <v>0</v>
      </c>
    </row>
    <row r="31" spans="1:107" x14ac:dyDescent="0.45">
      <c r="A31">
        <v>2024</v>
      </c>
      <c r="B31">
        <v>1</v>
      </c>
      <c r="C31" t="s">
        <v>65</v>
      </c>
      <c r="D31">
        <v>9216</v>
      </c>
      <c r="E31" t="s">
        <v>277</v>
      </c>
      <c r="F31" t="s">
        <v>252</v>
      </c>
      <c r="G31" t="s">
        <v>211</v>
      </c>
      <c r="H31">
        <v>68.031000000000006</v>
      </c>
      <c r="I31">
        <v>57.143000000000001</v>
      </c>
      <c r="J31" t="s">
        <v>253</v>
      </c>
      <c r="K31" t="s">
        <v>253</v>
      </c>
      <c r="L31">
        <v>125.17400000000001</v>
      </c>
      <c r="M31">
        <v>8847</v>
      </c>
      <c r="N31">
        <v>258</v>
      </c>
      <c r="O31" t="s">
        <v>253</v>
      </c>
      <c r="P31" t="s">
        <v>253</v>
      </c>
      <c r="Q31">
        <v>9105</v>
      </c>
      <c r="R31">
        <v>3.5289999999999999</v>
      </c>
      <c r="S31">
        <v>0.309</v>
      </c>
      <c r="T31" t="s">
        <v>253</v>
      </c>
      <c r="U31" t="s">
        <v>253</v>
      </c>
      <c r="V31">
        <v>3.8380000000000001</v>
      </c>
      <c r="W31">
        <v>1148</v>
      </c>
      <c r="X31">
        <v>101</v>
      </c>
      <c r="Y31" t="s">
        <v>253</v>
      </c>
      <c r="Z31" t="s">
        <v>253</v>
      </c>
      <c r="AA31">
        <v>1249</v>
      </c>
      <c r="AB31" t="s">
        <v>253</v>
      </c>
      <c r="AC31" t="s">
        <v>253</v>
      </c>
      <c r="AD31" t="s">
        <v>253</v>
      </c>
      <c r="AE31" t="s">
        <v>253</v>
      </c>
      <c r="AF31">
        <v>0</v>
      </c>
      <c r="AG31" t="s">
        <v>253</v>
      </c>
      <c r="AH31" t="s">
        <v>253</v>
      </c>
      <c r="AI31" t="s">
        <v>253</v>
      </c>
      <c r="AJ31" t="s">
        <v>253</v>
      </c>
      <c r="AK31">
        <v>0</v>
      </c>
      <c r="AL31" t="s">
        <v>253</v>
      </c>
      <c r="AM31" t="s">
        <v>253</v>
      </c>
      <c r="AN31" t="s">
        <v>253</v>
      </c>
      <c r="AO31" t="s">
        <v>253</v>
      </c>
      <c r="AP31">
        <v>0</v>
      </c>
      <c r="AQ31" t="s">
        <v>253</v>
      </c>
      <c r="AR31" t="s">
        <v>253</v>
      </c>
      <c r="AS31" t="s">
        <v>253</v>
      </c>
      <c r="AT31" t="s">
        <v>253</v>
      </c>
      <c r="AU31">
        <v>0</v>
      </c>
      <c r="AV31" t="s">
        <v>253</v>
      </c>
      <c r="AW31" t="s">
        <v>253</v>
      </c>
      <c r="AX31" t="s">
        <v>253</v>
      </c>
      <c r="AY31" t="s">
        <v>253</v>
      </c>
      <c r="AZ31">
        <v>0</v>
      </c>
      <c r="BA31" t="s">
        <v>253</v>
      </c>
      <c r="BB31" t="s">
        <v>253</v>
      </c>
      <c r="BC31" t="s">
        <v>253</v>
      </c>
      <c r="BD31" t="s">
        <v>253</v>
      </c>
      <c r="BE31">
        <v>0</v>
      </c>
      <c r="BF31" t="s">
        <v>253</v>
      </c>
      <c r="BG31" t="s">
        <v>253</v>
      </c>
      <c r="BH31" t="s">
        <v>253</v>
      </c>
      <c r="BI31" t="s">
        <v>253</v>
      </c>
      <c r="BJ31">
        <v>0</v>
      </c>
      <c r="BK31">
        <v>2E-3</v>
      </c>
      <c r="BL31" t="s">
        <v>253</v>
      </c>
      <c r="BM31" t="s">
        <v>253</v>
      </c>
      <c r="BN31" t="s">
        <v>253</v>
      </c>
      <c r="BO31">
        <v>2E-3</v>
      </c>
      <c r="BP31">
        <v>1</v>
      </c>
      <c r="BQ31" t="s">
        <v>253</v>
      </c>
      <c r="BR31" t="s">
        <v>253</v>
      </c>
      <c r="BS31" t="s">
        <v>253</v>
      </c>
      <c r="BT31">
        <v>1</v>
      </c>
      <c r="BU31" t="s">
        <v>253</v>
      </c>
      <c r="BV31" t="s">
        <v>253</v>
      </c>
      <c r="BW31" t="s">
        <v>253</v>
      </c>
      <c r="BX31" t="s">
        <v>253</v>
      </c>
      <c r="BY31">
        <v>0</v>
      </c>
      <c r="BZ31" t="s">
        <v>253</v>
      </c>
      <c r="CA31">
        <v>2.15</v>
      </c>
      <c r="CB31" t="s">
        <v>253</v>
      </c>
      <c r="CC31" t="s">
        <v>253</v>
      </c>
      <c r="CD31">
        <v>2.15</v>
      </c>
      <c r="CE31" t="s">
        <v>253</v>
      </c>
      <c r="CF31">
        <v>8</v>
      </c>
      <c r="CG31" t="s">
        <v>253</v>
      </c>
      <c r="CH31" t="s">
        <v>253</v>
      </c>
      <c r="CI31">
        <v>8</v>
      </c>
      <c r="CJ31" t="s">
        <v>253</v>
      </c>
      <c r="CK31" t="s">
        <v>253</v>
      </c>
      <c r="CL31" t="s">
        <v>253</v>
      </c>
      <c r="CM31" t="s">
        <v>253</v>
      </c>
      <c r="CN31">
        <v>0</v>
      </c>
      <c r="CO31">
        <v>71.561999999999998</v>
      </c>
      <c r="CP31">
        <v>59.601999999999997</v>
      </c>
      <c r="CQ31" t="s">
        <v>146</v>
      </c>
      <c r="CR31">
        <v>0</v>
      </c>
      <c r="CS31">
        <v>131.16399999999999</v>
      </c>
      <c r="CT31">
        <v>9996</v>
      </c>
      <c r="CU31">
        <v>367</v>
      </c>
      <c r="CV31">
        <v>0</v>
      </c>
      <c r="CW31">
        <v>0</v>
      </c>
      <c r="CX31">
        <v>10363</v>
      </c>
      <c r="CY31">
        <v>0</v>
      </c>
      <c r="CZ31">
        <v>0</v>
      </c>
      <c r="DA31">
        <v>0</v>
      </c>
      <c r="DB31">
        <v>0</v>
      </c>
      <c r="DC31">
        <v>0</v>
      </c>
    </row>
    <row r="32" spans="1:107" x14ac:dyDescent="0.45">
      <c r="A32">
        <v>2024</v>
      </c>
      <c r="B32">
        <v>1</v>
      </c>
      <c r="C32" t="s">
        <v>65</v>
      </c>
      <c r="D32">
        <v>11208</v>
      </c>
      <c r="E32" t="s">
        <v>278</v>
      </c>
      <c r="F32" t="s">
        <v>252</v>
      </c>
      <c r="G32" t="s">
        <v>211</v>
      </c>
      <c r="H32">
        <v>487.81200000000001</v>
      </c>
      <c r="I32">
        <v>130.999</v>
      </c>
      <c r="J32" t="s">
        <v>253</v>
      </c>
      <c r="K32" t="s">
        <v>253</v>
      </c>
      <c r="L32">
        <v>618.81100000000004</v>
      </c>
      <c r="M32">
        <v>80186</v>
      </c>
      <c r="N32">
        <v>1672</v>
      </c>
      <c r="O32" t="s">
        <v>253</v>
      </c>
      <c r="P32" t="s">
        <v>253</v>
      </c>
      <c r="Q32">
        <v>81858</v>
      </c>
      <c r="R32" t="s">
        <v>253</v>
      </c>
      <c r="S32" t="s">
        <v>253</v>
      </c>
      <c r="T32" t="s">
        <v>253</v>
      </c>
      <c r="U32" t="s">
        <v>253</v>
      </c>
      <c r="V32">
        <v>0</v>
      </c>
      <c r="W32" t="s">
        <v>253</v>
      </c>
      <c r="X32" t="s">
        <v>253</v>
      </c>
      <c r="Y32" t="s">
        <v>253</v>
      </c>
      <c r="Z32" t="s">
        <v>253</v>
      </c>
      <c r="AA32">
        <v>0</v>
      </c>
      <c r="AB32">
        <v>17676.64</v>
      </c>
      <c r="AC32">
        <v>1867.35</v>
      </c>
      <c r="AD32" t="s">
        <v>253</v>
      </c>
      <c r="AE32" t="s">
        <v>253</v>
      </c>
      <c r="AF32">
        <v>19543.990000000002</v>
      </c>
      <c r="AG32">
        <v>30.37</v>
      </c>
      <c r="AH32">
        <v>2.0299999999999998</v>
      </c>
      <c r="AI32" t="s">
        <v>253</v>
      </c>
      <c r="AJ32" t="s">
        <v>253</v>
      </c>
      <c r="AK32">
        <v>32.4</v>
      </c>
      <c r="AL32">
        <v>3964</v>
      </c>
      <c r="AM32">
        <v>3</v>
      </c>
      <c r="AN32" t="s">
        <v>253</v>
      </c>
      <c r="AO32" t="s">
        <v>253</v>
      </c>
      <c r="AP32">
        <v>3967</v>
      </c>
      <c r="AQ32" t="s">
        <v>253</v>
      </c>
      <c r="AR32" t="s">
        <v>253</v>
      </c>
      <c r="AS32" t="s">
        <v>253</v>
      </c>
      <c r="AT32" t="s">
        <v>253</v>
      </c>
      <c r="AU32">
        <v>0</v>
      </c>
      <c r="AV32">
        <v>2.0099999999999998</v>
      </c>
      <c r="AW32">
        <v>1.1399999999999999</v>
      </c>
      <c r="AX32" t="s">
        <v>253</v>
      </c>
      <c r="AY32" t="s">
        <v>253</v>
      </c>
      <c r="AZ32">
        <v>3.15</v>
      </c>
      <c r="BA32">
        <v>282</v>
      </c>
      <c r="BB32">
        <v>5</v>
      </c>
      <c r="BC32" t="s">
        <v>253</v>
      </c>
      <c r="BD32" t="s">
        <v>253</v>
      </c>
      <c r="BE32">
        <v>287</v>
      </c>
      <c r="BF32" t="s">
        <v>253</v>
      </c>
      <c r="BG32" t="s">
        <v>253</v>
      </c>
      <c r="BH32" t="s">
        <v>253</v>
      </c>
      <c r="BI32" t="s">
        <v>253</v>
      </c>
      <c r="BJ32">
        <v>0</v>
      </c>
      <c r="BK32" t="s">
        <v>253</v>
      </c>
      <c r="BL32" t="s">
        <v>253</v>
      </c>
      <c r="BM32" t="s">
        <v>253</v>
      </c>
      <c r="BN32" t="s">
        <v>253</v>
      </c>
      <c r="BO32">
        <v>0</v>
      </c>
      <c r="BP32" t="s">
        <v>253</v>
      </c>
      <c r="BQ32" t="s">
        <v>253</v>
      </c>
      <c r="BR32" t="s">
        <v>253</v>
      </c>
      <c r="BS32" t="s">
        <v>253</v>
      </c>
      <c r="BT32">
        <v>0</v>
      </c>
      <c r="BU32" t="s">
        <v>253</v>
      </c>
      <c r="BV32" t="s">
        <v>253</v>
      </c>
      <c r="BW32" t="s">
        <v>253</v>
      </c>
      <c r="BX32" t="s">
        <v>253</v>
      </c>
      <c r="BY32">
        <v>0</v>
      </c>
      <c r="BZ32" t="s">
        <v>253</v>
      </c>
      <c r="CA32" t="s">
        <v>253</v>
      </c>
      <c r="CB32" t="s">
        <v>253</v>
      </c>
      <c r="CC32" t="s">
        <v>253</v>
      </c>
      <c r="CD32">
        <v>0</v>
      </c>
      <c r="CE32" t="s">
        <v>253</v>
      </c>
      <c r="CF32" t="s">
        <v>253</v>
      </c>
      <c r="CG32" t="s">
        <v>253</v>
      </c>
      <c r="CH32" t="s">
        <v>253</v>
      </c>
      <c r="CI32">
        <v>0</v>
      </c>
      <c r="CJ32" t="s">
        <v>253</v>
      </c>
      <c r="CK32" t="s">
        <v>253</v>
      </c>
      <c r="CL32" t="s">
        <v>253</v>
      </c>
      <c r="CM32" t="s">
        <v>253</v>
      </c>
      <c r="CN32">
        <v>0</v>
      </c>
      <c r="CO32">
        <v>487.81200000000001</v>
      </c>
      <c r="CP32">
        <v>130.999</v>
      </c>
      <c r="CQ32" t="s">
        <v>146</v>
      </c>
      <c r="CR32">
        <v>0</v>
      </c>
      <c r="CS32">
        <v>618.81100000000004</v>
      </c>
      <c r="CT32">
        <v>80186</v>
      </c>
      <c r="CU32">
        <v>1672</v>
      </c>
      <c r="CV32">
        <v>0</v>
      </c>
      <c r="CW32">
        <v>0</v>
      </c>
      <c r="CX32">
        <v>81858</v>
      </c>
      <c r="CY32">
        <v>17676.64</v>
      </c>
      <c r="CZ32">
        <v>1867.35</v>
      </c>
      <c r="DA32">
        <v>0</v>
      </c>
      <c r="DB32">
        <v>0</v>
      </c>
      <c r="DC32">
        <v>19543.990000000002</v>
      </c>
    </row>
    <row r="33" spans="1:107" x14ac:dyDescent="0.45">
      <c r="A33">
        <v>2024</v>
      </c>
      <c r="B33">
        <v>1</v>
      </c>
      <c r="C33" t="s">
        <v>65</v>
      </c>
      <c r="D33">
        <v>12745</v>
      </c>
      <c r="E33" t="s">
        <v>279</v>
      </c>
      <c r="F33" t="s">
        <v>252</v>
      </c>
      <c r="G33" t="s">
        <v>211</v>
      </c>
      <c r="H33">
        <v>51.941000000000003</v>
      </c>
      <c r="I33">
        <v>16.652999999999999</v>
      </c>
      <c r="J33">
        <v>9.9139999999999997</v>
      </c>
      <c r="K33" t="s">
        <v>253</v>
      </c>
      <c r="L33">
        <v>78.507999999999996</v>
      </c>
      <c r="M33">
        <v>10430</v>
      </c>
      <c r="N33">
        <v>180</v>
      </c>
      <c r="O33">
        <v>55</v>
      </c>
      <c r="P33" t="s">
        <v>253</v>
      </c>
      <c r="Q33">
        <v>10665</v>
      </c>
      <c r="R33" t="s">
        <v>253</v>
      </c>
      <c r="S33" t="s">
        <v>253</v>
      </c>
      <c r="T33" t="s">
        <v>253</v>
      </c>
      <c r="U33" t="s">
        <v>253</v>
      </c>
      <c r="V33">
        <v>0</v>
      </c>
      <c r="W33" t="s">
        <v>253</v>
      </c>
      <c r="X33" t="s">
        <v>253</v>
      </c>
      <c r="Y33" t="s">
        <v>253</v>
      </c>
      <c r="Z33" t="s">
        <v>253</v>
      </c>
      <c r="AA33">
        <v>0</v>
      </c>
      <c r="AB33" t="s">
        <v>253</v>
      </c>
      <c r="AC33" t="s">
        <v>253</v>
      </c>
      <c r="AD33" t="s">
        <v>253</v>
      </c>
      <c r="AE33" t="s">
        <v>253</v>
      </c>
      <c r="AF33">
        <v>0</v>
      </c>
      <c r="AG33">
        <v>3.1360000000000001</v>
      </c>
      <c r="AH33" t="s">
        <v>253</v>
      </c>
      <c r="AI33">
        <v>0.17100000000000001</v>
      </c>
      <c r="AJ33" t="s">
        <v>253</v>
      </c>
      <c r="AK33">
        <v>3.3069999999999999</v>
      </c>
      <c r="AL33">
        <v>418</v>
      </c>
      <c r="AM33" t="s">
        <v>253</v>
      </c>
      <c r="AN33">
        <v>1</v>
      </c>
      <c r="AO33" t="s">
        <v>253</v>
      </c>
      <c r="AP33">
        <v>419</v>
      </c>
      <c r="AQ33" t="s">
        <v>253</v>
      </c>
      <c r="AR33" t="s">
        <v>253</v>
      </c>
      <c r="AS33" t="s">
        <v>253</v>
      </c>
      <c r="AT33" t="s">
        <v>253</v>
      </c>
      <c r="AU33">
        <v>0</v>
      </c>
      <c r="AV33" t="s">
        <v>253</v>
      </c>
      <c r="AW33" t="s">
        <v>253</v>
      </c>
      <c r="AX33">
        <v>1.341</v>
      </c>
      <c r="AY33" t="s">
        <v>253</v>
      </c>
      <c r="AZ33">
        <v>1.341</v>
      </c>
      <c r="BA33" t="s">
        <v>253</v>
      </c>
      <c r="BB33" t="s">
        <v>253</v>
      </c>
      <c r="BC33">
        <v>1</v>
      </c>
      <c r="BD33" t="s">
        <v>253</v>
      </c>
      <c r="BE33">
        <v>1</v>
      </c>
      <c r="BF33" t="s">
        <v>253</v>
      </c>
      <c r="BG33" t="s">
        <v>253</v>
      </c>
      <c r="BH33" t="s">
        <v>253</v>
      </c>
      <c r="BI33" t="s">
        <v>253</v>
      </c>
      <c r="BJ33">
        <v>0</v>
      </c>
      <c r="BK33" t="s">
        <v>253</v>
      </c>
      <c r="BL33" t="s">
        <v>253</v>
      </c>
      <c r="BM33" t="s">
        <v>253</v>
      </c>
      <c r="BN33" t="s">
        <v>253</v>
      </c>
      <c r="BO33">
        <v>0</v>
      </c>
      <c r="BP33" t="s">
        <v>253</v>
      </c>
      <c r="BQ33" t="s">
        <v>253</v>
      </c>
      <c r="BR33" t="s">
        <v>253</v>
      </c>
      <c r="BS33" t="s">
        <v>253</v>
      </c>
      <c r="BT33">
        <v>0</v>
      </c>
      <c r="BU33" t="s">
        <v>253</v>
      </c>
      <c r="BV33" t="s">
        <v>253</v>
      </c>
      <c r="BW33" t="s">
        <v>253</v>
      </c>
      <c r="BX33" t="s">
        <v>253</v>
      </c>
      <c r="BY33">
        <v>0</v>
      </c>
      <c r="BZ33" t="s">
        <v>253</v>
      </c>
      <c r="CA33" t="s">
        <v>253</v>
      </c>
      <c r="CB33" t="s">
        <v>253</v>
      </c>
      <c r="CC33" t="s">
        <v>253</v>
      </c>
      <c r="CD33">
        <v>0</v>
      </c>
      <c r="CE33" t="s">
        <v>253</v>
      </c>
      <c r="CF33" t="s">
        <v>253</v>
      </c>
      <c r="CG33" t="s">
        <v>253</v>
      </c>
      <c r="CH33" t="s">
        <v>253</v>
      </c>
      <c r="CI33">
        <v>0</v>
      </c>
      <c r="CJ33" t="s">
        <v>253</v>
      </c>
      <c r="CK33" t="s">
        <v>253</v>
      </c>
      <c r="CL33" t="s">
        <v>253</v>
      </c>
      <c r="CM33" t="s">
        <v>253</v>
      </c>
      <c r="CN33">
        <v>0</v>
      </c>
      <c r="CO33">
        <v>51.941000000000003</v>
      </c>
      <c r="CP33">
        <v>16.652999999999999</v>
      </c>
      <c r="CQ33">
        <v>9.9139999999999997</v>
      </c>
      <c r="CR33">
        <v>0</v>
      </c>
      <c r="CS33">
        <v>78.507999999999996</v>
      </c>
      <c r="CT33">
        <v>10430</v>
      </c>
      <c r="CU33">
        <v>180</v>
      </c>
      <c r="CV33">
        <v>55</v>
      </c>
      <c r="CW33">
        <v>0</v>
      </c>
      <c r="CX33">
        <v>10665</v>
      </c>
      <c r="CY33">
        <v>0</v>
      </c>
      <c r="CZ33">
        <v>0</v>
      </c>
      <c r="DA33">
        <v>0</v>
      </c>
      <c r="DB33">
        <v>0</v>
      </c>
      <c r="DC33">
        <v>0</v>
      </c>
    </row>
    <row r="34" spans="1:107" x14ac:dyDescent="0.45">
      <c r="A34">
        <v>2024</v>
      </c>
      <c r="B34">
        <v>1</v>
      </c>
      <c r="C34" t="s">
        <v>65</v>
      </c>
      <c r="D34">
        <v>14328</v>
      </c>
      <c r="E34" t="s">
        <v>280</v>
      </c>
      <c r="F34" t="s">
        <v>252</v>
      </c>
      <c r="G34" t="s">
        <v>211</v>
      </c>
      <c r="H34">
        <v>5046.6099999999997</v>
      </c>
      <c r="I34">
        <v>1530.5219999999999</v>
      </c>
      <c r="J34">
        <v>1262.6379999999999</v>
      </c>
      <c r="K34">
        <v>0</v>
      </c>
      <c r="L34">
        <v>7839.77</v>
      </c>
      <c r="M34">
        <v>805513</v>
      </c>
      <c r="N34">
        <v>15768</v>
      </c>
      <c r="O34">
        <v>5326</v>
      </c>
      <c r="P34">
        <v>0</v>
      </c>
      <c r="Q34">
        <v>826607</v>
      </c>
      <c r="R34">
        <v>23.021999999999998</v>
      </c>
      <c r="S34">
        <v>49.347000000000001</v>
      </c>
      <c r="T34">
        <v>0.13800000000000001</v>
      </c>
      <c r="U34">
        <v>0</v>
      </c>
      <c r="V34">
        <v>72.507000000000005</v>
      </c>
      <c r="W34">
        <v>5876</v>
      </c>
      <c r="X34">
        <v>3688</v>
      </c>
      <c r="Y34">
        <v>4</v>
      </c>
      <c r="Z34">
        <v>0</v>
      </c>
      <c r="AA34">
        <v>9568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514.07500000000005</v>
      </c>
      <c r="AH34">
        <v>35.649000000000001</v>
      </c>
      <c r="AI34">
        <v>57.496000000000002</v>
      </c>
      <c r="AJ34">
        <v>0</v>
      </c>
      <c r="AK34">
        <v>607.22</v>
      </c>
      <c r="AL34">
        <v>75115</v>
      </c>
      <c r="AM34">
        <v>340</v>
      </c>
      <c r="AN34">
        <v>158</v>
      </c>
      <c r="AO34">
        <v>0</v>
      </c>
      <c r="AP34">
        <v>75613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8.5000000000000006E-2</v>
      </c>
      <c r="AW34">
        <v>0</v>
      </c>
      <c r="AX34">
        <v>0.245</v>
      </c>
      <c r="AY34">
        <v>0</v>
      </c>
      <c r="AZ34">
        <v>0.33</v>
      </c>
      <c r="BA34">
        <v>8</v>
      </c>
      <c r="BB34">
        <v>0</v>
      </c>
      <c r="BC34">
        <v>2</v>
      </c>
      <c r="BD34">
        <v>0</v>
      </c>
      <c r="BE34">
        <v>10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0.91600000000000004</v>
      </c>
      <c r="BL34">
        <v>0.623</v>
      </c>
      <c r="BM34">
        <v>27.132999999999999</v>
      </c>
      <c r="BN34">
        <v>0</v>
      </c>
      <c r="BO34">
        <v>28.672000000000001</v>
      </c>
      <c r="BP34">
        <v>165</v>
      </c>
      <c r="BQ34">
        <v>36</v>
      </c>
      <c r="BR34">
        <v>43</v>
      </c>
      <c r="BS34">
        <v>0</v>
      </c>
      <c r="BT34">
        <v>244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0.26</v>
      </c>
      <c r="CA34">
        <v>61.177</v>
      </c>
      <c r="CB34">
        <v>185.33500000000001</v>
      </c>
      <c r="CC34">
        <v>0</v>
      </c>
      <c r="CD34">
        <v>246.77199999999999</v>
      </c>
      <c r="CE34">
        <v>35</v>
      </c>
      <c r="CF34">
        <v>91</v>
      </c>
      <c r="CG34">
        <v>251</v>
      </c>
      <c r="CH34">
        <v>0</v>
      </c>
      <c r="CI34">
        <v>377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5070.808</v>
      </c>
      <c r="CP34">
        <v>1641.6690000000001</v>
      </c>
      <c r="CQ34">
        <v>1475.2439999999999</v>
      </c>
      <c r="CR34">
        <v>0</v>
      </c>
      <c r="CS34">
        <v>8187.7209999999995</v>
      </c>
      <c r="CT34">
        <v>811589</v>
      </c>
      <c r="CU34">
        <v>19583</v>
      </c>
      <c r="CV34">
        <v>5624</v>
      </c>
      <c r="CW34">
        <v>0</v>
      </c>
      <c r="CX34">
        <v>836796</v>
      </c>
      <c r="CY34">
        <v>0</v>
      </c>
      <c r="CZ34">
        <v>0</v>
      </c>
      <c r="DA34">
        <v>0</v>
      </c>
      <c r="DB34">
        <v>0</v>
      </c>
      <c r="DC34">
        <v>0</v>
      </c>
    </row>
    <row r="35" spans="1:107" x14ac:dyDescent="0.45">
      <c r="A35">
        <v>2024</v>
      </c>
      <c r="B35">
        <v>1</v>
      </c>
      <c r="C35" t="s">
        <v>65</v>
      </c>
      <c r="D35">
        <v>14354</v>
      </c>
      <c r="E35" t="s">
        <v>281</v>
      </c>
      <c r="F35" t="s">
        <v>252</v>
      </c>
      <c r="G35" t="s">
        <v>258</v>
      </c>
      <c r="H35">
        <v>5.7030000000000003</v>
      </c>
      <c r="I35">
        <v>4.8109999999999999</v>
      </c>
      <c r="J35">
        <v>2.964</v>
      </c>
      <c r="K35">
        <v>0</v>
      </c>
      <c r="L35">
        <v>13.478</v>
      </c>
      <c r="M35">
        <v>728</v>
      </c>
      <c r="N35">
        <v>66</v>
      </c>
      <c r="O35">
        <v>21</v>
      </c>
      <c r="P35">
        <v>0</v>
      </c>
      <c r="Q35">
        <v>815</v>
      </c>
      <c r="R35" t="s">
        <v>253</v>
      </c>
      <c r="S35" t="s">
        <v>253</v>
      </c>
      <c r="T35" t="s">
        <v>253</v>
      </c>
      <c r="U35" t="s">
        <v>253</v>
      </c>
      <c r="V35">
        <v>0</v>
      </c>
      <c r="W35" t="s">
        <v>253</v>
      </c>
      <c r="X35" t="s">
        <v>253</v>
      </c>
      <c r="Y35" t="s">
        <v>253</v>
      </c>
      <c r="Z35" t="s">
        <v>253</v>
      </c>
      <c r="AA35">
        <v>0</v>
      </c>
      <c r="AB35" t="s">
        <v>253</v>
      </c>
      <c r="AC35" t="s">
        <v>253</v>
      </c>
      <c r="AD35" t="s">
        <v>253</v>
      </c>
      <c r="AE35" t="s">
        <v>253</v>
      </c>
      <c r="AF35">
        <v>0</v>
      </c>
      <c r="AG35">
        <v>0.64900000000000002</v>
      </c>
      <c r="AH35">
        <v>0.03</v>
      </c>
      <c r="AI35">
        <v>0</v>
      </c>
      <c r="AJ35">
        <v>0</v>
      </c>
      <c r="AK35">
        <v>0.67900000000000005</v>
      </c>
      <c r="AL35">
        <v>56</v>
      </c>
      <c r="AM35">
        <v>1</v>
      </c>
      <c r="AN35">
        <v>0</v>
      </c>
      <c r="AO35">
        <v>0</v>
      </c>
      <c r="AP35">
        <v>57</v>
      </c>
      <c r="AQ35">
        <v>0.80600000000000005</v>
      </c>
      <c r="AR35">
        <v>0.01</v>
      </c>
      <c r="AS35">
        <v>0</v>
      </c>
      <c r="AT35">
        <v>0</v>
      </c>
      <c r="AU35">
        <v>0.81599999999999995</v>
      </c>
      <c r="AV35" t="s">
        <v>253</v>
      </c>
      <c r="AW35" t="s">
        <v>253</v>
      </c>
      <c r="AX35" t="s">
        <v>253</v>
      </c>
      <c r="AY35" t="s">
        <v>253</v>
      </c>
      <c r="AZ35">
        <v>0</v>
      </c>
      <c r="BA35" t="s">
        <v>253</v>
      </c>
      <c r="BB35" t="s">
        <v>253</v>
      </c>
      <c r="BC35" t="s">
        <v>253</v>
      </c>
      <c r="BD35" t="s">
        <v>253</v>
      </c>
      <c r="BE35">
        <v>0</v>
      </c>
      <c r="BF35" t="s">
        <v>253</v>
      </c>
      <c r="BG35" t="s">
        <v>253</v>
      </c>
      <c r="BH35" t="s">
        <v>253</v>
      </c>
      <c r="BI35" t="s">
        <v>253</v>
      </c>
      <c r="BJ35">
        <v>0</v>
      </c>
      <c r="BK35">
        <v>1E-3</v>
      </c>
      <c r="BL35">
        <v>5.0000000000000001E-3</v>
      </c>
      <c r="BM35">
        <v>0</v>
      </c>
      <c r="BN35">
        <v>0</v>
      </c>
      <c r="BO35">
        <v>6.0000000000000001E-3</v>
      </c>
      <c r="BP35">
        <v>1</v>
      </c>
      <c r="BQ35">
        <v>2</v>
      </c>
      <c r="BR35">
        <v>0</v>
      </c>
      <c r="BS35">
        <v>0</v>
      </c>
      <c r="BT35">
        <v>3</v>
      </c>
      <c r="BU35" t="s">
        <v>253</v>
      </c>
      <c r="BV35" t="s">
        <v>253</v>
      </c>
      <c r="BW35" t="s">
        <v>253</v>
      </c>
      <c r="BX35" t="s">
        <v>253</v>
      </c>
      <c r="BY35">
        <v>0</v>
      </c>
      <c r="BZ35">
        <v>1.0999999999999999E-2</v>
      </c>
      <c r="CA35">
        <v>6.6000000000000003E-2</v>
      </c>
      <c r="CB35">
        <v>0</v>
      </c>
      <c r="CC35">
        <v>0</v>
      </c>
      <c r="CD35">
        <v>7.6999999999999999E-2</v>
      </c>
      <c r="CE35">
        <v>2</v>
      </c>
      <c r="CF35">
        <v>1</v>
      </c>
      <c r="CG35">
        <v>0</v>
      </c>
      <c r="CH35">
        <v>0</v>
      </c>
      <c r="CI35">
        <v>3</v>
      </c>
      <c r="CJ35" t="s">
        <v>253</v>
      </c>
      <c r="CK35" t="s">
        <v>253</v>
      </c>
      <c r="CL35" t="s">
        <v>253</v>
      </c>
      <c r="CM35" t="s">
        <v>253</v>
      </c>
      <c r="CN35">
        <v>0</v>
      </c>
      <c r="CO35">
        <v>5.7149999999999999</v>
      </c>
      <c r="CP35">
        <v>4.8819999999999997</v>
      </c>
      <c r="CQ35">
        <v>2.964</v>
      </c>
      <c r="CR35">
        <v>0</v>
      </c>
      <c r="CS35">
        <v>13.561</v>
      </c>
      <c r="CT35">
        <v>731</v>
      </c>
      <c r="CU35">
        <v>69</v>
      </c>
      <c r="CV35">
        <v>21</v>
      </c>
      <c r="CW35">
        <v>0</v>
      </c>
      <c r="CX35">
        <v>821</v>
      </c>
      <c r="CY35">
        <v>0</v>
      </c>
      <c r="CZ35">
        <v>0</v>
      </c>
      <c r="DA35">
        <v>0</v>
      </c>
      <c r="DB35">
        <v>0</v>
      </c>
      <c r="DC35">
        <v>0</v>
      </c>
    </row>
    <row r="36" spans="1:107" x14ac:dyDescent="0.45">
      <c r="A36">
        <v>2024</v>
      </c>
      <c r="B36">
        <v>1</v>
      </c>
      <c r="C36" t="s">
        <v>65</v>
      </c>
      <c r="D36">
        <v>14534</v>
      </c>
      <c r="E36" t="s">
        <v>282</v>
      </c>
      <c r="F36" t="s">
        <v>252</v>
      </c>
      <c r="G36" t="s">
        <v>211</v>
      </c>
      <c r="H36">
        <v>14.577</v>
      </c>
      <c r="I36">
        <v>9.4659999999999993</v>
      </c>
      <c r="J36" t="s">
        <v>253</v>
      </c>
      <c r="K36" t="s">
        <v>253</v>
      </c>
      <c r="L36">
        <v>24.042999999999999</v>
      </c>
      <c r="M36">
        <v>2487</v>
      </c>
      <c r="N36">
        <v>100</v>
      </c>
      <c r="O36" t="s">
        <v>253</v>
      </c>
      <c r="P36" t="s">
        <v>253</v>
      </c>
      <c r="Q36">
        <v>2587</v>
      </c>
      <c r="R36" t="s">
        <v>253</v>
      </c>
      <c r="S36" t="s">
        <v>253</v>
      </c>
      <c r="T36" t="s">
        <v>253</v>
      </c>
      <c r="U36" t="s">
        <v>253</v>
      </c>
      <c r="V36">
        <v>0</v>
      </c>
      <c r="W36" t="s">
        <v>253</v>
      </c>
      <c r="X36" t="s">
        <v>253</v>
      </c>
      <c r="Y36" t="s">
        <v>253</v>
      </c>
      <c r="Z36" t="s">
        <v>253</v>
      </c>
      <c r="AA36">
        <v>0</v>
      </c>
      <c r="AB36">
        <v>19.567</v>
      </c>
      <c r="AC36">
        <v>34.646999999999998</v>
      </c>
      <c r="AD36" t="s">
        <v>253</v>
      </c>
      <c r="AE36" t="s">
        <v>253</v>
      </c>
      <c r="AF36">
        <v>54.213999999999999</v>
      </c>
      <c r="AG36" t="s">
        <v>253</v>
      </c>
      <c r="AH36" t="s">
        <v>253</v>
      </c>
      <c r="AI36" t="s">
        <v>253</v>
      </c>
      <c r="AJ36" t="s">
        <v>253</v>
      </c>
      <c r="AK36">
        <v>0</v>
      </c>
      <c r="AL36" t="s">
        <v>253</v>
      </c>
      <c r="AM36" t="s">
        <v>253</v>
      </c>
      <c r="AN36" t="s">
        <v>253</v>
      </c>
      <c r="AO36" t="s">
        <v>253</v>
      </c>
      <c r="AP36">
        <v>0</v>
      </c>
      <c r="AQ36" t="s">
        <v>253</v>
      </c>
      <c r="AR36" t="s">
        <v>253</v>
      </c>
      <c r="AS36" t="s">
        <v>253</v>
      </c>
      <c r="AT36" t="s">
        <v>253</v>
      </c>
      <c r="AU36">
        <v>0</v>
      </c>
      <c r="AV36" t="s">
        <v>253</v>
      </c>
      <c r="AW36" t="s">
        <v>253</v>
      </c>
      <c r="AX36" t="s">
        <v>253</v>
      </c>
      <c r="AY36" t="s">
        <v>253</v>
      </c>
      <c r="AZ36">
        <v>0</v>
      </c>
      <c r="BA36" t="s">
        <v>253</v>
      </c>
      <c r="BB36" t="s">
        <v>253</v>
      </c>
      <c r="BC36" t="s">
        <v>253</v>
      </c>
      <c r="BD36" t="s">
        <v>253</v>
      </c>
      <c r="BE36">
        <v>0</v>
      </c>
      <c r="BF36" t="s">
        <v>253</v>
      </c>
      <c r="BG36" t="s">
        <v>253</v>
      </c>
      <c r="BH36" t="s">
        <v>253</v>
      </c>
      <c r="BI36" t="s">
        <v>253</v>
      </c>
      <c r="BJ36">
        <v>0</v>
      </c>
      <c r="BK36" t="s">
        <v>253</v>
      </c>
      <c r="BL36" t="s">
        <v>253</v>
      </c>
      <c r="BM36" t="s">
        <v>253</v>
      </c>
      <c r="BN36" t="s">
        <v>253</v>
      </c>
      <c r="BO36">
        <v>0</v>
      </c>
      <c r="BP36" t="s">
        <v>253</v>
      </c>
      <c r="BQ36" t="s">
        <v>253</v>
      </c>
      <c r="BR36" t="s">
        <v>253</v>
      </c>
      <c r="BS36" t="s">
        <v>253</v>
      </c>
      <c r="BT36">
        <v>0</v>
      </c>
      <c r="BU36" t="s">
        <v>253</v>
      </c>
      <c r="BV36" t="s">
        <v>253</v>
      </c>
      <c r="BW36" t="s">
        <v>253</v>
      </c>
      <c r="BX36" t="s">
        <v>253</v>
      </c>
      <c r="BY36">
        <v>0</v>
      </c>
      <c r="BZ36" t="s">
        <v>253</v>
      </c>
      <c r="CA36" t="s">
        <v>253</v>
      </c>
      <c r="CB36" t="s">
        <v>253</v>
      </c>
      <c r="CC36" t="s">
        <v>253</v>
      </c>
      <c r="CD36">
        <v>0</v>
      </c>
      <c r="CE36" t="s">
        <v>253</v>
      </c>
      <c r="CF36" t="s">
        <v>253</v>
      </c>
      <c r="CG36" t="s">
        <v>253</v>
      </c>
      <c r="CH36" t="s">
        <v>253</v>
      </c>
      <c r="CI36">
        <v>0</v>
      </c>
      <c r="CJ36" t="s">
        <v>253</v>
      </c>
      <c r="CK36" t="s">
        <v>253</v>
      </c>
      <c r="CL36" t="s">
        <v>253</v>
      </c>
      <c r="CM36" t="s">
        <v>253</v>
      </c>
      <c r="CN36">
        <v>0</v>
      </c>
      <c r="CO36">
        <v>14.577</v>
      </c>
      <c r="CP36">
        <v>9.4659999999999993</v>
      </c>
      <c r="CQ36" t="s">
        <v>146</v>
      </c>
      <c r="CR36">
        <v>0</v>
      </c>
      <c r="CS36">
        <v>24.042999999999999</v>
      </c>
      <c r="CT36">
        <v>2487</v>
      </c>
      <c r="CU36">
        <v>100</v>
      </c>
      <c r="CV36">
        <v>0</v>
      </c>
      <c r="CW36">
        <v>0</v>
      </c>
      <c r="CX36">
        <v>2587</v>
      </c>
      <c r="CY36">
        <v>19.567</v>
      </c>
      <c r="CZ36">
        <v>34.646999999999998</v>
      </c>
      <c r="DA36">
        <v>0</v>
      </c>
      <c r="DB36">
        <v>0</v>
      </c>
      <c r="DC36">
        <v>54.213999999999999</v>
      </c>
    </row>
    <row r="37" spans="1:107" x14ac:dyDescent="0.45">
      <c r="A37">
        <v>2024</v>
      </c>
      <c r="B37">
        <v>1</v>
      </c>
      <c r="C37" t="s">
        <v>65</v>
      </c>
      <c r="D37">
        <v>16534</v>
      </c>
      <c r="E37" t="s">
        <v>283</v>
      </c>
      <c r="F37" t="s">
        <v>252</v>
      </c>
      <c r="G37" t="s">
        <v>211</v>
      </c>
      <c r="H37">
        <v>234.822</v>
      </c>
      <c r="I37">
        <v>84.043000000000006</v>
      </c>
      <c r="J37">
        <v>37.188000000000002</v>
      </c>
      <c r="K37">
        <v>0</v>
      </c>
      <c r="L37">
        <v>356.053</v>
      </c>
      <c r="M37">
        <v>51786</v>
      </c>
      <c r="N37">
        <v>1242</v>
      </c>
      <c r="O37">
        <v>51</v>
      </c>
      <c r="P37">
        <v>0</v>
      </c>
      <c r="Q37">
        <v>53079</v>
      </c>
      <c r="R37">
        <v>0.67100000000000004</v>
      </c>
      <c r="S37">
        <v>0.34799999999999998</v>
      </c>
      <c r="T37" t="s">
        <v>253</v>
      </c>
      <c r="U37" t="s">
        <v>253</v>
      </c>
      <c r="V37">
        <v>1.0189999999999999</v>
      </c>
      <c r="W37">
        <v>560</v>
      </c>
      <c r="X37">
        <v>43</v>
      </c>
      <c r="Y37" t="s">
        <v>253</v>
      </c>
      <c r="Z37" t="s">
        <v>253</v>
      </c>
      <c r="AA37">
        <v>603</v>
      </c>
      <c r="AB37" t="s">
        <v>253</v>
      </c>
      <c r="AC37" t="s">
        <v>253</v>
      </c>
      <c r="AD37" t="s">
        <v>253</v>
      </c>
      <c r="AE37" t="s">
        <v>253</v>
      </c>
      <c r="AF37">
        <v>0</v>
      </c>
      <c r="AG37">
        <v>10.343</v>
      </c>
      <c r="AH37">
        <v>6.3E-2</v>
      </c>
      <c r="AI37">
        <v>0.5</v>
      </c>
      <c r="AJ37" t="s">
        <v>253</v>
      </c>
      <c r="AK37">
        <v>10.906000000000001</v>
      </c>
      <c r="AL37">
        <v>1603</v>
      </c>
      <c r="AM37">
        <v>5</v>
      </c>
      <c r="AN37">
        <v>1</v>
      </c>
      <c r="AO37" t="s">
        <v>253</v>
      </c>
      <c r="AP37">
        <v>1609</v>
      </c>
      <c r="AQ37" t="s">
        <v>253</v>
      </c>
      <c r="AR37" t="s">
        <v>253</v>
      </c>
      <c r="AS37" t="s">
        <v>253</v>
      </c>
      <c r="AT37" t="s">
        <v>253</v>
      </c>
      <c r="AU37">
        <v>0</v>
      </c>
      <c r="AV37" t="s">
        <v>253</v>
      </c>
      <c r="AW37" t="s">
        <v>253</v>
      </c>
      <c r="AX37" t="s">
        <v>253</v>
      </c>
      <c r="AY37" t="s">
        <v>253</v>
      </c>
      <c r="AZ37">
        <v>0</v>
      </c>
      <c r="BA37" t="s">
        <v>253</v>
      </c>
      <c r="BB37" t="s">
        <v>253</v>
      </c>
      <c r="BC37" t="s">
        <v>253</v>
      </c>
      <c r="BD37" t="s">
        <v>253</v>
      </c>
      <c r="BE37">
        <v>0</v>
      </c>
      <c r="BF37" t="s">
        <v>253</v>
      </c>
      <c r="BG37" t="s">
        <v>253</v>
      </c>
      <c r="BH37" t="s">
        <v>253</v>
      </c>
      <c r="BI37" t="s">
        <v>253</v>
      </c>
      <c r="BJ37">
        <v>0</v>
      </c>
      <c r="BK37">
        <v>2E-3</v>
      </c>
      <c r="BL37" t="s">
        <v>253</v>
      </c>
      <c r="BM37">
        <v>5.0000000000000001E-3</v>
      </c>
      <c r="BN37" t="s">
        <v>253</v>
      </c>
      <c r="BO37">
        <v>7.0000000000000001E-3</v>
      </c>
      <c r="BP37">
        <v>1</v>
      </c>
      <c r="BQ37" t="s">
        <v>253</v>
      </c>
      <c r="BR37">
        <v>1</v>
      </c>
      <c r="BS37" t="s">
        <v>253</v>
      </c>
      <c r="BT37">
        <v>2</v>
      </c>
      <c r="BU37" t="s">
        <v>253</v>
      </c>
      <c r="BV37" t="s">
        <v>253</v>
      </c>
      <c r="BW37" t="s">
        <v>253</v>
      </c>
      <c r="BX37" t="s">
        <v>253</v>
      </c>
      <c r="BY37">
        <v>0</v>
      </c>
      <c r="BZ37" t="s">
        <v>253</v>
      </c>
      <c r="CA37" t="s">
        <v>253</v>
      </c>
      <c r="CB37" t="s">
        <v>253</v>
      </c>
      <c r="CC37" t="s">
        <v>253</v>
      </c>
      <c r="CD37">
        <v>0</v>
      </c>
      <c r="CE37" t="s">
        <v>253</v>
      </c>
      <c r="CF37" t="s">
        <v>253</v>
      </c>
      <c r="CG37" t="s">
        <v>253</v>
      </c>
      <c r="CH37" t="s">
        <v>253</v>
      </c>
      <c r="CI37">
        <v>0</v>
      </c>
      <c r="CJ37" t="s">
        <v>253</v>
      </c>
      <c r="CK37" t="s">
        <v>253</v>
      </c>
      <c r="CL37" t="s">
        <v>253</v>
      </c>
      <c r="CM37" t="s">
        <v>253</v>
      </c>
      <c r="CN37">
        <v>0</v>
      </c>
      <c r="CO37">
        <v>235.495</v>
      </c>
      <c r="CP37">
        <v>84.391000000000005</v>
      </c>
      <c r="CQ37">
        <v>37.192999999999998</v>
      </c>
      <c r="CR37">
        <v>0</v>
      </c>
      <c r="CS37">
        <v>357.07900000000001</v>
      </c>
      <c r="CT37">
        <v>52347</v>
      </c>
      <c r="CU37">
        <v>1285</v>
      </c>
      <c r="CV37">
        <v>52</v>
      </c>
      <c r="CW37">
        <v>0</v>
      </c>
      <c r="CX37">
        <v>53684</v>
      </c>
      <c r="CY37">
        <v>0</v>
      </c>
      <c r="CZ37">
        <v>0</v>
      </c>
      <c r="DA37">
        <v>0</v>
      </c>
      <c r="DB37">
        <v>0</v>
      </c>
      <c r="DC37">
        <v>0</v>
      </c>
    </row>
    <row r="38" spans="1:107" x14ac:dyDescent="0.45">
      <c r="A38">
        <v>2024</v>
      </c>
      <c r="B38">
        <v>1</v>
      </c>
      <c r="C38" t="s">
        <v>65</v>
      </c>
      <c r="D38">
        <v>16609</v>
      </c>
      <c r="E38" t="s">
        <v>284</v>
      </c>
      <c r="F38" t="s">
        <v>252</v>
      </c>
      <c r="G38" t="s">
        <v>211</v>
      </c>
      <c r="H38">
        <v>1710.5150000000001</v>
      </c>
      <c r="I38">
        <v>297.077</v>
      </c>
      <c r="J38">
        <v>103.17100000000001</v>
      </c>
      <c r="K38">
        <v>0</v>
      </c>
      <c r="L38">
        <v>2110.7629999999999</v>
      </c>
      <c r="M38">
        <v>309285</v>
      </c>
      <c r="N38">
        <v>5385</v>
      </c>
      <c r="O38">
        <v>139</v>
      </c>
      <c r="P38">
        <v>0</v>
      </c>
      <c r="Q38">
        <v>314809</v>
      </c>
      <c r="R38">
        <v>22.302</v>
      </c>
      <c r="S38">
        <v>6.6280000000000001</v>
      </c>
      <c r="T38">
        <v>3.8250000000000002</v>
      </c>
      <c r="U38">
        <v>0</v>
      </c>
      <c r="V38">
        <v>32.755000000000003</v>
      </c>
      <c r="W38">
        <v>599</v>
      </c>
      <c r="X38">
        <v>78</v>
      </c>
      <c r="Y38">
        <v>6</v>
      </c>
      <c r="Z38">
        <v>0</v>
      </c>
      <c r="AA38">
        <v>683</v>
      </c>
      <c r="AB38">
        <v>0</v>
      </c>
      <c r="AC38">
        <v>1</v>
      </c>
      <c r="AD38">
        <v>0</v>
      </c>
      <c r="AE38">
        <v>0</v>
      </c>
      <c r="AF38">
        <v>1</v>
      </c>
      <c r="AG38">
        <v>68.543999999999997</v>
      </c>
      <c r="AH38">
        <v>15.475</v>
      </c>
      <c r="AI38">
        <v>4.476</v>
      </c>
      <c r="AJ38">
        <v>0</v>
      </c>
      <c r="AK38">
        <v>88.495000000000005</v>
      </c>
      <c r="AL38">
        <v>10261</v>
      </c>
      <c r="AM38">
        <v>175</v>
      </c>
      <c r="AN38">
        <v>6</v>
      </c>
      <c r="AO38">
        <v>0</v>
      </c>
      <c r="AP38">
        <v>10442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0.122</v>
      </c>
      <c r="BL38">
        <v>7.0000000000000001E-3</v>
      </c>
      <c r="BM38">
        <v>1</v>
      </c>
      <c r="BN38">
        <v>0</v>
      </c>
      <c r="BO38">
        <v>1.129</v>
      </c>
      <c r="BP38">
        <v>37</v>
      </c>
      <c r="BQ38">
        <v>3</v>
      </c>
      <c r="BR38">
        <v>1</v>
      </c>
      <c r="BS38">
        <v>0</v>
      </c>
      <c r="BT38">
        <v>41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2.1999999999999999E-2</v>
      </c>
      <c r="CA38">
        <v>14.177</v>
      </c>
      <c r="CB38">
        <v>15.308</v>
      </c>
      <c r="CC38">
        <v>0</v>
      </c>
      <c r="CD38">
        <v>29.507000000000001</v>
      </c>
      <c r="CE38">
        <v>2</v>
      </c>
      <c r="CF38">
        <v>52</v>
      </c>
      <c r="CG38">
        <v>21</v>
      </c>
      <c r="CH38">
        <v>0</v>
      </c>
      <c r="CI38">
        <v>75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1732.961</v>
      </c>
      <c r="CP38">
        <v>317.88900000000001</v>
      </c>
      <c r="CQ38">
        <v>123.304</v>
      </c>
      <c r="CR38">
        <v>0</v>
      </c>
      <c r="CS38">
        <v>2174.154</v>
      </c>
      <c r="CT38">
        <v>309923</v>
      </c>
      <c r="CU38">
        <v>5518</v>
      </c>
      <c r="CV38">
        <v>167</v>
      </c>
      <c r="CW38">
        <v>0</v>
      </c>
      <c r="CX38">
        <v>315608</v>
      </c>
      <c r="CY38">
        <v>0</v>
      </c>
      <c r="CZ38">
        <v>1</v>
      </c>
      <c r="DA38">
        <v>0</v>
      </c>
      <c r="DB38">
        <v>0</v>
      </c>
      <c r="DC38">
        <v>1</v>
      </c>
    </row>
    <row r="39" spans="1:107" x14ac:dyDescent="0.45">
      <c r="A39">
        <v>2024</v>
      </c>
      <c r="B39">
        <v>1</v>
      </c>
      <c r="C39" t="s">
        <v>65</v>
      </c>
      <c r="D39">
        <v>16655</v>
      </c>
      <c r="E39" t="s">
        <v>285</v>
      </c>
      <c r="F39" t="s">
        <v>252</v>
      </c>
      <c r="G39" t="s">
        <v>211</v>
      </c>
      <c r="H39">
        <v>3.2069999999999999</v>
      </c>
      <c r="I39">
        <v>16.312999999999999</v>
      </c>
      <c r="J39" t="s">
        <v>253</v>
      </c>
      <c r="K39" t="s">
        <v>253</v>
      </c>
      <c r="L39">
        <v>19.52</v>
      </c>
      <c r="M39">
        <v>826</v>
      </c>
      <c r="N39">
        <v>99</v>
      </c>
      <c r="O39" t="s">
        <v>253</v>
      </c>
      <c r="P39" t="s">
        <v>253</v>
      </c>
      <c r="Q39">
        <v>925</v>
      </c>
      <c r="R39" t="s">
        <v>253</v>
      </c>
      <c r="S39" t="s">
        <v>253</v>
      </c>
      <c r="T39" t="s">
        <v>253</v>
      </c>
      <c r="U39" t="s">
        <v>253</v>
      </c>
      <c r="V39" t="s">
        <v>253</v>
      </c>
      <c r="W39" t="s">
        <v>253</v>
      </c>
      <c r="X39" t="s">
        <v>253</v>
      </c>
      <c r="Y39" t="s">
        <v>253</v>
      </c>
      <c r="Z39" t="s">
        <v>253</v>
      </c>
      <c r="AA39" t="s">
        <v>253</v>
      </c>
      <c r="AB39" t="s">
        <v>253</v>
      </c>
      <c r="AC39" t="s">
        <v>253</v>
      </c>
      <c r="AD39" t="s">
        <v>253</v>
      </c>
      <c r="AE39" t="s">
        <v>253</v>
      </c>
      <c r="AF39" t="s">
        <v>253</v>
      </c>
      <c r="AG39" t="s">
        <v>253</v>
      </c>
      <c r="AH39" t="s">
        <v>253</v>
      </c>
      <c r="AI39" t="s">
        <v>253</v>
      </c>
      <c r="AJ39" t="s">
        <v>253</v>
      </c>
      <c r="AK39" t="s">
        <v>253</v>
      </c>
      <c r="AL39" t="s">
        <v>253</v>
      </c>
      <c r="AM39" t="s">
        <v>253</v>
      </c>
      <c r="AN39" t="s">
        <v>253</v>
      </c>
      <c r="AO39" t="s">
        <v>253</v>
      </c>
      <c r="AP39" t="s">
        <v>253</v>
      </c>
      <c r="AQ39" t="s">
        <v>253</v>
      </c>
      <c r="AR39" t="s">
        <v>253</v>
      </c>
      <c r="AS39" t="s">
        <v>253</v>
      </c>
      <c r="AT39" t="s">
        <v>253</v>
      </c>
      <c r="AU39" t="s">
        <v>253</v>
      </c>
      <c r="AV39" t="s">
        <v>253</v>
      </c>
      <c r="AW39" t="s">
        <v>253</v>
      </c>
      <c r="AX39" t="s">
        <v>253</v>
      </c>
      <c r="AY39" t="s">
        <v>253</v>
      </c>
      <c r="AZ39" t="s">
        <v>253</v>
      </c>
      <c r="BA39" t="s">
        <v>253</v>
      </c>
      <c r="BB39" t="s">
        <v>253</v>
      </c>
      <c r="BC39" t="s">
        <v>253</v>
      </c>
      <c r="BD39" t="s">
        <v>253</v>
      </c>
      <c r="BE39" t="s">
        <v>253</v>
      </c>
      <c r="BF39" t="s">
        <v>253</v>
      </c>
      <c r="BG39" t="s">
        <v>253</v>
      </c>
      <c r="BH39" t="s">
        <v>253</v>
      </c>
      <c r="BI39" t="s">
        <v>253</v>
      </c>
      <c r="BJ39" t="s">
        <v>253</v>
      </c>
      <c r="BK39" t="s">
        <v>253</v>
      </c>
      <c r="BL39" t="s">
        <v>253</v>
      </c>
      <c r="BM39" t="s">
        <v>253</v>
      </c>
      <c r="BN39" t="s">
        <v>253</v>
      </c>
      <c r="BO39" t="s">
        <v>253</v>
      </c>
      <c r="BP39" t="s">
        <v>253</v>
      </c>
      <c r="BQ39" t="s">
        <v>253</v>
      </c>
      <c r="BR39" t="s">
        <v>253</v>
      </c>
      <c r="BS39" t="s">
        <v>253</v>
      </c>
      <c r="BT39" t="s">
        <v>253</v>
      </c>
      <c r="BU39" t="s">
        <v>253</v>
      </c>
      <c r="BV39" t="s">
        <v>253</v>
      </c>
      <c r="BW39" t="s">
        <v>253</v>
      </c>
      <c r="BX39" t="s">
        <v>253</v>
      </c>
      <c r="BY39" t="s">
        <v>253</v>
      </c>
      <c r="BZ39" t="s">
        <v>253</v>
      </c>
      <c r="CA39" t="s">
        <v>253</v>
      </c>
      <c r="CB39" t="s">
        <v>253</v>
      </c>
      <c r="CC39" t="s">
        <v>253</v>
      </c>
      <c r="CD39" t="s">
        <v>253</v>
      </c>
      <c r="CE39" t="s">
        <v>253</v>
      </c>
      <c r="CF39" t="s">
        <v>253</v>
      </c>
      <c r="CG39" t="s">
        <v>253</v>
      </c>
      <c r="CH39" t="s">
        <v>253</v>
      </c>
      <c r="CI39" t="s">
        <v>253</v>
      </c>
      <c r="CJ39" t="s">
        <v>253</v>
      </c>
      <c r="CK39" t="s">
        <v>253</v>
      </c>
      <c r="CL39" t="s">
        <v>253</v>
      </c>
      <c r="CM39" t="s">
        <v>253</v>
      </c>
      <c r="CN39" t="s">
        <v>253</v>
      </c>
      <c r="CO39">
        <v>3.2069999999999999</v>
      </c>
      <c r="CP39">
        <v>16.312999999999999</v>
      </c>
      <c r="CQ39" t="s">
        <v>146</v>
      </c>
      <c r="CR39">
        <v>0</v>
      </c>
      <c r="CS39">
        <v>19.52</v>
      </c>
      <c r="CT39">
        <v>826</v>
      </c>
      <c r="CU39">
        <v>99</v>
      </c>
      <c r="CV39">
        <v>0</v>
      </c>
      <c r="CW39">
        <v>0</v>
      </c>
      <c r="CX39">
        <v>925</v>
      </c>
      <c r="CY39">
        <v>0</v>
      </c>
      <c r="CZ39">
        <v>0</v>
      </c>
      <c r="DA39">
        <v>0</v>
      </c>
      <c r="DB39">
        <v>0</v>
      </c>
      <c r="DC39">
        <v>0</v>
      </c>
    </row>
    <row r="40" spans="1:107" x14ac:dyDescent="0.45">
      <c r="A40">
        <v>2024</v>
      </c>
      <c r="B40">
        <v>1</v>
      </c>
      <c r="C40" t="s">
        <v>65</v>
      </c>
      <c r="D40">
        <v>17609</v>
      </c>
      <c r="E40" t="s">
        <v>286</v>
      </c>
      <c r="F40" t="s">
        <v>252</v>
      </c>
      <c r="G40" t="s">
        <v>211</v>
      </c>
      <c r="H40">
        <v>3909.627</v>
      </c>
      <c r="I40">
        <v>1011.655</v>
      </c>
      <c r="J40">
        <v>277.17200000000003</v>
      </c>
      <c r="K40" t="s">
        <v>253</v>
      </c>
      <c r="L40">
        <v>5198.4539999999997</v>
      </c>
      <c r="M40">
        <v>633084</v>
      </c>
      <c r="N40">
        <v>9175</v>
      </c>
      <c r="O40">
        <v>506</v>
      </c>
      <c r="P40" t="s">
        <v>253</v>
      </c>
      <c r="Q40">
        <v>642765</v>
      </c>
      <c r="R40">
        <v>8.3369999999999997</v>
      </c>
      <c r="S40">
        <v>45.174999999999997</v>
      </c>
      <c r="T40" t="s">
        <v>253</v>
      </c>
      <c r="U40" t="s">
        <v>253</v>
      </c>
      <c r="V40">
        <v>53.512</v>
      </c>
      <c r="W40">
        <v>103</v>
      </c>
      <c r="X40">
        <v>1134</v>
      </c>
      <c r="Y40" t="s">
        <v>253</v>
      </c>
      <c r="Z40" t="s">
        <v>253</v>
      </c>
      <c r="AA40">
        <v>1237</v>
      </c>
      <c r="AB40" t="s">
        <v>253</v>
      </c>
      <c r="AC40" t="s">
        <v>253</v>
      </c>
      <c r="AD40" t="s">
        <v>253</v>
      </c>
      <c r="AE40" t="s">
        <v>253</v>
      </c>
      <c r="AF40">
        <v>0</v>
      </c>
      <c r="AG40">
        <v>322.61200000000002</v>
      </c>
      <c r="AH40">
        <v>61.661000000000001</v>
      </c>
      <c r="AI40">
        <v>5.2859999999999996</v>
      </c>
      <c r="AJ40" t="s">
        <v>253</v>
      </c>
      <c r="AK40">
        <v>389.55900000000003</v>
      </c>
      <c r="AL40">
        <v>49438</v>
      </c>
      <c r="AM40">
        <v>444</v>
      </c>
      <c r="AN40">
        <v>15</v>
      </c>
      <c r="AO40" t="s">
        <v>253</v>
      </c>
      <c r="AP40">
        <v>49897</v>
      </c>
      <c r="AQ40">
        <v>786.31600000000003</v>
      </c>
      <c r="AR40">
        <v>143.90600000000001</v>
      </c>
      <c r="AS40">
        <v>15.856999999999999</v>
      </c>
      <c r="AT40" t="s">
        <v>253</v>
      </c>
      <c r="AU40">
        <v>946.07899999999995</v>
      </c>
      <c r="AV40" t="s">
        <v>253</v>
      </c>
      <c r="AW40" t="s">
        <v>253</v>
      </c>
      <c r="AX40" t="s">
        <v>253</v>
      </c>
      <c r="AY40" t="s">
        <v>253</v>
      </c>
      <c r="AZ40">
        <v>0</v>
      </c>
      <c r="BA40" t="s">
        <v>253</v>
      </c>
      <c r="BB40" t="s">
        <v>253</v>
      </c>
      <c r="BC40" t="s">
        <v>253</v>
      </c>
      <c r="BD40" t="s">
        <v>253</v>
      </c>
      <c r="BE40">
        <v>0</v>
      </c>
      <c r="BF40" t="s">
        <v>253</v>
      </c>
      <c r="BG40" t="s">
        <v>253</v>
      </c>
      <c r="BH40" t="s">
        <v>253</v>
      </c>
      <c r="BI40" t="s">
        <v>253</v>
      </c>
      <c r="BJ40">
        <v>0</v>
      </c>
      <c r="BK40">
        <v>1.788</v>
      </c>
      <c r="BL40">
        <v>4.9550000000000001</v>
      </c>
      <c r="BM40">
        <v>8.1</v>
      </c>
      <c r="BN40" t="s">
        <v>253</v>
      </c>
      <c r="BO40">
        <v>14.843</v>
      </c>
      <c r="BP40">
        <v>212</v>
      </c>
      <c r="BQ40">
        <v>15</v>
      </c>
      <c r="BR40">
        <v>7</v>
      </c>
      <c r="BS40" t="s">
        <v>253</v>
      </c>
      <c r="BT40">
        <v>234</v>
      </c>
      <c r="BU40" t="s">
        <v>253</v>
      </c>
      <c r="BV40" t="s">
        <v>253</v>
      </c>
      <c r="BW40" t="s">
        <v>253</v>
      </c>
      <c r="BX40" t="s">
        <v>253</v>
      </c>
      <c r="BY40">
        <v>0</v>
      </c>
      <c r="BZ40">
        <v>0.72099999999999997</v>
      </c>
      <c r="CA40">
        <v>49.284999999999997</v>
      </c>
      <c r="CB40">
        <v>33.703000000000003</v>
      </c>
      <c r="CC40" t="s">
        <v>253</v>
      </c>
      <c r="CD40">
        <v>83.709000000000003</v>
      </c>
      <c r="CE40">
        <v>76</v>
      </c>
      <c r="CF40">
        <v>129</v>
      </c>
      <c r="CG40">
        <v>46</v>
      </c>
      <c r="CH40" t="s">
        <v>253</v>
      </c>
      <c r="CI40">
        <v>251</v>
      </c>
      <c r="CJ40" t="s">
        <v>253</v>
      </c>
      <c r="CK40" t="s">
        <v>253</v>
      </c>
      <c r="CL40" t="s">
        <v>253</v>
      </c>
      <c r="CM40" t="s">
        <v>253</v>
      </c>
      <c r="CN40">
        <v>0</v>
      </c>
      <c r="CO40">
        <v>3920.473</v>
      </c>
      <c r="CP40">
        <v>1111.07</v>
      </c>
      <c r="CQ40">
        <v>318.97500000000002</v>
      </c>
      <c r="CR40">
        <v>0</v>
      </c>
      <c r="CS40">
        <v>5350.518</v>
      </c>
      <c r="CT40">
        <v>633475</v>
      </c>
      <c r="CU40">
        <v>10453</v>
      </c>
      <c r="CV40">
        <v>559</v>
      </c>
      <c r="CW40">
        <v>0</v>
      </c>
      <c r="CX40">
        <v>644487</v>
      </c>
      <c r="CY40">
        <v>0</v>
      </c>
      <c r="CZ40">
        <v>0</v>
      </c>
      <c r="DA40">
        <v>0</v>
      </c>
      <c r="DB40">
        <v>0</v>
      </c>
      <c r="DC40">
        <v>0</v>
      </c>
    </row>
    <row r="41" spans="1:107" x14ac:dyDescent="0.45">
      <c r="A41">
        <v>2024</v>
      </c>
      <c r="B41">
        <v>1</v>
      </c>
      <c r="C41" t="s">
        <v>65</v>
      </c>
      <c r="D41">
        <v>17612</v>
      </c>
      <c r="E41" t="s">
        <v>287</v>
      </c>
      <c r="F41" t="s">
        <v>252</v>
      </c>
      <c r="G41" t="s">
        <v>258</v>
      </c>
      <c r="H41">
        <v>2.8069999999999999</v>
      </c>
      <c r="I41">
        <v>3.1120000000000001</v>
      </c>
      <c r="J41" t="s">
        <v>253</v>
      </c>
      <c r="K41" t="s">
        <v>253</v>
      </c>
      <c r="L41">
        <v>5.9189999999999996</v>
      </c>
      <c r="M41">
        <v>582</v>
      </c>
      <c r="N41">
        <v>25</v>
      </c>
      <c r="O41" t="s">
        <v>253</v>
      </c>
      <c r="P41" t="s">
        <v>253</v>
      </c>
      <c r="Q41">
        <v>607</v>
      </c>
      <c r="R41" t="s">
        <v>253</v>
      </c>
      <c r="S41" t="s">
        <v>253</v>
      </c>
      <c r="T41" t="s">
        <v>253</v>
      </c>
      <c r="U41" t="s">
        <v>253</v>
      </c>
      <c r="V41" t="s">
        <v>253</v>
      </c>
      <c r="W41" t="s">
        <v>253</v>
      </c>
      <c r="X41" t="s">
        <v>253</v>
      </c>
      <c r="Y41" t="s">
        <v>253</v>
      </c>
      <c r="Z41" t="s">
        <v>253</v>
      </c>
      <c r="AA41" t="s">
        <v>253</v>
      </c>
      <c r="AB41" t="s">
        <v>253</v>
      </c>
      <c r="AC41" t="s">
        <v>253</v>
      </c>
      <c r="AD41" t="s">
        <v>253</v>
      </c>
      <c r="AE41" t="s">
        <v>253</v>
      </c>
      <c r="AF41" t="s">
        <v>253</v>
      </c>
      <c r="AG41" t="s">
        <v>253</v>
      </c>
      <c r="AH41" t="s">
        <v>253</v>
      </c>
      <c r="AI41" t="s">
        <v>253</v>
      </c>
      <c r="AJ41" t="s">
        <v>253</v>
      </c>
      <c r="AK41" t="s">
        <v>253</v>
      </c>
      <c r="AL41" t="s">
        <v>253</v>
      </c>
      <c r="AM41" t="s">
        <v>253</v>
      </c>
      <c r="AN41" t="s">
        <v>253</v>
      </c>
      <c r="AO41" t="s">
        <v>253</v>
      </c>
      <c r="AP41" t="s">
        <v>253</v>
      </c>
      <c r="AQ41" t="s">
        <v>253</v>
      </c>
      <c r="AR41" t="s">
        <v>253</v>
      </c>
      <c r="AS41" t="s">
        <v>253</v>
      </c>
      <c r="AT41" t="s">
        <v>253</v>
      </c>
      <c r="AU41" t="s">
        <v>253</v>
      </c>
      <c r="AV41" t="s">
        <v>253</v>
      </c>
      <c r="AW41" t="s">
        <v>253</v>
      </c>
      <c r="AX41" t="s">
        <v>253</v>
      </c>
      <c r="AY41" t="s">
        <v>253</v>
      </c>
      <c r="AZ41" t="s">
        <v>253</v>
      </c>
      <c r="BA41" t="s">
        <v>253</v>
      </c>
      <c r="BB41" t="s">
        <v>253</v>
      </c>
      <c r="BC41" t="s">
        <v>253</v>
      </c>
      <c r="BD41" t="s">
        <v>253</v>
      </c>
      <c r="BE41" t="s">
        <v>253</v>
      </c>
      <c r="BF41" t="s">
        <v>253</v>
      </c>
      <c r="BG41" t="s">
        <v>253</v>
      </c>
      <c r="BH41" t="s">
        <v>253</v>
      </c>
      <c r="BI41" t="s">
        <v>253</v>
      </c>
      <c r="BJ41" t="s">
        <v>253</v>
      </c>
      <c r="BK41">
        <v>6.9000000000000006E-2</v>
      </c>
      <c r="BL41">
        <v>0.01</v>
      </c>
      <c r="BM41" t="s">
        <v>253</v>
      </c>
      <c r="BN41" t="s">
        <v>253</v>
      </c>
      <c r="BO41">
        <v>7.9000000000000001E-2</v>
      </c>
      <c r="BP41">
        <v>6</v>
      </c>
      <c r="BQ41">
        <v>1</v>
      </c>
      <c r="BR41" t="s">
        <v>253</v>
      </c>
      <c r="BS41" t="s">
        <v>253</v>
      </c>
      <c r="BT41">
        <v>7</v>
      </c>
      <c r="BU41" t="s">
        <v>253</v>
      </c>
      <c r="BV41" t="s">
        <v>253</v>
      </c>
      <c r="BW41" t="s">
        <v>253</v>
      </c>
      <c r="BX41" t="s">
        <v>253</v>
      </c>
      <c r="BY41" t="s">
        <v>253</v>
      </c>
      <c r="BZ41" t="s">
        <v>253</v>
      </c>
      <c r="CA41" t="s">
        <v>253</v>
      </c>
      <c r="CB41" t="s">
        <v>253</v>
      </c>
      <c r="CC41" t="s">
        <v>253</v>
      </c>
      <c r="CD41" t="s">
        <v>253</v>
      </c>
      <c r="CE41" t="s">
        <v>253</v>
      </c>
      <c r="CF41" t="s">
        <v>253</v>
      </c>
      <c r="CG41" t="s">
        <v>253</v>
      </c>
      <c r="CH41" t="s">
        <v>253</v>
      </c>
      <c r="CI41" t="s">
        <v>253</v>
      </c>
      <c r="CJ41" t="s">
        <v>253</v>
      </c>
      <c r="CK41" t="s">
        <v>253</v>
      </c>
      <c r="CL41" t="s">
        <v>253</v>
      </c>
      <c r="CM41" t="s">
        <v>253</v>
      </c>
      <c r="CN41" t="s">
        <v>253</v>
      </c>
      <c r="CO41">
        <v>2.8759999999999999</v>
      </c>
      <c r="CP41">
        <v>3.1219999999999999</v>
      </c>
      <c r="CQ41" t="s">
        <v>146</v>
      </c>
      <c r="CR41">
        <v>0</v>
      </c>
      <c r="CS41">
        <v>5.9980000000000002</v>
      </c>
      <c r="CT41">
        <v>588</v>
      </c>
      <c r="CU41">
        <v>26</v>
      </c>
      <c r="CV41">
        <v>0</v>
      </c>
      <c r="CW41">
        <v>0</v>
      </c>
      <c r="CX41">
        <v>614</v>
      </c>
      <c r="CY41">
        <v>0</v>
      </c>
      <c r="CZ41">
        <v>0</v>
      </c>
      <c r="DA41">
        <v>0</v>
      </c>
      <c r="DB41">
        <v>0</v>
      </c>
      <c r="DC41">
        <v>0</v>
      </c>
    </row>
    <row r="42" spans="1:107" x14ac:dyDescent="0.45">
      <c r="A42">
        <v>2024</v>
      </c>
      <c r="B42">
        <v>1</v>
      </c>
      <c r="C42" t="s">
        <v>65</v>
      </c>
      <c r="D42">
        <v>18260</v>
      </c>
      <c r="E42" t="s">
        <v>288</v>
      </c>
      <c r="F42" t="s">
        <v>252</v>
      </c>
      <c r="G42" t="s">
        <v>211</v>
      </c>
      <c r="H42">
        <v>0.13700000000000001</v>
      </c>
      <c r="I42">
        <v>2.8000000000000001E-2</v>
      </c>
      <c r="J42">
        <v>0</v>
      </c>
      <c r="K42">
        <v>0</v>
      </c>
      <c r="L42">
        <v>0.16500000000000001</v>
      </c>
      <c r="M42">
        <v>14</v>
      </c>
      <c r="N42">
        <v>3</v>
      </c>
      <c r="O42">
        <v>0</v>
      </c>
      <c r="P42">
        <v>0</v>
      </c>
      <c r="Q42">
        <v>17</v>
      </c>
      <c r="R42" t="s">
        <v>253</v>
      </c>
      <c r="S42" t="s">
        <v>253</v>
      </c>
      <c r="T42" t="s">
        <v>253</v>
      </c>
      <c r="U42" t="s">
        <v>253</v>
      </c>
      <c r="V42">
        <v>0</v>
      </c>
      <c r="W42" t="s">
        <v>253</v>
      </c>
      <c r="X42" t="s">
        <v>253</v>
      </c>
      <c r="Y42" t="s">
        <v>253</v>
      </c>
      <c r="Z42" t="s">
        <v>253</v>
      </c>
      <c r="AA42">
        <v>0</v>
      </c>
      <c r="AB42" t="s">
        <v>253</v>
      </c>
      <c r="AC42" t="s">
        <v>253</v>
      </c>
      <c r="AD42" t="s">
        <v>253</v>
      </c>
      <c r="AE42" t="s">
        <v>253</v>
      </c>
      <c r="AF42">
        <v>0</v>
      </c>
      <c r="AG42" t="s">
        <v>253</v>
      </c>
      <c r="AH42" t="s">
        <v>253</v>
      </c>
      <c r="AI42" t="s">
        <v>253</v>
      </c>
      <c r="AJ42" t="s">
        <v>253</v>
      </c>
      <c r="AK42">
        <v>0</v>
      </c>
      <c r="AL42" t="s">
        <v>253</v>
      </c>
      <c r="AM42" t="s">
        <v>253</v>
      </c>
      <c r="AN42" t="s">
        <v>253</v>
      </c>
      <c r="AO42" t="s">
        <v>253</v>
      </c>
      <c r="AP42">
        <v>0</v>
      </c>
      <c r="AQ42" t="s">
        <v>253</v>
      </c>
      <c r="AR42" t="s">
        <v>253</v>
      </c>
      <c r="AS42" t="s">
        <v>253</v>
      </c>
      <c r="AT42" t="s">
        <v>253</v>
      </c>
      <c r="AU42">
        <v>0</v>
      </c>
      <c r="AV42" t="s">
        <v>253</v>
      </c>
      <c r="AW42" t="s">
        <v>253</v>
      </c>
      <c r="AX42" t="s">
        <v>253</v>
      </c>
      <c r="AY42" t="s">
        <v>253</v>
      </c>
      <c r="AZ42">
        <v>0</v>
      </c>
      <c r="BA42" t="s">
        <v>253</v>
      </c>
      <c r="BB42" t="s">
        <v>253</v>
      </c>
      <c r="BC42" t="s">
        <v>253</v>
      </c>
      <c r="BD42" t="s">
        <v>253</v>
      </c>
      <c r="BE42">
        <v>0</v>
      </c>
      <c r="BF42" t="s">
        <v>253</v>
      </c>
      <c r="BG42" t="s">
        <v>253</v>
      </c>
      <c r="BH42" t="s">
        <v>253</v>
      </c>
      <c r="BI42" t="s">
        <v>253</v>
      </c>
      <c r="BJ42">
        <v>0</v>
      </c>
      <c r="BK42" t="s">
        <v>253</v>
      </c>
      <c r="BL42" t="s">
        <v>253</v>
      </c>
      <c r="BM42" t="s">
        <v>253</v>
      </c>
      <c r="BN42" t="s">
        <v>253</v>
      </c>
      <c r="BO42">
        <v>0</v>
      </c>
      <c r="BP42" t="s">
        <v>253</v>
      </c>
      <c r="BQ42" t="s">
        <v>253</v>
      </c>
      <c r="BR42" t="s">
        <v>253</v>
      </c>
      <c r="BS42" t="s">
        <v>253</v>
      </c>
      <c r="BT42">
        <v>0</v>
      </c>
      <c r="BU42" t="s">
        <v>253</v>
      </c>
      <c r="BV42" t="s">
        <v>253</v>
      </c>
      <c r="BW42" t="s">
        <v>253</v>
      </c>
      <c r="BX42" t="s">
        <v>253</v>
      </c>
      <c r="BY42">
        <v>0</v>
      </c>
      <c r="BZ42" t="s">
        <v>253</v>
      </c>
      <c r="CA42" t="s">
        <v>253</v>
      </c>
      <c r="CB42" t="s">
        <v>253</v>
      </c>
      <c r="CC42" t="s">
        <v>253</v>
      </c>
      <c r="CD42">
        <v>0</v>
      </c>
      <c r="CE42" t="s">
        <v>253</v>
      </c>
      <c r="CF42" t="s">
        <v>253</v>
      </c>
      <c r="CG42" t="s">
        <v>253</v>
      </c>
      <c r="CH42" t="s">
        <v>253</v>
      </c>
      <c r="CI42">
        <v>0</v>
      </c>
      <c r="CJ42" t="s">
        <v>253</v>
      </c>
      <c r="CK42" t="s">
        <v>253</v>
      </c>
      <c r="CL42" t="s">
        <v>253</v>
      </c>
      <c r="CM42" t="s">
        <v>253</v>
      </c>
      <c r="CN42">
        <v>0</v>
      </c>
      <c r="CO42">
        <v>0.13700000000000001</v>
      </c>
      <c r="CP42">
        <v>2.8000000000000001E-2</v>
      </c>
      <c r="CQ42" t="s">
        <v>146</v>
      </c>
      <c r="CR42">
        <v>0</v>
      </c>
      <c r="CS42">
        <v>0.16500000000000001</v>
      </c>
      <c r="CT42">
        <v>14</v>
      </c>
      <c r="CU42">
        <v>3</v>
      </c>
      <c r="CV42">
        <v>0</v>
      </c>
      <c r="CW42">
        <v>0</v>
      </c>
      <c r="CX42">
        <v>17</v>
      </c>
      <c r="CY42">
        <v>0</v>
      </c>
      <c r="CZ42">
        <v>0</v>
      </c>
      <c r="DA42">
        <v>0</v>
      </c>
      <c r="DB42">
        <v>0</v>
      </c>
      <c r="DC42">
        <v>0</v>
      </c>
    </row>
    <row r="43" spans="1:107" x14ac:dyDescent="0.45">
      <c r="A43">
        <v>2024</v>
      </c>
      <c r="B43">
        <v>1</v>
      </c>
      <c r="C43" t="s">
        <v>65</v>
      </c>
      <c r="D43">
        <v>19281</v>
      </c>
      <c r="E43" t="s">
        <v>289</v>
      </c>
      <c r="F43" t="s">
        <v>252</v>
      </c>
      <c r="G43" t="s">
        <v>211</v>
      </c>
      <c r="H43">
        <v>26.036000000000001</v>
      </c>
      <c r="I43">
        <v>12.69</v>
      </c>
      <c r="J43">
        <v>18.754999999999999</v>
      </c>
      <c r="K43" t="s">
        <v>253</v>
      </c>
      <c r="L43">
        <v>57.481000000000002</v>
      </c>
      <c r="M43">
        <v>4320</v>
      </c>
      <c r="N43">
        <v>80</v>
      </c>
      <c r="O43">
        <v>106</v>
      </c>
      <c r="P43" t="s">
        <v>253</v>
      </c>
      <c r="Q43">
        <v>4506</v>
      </c>
      <c r="R43">
        <v>6.3E-2</v>
      </c>
      <c r="S43" t="s">
        <v>253</v>
      </c>
      <c r="T43">
        <v>3.6339999999999999</v>
      </c>
      <c r="U43" t="s">
        <v>253</v>
      </c>
      <c r="V43">
        <v>3.6970000000000001</v>
      </c>
      <c r="W43">
        <v>3</v>
      </c>
      <c r="X43" t="s">
        <v>253</v>
      </c>
      <c r="Y43">
        <v>10</v>
      </c>
      <c r="Z43" t="s">
        <v>253</v>
      </c>
      <c r="AA43">
        <v>13</v>
      </c>
      <c r="AB43" t="s">
        <v>253</v>
      </c>
      <c r="AC43" t="s">
        <v>253</v>
      </c>
      <c r="AD43" t="s">
        <v>253</v>
      </c>
      <c r="AE43" t="s">
        <v>253</v>
      </c>
      <c r="AF43" t="s">
        <v>253</v>
      </c>
      <c r="AG43" t="s">
        <v>253</v>
      </c>
      <c r="AH43" t="s">
        <v>253</v>
      </c>
      <c r="AI43" t="s">
        <v>253</v>
      </c>
      <c r="AJ43" t="s">
        <v>253</v>
      </c>
      <c r="AK43" t="s">
        <v>253</v>
      </c>
      <c r="AL43" t="s">
        <v>253</v>
      </c>
      <c r="AM43" t="s">
        <v>253</v>
      </c>
      <c r="AN43" t="s">
        <v>253</v>
      </c>
      <c r="AO43" t="s">
        <v>253</v>
      </c>
      <c r="AP43" t="s">
        <v>253</v>
      </c>
      <c r="AQ43" t="s">
        <v>253</v>
      </c>
      <c r="AR43" t="s">
        <v>253</v>
      </c>
      <c r="AS43" t="s">
        <v>253</v>
      </c>
      <c r="AT43" t="s">
        <v>253</v>
      </c>
      <c r="AU43" t="s">
        <v>253</v>
      </c>
      <c r="AV43" t="s">
        <v>253</v>
      </c>
      <c r="AW43" t="s">
        <v>253</v>
      </c>
      <c r="AX43" t="s">
        <v>253</v>
      </c>
      <c r="AY43" t="s">
        <v>253</v>
      </c>
      <c r="AZ43" t="s">
        <v>253</v>
      </c>
      <c r="BA43" t="s">
        <v>253</v>
      </c>
      <c r="BB43" t="s">
        <v>253</v>
      </c>
      <c r="BC43" t="s">
        <v>253</v>
      </c>
      <c r="BD43" t="s">
        <v>253</v>
      </c>
      <c r="BE43" t="s">
        <v>253</v>
      </c>
      <c r="BF43" t="s">
        <v>253</v>
      </c>
      <c r="BG43" t="s">
        <v>253</v>
      </c>
      <c r="BH43" t="s">
        <v>253</v>
      </c>
      <c r="BI43" t="s">
        <v>253</v>
      </c>
      <c r="BJ43" t="s">
        <v>253</v>
      </c>
      <c r="BK43" t="s">
        <v>253</v>
      </c>
      <c r="BL43" t="s">
        <v>253</v>
      </c>
      <c r="BM43" t="s">
        <v>253</v>
      </c>
      <c r="BN43" t="s">
        <v>253</v>
      </c>
      <c r="BO43" t="s">
        <v>253</v>
      </c>
      <c r="BP43" t="s">
        <v>253</v>
      </c>
      <c r="BQ43" t="s">
        <v>253</v>
      </c>
      <c r="BR43" t="s">
        <v>253</v>
      </c>
      <c r="BS43" t="s">
        <v>253</v>
      </c>
      <c r="BT43" t="s">
        <v>253</v>
      </c>
      <c r="BU43" t="s">
        <v>253</v>
      </c>
      <c r="BV43" t="s">
        <v>253</v>
      </c>
      <c r="BW43" t="s">
        <v>253</v>
      </c>
      <c r="BX43" t="s">
        <v>253</v>
      </c>
      <c r="BY43" t="s">
        <v>253</v>
      </c>
      <c r="BZ43" t="s">
        <v>253</v>
      </c>
      <c r="CA43" t="s">
        <v>253</v>
      </c>
      <c r="CB43" t="s">
        <v>253</v>
      </c>
      <c r="CC43" t="s">
        <v>253</v>
      </c>
      <c r="CD43" t="s">
        <v>253</v>
      </c>
      <c r="CE43" t="s">
        <v>253</v>
      </c>
      <c r="CF43" t="s">
        <v>253</v>
      </c>
      <c r="CG43" t="s">
        <v>253</v>
      </c>
      <c r="CH43" t="s">
        <v>253</v>
      </c>
      <c r="CI43" t="s">
        <v>253</v>
      </c>
      <c r="CJ43" t="s">
        <v>253</v>
      </c>
      <c r="CK43" t="s">
        <v>253</v>
      </c>
      <c r="CL43" t="s">
        <v>253</v>
      </c>
      <c r="CM43" t="s">
        <v>253</v>
      </c>
      <c r="CN43" t="s">
        <v>253</v>
      </c>
      <c r="CO43">
        <v>26.099</v>
      </c>
      <c r="CP43">
        <v>12.69</v>
      </c>
      <c r="CQ43">
        <v>22.388999999999999</v>
      </c>
      <c r="CR43">
        <v>0</v>
      </c>
      <c r="CS43">
        <v>61.177999999999997</v>
      </c>
      <c r="CT43">
        <v>4323</v>
      </c>
      <c r="CU43">
        <v>80</v>
      </c>
      <c r="CV43">
        <v>116</v>
      </c>
      <c r="CW43">
        <v>0</v>
      </c>
      <c r="CX43">
        <v>4519</v>
      </c>
      <c r="CY43">
        <v>0</v>
      </c>
      <c r="CZ43">
        <v>0</v>
      </c>
      <c r="DA43">
        <v>0</v>
      </c>
      <c r="DB43">
        <v>0</v>
      </c>
      <c r="DC43">
        <v>0</v>
      </c>
    </row>
    <row r="44" spans="1:107" x14ac:dyDescent="0.45">
      <c r="A44">
        <v>2024</v>
      </c>
      <c r="B44">
        <v>1</v>
      </c>
      <c r="C44" t="s">
        <v>65</v>
      </c>
      <c r="D44">
        <v>99999</v>
      </c>
      <c r="E44" t="s">
        <v>259</v>
      </c>
      <c r="F44" t="s">
        <v>252</v>
      </c>
      <c r="H44">
        <v>202.34399999999999</v>
      </c>
      <c r="I44">
        <v>121.57899999999999</v>
      </c>
      <c r="J44">
        <v>8.9619999999999997</v>
      </c>
      <c r="K44">
        <v>0</v>
      </c>
      <c r="L44">
        <v>332.88499999999999</v>
      </c>
      <c r="M44" t="s">
        <v>253</v>
      </c>
      <c r="N44" t="s">
        <v>253</v>
      </c>
      <c r="O44" t="s">
        <v>253</v>
      </c>
      <c r="P44" t="s">
        <v>253</v>
      </c>
      <c r="Q44" t="s">
        <v>253</v>
      </c>
      <c r="R44" t="s">
        <v>253</v>
      </c>
      <c r="S44" t="s">
        <v>253</v>
      </c>
      <c r="T44" t="s">
        <v>253</v>
      </c>
      <c r="U44" t="s">
        <v>253</v>
      </c>
      <c r="V44">
        <v>0</v>
      </c>
      <c r="W44" t="s">
        <v>253</v>
      </c>
      <c r="X44" t="s">
        <v>253</v>
      </c>
      <c r="Y44" t="s">
        <v>253</v>
      </c>
      <c r="Z44" t="s">
        <v>253</v>
      </c>
      <c r="AA44" t="s">
        <v>253</v>
      </c>
      <c r="AB44" t="s">
        <v>253</v>
      </c>
      <c r="AC44" t="s">
        <v>253</v>
      </c>
      <c r="AD44" t="s">
        <v>253</v>
      </c>
      <c r="AE44" t="s">
        <v>253</v>
      </c>
      <c r="AF44" t="s">
        <v>253</v>
      </c>
      <c r="AG44">
        <v>-0.113</v>
      </c>
      <c r="AH44">
        <v>-5.0000000000000001E-3</v>
      </c>
      <c r="AI44">
        <v>0</v>
      </c>
      <c r="AJ44">
        <v>0</v>
      </c>
      <c r="AK44">
        <v>-0.11799999999999999</v>
      </c>
      <c r="AL44" t="s">
        <v>253</v>
      </c>
      <c r="AM44" t="s">
        <v>253</v>
      </c>
      <c r="AN44" t="s">
        <v>253</v>
      </c>
      <c r="AO44" t="s">
        <v>253</v>
      </c>
      <c r="AP44" t="s">
        <v>253</v>
      </c>
      <c r="AQ44" t="s">
        <v>253</v>
      </c>
      <c r="AR44" t="s">
        <v>253</v>
      </c>
      <c r="AS44" t="s">
        <v>253</v>
      </c>
      <c r="AT44" t="s">
        <v>253</v>
      </c>
      <c r="AU44" t="s">
        <v>253</v>
      </c>
      <c r="AV44" t="s">
        <v>253</v>
      </c>
      <c r="AW44" t="s">
        <v>253</v>
      </c>
      <c r="AX44" t="s">
        <v>253</v>
      </c>
      <c r="AY44" t="s">
        <v>253</v>
      </c>
      <c r="AZ44">
        <v>0</v>
      </c>
      <c r="BA44" t="s">
        <v>253</v>
      </c>
      <c r="BB44" t="s">
        <v>253</v>
      </c>
      <c r="BC44" t="s">
        <v>253</v>
      </c>
      <c r="BD44" t="s">
        <v>253</v>
      </c>
      <c r="BE44" t="s">
        <v>253</v>
      </c>
      <c r="BF44" t="s">
        <v>253</v>
      </c>
      <c r="BG44" t="s">
        <v>253</v>
      </c>
      <c r="BH44" t="s">
        <v>253</v>
      </c>
      <c r="BI44" t="s">
        <v>253</v>
      </c>
      <c r="BJ44" t="s">
        <v>253</v>
      </c>
      <c r="BK44" t="s">
        <v>253</v>
      </c>
      <c r="BL44" t="s">
        <v>253</v>
      </c>
      <c r="BM44" t="s">
        <v>253</v>
      </c>
      <c r="BN44" t="s">
        <v>253</v>
      </c>
      <c r="BO44" t="s">
        <v>253</v>
      </c>
      <c r="BP44" t="s">
        <v>253</v>
      </c>
      <c r="BQ44" t="s">
        <v>253</v>
      </c>
      <c r="BR44" t="s">
        <v>253</v>
      </c>
      <c r="BS44" t="s">
        <v>253</v>
      </c>
      <c r="BT44" t="s">
        <v>253</v>
      </c>
      <c r="BU44" t="s">
        <v>253</v>
      </c>
      <c r="BV44" t="s">
        <v>253</v>
      </c>
      <c r="BW44" t="s">
        <v>253</v>
      </c>
      <c r="BX44" t="s">
        <v>253</v>
      </c>
      <c r="BY44" t="s">
        <v>253</v>
      </c>
      <c r="BZ44" t="s">
        <v>253</v>
      </c>
      <c r="CA44" t="s">
        <v>253</v>
      </c>
      <c r="CB44" t="s">
        <v>253</v>
      </c>
      <c r="CC44" t="s">
        <v>253</v>
      </c>
      <c r="CD44" t="s">
        <v>253</v>
      </c>
      <c r="CE44" t="s">
        <v>253</v>
      </c>
      <c r="CF44" t="s">
        <v>253</v>
      </c>
      <c r="CG44" t="s">
        <v>253</v>
      </c>
      <c r="CH44" t="s">
        <v>253</v>
      </c>
      <c r="CI44" t="s">
        <v>253</v>
      </c>
      <c r="CJ44" t="s">
        <v>253</v>
      </c>
      <c r="CK44" t="s">
        <v>253</v>
      </c>
      <c r="CL44" t="s">
        <v>253</v>
      </c>
      <c r="CM44" t="s">
        <v>253</v>
      </c>
      <c r="CN44" t="s">
        <v>253</v>
      </c>
      <c r="CO44">
        <v>202.34399999999999</v>
      </c>
      <c r="CP44">
        <v>121.57899999999999</v>
      </c>
      <c r="CQ44">
        <v>8.9619999999999997</v>
      </c>
      <c r="CR44">
        <v>0</v>
      </c>
      <c r="CS44">
        <v>332.88499999999999</v>
      </c>
      <c r="CT44" t="s">
        <v>253</v>
      </c>
      <c r="CU44" t="s">
        <v>253</v>
      </c>
      <c r="CV44" t="s">
        <v>253</v>
      </c>
      <c r="CW44" t="s">
        <v>253</v>
      </c>
      <c r="CX44" t="s">
        <v>253</v>
      </c>
      <c r="CY44" t="s">
        <v>253</v>
      </c>
      <c r="CZ44" t="s">
        <v>253</v>
      </c>
      <c r="DA44" t="s">
        <v>253</v>
      </c>
      <c r="DB44" t="s">
        <v>253</v>
      </c>
      <c r="DC44" t="s">
        <v>253</v>
      </c>
    </row>
    <row r="45" spans="1:107" x14ac:dyDescent="0.45">
      <c r="A45">
        <v>2024</v>
      </c>
      <c r="B45">
        <v>1</v>
      </c>
      <c r="C45" t="s">
        <v>69</v>
      </c>
      <c r="D45">
        <v>3989</v>
      </c>
      <c r="E45" t="s">
        <v>290</v>
      </c>
      <c r="F45" t="s">
        <v>252</v>
      </c>
      <c r="G45" t="s">
        <v>211</v>
      </c>
      <c r="H45">
        <v>39.008000000000003</v>
      </c>
      <c r="I45">
        <v>2.1379999999999999</v>
      </c>
      <c r="J45">
        <v>0</v>
      </c>
      <c r="K45">
        <v>0</v>
      </c>
      <c r="L45">
        <v>41.146000000000001</v>
      </c>
      <c r="M45">
        <v>8562</v>
      </c>
      <c r="N45">
        <v>552</v>
      </c>
      <c r="O45">
        <v>0</v>
      </c>
      <c r="P45">
        <v>0</v>
      </c>
      <c r="Q45">
        <v>9114</v>
      </c>
      <c r="R45">
        <v>0.72</v>
      </c>
      <c r="S45">
        <v>3.2010000000000001</v>
      </c>
      <c r="T45">
        <v>0</v>
      </c>
      <c r="U45">
        <v>0</v>
      </c>
      <c r="V45">
        <v>3.9209999999999998</v>
      </c>
      <c r="W45">
        <v>382</v>
      </c>
      <c r="X45">
        <v>66</v>
      </c>
      <c r="Y45">
        <v>0</v>
      </c>
      <c r="Z45">
        <v>0</v>
      </c>
      <c r="AA45">
        <v>448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1.6259999999999999</v>
      </c>
      <c r="AH45">
        <v>8.4000000000000005E-2</v>
      </c>
      <c r="AI45">
        <v>0</v>
      </c>
      <c r="AJ45">
        <v>0</v>
      </c>
      <c r="AK45">
        <v>1.71</v>
      </c>
      <c r="AL45">
        <v>233</v>
      </c>
      <c r="AM45">
        <v>12</v>
      </c>
      <c r="AN45">
        <v>0</v>
      </c>
      <c r="AO45">
        <v>0</v>
      </c>
      <c r="AP45">
        <v>245</v>
      </c>
      <c r="AQ45">
        <v>3187.2539999999999</v>
      </c>
      <c r="AR45">
        <v>164.64</v>
      </c>
      <c r="AS45">
        <v>0</v>
      </c>
      <c r="AT45">
        <v>0</v>
      </c>
      <c r="AU45">
        <v>3351.8939999999998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6.0000000000000001E-3</v>
      </c>
      <c r="BM45">
        <v>0</v>
      </c>
      <c r="BN45">
        <v>0</v>
      </c>
      <c r="BO45">
        <v>6.0000000000000001E-3</v>
      </c>
      <c r="BP45">
        <v>0</v>
      </c>
      <c r="BQ45">
        <v>1</v>
      </c>
      <c r="BR45">
        <v>0</v>
      </c>
      <c r="BS45">
        <v>0</v>
      </c>
      <c r="BT45">
        <v>1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39.728000000000002</v>
      </c>
      <c r="CP45">
        <v>5.3449999999999998</v>
      </c>
      <c r="CQ45" t="s">
        <v>146</v>
      </c>
      <c r="CR45">
        <v>0</v>
      </c>
      <c r="CS45">
        <v>45.073</v>
      </c>
      <c r="CT45">
        <v>8944</v>
      </c>
      <c r="CU45">
        <v>619</v>
      </c>
      <c r="CV45">
        <v>0</v>
      </c>
      <c r="CW45">
        <v>0</v>
      </c>
      <c r="CX45">
        <v>9563</v>
      </c>
      <c r="CY45">
        <v>0</v>
      </c>
      <c r="CZ45">
        <v>0</v>
      </c>
      <c r="DA45">
        <v>0</v>
      </c>
      <c r="DB45">
        <v>0</v>
      </c>
      <c r="DC45">
        <v>0</v>
      </c>
    </row>
    <row r="46" spans="1:107" x14ac:dyDescent="0.45">
      <c r="A46">
        <v>2024</v>
      </c>
      <c r="B46">
        <v>1</v>
      </c>
      <c r="C46" t="s">
        <v>69</v>
      </c>
      <c r="D46">
        <v>6604</v>
      </c>
      <c r="E46" t="s">
        <v>291</v>
      </c>
      <c r="F46" t="s">
        <v>252</v>
      </c>
      <c r="G46" t="s">
        <v>258</v>
      </c>
      <c r="H46">
        <v>22.109000000000002</v>
      </c>
      <c r="I46">
        <v>2.2509999999999999</v>
      </c>
      <c r="J46">
        <v>3.7789999999999999</v>
      </c>
      <c r="K46" t="s">
        <v>253</v>
      </c>
      <c r="L46">
        <v>28.138999999999999</v>
      </c>
      <c r="M46">
        <v>3580</v>
      </c>
      <c r="N46">
        <v>77</v>
      </c>
      <c r="O46">
        <v>24</v>
      </c>
      <c r="P46" t="s">
        <v>253</v>
      </c>
      <c r="Q46">
        <v>3681</v>
      </c>
      <c r="R46">
        <v>0.72899999999999998</v>
      </c>
      <c r="S46" t="s">
        <v>253</v>
      </c>
      <c r="T46" t="s">
        <v>253</v>
      </c>
      <c r="U46" t="s">
        <v>253</v>
      </c>
      <c r="V46">
        <v>0.72899999999999998</v>
      </c>
      <c r="W46">
        <v>312</v>
      </c>
      <c r="X46" t="s">
        <v>253</v>
      </c>
      <c r="Y46" t="s">
        <v>253</v>
      </c>
      <c r="Z46" t="s">
        <v>253</v>
      </c>
      <c r="AA46">
        <v>312</v>
      </c>
      <c r="AB46" t="s">
        <v>253</v>
      </c>
      <c r="AC46" t="s">
        <v>253</v>
      </c>
      <c r="AD46" t="s">
        <v>253</v>
      </c>
      <c r="AE46" t="s">
        <v>253</v>
      </c>
      <c r="AF46">
        <v>0</v>
      </c>
      <c r="AG46">
        <v>1.129</v>
      </c>
      <c r="AH46">
        <v>0.122</v>
      </c>
      <c r="AI46" t="s">
        <v>253</v>
      </c>
      <c r="AJ46" t="s">
        <v>253</v>
      </c>
      <c r="AK46">
        <v>1.2509999999999999</v>
      </c>
      <c r="AL46">
        <v>158</v>
      </c>
      <c r="AM46">
        <v>2</v>
      </c>
      <c r="AN46" t="s">
        <v>253</v>
      </c>
      <c r="AO46" t="s">
        <v>253</v>
      </c>
      <c r="AP46">
        <v>160</v>
      </c>
      <c r="AQ46">
        <v>2.8090000000000002</v>
      </c>
      <c r="AR46">
        <v>0.372</v>
      </c>
      <c r="AS46" t="s">
        <v>253</v>
      </c>
      <c r="AT46" t="s">
        <v>253</v>
      </c>
      <c r="AU46">
        <v>3.181</v>
      </c>
      <c r="AV46" t="s">
        <v>253</v>
      </c>
      <c r="AW46">
        <v>1.4999999999999999E-2</v>
      </c>
      <c r="AX46" t="s">
        <v>253</v>
      </c>
      <c r="AY46" t="s">
        <v>253</v>
      </c>
      <c r="AZ46">
        <v>1.4999999999999999E-2</v>
      </c>
      <c r="BA46" t="s">
        <v>253</v>
      </c>
      <c r="BB46">
        <v>1</v>
      </c>
      <c r="BC46" t="s">
        <v>253</v>
      </c>
      <c r="BD46" t="s">
        <v>253</v>
      </c>
      <c r="BE46">
        <v>1</v>
      </c>
      <c r="BF46" t="s">
        <v>253</v>
      </c>
      <c r="BG46">
        <v>4.1000000000000002E-2</v>
      </c>
      <c r="BH46" t="s">
        <v>253</v>
      </c>
      <c r="BI46" t="s">
        <v>253</v>
      </c>
      <c r="BJ46">
        <v>4.1000000000000002E-2</v>
      </c>
      <c r="BK46">
        <v>1E-3</v>
      </c>
      <c r="BL46" t="s">
        <v>253</v>
      </c>
      <c r="BM46" t="s">
        <v>253</v>
      </c>
      <c r="BN46" t="s">
        <v>253</v>
      </c>
      <c r="BO46">
        <v>1E-3</v>
      </c>
      <c r="BP46">
        <v>1</v>
      </c>
      <c r="BQ46" t="s">
        <v>253</v>
      </c>
      <c r="BR46" t="s">
        <v>253</v>
      </c>
      <c r="BS46" t="s">
        <v>253</v>
      </c>
      <c r="BT46">
        <v>1</v>
      </c>
      <c r="BU46" t="s">
        <v>253</v>
      </c>
      <c r="BV46" t="s">
        <v>253</v>
      </c>
      <c r="BW46" t="s">
        <v>253</v>
      </c>
      <c r="BX46" t="s">
        <v>253</v>
      </c>
      <c r="BY46">
        <v>0</v>
      </c>
      <c r="BZ46" t="s">
        <v>253</v>
      </c>
      <c r="CA46" t="s">
        <v>253</v>
      </c>
      <c r="CB46">
        <v>1.976</v>
      </c>
      <c r="CC46" t="s">
        <v>253</v>
      </c>
      <c r="CD46">
        <v>1.976</v>
      </c>
      <c r="CE46" t="s">
        <v>253</v>
      </c>
      <c r="CF46" t="s">
        <v>253</v>
      </c>
      <c r="CG46">
        <v>6</v>
      </c>
      <c r="CH46" t="s">
        <v>253</v>
      </c>
      <c r="CI46">
        <v>6</v>
      </c>
      <c r="CJ46" t="s">
        <v>253</v>
      </c>
      <c r="CK46" t="s">
        <v>253</v>
      </c>
      <c r="CL46" t="s">
        <v>253</v>
      </c>
      <c r="CM46" t="s">
        <v>253</v>
      </c>
      <c r="CN46">
        <v>0</v>
      </c>
      <c r="CO46">
        <v>22.838999999999999</v>
      </c>
      <c r="CP46">
        <v>2.2509999999999999</v>
      </c>
      <c r="CQ46">
        <v>5.7549999999999999</v>
      </c>
      <c r="CR46">
        <v>0</v>
      </c>
      <c r="CS46">
        <v>30.844999999999999</v>
      </c>
      <c r="CT46">
        <v>3893</v>
      </c>
      <c r="CU46">
        <v>77</v>
      </c>
      <c r="CV46">
        <v>30</v>
      </c>
      <c r="CW46">
        <v>0</v>
      </c>
      <c r="CX46">
        <v>4000</v>
      </c>
      <c r="CY46">
        <v>0</v>
      </c>
      <c r="CZ46">
        <v>0</v>
      </c>
      <c r="DA46">
        <v>0</v>
      </c>
      <c r="DB46">
        <v>0</v>
      </c>
      <c r="DC46">
        <v>0</v>
      </c>
    </row>
    <row r="47" spans="1:107" x14ac:dyDescent="0.45">
      <c r="A47">
        <v>2024</v>
      </c>
      <c r="B47">
        <v>1</v>
      </c>
      <c r="C47" t="s">
        <v>69</v>
      </c>
      <c r="D47">
        <v>9336</v>
      </c>
      <c r="E47" t="s">
        <v>292</v>
      </c>
      <c r="F47" t="s">
        <v>252</v>
      </c>
      <c r="G47" t="s">
        <v>211</v>
      </c>
      <c r="H47">
        <v>52.015999999999998</v>
      </c>
      <c r="I47">
        <v>0.95499999999999996</v>
      </c>
      <c r="J47">
        <v>0.43099999999999999</v>
      </c>
      <c r="K47" t="s">
        <v>253</v>
      </c>
      <c r="L47">
        <v>53.402000000000001</v>
      </c>
      <c r="M47">
        <v>9039</v>
      </c>
      <c r="N47">
        <v>32</v>
      </c>
      <c r="O47">
        <v>3</v>
      </c>
      <c r="P47" t="s">
        <v>253</v>
      </c>
      <c r="Q47">
        <v>9074</v>
      </c>
      <c r="R47" t="s">
        <v>253</v>
      </c>
      <c r="S47" t="s">
        <v>253</v>
      </c>
      <c r="T47" t="s">
        <v>253</v>
      </c>
      <c r="U47" t="s">
        <v>253</v>
      </c>
      <c r="V47">
        <v>0</v>
      </c>
      <c r="W47" t="s">
        <v>253</v>
      </c>
      <c r="X47" t="s">
        <v>253</v>
      </c>
      <c r="Y47" t="s">
        <v>253</v>
      </c>
      <c r="Z47" t="s">
        <v>253</v>
      </c>
      <c r="AA47">
        <v>0</v>
      </c>
      <c r="AB47" t="s">
        <v>253</v>
      </c>
      <c r="AC47" t="s">
        <v>253</v>
      </c>
      <c r="AD47" t="s">
        <v>253</v>
      </c>
      <c r="AE47" t="s">
        <v>253</v>
      </c>
      <c r="AF47">
        <v>0</v>
      </c>
      <c r="AG47" t="s">
        <v>253</v>
      </c>
      <c r="AH47" t="s">
        <v>253</v>
      </c>
      <c r="AI47" t="s">
        <v>253</v>
      </c>
      <c r="AJ47" t="s">
        <v>253</v>
      </c>
      <c r="AK47">
        <v>0</v>
      </c>
      <c r="AL47" t="s">
        <v>253</v>
      </c>
      <c r="AM47" t="s">
        <v>253</v>
      </c>
      <c r="AN47" t="s">
        <v>253</v>
      </c>
      <c r="AO47" t="s">
        <v>253</v>
      </c>
      <c r="AP47">
        <v>0</v>
      </c>
      <c r="AQ47" t="s">
        <v>253</v>
      </c>
      <c r="AR47" t="s">
        <v>253</v>
      </c>
      <c r="AS47" t="s">
        <v>253</v>
      </c>
      <c r="AT47" t="s">
        <v>253</v>
      </c>
      <c r="AU47">
        <v>0</v>
      </c>
      <c r="AV47" t="s">
        <v>253</v>
      </c>
      <c r="AW47" t="s">
        <v>253</v>
      </c>
      <c r="AX47" t="s">
        <v>253</v>
      </c>
      <c r="AY47" t="s">
        <v>253</v>
      </c>
      <c r="AZ47">
        <v>0</v>
      </c>
      <c r="BA47" t="s">
        <v>253</v>
      </c>
      <c r="BB47" t="s">
        <v>253</v>
      </c>
      <c r="BC47" t="s">
        <v>253</v>
      </c>
      <c r="BD47" t="s">
        <v>253</v>
      </c>
      <c r="BE47">
        <v>0</v>
      </c>
      <c r="BF47" t="s">
        <v>253</v>
      </c>
      <c r="BG47" t="s">
        <v>253</v>
      </c>
      <c r="BH47" t="s">
        <v>253</v>
      </c>
      <c r="BI47" t="s">
        <v>253</v>
      </c>
      <c r="BJ47">
        <v>0</v>
      </c>
      <c r="BK47">
        <v>3.3000000000000002E-2</v>
      </c>
      <c r="BL47" t="s">
        <v>253</v>
      </c>
      <c r="BM47" t="s">
        <v>253</v>
      </c>
      <c r="BN47" t="s">
        <v>253</v>
      </c>
      <c r="BO47">
        <v>3.3000000000000002E-2</v>
      </c>
      <c r="BP47">
        <v>14</v>
      </c>
      <c r="BQ47" t="s">
        <v>253</v>
      </c>
      <c r="BR47" t="s">
        <v>253</v>
      </c>
      <c r="BS47" t="s">
        <v>253</v>
      </c>
      <c r="BT47">
        <v>14</v>
      </c>
      <c r="BU47" t="s">
        <v>253</v>
      </c>
      <c r="BV47" t="s">
        <v>253</v>
      </c>
      <c r="BW47" t="s">
        <v>253</v>
      </c>
      <c r="BX47" t="s">
        <v>253</v>
      </c>
      <c r="BY47">
        <v>0</v>
      </c>
      <c r="BZ47">
        <v>1.0999999999999999E-2</v>
      </c>
      <c r="CA47" t="s">
        <v>253</v>
      </c>
      <c r="CB47" t="s">
        <v>253</v>
      </c>
      <c r="CC47" t="s">
        <v>253</v>
      </c>
      <c r="CD47">
        <v>1.0999999999999999E-2</v>
      </c>
      <c r="CE47">
        <v>2</v>
      </c>
      <c r="CF47" t="s">
        <v>253</v>
      </c>
      <c r="CG47" t="s">
        <v>253</v>
      </c>
      <c r="CH47" t="s">
        <v>253</v>
      </c>
      <c r="CI47">
        <v>2</v>
      </c>
      <c r="CJ47" t="s">
        <v>253</v>
      </c>
      <c r="CK47" t="s">
        <v>253</v>
      </c>
      <c r="CL47" t="s">
        <v>253</v>
      </c>
      <c r="CM47" t="s">
        <v>253</v>
      </c>
      <c r="CN47">
        <v>0</v>
      </c>
      <c r="CO47">
        <v>52.06</v>
      </c>
      <c r="CP47">
        <v>0.95499999999999996</v>
      </c>
      <c r="CQ47">
        <v>0.43099999999999999</v>
      </c>
      <c r="CR47">
        <v>0</v>
      </c>
      <c r="CS47">
        <v>53.445999999999998</v>
      </c>
      <c r="CT47">
        <v>9055</v>
      </c>
      <c r="CU47">
        <v>32</v>
      </c>
      <c r="CV47">
        <v>3</v>
      </c>
      <c r="CW47">
        <v>0</v>
      </c>
      <c r="CX47">
        <v>9090</v>
      </c>
      <c r="CY47">
        <v>0</v>
      </c>
      <c r="CZ47">
        <v>0</v>
      </c>
      <c r="DA47">
        <v>0</v>
      </c>
      <c r="DB47">
        <v>0</v>
      </c>
      <c r="DC47">
        <v>0</v>
      </c>
    </row>
    <row r="48" spans="1:107" x14ac:dyDescent="0.45">
      <c r="A48">
        <v>2024</v>
      </c>
      <c r="B48">
        <v>1</v>
      </c>
      <c r="C48" t="s">
        <v>69</v>
      </c>
      <c r="D48">
        <v>10066</v>
      </c>
      <c r="E48" t="s">
        <v>293</v>
      </c>
      <c r="F48" t="s">
        <v>252</v>
      </c>
      <c r="G48" t="s">
        <v>258</v>
      </c>
      <c r="H48">
        <v>0.20300000000000001</v>
      </c>
      <c r="I48">
        <v>0.23200000000000001</v>
      </c>
      <c r="J48">
        <v>3.4000000000000002E-2</v>
      </c>
      <c r="K48">
        <v>0</v>
      </c>
      <c r="L48">
        <v>0.46899999999999997</v>
      </c>
      <c r="M48">
        <v>22</v>
      </c>
      <c r="N48">
        <v>14</v>
      </c>
      <c r="O48">
        <v>2</v>
      </c>
      <c r="P48">
        <v>0</v>
      </c>
      <c r="Q48">
        <v>38</v>
      </c>
      <c r="R48" t="s">
        <v>253</v>
      </c>
      <c r="S48" t="s">
        <v>253</v>
      </c>
      <c r="T48" t="s">
        <v>253</v>
      </c>
      <c r="U48" t="s">
        <v>253</v>
      </c>
      <c r="V48">
        <v>0</v>
      </c>
      <c r="W48" t="s">
        <v>253</v>
      </c>
      <c r="X48" t="s">
        <v>253</v>
      </c>
      <c r="Y48" t="s">
        <v>253</v>
      </c>
      <c r="Z48" t="s">
        <v>253</v>
      </c>
      <c r="AA48">
        <v>0</v>
      </c>
      <c r="AB48" t="s">
        <v>253</v>
      </c>
      <c r="AC48" t="s">
        <v>253</v>
      </c>
      <c r="AD48" t="s">
        <v>253</v>
      </c>
      <c r="AE48" t="s">
        <v>253</v>
      </c>
      <c r="AF48">
        <v>0</v>
      </c>
      <c r="AG48" t="s">
        <v>253</v>
      </c>
      <c r="AH48" t="s">
        <v>253</v>
      </c>
      <c r="AI48" t="s">
        <v>253</v>
      </c>
      <c r="AJ48" t="s">
        <v>253</v>
      </c>
      <c r="AK48">
        <v>0</v>
      </c>
      <c r="AL48" t="s">
        <v>253</v>
      </c>
      <c r="AM48" t="s">
        <v>253</v>
      </c>
      <c r="AN48" t="s">
        <v>253</v>
      </c>
      <c r="AO48" t="s">
        <v>253</v>
      </c>
      <c r="AP48">
        <v>0</v>
      </c>
      <c r="AQ48" t="s">
        <v>253</v>
      </c>
      <c r="AR48" t="s">
        <v>253</v>
      </c>
      <c r="AS48" t="s">
        <v>253</v>
      </c>
      <c r="AT48" t="s">
        <v>253</v>
      </c>
      <c r="AU48">
        <v>0</v>
      </c>
      <c r="AV48" t="s">
        <v>253</v>
      </c>
      <c r="AW48" t="s">
        <v>253</v>
      </c>
      <c r="AX48" t="s">
        <v>253</v>
      </c>
      <c r="AY48" t="s">
        <v>253</v>
      </c>
      <c r="AZ48">
        <v>0</v>
      </c>
      <c r="BA48" t="s">
        <v>253</v>
      </c>
      <c r="BB48" t="s">
        <v>253</v>
      </c>
      <c r="BC48" t="s">
        <v>253</v>
      </c>
      <c r="BD48" t="s">
        <v>253</v>
      </c>
      <c r="BE48">
        <v>0</v>
      </c>
      <c r="BF48" t="s">
        <v>253</v>
      </c>
      <c r="BG48" t="s">
        <v>253</v>
      </c>
      <c r="BH48" t="s">
        <v>253</v>
      </c>
      <c r="BI48" t="s">
        <v>253</v>
      </c>
      <c r="BJ48">
        <v>0</v>
      </c>
      <c r="BK48">
        <v>0.01</v>
      </c>
      <c r="BL48">
        <v>0</v>
      </c>
      <c r="BM48">
        <v>0</v>
      </c>
      <c r="BN48">
        <v>0</v>
      </c>
      <c r="BO48">
        <v>0.01</v>
      </c>
      <c r="BP48">
        <v>1</v>
      </c>
      <c r="BQ48">
        <v>0</v>
      </c>
      <c r="BR48">
        <v>0</v>
      </c>
      <c r="BS48">
        <v>0</v>
      </c>
      <c r="BT48">
        <v>1</v>
      </c>
      <c r="BU48" t="s">
        <v>253</v>
      </c>
      <c r="BV48" t="s">
        <v>253</v>
      </c>
      <c r="BW48" t="s">
        <v>253</v>
      </c>
      <c r="BX48" t="s">
        <v>253</v>
      </c>
      <c r="BY48">
        <v>0</v>
      </c>
      <c r="BZ48" t="s">
        <v>253</v>
      </c>
      <c r="CA48" t="s">
        <v>253</v>
      </c>
      <c r="CB48" t="s">
        <v>253</v>
      </c>
      <c r="CC48" t="s">
        <v>253</v>
      </c>
      <c r="CD48">
        <v>0</v>
      </c>
      <c r="CE48" t="s">
        <v>253</v>
      </c>
      <c r="CF48" t="s">
        <v>253</v>
      </c>
      <c r="CG48" t="s">
        <v>253</v>
      </c>
      <c r="CH48" t="s">
        <v>253</v>
      </c>
      <c r="CI48">
        <v>0</v>
      </c>
      <c r="CJ48" t="s">
        <v>253</v>
      </c>
      <c r="CK48" t="s">
        <v>253</v>
      </c>
      <c r="CL48" t="s">
        <v>253</v>
      </c>
      <c r="CM48" t="s">
        <v>253</v>
      </c>
      <c r="CN48">
        <v>0</v>
      </c>
      <c r="CO48">
        <v>0.21299999999999999</v>
      </c>
      <c r="CP48">
        <v>0.23200000000000001</v>
      </c>
      <c r="CQ48">
        <v>3.4000000000000002E-2</v>
      </c>
      <c r="CR48">
        <v>0</v>
      </c>
      <c r="CS48">
        <v>0.47899999999999998</v>
      </c>
      <c r="CT48">
        <v>23</v>
      </c>
      <c r="CU48">
        <v>14</v>
      </c>
      <c r="CV48">
        <v>2</v>
      </c>
      <c r="CW48">
        <v>0</v>
      </c>
      <c r="CX48">
        <v>39</v>
      </c>
      <c r="CY48">
        <v>0</v>
      </c>
      <c r="CZ48">
        <v>0</v>
      </c>
      <c r="DA48">
        <v>0</v>
      </c>
      <c r="DB48">
        <v>0</v>
      </c>
      <c r="DC48">
        <v>0</v>
      </c>
    </row>
    <row r="49" spans="1:107" x14ac:dyDescent="0.45">
      <c r="A49">
        <v>2024</v>
      </c>
      <c r="B49">
        <v>1</v>
      </c>
      <c r="C49" t="s">
        <v>69</v>
      </c>
      <c r="D49">
        <v>12866</v>
      </c>
      <c r="E49" t="s">
        <v>294</v>
      </c>
      <c r="F49" t="s">
        <v>252</v>
      </c>
      <c r="G49" t="s">
        <v>211</v>
      </c>
      <c r="H49">
        <v>1.7000000000000001E-2</v>
      </c>
      <c r="I49">
        <v>0.1</v>
      </c>
      <c r="J49">
        <v>0</v>
      </c>
      <c r="K49">
        <v>0</v>
      </c>
      <c r="L49">
        <v>0.11700000000000001</v>
      </c>
      <c r="M49">
        <v>3</v>
      </c>
      <c r="N49">
        <v>5</v>
      </c>
      <c r="O49">
        <v>0</v>
      </c>
      <c r="P49">
        <v>0</v>
      </c>
      <c r="Q49">
        <v>8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253</v>
      </c>
      <c r="AH49" t="s">
        <v>253</v>
      </c>
      <c r="AI49" t="s">
        <v>253</v>
      </c>
      <c r="AJ49" t="s">
        <v>253</v>
      </c>
      <c r="AK49">
        <v>0</v>
      </c>
      <c r="AL49" t="s">
        <v>253</v>
      </c>
      <c r="AM49" t="s">
        <v>253</v>
      </c>
      <c r="AN49" t="s">
        <v>253</v>
      </c>
      <c r="AO49" t="s">
        <v>253</v>
      </c>
      <c r="AP49">
        <v>0</v>
      </c>
      <c r="AQ49" t="s">
        <v>253</v>
      </c>
      <c r="AR49" t="s">
        <v>253</v>
      </c>
      <c r="AS49" t="s">
        <v>253</v>
      </c>
      <c r="AT49" t="s">
        <v>253</v>
      </c>
      <c r="AU49">
        <v>0</v>
      </c>
      <c r="AV49" t="s">
        <v>253</v>
      </c>
      <c r="AW49" t="s">
        <v>253</v>
      </c>
      <c r="AX49" t="s">
        <v>253</v>
      </c>
      <c r="AY49" t="s">
        <v>253</v>
      </c>
      <c r="AZ49">
        <v>0</v>
      </c>
      <c r="BA49" t="s">
        <v>253</v>
      </c>
      <c r="BB49" t="s">
        <v>253</v>
      </c>
      <c r="BC49" t="s">
        <v>253</v>
      </c>
      <c r="BD49" t="s">
        <v>253</v>
      </c>
      <c r="BE49">
        <v>0</v>
      </c>
      <c r="BF49" t="s">
        <v>253</v>
      </c>
      <c r="BG49" t="s">
        <v>253</v>
      </c>
      <c r="BH49" t="s">
        <v>253</v>
      </c>
      <c r="BI49" t="s">
        <v>253</v>
      </c>
      <c r="BJ49">
        <v>0</v>
      </c>
      <c r="BK49" t="s">
        <v>253</v>
      </c>
      <c r="BL49" t="s">
        <v>253</v>
      </c>
      <c r="BM49" t="s">
        <v>253</v>
      </c>
      <c r="BN49" t="s">
        <v>253</v>
      </c>
      <c r="BO49">
        <v>0</v>
      </c>
      <c r="BP49" t="s">
        <v>253</v>
      </c>
      <c r="BQ49" t="s">
        <v>253</v>
      </c>
      <c r="BR49" t="s">
        <v>253</v>
      </c>
      <c r="BS49" t="s">
        <v>253</v>
      </c>
      <c r="BT49">
        <v>0</v>
      </c>
      <c r="BU49" t="s">
        <v>253</v>
      </c>
      <c r="BV49" t="s">
        <v>253</v>
      </c>
      <c r="BW49" t="s">
        <v>253</v>
      </c>
      <c r="BX49" t="s">
        <v>253</v>
      </c>
      <c r="BY49">
        <v>0</v>
      </c>
      <c r="BZ49" t="s">
        <v>253</v>
      </c>
      <c r="CA49" t="s">
        <v>253</v>
      </c>
      <c r="CB49" t="s">
        <v>253</v>
      </c>
      <c r="CC49" t="s">
        <v>253</v>
      </c>
      <c r="CD49">
        <v>0</v>
      </c>
      <c r="CE49" t="s">
        <v>253</v>
      </c>
      <c r="CF49" t="s">
        <v>253</v>
      </c>
      <c r="CG49" t="s">
        <v>253</v>
      </c>
      <c r="CH49" t="s">
        <v>253</v>
      </c>
      <c r="CI49">
        <v>0</v>
      </c>
      <c r="CJ49" t="s">
        <v>253</v>
      </c>
      <c r="CK49" t="s">
        <v>253</v>
      </c>
      <c r="CL49" t="s">
        <v>253</v>
      </c>
      <c r="CM49" t="s">
        <v>253</v>
      </c>
      <c r="CN49">
        <v>0</v>
      </c>
      <c r="CO49">
        <v>1.7000000000000001E-2</v>
      </c>
      <c r="CP49">
        <v>0.1</v>
      </c>
      <c r="CQ49" t="s">
        <v>146</v>
      </c>
      <c r="CR49">
        <v>0</v>
      </c>
      <c r="CS49">
        <v>0.11700000000000001</v>
      </c>
      <c r="CT49">
        <v>3</v>
      </c>
      <c r="CU49">
        <v>5</v>
      </c>
      <c r="CV49">
        <v>0</v>
      </c>
      <c r="CW49">
        <v>0</v>
      </c>
      <c r="CX49">
        <v>8</v>
      </c>
      <c r="CY49">
        <v>0</v>
      </c>
      <c r="CZ49">
        <v>0</v>
      </c>
      <c r="DA49">
        <v>0</v>
      </c>
      <c r="DB49">
        <v>0</v>
      </c>
      <c r="DC49">
        <v>0</v>
      </c>
    </row>
    <row r="50" spans="1:107" x14ac:dyDescent="0.45">
      <c r="A50">
        <v>2024</v>
      </c>
      <c r="B50">
        <v>1</v>
      </c>
      <c r="C50" t="s">
        <v>69</v>
      </c>
      <c r="D50">
        <v>15257</v>
      </c>
      <c r="E50" t="s">
        <v>295</v>
      </c>
      <c r="F50" t="s">
        <v>252</v>
      </c>
      <c r="G50" t="s">
        <v>258</v>
      </c>
      <c r="H50">
        <v>16.149999999999999</v>
      </c>
      <c r="I50">
        <v>0.246</v>
      </c>
      <c r="J50">
        <v>3.2000000000000001E-2</v>
      </c>
      <c r="K50">
        <v>0</v>
      </c>
      <c r="L50">
        <v>16.428000000000001</v>
      </c>
      <c r="M50">
        <v>1985</v>
      </c>
      <c r="N50">
        <v>12</v>
      </c>
      <c r="O50">
        <v>2</v>
      </c>
      <c r="P50">
        <v>0</v>
      </c>
      <c r="Q50">
        <v>1999</v>
      </c>
      <c r="R50">
        <v>2.5019999999999998</v>
      </c>
      <c r="S50" t="s">
        <v>253</v>
      </c>
      <c r="T50" t="s">
        <v>253</v>
      </c>
      <c r="U50" t="s">
        <v>253</v>
      </c>
      <c r="V50">
        <v>2.5019999999999998</v>
      </c>
      <c r="W50">
        <v>403</v>
      </c>
      <c r="X50" t="s">
        <v>253</v>
      </c>
      <c r="Y50" t="s">
        <v>253</v>
      </c>
      <c r="Z50" t="s">
        <v>253</v>
      </c>
      <c r="AA50">
        <v>403</v>
      </c>
      <c r="AB50" t="s">
        <v>253</v>
      </c>
      <c r="AC50" t="s">
        <v>253</v>
      </c>
      <c r="AD50" t="s">
        <v>253</v>
      </c>
      <c r="AE50" t="s">
        <v>253</v>
      </c>
      <c r="AF50" t="s">
        <v>253</v>
      </c>
      <c r="AG50" t="s">
        <v>253</v>
      </c>
      <c r="AH50" t="s">
        <v>253</v>
      </c>
      <c r="AI50" t="s">
        <v>253</v>
      </c>
      <c r="AJ50" t="s">
        <v>253</v>
      </c>
      <c r="AK50" t="s">
        <v>253</v>
      </c>
      <c r="AL50" t="s">
        <v>253</v>
      </c>
      <c r="AM50" t="s">
        <v>253</v>
      </c>
      <c r="AN50" t="s">
        <v>253</v>
      </c>
      <c r="AO50" t="s">
        <v>253</v>
      </c>
      <c r="AP50" t="s">
        <v>253</v>
      </c>
      <c r="AQ50" t="s">
        <v>253</v>
      </c>
      <c r="AR50" t="s">
        <v>253</v>
      </c>
      <c r="AS50" t="s">
        <v>253</v>
      </c>
      <c r="AT50" t="s">
        <v>253</v>
      </c>
      <c r="AU50" t="s">
        <v>253</v>
      </c>
      <c r="AV50" t="s">
        <v>253</v>
      </c>
      <c r="AW50" t="s">
        <v>253</v>
      </c>
      <c r="AX50" t="s">
        <v>253</v>
      </c>
      <c r="AY50" t="s">
        <v>253</v>
      </c>
      <c r="AZ50" t="s">
        <v>253</v>
      </c>
      <c r="BA50" t="s">
        <v>253</v>
      </c>
      <c r="BB50" t="s">
        <v>253</v>
      </c>
      <c r="BC50" t="s">
        <v>253</v>
      </c>
      <c r="BD50" t="s">
        <v>253</v>
      </c>
      <c r="BE50" t="s">
        <v>253</v>
      </c>
      <c r="BF50" t="s">
        <v>253</v>
      </c>
      <c r="BG50" t="s">
        <v>253</v>
      </c>
      <c r="BH50" t="s">
        <v>253</v>
      </c>
      <c r="BI50" t="s">
        <v>253</v>
      </c>
      <c r="BJ50" t="s">
        <v>253</v>
      </c>
      <c r="BK50" t="s">
        <v>253</v>
      </c>
      <c r="BL50" t="s">
        <v>253</v>
      </c>
      <c r="BM50" t="s">
        <v>253</v>
      </c>
      <c r="BN50" t="s">
        <v>253</v>
      </c>
      <c r="BO50" t="s">
        <v>253</v>
      </c>
      <c r="BP50" t="s">
        <v>253</v>
      </c>
      <c r="BQ50" t="s">
        <v>253</v>
      </c>
      <c r="BR50" t="s">
        <v>253</v>
      </c>
      <c r="BS50" t="s">
        <v>253</v>
      </c>
      <c r="BT50" t="s">
        <v>253</v>
      </c>
      <c r="BU50" t="s">
        <v>253</v>
      </c>
      <c r="BV50" t="s">
        <v>253</v>
      </c>
      <c r="BW50" t="s">
        <v>253</v>
      </c>
      <c r="BX50" t="s">
        <v>253</v>
      </c>
      <c r="BY50" t="s">
        <v>253</v>
      </c>
      <c r="BZ50" t="s">
        <v>253</v>
      </c>
      <c r="CA50" t="s">
        <v>253</v>
      </c>
      <c r="CB50" t="s">
        <v>253</v>
      </c>
      <c r="CC50" t="s">
        <v>253</v>
      </c>
      <c r="CD50" t="s">
        <v>253</v>
      </c>
      <c r="CE50" t="s">
        <v>253</v>
      </c>
      <c r="CF50" t="s">
        <v>253</v>
      </c>
      <c r="CG50" t="s">
        <v>253</v>
      </c>
      <c r="CH50" t="s">
        <v>253</v>
      </c>
      <c r="CI50" t="s">
        <v>253</v>
      </c>
      <c r="CJ50" t="s">
        <v>253</v>
      </c>
      <c r="CK50" t="s">
        <v>253</v>
      </c>
      <c r="CL50" t="s">
        <v>253</v>
      </c>
      <c r="CM50" t="s">
        <v>253</v>
      </c>
      <c r="CN50" t="s">
        <v>253</v>
      </c>
      <c r="CO50">
        <v>18.652000000000001</v>
      </c>
      <c r="CP50">
        <v>0.246</v>
      </c>
      <c r="CQ50">
        <v>3.2000000000000001E-2</v>
      </c>
      <c r="CR50">
        <v>0</v>
      </c>
      <c r="CS50">
        <v>18.93</v>
      </c>
      <c r="CT50">
        <v>2388</v>
      </c>
      <c r="CU50">
        <v>12</v>
      </c>
      <c r="CV50">
        <v>2</v>
      </c>
      <c r="CW50">
        <v>0</v>
      </c>
      <c r="CX50">
        <v>2402</v>
      </c>
      <c r="CY50">
        <v>0</v>
      </c>
      <c r="CZ50">
        <v>0</v>
      </c>
      <c r="DA50">
        <v>0</v>
      </c>
      <c r="DB50">
        <v>0</v>
      </c>
      <c r="DC50">
        <v>0</v>
      </c>
    </row>
    <row r="51" spans="1:107" x14ac:dyDescent="0.45">
      <c r="A51">
        <v>2024</v>
      </c>
      <c r="B51">
        <v>1</v>
      </c>
      <c r="C51" t="s">
        <v>69</v>
      </c>
      <c r="D51">
        <v>15466</v>
      </c>
      <c r="E51" t="s">
        <v>296</v>
      </c>
      <c r="F51" t="s">
        <v>252</v>
      </c>
      <c r="G51" t="s">
        <v>258</v>
      </c>
      <c r="H51">
        <v>597.98699999999997</v>
      </c>
      <c r="I51">
        <v>209.23500000000001</v>
      </c>
      <c r="J51">
        <v>10.981</v>
      </c>
      <c r="K51">
        <v>0</v>
      </c>
      <c r="L51">
        <v>818.20299999999997</v>
      </c>
      <c r="M51">
        <v>101447</v>
      </c>
      <c r="N51">
        <v>3104</v>
      </c>
      <c r="O51">
        <v>11</v>
      </c>
      <c r="P51">
        <v>0</v>
      </c>
      <c r="Q51">
        <v>104562</v>
      </c>
      <c r="R51" t="s">
        <v>253</v>
      </c>
      <c r="S51" t="s">
        <v>253</v>
      </c>
      <c r="T51" t="s">
        <v>253</v>
      </c>
      <c r="U51" t="s">
        <v>253</v>
      </c>
      <c r="V51" t="s">
        <v>253</v>
      </c>
      <c r="W51" t="s">
        <v>253</v>
      </c>
      <c r="X51" t="s">
        <v>253</v>
      </c>
      <c r="Y51" t="s">
        <v>253</v>
      </c>
      <c r="Z51" t="s">
        <v>253</v>
      </c>
      <c r="AA51" t="s">
        <v>253</v>
      </c>
      <c r="AB51" t="s">
        <v>253</v>
      </c>
      <c r="AC51" t="s">
        <v>253</v>
      </c>
      <c r="AD51" t="s">
        <v>253</v>
      </c>
      <c r="AE51" t="s">
        <v>253</v>
      </c>
      <c r="AF51" t="s">
        <v>253</v>
      </c>
      <c r="AG51" t="s">
        <v>253</v>
      </c>
      <c r="AH51" t="s">
        <v>253</v>
      </c>
      <c r="AI51" t="s">
        <v>253</v>
      </c>
      <c r="AJ51" t="s">
        <v>253</v>
      </c>
      <c r="AK51" t="s">
        <v>253</v>
      </c>
      <c r="AL51" t="s">
        <v>253</v>
      </c>
      <c r="AM51" t="s">
        <v>253</v>
      </c>
      <c r="AN51" t="s">
        <v>253</v>
      </c>
      <c r="AO51" t="s">
        <v>253</v>
      </c>
      <c r="AP51" t="s">
        <v>253</v>
      </c>
      <c r="AQ51" t="s">
        <v>253</v>
      </c>
      <c r="AR51" t="s">
        <v>253</v>
      </c>
      <c r="AS51" t="s">
        <v>253</v>
      </c>
      <c r="AT51" t="s">
        <v>253</v>
      </c>
      <c r="AU51" t="s">
        <v>253</v>
      </c>
      <c r="AV51" t="s">
        <v>253</v>
      </c>
      <c r="AW51" t="s">
        <v>253</v>
      </c>
      <c r="AX51" t="s">
        <v>253</v>
      </c>
      <c r="AY51" t="s">
        <v>253</v>
      </c>
      <c r="AZ51" t="s">
        <v>253</v>
      </c>
      <c r="BA51" t="s">
        <v>253</v>
      </c>
      <c r="BB51" t="s">
        <v>253</v>
      </c>
      <c r="BC51" t="s">
        <v>253</v>
      </c>
      <c r="BD51" t="s">
        <v>253</v>
      </c>
      <c r="BE51" t="s">
        <v>253</v>
      </c>
      <c r="BF51" t="s">
        <v>253</v>
      </c>
      <c r="BG51" t="s">
        <v>253</v>
      </c>
      <c r="BH51" t="s">
        <v>253</v>
      </c>
      <c r="BI51" t="s">
        <v>253</v>
      </c>
      <c r="BJ51" t="s">
        <v>253</v>
      </c>
      <c r="BK51" t="s">
        <v>253</v>
      </c>
      <c r="BL51" t="s">
        <v>253</v>
      </c>
      <c r="BM51" t="s">
        <v>253</v>
      </c>
      <c r="BN51" t="s">
        <v>253</v>
      </c>
      <c r="BO51" t="s">
        <v>253</v>
      </c>
      <c r="BP51" t="s">
        <v>253</v>
      </c>
      <c r="BQ51" t="s">
        <v>253</v>
      </c>
      <c r="BR51" t="s">
        <v>253</v>
      </c>
      <c r="BS51" t="s">
        <v>253</v>
      </c>
      <c r="BT51" t="s">
        <v>253</v>
      </c>
      <c r="BU51" t="s">
        <v>253</v>
      </c>
      <c r="BV51" t="s">
        <v>253</v>
      </c>
      <c r="BW51" t="s">
        <v>253</v>
      </c>
      <c r="BX51" t="s">
        <v>253</v>
      </c>
      <c r="BY51" t="s">
        <v>253</v>
      </c>
      <c r="BZ51" t="s">
        <v>253</v>
      </c>
      <c r="CA51" t="s">
        <v>253</v>
      </c>
      <c r="CB51" t="s">
        <v>253</v>
      </c>
      <c r="CC51" t="s">
        <v>253</v>
      </c>
      <c r="CD51" t="s">
        <v>253</v>
      </c>
      <c r="CE51" t="s">
        <v>253</v>
      </c>
      <c r="CF51" t="s">
        <v>253</v>
      </c>
      <c r="CG51" t="s">
        <v>253</v>
      </c>
      <c r="CH51" t="s">
        <v>253</v>
      </c>
      <c r="CI51" t="s">
        <v>253</v>
      </c>
      <c r="CJ51" t="s">
        <v>253</v>
      </c>
      <c r="CK51" t="s">
        <v>253</v>
      </c>
      <c r="CL51" t="s">
        <v>253</v>
      </c>
      <c r="CM51" t="s">
        <v>253</v>
      </c>
      <c r="CN51" t="s">
        <v>253</v>
      </c>
      <c r="CO51">
        <v>597.98699999999997</v>
      </c>
      <c r="CP51">
        <v>209.23500000000001</v>
      </c>
      <c r="CQ51">
        <v>10.981</v>
      </c>
      <c r="CR51">
        <v>0</v>
      </c>
      <c r="CS51">
        <v>818.20299999999997</v>
      </c>
      <c r="CT51">
        <v>101447</v>
      </c>
      <c r="CU51">
        <v>3104</v>
      </c>
      <c r="CV51">
        <v>11</v>
      </c>
      <c r="CW51">
        <v>0</v>
      </c>
      <c r="CX51">
        <v>104562</v>
      </c>
      <c r="CY51">
        <v>0</v>
      </c>
      <c r="CZ51">
        <v>0</v>
      </c>
      <c r="DA51">
        <v>0</v>
      </c>
      <c r="DB51">
        <v>0</v>
      </c>
      <c r="DC51">
        <v>0</v>
      </c>
    </row>
    <row r="52" spans="1:107" x14ac:dyDescent="0.45">
      <c r="A52">
        <v>2024</v>
      </c>
      <c r="B52">
        <v>1</v>
      </c>
      <c r="C52" t="s">
        <v>69</v>
      </c>
      <c r="D52">
        <v>16603</v>
      </c>
      <c r="E52" t="s">
        <v>297</v>
      </c>
      <c r="F52" t="s">
        <v>252</v>
      </c>
      <c r="G52" t="s">
        <v>211</v>
      </c>
      <c r="H52">
        <v>1.6839999999999999</v>
      </c>
      <c r="I52">
        <v>0.79400000000000004</v>
      </c>
      <c r="J52">
        <v>1.389</v>
      </c>
      <c r="K52" t="s">
        <v>253</v>
      </c>
      <c r="L52">
        <v>3.867</v>
      </c>
      <c r="M52">
        <v>243</v>
      </c>
      <c r="N52">
        <v>39</v>
      </c>
      <c r="O52">
        <v>59</v>
      </c>
      <c r="P52" t="s">
        <v>253</v>
      </c>
      <c r="Q52">
        <v>341</v>
      </c>
      <c r="R52" t="s">
        <v>253</v>
      </c>
      <c r="S52" t="s">
        <v>253</v>
      </c>
      <c r="T52" t="s">
        <v>253</v>
      </c>
      <c r="U52" t="s">
        <v>253</v>
      </c>
      <c r="V52">
        <v>0</v>
      </c>
      <c r="W52" t="s">
        <v>253</v>
      </c>
      <c r="X52" t="s">
        <v>253</v>
      </c>
      <c r="Y52" t="s">
        <v>253</v>
      </c>
      <c r="Z52" t="s">
        <v>253</v>
      </c>
      <c r="AA52">
        <v>0</v>
      </c>
      <c r="AB52" t="s">
        <v>253</v>
      </c>
      <c r="AC52" t="s">
        <v>253</v>
      </c>
      <c r="AD52" t="s">
        <v>253</v>
      </c>
      <c r="AE52" t="s">
        <v>253</v>
      </c>
      <c r="AF52">
        <v>0</v>
      </c>
      <c r="AG52" t="s">
        <v>253</v>
      </c>
      <c r="AH52" t="s">
        <v>253</v>
      </c>
      <c r="AI52" t="s">
        <v>253</v>
      </c>
      <c r="AJ52" t="s">
        <v>253</v>
      </c>
      <c r="AK52">
        <v>0</v>
      </c>
      <c r="AL52" t="s">
        <v>253</v>
      </c>
      <c r="AM52" t="s">
        <v>253</v>
      </c>
      <c r="AN52" t="s">
        <v>253</v>
      </c>
      <c r="AO52" t="s">
        <v>253</v>
      </c>
      <c r="AP52">
        <v>0</v>
      </c>
      <c r="AQ52" t="s">
        <v>253</v>
      </c>
      <c r="AR52" t="s">
        <v>253</v>
      </c>
      <c r="AS52" t="s">
        <v>253</v>
      </c>
      <c r="AT52" t="s">
        <v>253</v>
      </c>
      <c r="AU52">
        <v>0</v>
      </c>
      <c r="AV52" t="s">
        <v>253</v>
      </c>
      <c r="AW52" t="s">
        <v>253</v>
      </c>
      <c r="AX52" t="s">
        <v>253</v>
      </c>
      <c r="AY52" t="s">
        <v>253</v>
      </c>
      <c r="AZ52">
        <v>0</v>
      </c>
      <c r="BA52" t="s">
        <v>253</v>
      </c>
      <c r="BB52" t="s">
        <v>253</v>
      </c>
      <c r="BC52" t="s">
        <v>253</v>
      </c>
      <c r="BD52" t="s">
        <v>253</v>
      </c>
      <c r="BE52">
        <v>0</v>
      </c>
      <c r="BF52" t="s">
        <v>253</v>
      </c>
      <c r="BG52" t="s">
        <v>253</v>
      </c>
      <c r="BH52" t="s">
        <v>253</v>
      </c>
      <c r="BI52" t="s">
        <v>253</v>
      </c>
      <c r="BJ52">
        <v>0</v>
      </c>
      <c r="BK52">
        <v>3.0000000000000001E-3</v>
      </c>
      <c r="BL52" t="s">
        <v>253</v>
      </c>
      <c r="BM52" t="s">
        <v>253</v>
      </c>
      <c r="BN52" t="s">
        <v>253</v>
      </c>
      <c r="BO52">
        <v>3.0000000000000001E-3</v>
      </c>
      <c r="BP52">
        <v>2</v>
      </c>
      <c r="BQ52" t="s">
        <v>253</v>
      </c>
      <c r="BR52" t="s">
        <v>253</v>
      </c>
      <c r="BS52" t="s">
        <v>253</v>
      </c>
      <c r="BT52">
        <v>2</v>
      </c>
      <c r="BU52" t="s">
        <v>253</v>
      </c>
      <c r="BV52" t="s">
        <v>253</v>
      </c>
      <c r="BW52" t="s">
        <v>253</v>
      </c>
      <c r="BX52" t="s">
        <v>253</v>
      </c>
      <c r="BY52">
        <v>0</v>
      </c>
      <c r="BZ52" t="s">
        <v>253</v>
      </c>
      <c r="CA52" t="s">
        <v>253</v>
      </c>
      <c r="CB52" t="s">
        <v>253</v>
      </c>
      <c r="CC52" t="s">
        <v>253</v>
      </c>
      <c r="CD52">
        <v>0</v>
      </c>
      <c r="CE52" t="s">
        <v>253</v>
      </c>
      <c r="CF52" t="s">
        <v>253</v>
      </c>
      <c r="CG52" t="s">
        <v>253</v>
      </c>
      <c r="CH52" t="s">
        <v>253</v>
      </c>
      <c r="CI52">
        <v>0</v>
      </c>
      <c r="CJ52" t="s">
        <v>253</v>
      </c>
      <c r="CK52" t="s">
        <v>253</v>
      </c>
      <c r="CL52" t="s">
        <v>253</v>
      </c>
      <c r="CM52" t="s">
        <v>253</v>
      </c>
      <c r="CN52">
        <v>0</v>
      </c>
      <c r="CO52">
        <v>1.6870000000000001</v>
      </c>
      <c r="CP52">
        <v>0.79400000000000004</v>
      </c>
      <c r="CQ52">
        <v>1.389</v>
      </c>
      <c r="CR52">
        <v>0</v>
      </c>
      <c r="CS52">
        <v>3.87</v>
      </c>
      <c r="CT52">
        <v>245</v>
      </c>
      <c r="CU52">
        <v>39</v>
      </c>
      <c r="CV52">
        <v>59</v>
      </c>
      <c r="CW52">
        <v>0</v>
      </c>
      <c r="CX52">
        <v>343</v>
      </c>
      <c r="CY52">
        <v>0</v>
      </c>
      <c r="CZ52">
        <v>0</v>
      </c>
      <c r="DA52">
        <v>0</v>
      </c>
      <c r="DB52">
        <v>0</v>
      </c>
      <c r="DC52">
        <v>0</v>
      </c>
    </row>
    <row r="53" spans="1:107" x14ac:dyDescent="0.45">
      <c r="A53">
        <v>2024</v>
      </c>
      <c r="B53">
        <v>1</v>
      </c>
      <c r="C53" t="s">
        <v>69</v>
      </c>
      <c r="D53">
        <v>19499</v>
      </c>
      <c r="E53" t="s">
        <v>298</v>
      </c>
      <c r="F53" t="s">
        <v>252</v>
      </c>
      <c r="G53" t="s">
        <v>211</v>
      </c>
      <c r="H53">
        <v>68.242000000000004</v>
      </c>
      <c r="I53">
        <v>2.6619999999999999</v>
      </c>
      <c r="J53">
        <v>4.5999999999999999E-2</v>
      </c>
      <c r="K53" t="s">
        <v>253</v>
      </c>
      <c r="L53">
        <v>70.95</v>
      </c>
      <c r="M53">
        <v>11671</v>
      </c>
      <c r="N53">
        <v>44</v>
      </c>
      <c r="O53">
        <v>1</v>
      </c>
      <c r="P53" t="s">
        <v>253</v>
      </c>
      <c r="Q53">
        <v>11716</v>
      </c>
      <c r="R53">
        <v>1.4999999999999999E-2</v>
      </c>
      <c r="S53">
        <v>3.0000000000000001E-3</v>
      </c>
      <c r="T53">
        <v>3.0000000000000001E-3</v>
      </c>
      <c r="U53" t="s">
        <v>253</v>
      </c>
      <c r="V53">
        <v>2.1000000000000001E-2</v>
      </c>
      <c r="W53">
        <v>24</v>
      </c>
      <c r="X53">
        <v>3</v>
      </c>
      <c r="Y53">
        <v>1</v>
      </c>
      <c r="Z53" t="s">
        <v>253</v>
      </c>
      <c r="AA53">
        <v>28</v>
      </c>
      <c r="AB53" t="s">
        <v>253</v>
      </c>
      <c r="AC53" t="s">
        <v>253</v>
      </c>
      <c r="AD53" t="s">
        <v>253</v>
      </c>
      <c r="AE53" t="s">
        <v>253</v>
      </c>
      <c r="AF53">
        <v>0</v>
      </c>
      <c r="AG53" t="s">
        <v>253</v>
      </c>
      <c r="AH53" t="s">
        <v>253</v>
      </c>
      <c r="AI53" t="s">
        <v>253</v>
      </c>
      <c r="AJ53" t="s">
        <v>253</v>
      </c>
      <c r="AK53">
        <v>0</v>
      </c>
      <c r="AL53" t="s">
        <v>253</v>
      </c>
      <c r="AM53" t="s">
        <v>253</v>
      </c>
      <c r="AN53" t="s">
        <v>253</v>
      </c>
      <c r="AO53" t="s">
        <v>253</v>
      </c>
      <c r="AP53">
        <v>0</v>
      </c>
      <c r="AQ53" t="s">
        <v>253</v>
      </c>
      <c r="AR53" t="s">
        <v>253</v>
      </c>
      <c r="AS53" t="s">
        <v>253</v>
      </c>
      <c r="AT53" t="s">
        <v>253</v>
      </c>
      <c r="AU53">
        <v>0</v>
      </c>
      <c r="AV53" t="s">
        <v>253</v>
      </c>
      <c r="AW53" t="s">
        <v>253</v>
      </c>
      <c r="AX53" t="s">
        <v>253</v>
      </c>
      <c r="AY53" t="s">
        <v>253</v>
      </c>
      <c r="AZ53">
        <v>0</v>
      </c>
      <c r="BA53" t="s">
        <v>253</v>
      </c>
      <c r="BB53" t="s">
        <v>253</v>
      </c>
      <c r="BC53" t="s">
        <v>253</v>
      </c>
      <c r="BD53" t="s">
        <v>253</v>
      </c>
      <c r="BE53">
        <v>0</v>
      </c>
      <c r="BF53" t="s">
        <v>253</v>
      </c>
      <c r="BG53" t="s">
        <v>253</v>
      </c>
      <c r="BH53" t="s">
        <v>253</v>
      </c>
      <c r="BI53" t="s">
        <v>253</v>
      </c>
      <c r="BJ53">
        <v>0</v>
      </c>
      <c r="BK53">
        <v>2.1999999999999999E-2</v>
      </c>
      <c r="BL53">
        <v>1.2E-2</v>
      </c>
      <c r="BM53">
        <v>0</v>
      </c>
      <c r="BN53" t="s">
        <v>253</v>
      </c>
      <c r="BO53">
        <v>3.4000000000000002E-2</v>
      </c>
      <c r="BP53">
        <v>8</v>
      </c>
      <c r="BQ53">
        <v>2</v>
      </c>
      <c r="BR53">
        <v>0</v>
      </c>
      <c r="BS53" t="s">
        <v>253</v>
      </c>
      <c r="BT53">
        <v>10</v>
      </c>
      <c r="BU53" t="s">
        <v>253</v>
      </c>
      <c r="BV53" t="s">
        <v>253</v>
      </c>
      <c r="BW53" t="s">
        <v>253</v>
      </c>
      <c r="BX53" t="s">
        <v>253</v>
      </c>
      <c r="BY53">
        <v>0</v>
      </c>
      <c r="BZ53" t="s">
        <v>253</v>
      </c>
      <c r="CA53" t="s">
        <v>253</v>
      </c>
      <c r="CB53" t="s">
        <v>253</v>
      </c>
      <c r="CC53" t="s">
        <v>253</v>
      </c>
      <c r="CD53">
        <v>0</v>
      </c>
      <c r="CE53" t="s">
        <v>253</v>
      </c>
      <c r="CF53" t="s">
        <v>253</v>
      </c>
      <c r="CG53" t="s">
        <v>253</v>
      </c>
      <c r="CH53" t="s">
        <v>253</v>
      </c>
      <c r="CI53">
        <v>0</v>
      </c>
      <c r="CJ53" t="s">
        <v>253</v>
      </c>
      <c r="CK53" t="s">
        <v>253</v>
      </c>
      <c r="CL53" t="s">
        <v>253</v>
      </c>
      <c r="CM53" t="s">
        <v>253</v>
      </c>
      <c r="CN53">
        <v>0</v>
      </c>
      <c r="CO53">
        <v>68.278999999999996</v>
      </c>
      <c r="CP53">
        <v>2.677</v>
      </c>
      <c r="CQ53">
        <v>4.9000000000000002E-2</v>
      </c>
      <c r="CR53">
        <v>0</v>
      </c>
      <c r="CS53">
        <v>71.004999999999995</v>
      </c>
      <c r="CT53">
        <v>11703</v>
      </c>
      <c r="CU53">
        <v>49</v>
      </c>
      <c r="CV53">
        <v>2</v>
      </c>
      <c r="CW53">
        <v>0</v>
      </c>
      <c r="CX53">
        <v>11754</v>
      </c>
      <c r="CY53">
        <v>0</v>
      </c>
      <c r="CZ53">
        <v>0</v>
      </c>
      <c r="DA53">
        <v>0</v>
      </c>
      <c r="DB53">
        <v>0</v>
      </c>
      <c r="DC53">
        <v>0</v>
      </c>
    </row>
    <row r="54" spans="1:107" x14ac:dyDescent="0.45">
      <c r="A54">
        <v>2024</v>
      </c>
      <c r="B54">
        <v>1</v>
      </c>
      <c r="C54" t="s">
        <v>69</v>
      </c>
      <c r="D54">
        <v>27058</v>
      </c>
      <c r="E54" t="s">
        <v>299</v>
      </c>
      <c r="F54" t="s">
        <v>252</v>
      </c>
      <c r="G54" t="s">
        <v>211</v>
      </c>
      <c r="H54">
        <v>0.02</v>
      </c>
      <c r="I54" t="s">
        <v>253</v>
      </c>
      <c r="J54" t="s">
        <v>253</v>
      </c>
      <c r="K54" t="s">
        <v>253</v>
      </c>
      <c r="L54">
        <v>0.02</v>
      </c>
      <c r="M54">
        <v>10</v>
      </c>
      <c r="N54" t="s">
        <v>253</v>
      </c>
      <c r="O54" t="s">
        <v>253</v>
      </c>
      <c r="P54" t="s">
        <v>253</v>
      </c>
      <c r="Q54">
        <v>10</v>
      </c>
      <c r="R54" t="s">
        <v>253</v>
      </c>
      <c r="S54" t="s">
        <v>253</v>
      </c>
      <c r="T54" t="s">
        <v>253</v>
      </c>
      <c r="U54" t="s">
        <v>253</v>
      </c>
      <c r="V54">
        <v>0</v>
      </c>
      <c r="W54" t="s">
        <v>253</v>
      </c>
      <c r="X54" t="s">
        <v>253</v>
      </c>
      <c r="Y54" t="s">
        <v>253</v>
      </c>
      <c r="Z54" t="s">
        <v>253</v>
      </c>
      <c r="AA54">
        <v>0</v>
      </c>
      <c r="AB54" t="s">
        <v>253</v>
      </c>
      <c r="AC54" t="s">
        <v>253</v>
      </c>
      <c r="AD54" t="s">
        <v>253</v>
      </c>
      <c r="AE54" t="s">
        <v>253</v>
      </c>
      <c r="AF54">
        <v>0</v>
      </c>
      <c r="AG54" t="s">
        <v>253</v>
      </c>
      <c r="AH54" t="s">
        <v>253</v>
      </c>
      <c r="AI54" t="s">
        <v>253</v>
      </c>
      <c r="AJ54" t="s">
        <v>253</v>
      </c>
      <c r="AK54">
        <v>0</v>
      </c>
      <c r="AL54" t="s">
        <v>253</v>
      </c>
      <c r="AM54" t="s">
        <v>253</v>
      </c>
      <c r="AN54" t="s">
        <v>253</v>
      </c>
      <c r="AO54" t="s">
        <v>253</v>
      </c>
      <c r="AP54">
        <v>0</v>
      </c>
      <c r="AQ54" t="s">
        <v>253</v>
      </c>
      <c r="AR54" t="s">
        <v>253</v>
      </c>
      <c r="AS54" t="s">
        <v>253</v>
      </c>
      <c r="AT54" t="s">
        <v>253</v>
      </c>
      <c r="AU54">
        <v>0</v>
      </c>
      <c r="AV54" t="s">
        <v>253</v>
      </c>
      <c r="AW54" t="s">
        <v>253</v>
      </c>
      <c r="AX54" t="s">
        <v>253</v>
      </c>
      <c r="AY54" t="s">
        <v>253</v>
      </c>
      <c r="AZ54">
        <v>0</v>
      </c>
      <c r="BA54" t="s">
        <v>253</v>
      </c>
      <c r="BB54" t="s">
        <v>253</v>
      </c>
      <c r="BC54" t="s">
        <v>253</v>
      </c>
      <c r="BD54" t="s">
        <v>253</v>
      </c>
      <c r="BE54">
        <v>0</v>
      </c>
      <c r="BF54" t="s">
        <v>253</v>
      </c>
      <c r="BG54" t="s">
        <v>253</v>
      </c>
      <c r="BH54" t="s">
        <v>253</v>
      </c>
      <c r="BI54" t="s">
        <v>253</v>
      </c>
      <c r="BJ54">
        <v>0</v>
      </c>
      <c r="BK54" t="s">
        <v>253</v>
      </c>
      <c r="BL54" t="s">
        <v>253</v>
      </c>
      <c r="BM54" t="s">
        <v>253</v>
      </c>
      <c r="BN54" t="s">
        <v>253</v>
      </c>
      <c r="BO54">
        <v>0</v>
      </c>
      <c r="BP54" t="s">
        <v>253</v>
      </c>
      <c r="BQ54" t="s">
        <v>253</v>
      </c>
      <c r="BR54" t="s">
        <v>253</v>
      </c>
      <c r="BS54" t="s">
        <v>253</v>
      </c>
      <c r="BT54">
        <v>0</v>
      </c>
      <c r="BU54" t="s">
        <v>253</v>
      </c>
      <c r="BV54" t="s">
        <v>253</v>
      </c>
      <c r="BW54" t="s">
        <v>253</v>
      </c>
      <c r="BX54" t="s">
        <v>253</v>
      </c>
      <c r="BY54">
        <v>0</v>
      </c>
      <c r="BZ54" t="s">
        <v>253</v>
      </c>
      <c r="CA54" t="s">
        <v>253</v>
      </c>
      <c r="CB54" t="s">
        <v>253</v>
      </c>
      <c r="CC54" t="s">
        <v>253</v>
      </c>
      <c r="CD54">
        <v>0</v>
      </c>
      <c r="CE54" t="s">
        <v>253</v>
      </c>
      <c r="CF54" t="s">
        <v>253</v>
      </c>
      <c r="CG54" t="s">
        <v>253</v>
      </c>
      <c r="CH54" t="s">
        <v>253</v>
      </c>
      <c r="CI54">
        <v>0</v>
      </c>
      <c r="CJ54" t="s">
        <v>253</v>
      </c>
      <c r="CK54" t="s">
        <v>253</v>
      </c>
      <c r="CL54" t="s">
        <v>253</v>
      </c>
      <c r="CM54" t="s">
        <v>253</v>
      </c>
      <c r="CN54">
        <v>0</v>
      </c>
      <c r="CO54">
        <v>0.02</v>
      </c>
      <c r="CP54" t="s">
        <v>146</v>
      </c>
      <c r="CQ54" t="s">
        <v>146</v>
      </c>
      <c r="CR54">
        <v>0</v>
      </c>
      <c r="CS54">
        <v>0.02</v>
      </c>
      <c r="CT54">
        <v>10</v>
      </c>
      <c r="CU54">
        <v>0</v>
      </c>
      <c r="CV54">
        <v>0</v>
      </c>
      <c r="CW54">
        <v>0</v>
      </c>
      <c r="CX54">
        <v>10</v>
      </c>
      <c r="CY54">
        <v>0</v>
      </c>
      <c r="CZ54">
        <v>0</v>
      </c>
      <c r="DA54">
        <v>0</v>
      </c>
      <c r="DB54">
        <v>0</v>
      </c>
      <c r="DC54">
        <v>0</v>
      </c>
    </row>
    <row r="55" spans="1:107" x14ac:dyDescent="0.45">
      <c r="A55">
        <v>2024</v>
      </c>
      <c r="B55">
        <v>1</v>
      </c>
      <c r="C55" t="s">
        <v>69</v>
      </c>
      <c r="D55">
        <v>56146</v>
      </c>
      <c r="E55" t="s">
        <v>300</v>
      </c>
      <c r="F55" t="s">
        <v>252</v>
      </c>
      <c r="G55" t="s">
        <v>258</v>
      </c>
      <c r="H55">
        <v>54.658999999999999</v>
      </c>
      <c r="I55">
        <v>13.487</v>
      </c>
      <c r="J55">
        <v>21</v>
      </c>
      <c r="K55">
        <v>0</v>
      </c>
      <c r="L55">
        <v>89.146000000000001</v>
      </c>
      <c r="M55">
        <v>8010</v>
      </c>
      <c r="N55">
        <v>244</v>
      </c>
      <c r="O55">
        <v>3</v>
      </c>
      <c r="P55">
        <v>0</v>
      </c>
      <c r="Q55">
        <v>8257</v>
      </c>
      <c r="R55">
        <v>8.7379999999999995</v>
      </c>
      <c r="S55">
        <v>4.8819999999999997</v>
      </c>
      <c r="T55">
        <v>0</v>
      </c>
      <c r="U55">
        <v>0</v>
      </c>
      <c r="V55">
        <v>13.62</v>
      </c>
      <c r="W55">
        <v>450</v>
      </c>
      <c r="X55">
        <v>251</v>
      </c>
      <c r="Y55">
        <v>0</v>
      </c>
      <c r="Z55">
        <v>0</v>
      </c>
      <c r="AA55">
        <v>701</v>
      </c>
      <c r="AB55" t="s">
        <v>253</v>
      </c>
      <c r="AC55" t="s">
        <v>253</v>
      </c>
      <c r="AD55" t="s">
        <v>253</v>
      </c>
      <c r="AE55" t="s">
        <v>253</v>
      </c>
      <c r="AF55" t="s">
        <v>253</v>
      </c>
      <c r="AG55" t="s">
        <v>253</v>
      </c>
      <c r="AH55" t="s">
        <v>253</v>
      </c>
      <c r="AI55" t="s">
        <v>253</v>
      </c>
      <c r="AJ55" t="s">
        <v>253</v>
      </c>
      <c r="AK55" t="s">
        <v>253</v>
      </c>
      <c r="AL55" t="s">
        <v>253</v>
      </c>
      <c r="AM55" t="s">
        <v>253</v>
      </c>
      <c r="AN55" t="s">
        <v>253</v>
      </c>
      <c r="AO55" t="s">
        <v>253</v>
      </c>
      <c r="AP55" t="s">
        <v>253</v>
      </c>
      <c r="AQ55" t="s">
        <v>253</v>
      </c>
      <c r="AR55" t="s">
        <v>253</v>
      </c>
      <c r="AS55" t="s">
        <v>253</v>
      </c>
      <c r="AT55" t="s">
        <v>253</v>
      </c>
      <c r="AU55" t="s">
        <v>253</v>
      </c>
      <c r="AV55" t="s">
        <v>253</v>
      </c>
      <c r="AW55" t="s">
        <v>253</v>
      </c>
      <c r="AX55" t="s">
        <v>253</v>
      </c>
      <c r="AY55" t="s">
        <v>253</v>
      </c>
      <c r="AZ55" t="s">
        <v>253</v>
      </c>
      <c r="BA55" t="s">
        <v>253</v>
      </c>
      <c r="BB55" t="s">
        <v>253</v>
      </c>
      <c r="BC55" t="s">
        <v>253</v>
      </c>
      <c r="BD55" t="s">
        <v>253</v>
      </c>
      <c r="BE55" t="s">
        <v>253</v>
      </c>
      <c r="BF55" t="s">
        <v>253</v>
      </c>
      <c r="BG55" t="s">
        <v>253</v>
      </c>
      <c r="BH55" t="s">
        <v>253</v>
      </c>
      <c r="BI55" t="s">
        <v>253</v>
      </c>
      <c r="BJ55" t="s">
        <v>253</v>
      </c>
      <c r="BK55">
        <v>6.0000000000000001E-3</v>
      </c>
      <c r="BL55">
        <v>0</v>
      </c>
      <c r="BM55">
        <v>1.8</v>
      </c>
      <c r="BN55">
        <v>0</v>
      </c>
      <c r="BO55">
        <v>1.806</v>
      </c>
      <c r="BP55">
        <v>3</v>
      </c>
      <c r="BQ55">
        <v>0</v>
      </c>
      <c r="BR55">
        <v>1</v>
      </c>
      <c r="BS55">
        <v>0</v>
      </c>
      <c r="BT55">
        <v>4</v>
      </c>
      <c r="BU55" t="s">
        <v>253</v>
      </c>
      <c r="BV55" t="s">
        <v>253</v>
      </c>
      <c r="BW55" t="s">
        <v>253</v>
      </c>
      <c r="BX55" t="s">
        <v>253</v>
      </c>
      <c r="BY55" t="s">
        <v>253</v>
      </c>
      <c r="BZ55" t="s">
        <v>253</v>
      </c>
      <c r="CA55" t="s">
        <v>253</v>
      </c>
      <c r="CB55" t="s">
        <v>253</v>
      </c>
      <c r="CC55" t="s">
        <v>253</v>
      </c>
      <c r="CD55" t="s">
        <v>253</v>
      </c>
      <c r="CE55" t="s">
        <v>253</v>
      </c>
      <c r="CF55" t="s">
        <v>253</v>
      </c>
      <c r="CG55" t="s">
        <v>253</v>
      </c>
      <c r="CH55" t="s">
        <v>253</v>
      </c>
      <c r="CI55" t="s">
        <v>253</v>
      </c>
      <c r="CJ55" t="s">
        <v>253</v>
      </c>
      <c r="CK55" t="s">
        <v>253</v>
      </c>
      <c r="CL55" t="s">
        <v>253</v>
      </c>
      <c r="CM55" t="s">
        <v>253</v>
      </c>
      <c r="CN55" t="s">
        <v>253</v>
      </c>
      <c r="CO55">
        <v>63.402999999999999</v>
      </c>
      <c r="CP55">
        <v>18.369</v>
      </c>
      <c r="CQ55">
        <v>22.8</v>
      </c>
      <c r="CR55">
        <v>0</v>
      </c>
      <c r="CS55">
        <v>104.572</v>
      </c>
      <c r="CT55">
        <v>8463</v>
      </c>
      <c r="CU55">
        <v>495</v>
      </c>
      <c r="CV55">
        <v>4</v>
      </c>
      <c r="CW55">
        <v>0</v>
      </c>
      <c r="CX55">
        <v>8962</v>
      </c>
      <c r="CY55">
        <v>0</v>
      </c>
      <c r="CZ55">
        <v>0</v>
      </c>
      <c r="DA55">
        <v>0</v>
      </c>
      <c r="DB55">
        <v>0</v>
      </c>
      <c r="DC55">
        <v>0</v>
      </c>
    </row>
    <row r="56" spans="1:107" x14ac:dyDescent="0.45">
      <c r="A56">
        <v>2024</v>
      </c>
      <c r="B56">
        <v>1</v>
      </c>
      <c r="C56" t="s">
        <v>69</v>
      </c>
      <c r="D56">
        <v>99999</v>
      </c>
      <c r="E56" t="s">
        <v>259</v>
      </c>
      <c r="F56" t="s">
        <v>252</v>
      </c>
      <c r="H56">
        <v>-16.175999999999998</v>
      </c>
      <c r="I56">
        <v>-24.678999999999998</v>
      </c>
      <c r="J56">
        <v>-4.9480000000000004</v>
      </c>
      <c r="K56">
        <v>0</v>
      </c>
      <c r="L56">
        <v>-45.802999999999997</v>
      </c>
      <c r="M56" t="s">
        <v>253</v>
      </c>
      <c r="N56" t="s">
        <v>253</v>
      </c>
      <c r="O56" t="s">
        <v>253</v>
      </c>
      <c r="P56" t="s">
        <v>253</v>
      </c>
      <c r="Q56" t="s">
        <v>253</v>
      </c>
      <c r="R56">
        <v>-2.0870000000000002</v>
      </c>
      <c r="S56">
        <v>-0.85199999999999998</v>
      </c>
      <c r="T56">
        <v>0</v>
      </c>
      <c r="U56">
        <v>0</v>
      </c>
      <c r="V56">
        <v>-2.9390000000000001</v>
      </c>
      <c r="W56" t="s">
        <v>253</v>
      </c>
      <c r="X56" t="s">
        <v>253</v>
      </c>
      <c r="Y56" t="s">
        <v>253</v>
      </c>
      <c r="Z56" t="s">
        <v>253</v>
      </c>
      <c r="AA56" t="s">
        <v>253</v>
      </c>
      <c r="AB56" t="s">
        <v>253</v>
      </c>
      <c r="AC56" t="s">
        <v>253</v>
      </c>
      <c r="AD56" t="s">
        <v>253</v>
      </c>
      <c r="AE56" t="s">
        <v>253</v>
      </c>
      <c r="AF56" t="s">
        <v>253</v>
      </c>
      <c r="AG56">
        <v>-0.19700000000000001</v>
      </c>
      <c r="AH56">
        <v>-2.1000000000000001E-2</v>
      </c>
      <c r="AI56" t="s">
        <v>253</v>
      </c>
      <c r="AJ56" t="s">
        <v>253</v>
      </c>
      <c r="AK56">
        <v>-0.218</v>
      </c>
      <c r="AL56" t="s">
        <v>253</v>
      </c>
      <c r="AM56" t="s">
        <v>253</v>
      </c>
      <c r="AN56" t="s">
        <v>253</v>
      </c>
      <c r="AO56" t="s">
        <v>253</v>
      </c>
      <c r="AP56" t="s">
        <v>253</v>
      </c>
      <c r="AQ56" t="s">
        <v>253</v>
      </c>
      <c r="AR56" t="s">
        <v>253</v>
      </c>
      <c r="AS56" t="s">
        <v>253</v>
      </c>
      <c r="AT56" t="s">
        <v>253</v>
      </c>
      <c r="AU56" t="s">
        <v>253</v>
      </c>
      <c r="AV56" t="s">
        <v>253</v>
      </c>
      <c r="AW56">
        <v>-3.0000000000000001E-3</v>
      </c>
      <c r="AX56" t="s">
        <v>253</v>
      </c>
      <c r="AY56" t="s">
        <v>253</v>
      </c>
      <c r="AZ56">
        <v>-3.0000000000000001E-3</v>
      </c>
      <c r="BA56" t="s">
        <v>253</v>
      </c>
      <c r="BB56" t="s">
        <v>253</v>
      </c>
      <c r="BC56" t="s">
        <v>253</v>
      </c>
      <c r="BD56" t="s">
        <v>253</v>
      </c>
      <c r="BE56" t="s">
        <v>253</v>
      </c>
      <c r="BF56" t="s">
        <v>253</v>
      </c>
      <c r="BG56" t="s">
        <v>253</v>
      </c>
      <c r="BH56" t="s">
        <v>253</v>
      </c>
      <c r="BI56" t="s">
        <v>253</v>
      </c>
      <c r="BJ56" t="s">
        <v>253</v>
      </c>
      <c r="BK56" t="s">
        <v>253</v>
      </c>
      <c r="BL56" t="s">
        <v>253</v>
      </c>
      <c r="BM56" t="s">
        <v>253</v>
      </c>
      <c r="BN56" t="s">
        <v>253</v>
      </c>
      <c r="BO56" t="s">
        <v>253</v>
      </c>
      <c r="BP56" t="s">
        <v>253</v>
      </c>
      <c r="BQ56" t="s">
        <v>253</v>
      </c>
      <c r="BR56" t="s">
        <v>253</v>
      </c>
      <c r="BS56" t="s">
        <v>253</v>
      </c>
      <c r="BT56" t="s">
        <v>253</v>
      </c>
      <c r="BU56" t="s">
        <v>253</v>
      </c>
      <c r="BV56" t="s">
        <v>253</v>
      </c>
      <c r="BW56" t="s">
        <v>253</v>
      </c>
      <c r="BX56" t="s">
        <v>253</v>
      </c>
      <c r="BY56" t="s">
        <v>253</v>
      </c>
      <c r="BZ56" t="s">
        <v>253</v>
      </c>
      <c r="CA56" t="s">
        <v>253</v>
      </c>
      <c r="CB56" t="s">
        <v>253</v>
      </c>
      <c r="CC56" t="s">
        <v>253</v>
      </c>
      <c r="CD56" t="s">
        <v>253</v>
      </c>
      <c r="CE56" t="s">
        <v>253</v>
      </c>
      <c r="CF56" t="s">
        <v>253</v>
      </c>
      <c r="CG56" t="s">
        <v>253</v>
      </c>
      <c r="CH56" t="s">
        <v>253</v>
      </c>
      <c r="CI56" t="s">
        <v>253</v>
      </c>
      <c r="CJ56" t="s">
        <v>253</v>
      </c>
      <c r="CK56" t="s">
        <v>253</v>
      </c>
      <c r="CL56" t="s">
        <v>253</v>
      </c>
      <c r="CM56" t="s">
        <v>253</v>
      </c>
      <c r="CN56" t="s">
        <v>253</v>
      </c>
      <c r="CO56">
        <v>-18.263999999999999</v>
      </c>
      <c r="CP56">
        <v>-25.53</v>
      </c>
      <c r="CQ56">
        <v>-4.9480000000000004</v>
      </c>
      <c r="CR56">
        <v>0</v>
      </c>
      <c r="CS56">
        <v>-48.741999999999997</v>
      </c>
      <c r="CT56" t="s">
        <v>253</v>
      </c>
      <c r="CU56" t="s">
        <v>253</v>
      </c>
      <c r="CV56" t="s">
        <v>253</v>
      </c>
      <c r="CW56" t="s">
        <v>253</v>
      </c>
      <c r="CX56" t="s">
        <v>253</v>
      </c>
      <c r="CY56" t="s">
        <v>253</v>
      </c>
      <c r="CZ56" t="s">
        <v>253</v>
      </c>
      <c r="DA56" t="s">
        <v>253</v>
      </c>
      <c r="DB56" t="s">
        <v>253</v>
      </c>
      <c r="DC56" t="s">
        <v>253</v>
      </c>
    </row>
    <row r="57" spans="1:107" x14ac:dyDescent="0.45">
      <c r="A57">
        <v>2024</v>
      </c>
      <c r="B57">
        <v>1</v>
      </c>
      <c r="C57" t="s">
        <v>73</v>
      </c>
      <c r="D57">
        <v>4176</v>
      </c>
      <c r="E57" t="s">
        <v>301</v>
      </c>
      <c r="F57" t="s">
        <v>252</v>
      </c>
      <c r="G57" t="s">
        <v>211</v>
      </c>
      <c r="H57">
        <v>535.37400000000002</v>
      </c>
      <c r="I57">
        <v>202.715</v>
      </c>
      <c r="J57">
        <v>29.53</v>
      </c>
      <c r="K57" t="s">
        <v>253</v>
      </c>
      <c r="L57">
        <v>767.61900000000003</v>
      </c>
      <c r="M57">
        <v>69990</v>
      </c>
      <c r="N57">
        <v>1871</v>
      </c>
      <c r="O57">
        <v>90</v>
      </c>
      <c r="P57" t="s">
        <v>253</v>
      </c>
      <c r="Q57">
        <v>71951</v>
      </c>
      <c r="R57" t="s">
        <v>253</v>
      </c>
      <c r="S57">
        <v>69.087000000000003</v>
      </c>
      <c r="T57" t="s">
        <v>253</v>
      </c>
      <c r="U57" t="s">
        <v>253</v>
      </c>
      <c r="V57">
        <v>69.087000000000003</v>
      </c>
      <c r="W57" t="s">
        <v>253</v>
      </c>
      <c r="X57">
        <v>333</v>
      </c>
      <c r="Y57" t="s">
        <v>253</v>
      </c>
      <c r="Z57" t="s">
        <v>253</v>
      </c>
      <c r="AA57">
        <v>333</v>
      </c>
      <c r="AB57" t="s">
        <v>253</v>
      </c>
      <c r="AC57" t="s">
        <v>253</v>
      </c>
      <c r="AD57" t="s">
        <v>253</v>
      </c>
      <c r="AE57" t="s">
        <v>253</v>
      </c>
      <c r="AF57">
        <v>0</v>
      </c>
      <c r="AG57" t="s">
        <v>253</v>
      </c>
      <c r="AH57" t="s">
        <v>253</v>
      </c>
      <c r="AI57" t="s">
        <v>253</v>
      </c>
      <c r="AJ57" t="s">
        <v>253</v>
      </c>
      <c r="AK57">
        <v>0</v>
      </c>
      <c r="AL57" t="s">
        <v>253</v>
      </c>
      <c r="AM57" t="s">
        <v>253</v>
      </c>
      <c r="AN57" t="s">
        <v>253</v>
      </c>
      <c r="AO57" t="s">
        <v>253</v>
      </c>
      <c r="AP57">
        <v>0</v>
      </c>
      <c r="AQ57" t="s">
        <v>253</v>
      </c>
      <c r="AR57" t="s">
        <v>253</v>
      </c>
      <c r="AS57" t="s">
        <v>253</v>
      </c>
      <c r="AT57" t="s">
        <v>253</v>
      </c>
      <c r="AU57">
        <v>0</v>
      </c>
      <c r="AV57" t="s">
        <v>253</v>
      </c>
      <c r="AW57" t="s">
        <v>253</v>
      </c>
      <c r="AX57" t="s">
        <v>253</v>
      </c>
      <c r="AY57" t="s">
        <v>253</v>
      </c>
      <c r="AZ57">
        <v>0</v>
      </c>
      <c r="BA57" t="s">
        <v>253</v>
      </c>
      <c r="BB57" t="s">
        <v>253</v>
      </c>
      <c r="BC57" t="s">
        <v>253</v>
      </c>
      <c r="BD57" t="s">
        <v>253</v>
      </c>
      <c r="BE57">
        <v>0</v>
      </c>
      <c r="BF57" t="s">
        <v>253</v>
      </c>
      <c r="BG57" t="s">
        <v>253</v>
      </c>
      <c r="BH57" t="s">
        <v>253</v>
      </c>
      <c r="BI57" t="s">
        <v>253</v>
      </c>
      <c r="BJ57">
        <v>0</v>
      </c>
      <c r="BK57">
        <v>8.5999999999999993E-2</v>
      </c>
      <c r="BL57">
        <v>1.2999999999999999E-2</v>
      </c>
      <c r="BM57" t="s">
        <v>253</v>
      </c>
      <c r="BN57" t="s">
        <v>253</v>
      </c>
      <c r="BO57">
        <v>9.9000000000000005E-2</v>
      </c>
      <c r="BP57">
        <v>17</v>
      </c>
      <c r="BQ57">
        <v>4</v>
      </c>
      <c r="BR57" t="s">
        <v>253</v>
      </c>
      <c r="BS57" t="s">
        <v>253</v>
      </c>
      <c r="BT57">
        <v>21</v>
      </c>
      <c r="BU57" t="s">
        <v>253</v>
      </c>
      <c r="BV57" t="s">
        <v>253</v>
      </c>
      <c r="BW57" t="s">
        <v>253</v>
      </c>
      <c r="BX57" t="s">
        <v>253</v>
      </c>
      <c r="BY57">
        <v>0</v>
      </c>
      <c r="BZ57">
        <v>0.36699999999999999</v>
      </c>
      <c r="CA57">
        <v>44.631</v>
      </c>
      <c r="CB57">
        <v>10.695</v>
      </c>
      <c r="CC57" t="s">
        <v>253</v>
      </c>
      <c r="CD57">
        <v>55.692999999999998</v>
      </c>
      <c r="CE57">
        <v>22</v>
      </c>
      <c r="CF57">
        <v>89</v>
      </c>
      <c r="CG57">
        <v>17</v>
      </c>
      <c r="CH57" t="s">
        <v>253</v>
      </c>
      <c r="CI57">
        <v>128</v>
      </c>
      <c r="CJ57" t="s">
        <v>253</v>
      </c>
      <c r="CK57" t="s">
        <v>253</v>
      </c>
      <c r="CL57" t="s">
        <v>253</v>
      </c>
      <c r="CM57" t="s">
        <v>253</v>
      </c>
      <c r="CN57">
        <v>0</v>
      </c>
      <c r="CO57">
        <v>535.827</v>
      </c>
      <c r="CP57">
        <v>316.44600000000003</v>
      </c>
      <c r="CQ57">
        <v>40.225000000000001</v>
      </c>
      <c r="CR57">
        <v>0</v>
      </c>
      <c r="CS57">
        <v>892.49800000000005</v>
      </c>
      <c r="CT57">
        <v>70029</v>
      </c>
      <c r="CU57">
        <v>2297</v>
      </c>
      <c r="CV57">
        <v>107</v>
      </c>
      <c r="CW57">
        <v>0</v>
      </c>
      <c r="CX57">
        <v>72433</v>
      </c>
      <c r="CY57">
        <v>0</v>
      </c>
      <c r="CZ57">
        <v>0</v>
      </c>
      <c r="DA57">
        <v>0</v>
      </c>
      <c r="DB57">
        <v>0</v>
      </c>
      <c r="DC57">
        <v>0</v>
      </c>
    </row>
    <row r="58" spans="1:107" x14ac:dyDescent="0.45">
      <c r="A58">
        <v>2024</v>
      </c>
      <c r="B58">
        <v>1</v>
      </c>
      <c r="C58" t="s">
        <v>73</v>
      </c>
      <c r="D58">
        <v>7716</v>
      </c>
      <c r="E58" t="s">
        <v>302</v>
      </c>
      <c r="F58" t="s">
        <v>252</v>
      </c>
      <c r="G58" t="s">
        <v>211</v>
      </c>
      <c r="H58">
        <v>4.16</v>
      </c>
      <c r="I58">
        <v>0.29099999999999998</v>
      </c>
      <c r="J58">
        <v>0</v>
      </c>
      <c r="K58">
        <v>0</v>
      </c>
      <c r="L58">
        <v>4.4509999999999996</v>
      </c>
      <c r="M58">
        <v>809</v>
      </c>
      <c r="N58">
        <v>6</v>
      </c>
      <c r="O58">
        <v>0</v>
      </c>
      <c r="P58">
        <v>0</v>
      </c>
      <c r="Q58">
        <v>815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56.414999999999999</v>
      </c>
      <c r="AC58">
        <v>1.9790000000000001</v>
      </c>
      <c r="AD58">
        <v>0</v>
      </c>
      <c r="AE58">
        <v>0</v>
      </c>
      <c r="AF58">
        <v>58.393999999999998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4.16</v>
      </c>
      <c r="CP58">
        <v>0.29099999999999998</v>
      </c>
      <c r="CQ58" t="s">
        <v>146</v>
      </c>
      <c r="CR58">
        <v>0</v>
      </c>
      <c r="CS58">
        <v>4.4509999999999996</v>
      </c>
      <c r="CT58">
        <v>809</v>
      </c>
      <c r="CU58">
        <v>6</v>
      </c>
      <c r="CV58">
        <v>0</v>
      </c>
      <c r="CW58">
        <v>0</v>
      </c>
      <c r="CX58">
        <v>815</v>
      </c>
      <c r="CY58">
        <v>56.414999999999999</v>
      </c>
      <c r="CZ58">
        <v>1.9790000000000001</v>
      </c>
      <c r="DA58">
        <v>0</v>
      </c>
      <c r="DB58">
        <v>0</v>
      </c>
      <c r="DC58">
        <v>58.393999999999998</v>
      </c>
    </row>
    <row r="59" spans="1:107" x14ac:dyDescent="0.45">
      <c r="A59">
        <v>2024</v>
      </c>
      <c r="B59">
        <v>1</v>
      </c>
      <c r="C59" t="s">
        <v>73</v>
      </c>
      <c r="D59">
        <v>19497</v>
      </c>
      <c r="E59" t="s">
        <v>303</v>
      </c>
      <c r="F59" t="s">
        <v>252</v>
      </c>
      <c r="G59" t="s">
        <v>211</v>
      </c>
      <c r="H59">
        <v>139.01900000000001</v>
      </c>
      <c r="I59">
        <v>55.555999999999997</v>
      </c>
      <c r="J59">
        <v>7.6740000000000004</v>
      </c>
      <c r="K59" t="s">
        <v>253</v>
      </c>
      <c r="L59">
        <v>202.249</v>
      </c>
      <c r="M59">
        <v>21284</v>
      </c>
      <c r="N59">
        <v>395</v>
      </c>
      <c r="O59">
        <v>47</v>
      </c>
      <c r="P59" t="s">
        <v>253</v>
      </c>
      <c r="Q59">
        <v>21726</v>
      </c>
      <c r="R59">
        <v>0</v>
      </c>
      <c r="S59">
        <v>5.52</v>
      </c>
      <c r="T59">
        <v>0</v>
      </c>
      <c r="U59" t="s">
        <v>253</v>
      </c>
      <c r="V59">
        <v>5.52</v>
      </c>
      <c r="W59">
        <v>0</v>
      </c>
      <c r="X59">
        <v>6</v>
      </c>
      <c r="Y59">
        <v>0</v>
      </c>
      <c r="Z59" t="s">
        <v>253</v>
      </c>
      <c r="AA59">
        <v>6</v>
      </c>
      <c r="AB59">
        <v>3721.1779999999999</v>
      </c>
      <c r="AC59">
        <v>1538.633</v>
      </c>
      <c r="AD59">
        <v>77.599999999999994</v>
      </c>
      <c r="AE59" t="s">
        <v>253</v>
      </c>
      <c r="AF59">
        <v>5337.4110000000001</v>
      </c>
      <c r="AG59">
        <v>2.3E-2</v>
      </c>
      <c r="AH59" t="s">
        <v>253</v>
      </c>
      <c r="AI59" t="s">
        <v>253</v>
      </c>
      <c r="AJ59" t="s">
        <v>253</v>
      </c>
      <c r="AK59">
        <v>2.3E-2</v>
      </c>
      <c r="AL59">
        <v>1</v>
      </c>
      <c r="AM59" t="s">
        <v>253</v>
      </c>
      <c r="AN59" t="s">
        <v>253</v>
      </c>
      <c r="AO59" t="s">
        <v>253</v>
      </c>
      <c r="AP59">
        <v>1</v>
      </c>
      <c r="AQ59">
        <v>1.4999999999999999E-2</v>
      </c>
      <c r="AR59" t="s">
        <v>253</v>
      </c>
      <c r="AS59" t="s">
        <v>253</v>
      </c>
      <c r="AT59" t="s">
        <v>253</v>
      </c>
      <c r="AU59">
        <v>1.4999999999999999E-2</v>
      </c>
      <c r="AV59">
        <v>1.2999999999999999E-2</v>
      </c>
      <c r="AW59" t="s">
        <v>253</v>
      </c>
      <c r="AX59" t="s">
        <v>253</v>
      </c>
      <c r="AY59" t="s">
        <v>253</v>
      </c>
      <c r="AZ59">
        <v>1.2999999999999999E-2</v>
      </c>
      <c r="BA59">
        <v>4</v>
      </c>
      <c r="BB59" t="s">
        <v>253</v>
      </c>
      <c r="BC59" t="s">
        <v>253</v>
      </c>
      <c r="BD59" t="s">
        <v>253</v>
      </c>
      <c r="BE59">
        <v>4</v>
      </c>
      <c r="BF59">
        <v>5.2999999999999999E-2</v>
      </c>
      <c r="BG59" t="s">
        <v>253</v>
      </c>
      <c r="BH59" t="s">
        <v>253</v>
      </c>
      <c r="BI59" t="s">
        <v>253</v>
      </c>
      <c r="BJ59">
        <v>5.2999999999999999E-2</v>
      </c>
      <c r="BK59" t="s">
        <v>253</v>
      </c>
      <c r="BL59">
        <v>0.03</v>
      </c>
      <c r="BM59">
        <v>0.1</v>
      </c>
      <c r="BN59" t="s">
        <v>253</v>
      </c>
      <c r="BO59">
        <v>0.13</v>
      </c>
      <c r="BP59" t="s">
        <v>253</v>
      </c>
      <c r="BQ59">
        <v>1</v>
      </c>
      <c r="BR59">
        <v>1</v>
      </c>
      <c r="BS59" t="s">
        <v>253</v>
      </c>
      <c r="BT59">
        <v>2</v>
      </c>
      <c r="BU59" t="s">
        <v>253</v>
      </c>
      <c r="BV59">
        <v>0</v>
      </c>
      <c r="BW59">
        <v>6.9</v>
      </c>
      <c r="BX59" t="s">
        <v>253</v>
      </c>
      <c r="BY59">
        <v>6.9</v>
      </c>
      <c r="BZ59" t="s">
        <v>253</v>
      </c>
      <c r="CA59">
        <v>27.855</v>
      </c>
      <c r="CB59">
        <v>4.21</v>
      </c>
      <c r="CC59" t="s">
        <v>253</v>
      </c>
      <c r="CD59">
        <v>32.064999999999998</v>
      </c>
      <c r="CE59" t="s">
        <v>253</v>
      </c>
      <c r="CF59">
        <v>31</v>
      </c>
      <c r="CG59">
        <v>3</v>
      </c>
      <c r="CH59" t="s">
        <v>253</v>
      </c>
      <c r="CI59">
        <v>34</v>
      </c>
      <c r="CJ59" t="s">
        <v>253</v>
      </c>
      <c r="CK59">
        <v>1482.242</v>
      </c>
      <c r="CL59">
        <v>6.9</v>
      </c>
      <c r="CM59" t="s">
        <v>253</v>
      </c>
      <c r="CN59">
        <v>1489.1420000000001</v>
      </c>
      <c r="CO59">
        <v>139.01900000000001</v>
      </c>
      <c r="CP59">
        <v>88.960999999999999</v>
      </c>
      <c r="CQ59">
        <v>11.984</v>
      </c>
      <c r="CR59">
        <v>0</v>
      </c>
      <c r="CS59">
        <v>239.964</v>
      </c>
      <c r="CT59">
        <v>21284</v>
      </c>
      <c r="CU59">
        <v>433</v>
      </c>
      <c r="CV59">
        <v>51</v>
      </c>
      <c r="CW59">
        <v>0</v>
      </c>
      <c r="CX59">
        <v>21768</v>
      </c>
      <c r="CY59">
        <v>3721.1779999999999</v>
      </c>
      <c r="CZ59">
        <v>3020.875</v>
      </c>
      <c r="DA59">
        <v>91.4</v>
      </c>
      <c r="DB59">
        <v>0</v>
      </c>
      <c r="DC59">
        <v>6833.4530000000004</v>
      </c>
    </row>
    <row r="60" spans="1:107" x14ac:dyDescent="0.45">
      <c r="A60">
        <v>2024</v>
      </c>
      <c r="B60">
        <v>1</v>
      </c>
      <c r="C60" t="s">
        <v>73</v>
      </c>
      <c r="D60">
        <v>20038</v>
      </c>
      <c r="E60" t="s">
        <v>304</v>
      </c>
      <c r="F60" t="s">
        <v>252</v>
      </c>
      <c r="G60" t="s">
        <v>211</v>
      </c>
      <c r="H60">
        <v>0.41399999999999998</v>
      </c>
      <c r="I60">
        <v>0.82699999999999996</v>
      </c>
      <c r="J60" t="s">
        <v>253</v>
      </c>
      <c r="K60" t="s">
        <v>253</v>
      </c>
      <c r="L60">
        <v>1.2410000000000001</v>
      </c>
      <c r="M60">
        <v>49</v>
      </c>
      <c r="N60">
        <v>5</v>
      </c>
      <c r="O60" t="s">
        <v>253</v>
      </c>
      <c r="P60" t="s">
        <v>253</v>
      </c>
      <c r="Q60">
        <v>54</v>
      </c>
      <c r="R60" t="s">
        <v>253</v>
      </c>
      <c r="S60" t="s">
        <v>253</v>
      </c>
      <c r="T60" t="s">
        <v>253</v>
      </c>
      <c r="U60" t="s">
        <v>253</v>
      </c>
      <c r="V60" t="s">
        <v>253</v>
      </c>
      <c r="W60" t="s">
        <v>253</v>
      </c>
      <c r="X60" t="s">
        <v>253</v>
      </c>
      <c r="Y60" t="s">
        <v>253</v>
      </c>
      <c r="Z60" t="s">
        <v>253</v>
      </c>
      <c r="AA60" t="s">
        <v>253</v>
      </c>
      <c r="AB60" t="s">
        <v>253</v>
      </c>
      <c r="AC60" t="s">
        <v>253</v>
      </c>
      <c r="AD60" t="s">
        <v>253</v>
      </c>
      <c r="AE60" t="s">
        <v>253</v>
      </c>
      <c r="AF60" t="s">
        <v>253</v>
      </c>
      <c r="AG60" t="s">
        <v>253</v>
      </c>
      <c r="AH60" t="s">
        <v>253</v>
      </c>
      <c r="AI60" t="s">
        <v>253</v>
      </c>
      <c r="AJ60" t="s">
        <v>253</v>
      </c>
      <c r="AK60" t="s">
        <v>253</v>
      </c>
      <c r="AL60" t="s">
        <v>253</v>
      </c>
      <c r="AM60" t="s">
        <v>253</v>
      </c>
      <c r="AN60" t="s">
        <v>253</v>
      </c>
      <c r="AO60" t="s">
        <v>253</v>
      </c>
      <c r="AP60" t="s">
        <v>253</v>
      </c>
      <c r="AQ60" t="s">
        <v>253</v>
      </c>
      <c r="AR60" t="s">
        <v>253</v>
      </c>
      <c r="AS60" t="s">
        <v>253</v>
      </c>
      <c r="AT60" t="s">
        <v>253</v>
      </c>
      <c r="AU60" t="s">
        <v>253</v>
      </c>
      <c r="AV60" t="s">
        <v>253</v>
      </c>
      <c r="AW60" t="s">
        <v>253</v>
      </c>
      <c r="AX60" t="s">
        <v>253</v>
      </c>
      <c r="AY60" t="s">
        <v>253</v>
      </c>
      <c r="AZ60" t="s">
        <v>253</v>
      </c>
      <c r="BA60" t="s">
        <v>253</v>
      </c>
      <c r="BB60" t="s">
        <v>253</v>
      </c>
      <c r="BC60" t="s">
        <v>253</v>
      </c>
      <c r="BD60" t="s">
        <v>253</v>
      </c>
      <c r="BE60" t="s">
        <v>253</v>
      </c>
      <c r="BF60" t="s">
        <v>253</v>
      </c>
      <c r="BG60" t="s">
        <v>253</v>
      </c>
      <c r="BH60" t="s">
        <v>253</v>
      </c>
      <c r="BI60" t="s">
        <v>253</v>
      </c>
      <c r="BJ60" t="s">
        <v>253</v>
      </c>
      <c r="BK60" t="s">
        <v>253</v>
      </c>
      <c r="BL60" t="s">
        <v>253</v>
      </c>
      <c r="BM60" t="s">
        <v>253</v>
      </c>
      <c r="BN60" t="s">
        <v>253</v>
      </c>
      <c r="BO60" t="s">
        <v>253</v>
      </c>
      <c r="BP60" t="s">
        <v>253</v>
      </c>
      <c r="BQ60" t="s">
        <v>253</v>
      </c>
      <c r="BR60" t="s">
        <v>253</v>
      </c>
      <c r="BS60" t="s">
        <v>253</v>
      </c>
      <c r="BT60" t="s">
        <v>253</v>
      </c>
      <c r="BU60" t="s">
        <v>253</v>
      </c>
      <c r="BV60" t="s">
        <v>253</v>
      </c>
      <c r="BW60" t="s">
        <v>253</v>
      </c>
      <c r="BX60" t="s">
        <v>253</v>
      </c>
      <c r="BY60" t="s">
        <v>253</v>
      </c>
      <c r="BZ60" t="s">
        <v>253</v>
      </c>
      <c r="CA60" t="s">
        <v>253</v>
      </c>
      <c r="CB60" t="s">
        <v>253</v>
      </c>
      <c r="CC60" t="s">
        <v>253</v>
      </c>
      <c r="CD60" t="s">
        <v>253</v>
      </c>
      <c r="CE60" t="s">
        <v>253</v>
      </c>
      <c r="CF60" t="s">
        <v>253</v>
      </c>
      <c r="CG60" t="s">
        <v>253</v>
      </c>
      <c r="CH60" t="s">
        <v>253</v>
      </c>
      <c r="CI60" t="s">
        <v>253</v>
      </c>
      <c r="CJ60" t="s">
        <v>253</v>
      </c>
      <c r="CK60" t="s">
        <v>253</v>
      </c>
      <c r="CL60" t="s">
        <v>253</v>
      </c>
      <c r="CM60" t="s">
        <v>253</v>
      </c>
      <c r="CN60" t="s">
        <v>253</v>
      </c>
      <c r="CO60">
        <v>0.41399999999999998</v>
      </c>
      <c r="CP60">
        <v>0.82699999999999996</v>
      </c>
      <c r="CQ60" t="s">
        <v>146</v>
      </c>
      <c r="CR60">
        <v>0</v>
      </c>
      <c r="CS60">
        <v>1.2410000000000001</v>
      </c>
      <c r="CT60">
        <v>49</v>
      </c>
      <c r="CU60">
        <v>5</v>
      </c>
      <c r="CV60">
        <v>0</v>
      </c>
      <c r="CW60">
        <v>0</v>
      </c>
      <c r="CX60">
        <v>54</v>
      </c>
      <c r="CY60">
        <v>0</v>
      </c>
      <c r="CZ60">
        <v>0</v>
      </c>
      <c r="DA60">
        <v>0</v>
      </c>
      <c r="DB60">
        <v>0</v>
      </c>
      <c r="DC60">
        <v>0</v>
      </c>
    </row>
    <row r="61" spans="1:107" x14ac:dyDescent="0.45">
      <c r="A61">
        <v>2024</v>
      </c>
      <c r="B61">
        <v>1</v>
      </c>
      <c r="C61" t="s">
        <v>73</v>
      </c>
      <c r="D61">
        <v>99999</v>
      </c>
      <c r="E61" t="s">
        <v>259</v>
      </c>
      <c r="F61" t="s">
        <v>252</v>
      </c>
      <c r="H61">
        <v>0.19</v>
      </c>
      <c r="I61">
        <v>0.46800000000000003</v>
      </c>
      <c r="J61" t="s">
        <v>253</v>
      </c>
      <c r="K61" t="s">
        <v>253</v>
      </c>
      <c r="L61">
        <v>0.65800000000000003</v>
      </c>
      <c r="M61" t="s">
        <v>253</v>
      </c>
      <c r="N61" t="s">
        <v>253</v>
      </c>
      <c r="O61" t="s">
        <v>253</v>
      </c>
      <c r="P61" t="s">
        <v>253</v>
      </c>
      <c r="Q61" t="s">
        <v>253</v>
      </c>
      <c r="R61" t="s">
        <v>253</v>
      </c>
      <c r="S61" t="s">
        <v>253</v>
      </c>
      <c r="T61" t="s">
        <v>253</v>
      </c>
      <c r="U61" t="s">
        <v>253</v>
      </c>
      <c r="V61" t="s">
        <v>253</v>
      </c>
      <c r="W61" t="s">
        <v>253</v>
      </c>
      <c r="X61" t="s">
        <v>253</v>
      </c>
      <c r="Y61" t="s">
        <v>253</v>
      </c>
      <c r="Z61" t="s">
        <v>253</v>
      </c>
      <c r="AA61" t="s">
        <v>253</v>
      </c>
      <c r="AB61" t="s">
        <v>253</v>
      </c>
      <c r="AC61" t="s">
        <v>253</v>
      </c>
      <c r="AD61" t="s">
        <v>253</v>
      </c>
      <c r="AE61" t="s">
        <v>253</v>
      </c>
      <c r="AF61" t="s">
        <v>253</v>
      </c>
      <c r="AG61" t="s">
        <v>253</v>
      </c>
      <c r="AH61" t="s">
        <v>253</v>
      </c>
      <c r="AI61" t="s">
        <v>253</v>
      </c>
      <c r="AJ61" t="s">
        <v>253</v>
      </c>
      <c r="AK61" t="s">
        <v>253</v>
      </c>
      <c r="AL61" t="s">
        <v>253</v>
      </c>
      <c r="AM61" t="s">
        <v>253</v>
      </c>
      <c r="AN61" t="s">
        <v>253</v>
      </c>
      <c r="AO61" t="s">
        <v>253</v>
      </c>
      <c r="AP61" t="s">
        <v>253</v>
      </c>
      <c r="AQ61" t="s">
        <v>253</v>
      </c>
      <c r="AR61" t="s">
        <v>253</v>
      </c>
      <c r="AS61" t="s">
        <v>253</v>
      </c>
      <c r="AT61" t="s">
        <v>253</v>
      </c>
      <c r="AU61" t="s">
        <v>253</v>
      </c>
      <c r="AV61" t="s">
        <v>253</v>
      </c>
      <c r="AW61" t="s">
        <v>253</v>
      </c>
      <c r="AX61" t="s">
        <v>253</v>
      </c>
      <c r="AY61" t="s">
        <v>253</v>
      </c>
      <c r="AZ61" t="s">
        <v>253</v>
      </c>
      <c r="BA61" t="s">
        <v>253</v>
      </c>
      <c r="BB61" t="s">
        <v>253</v>
      </c>
      <c r="BC61" t="s">
        <v>253</v>
      </c>
      <c r="BD61" t="s">
        <v>253</v>
      </c>
      <c r="BE61" t="s">
        <v>253</v>
      </c>
      <c r="BF61" t="s">
        <v>253</v>
      </c>
      <c r="BG61" t="s">
        <v>253</v>
      </c>
      <c r="BH61" t="s">
        <v>253</v>
      </c>
      <c r="BI61" t="s">
        <v>253</v>
      </c>
      <c r="BJ61" t="s">
        <v>253</v>
      </c>
      <c r="BK61" t="s">
        <v>253</v>
      </c>
      <c r="BL61" t="s">
        <v>253</v>
      </c>
      <c r="BM61" t="s">
        <v>253</v>
      </c>
      <c r="BN61" t="s">
        <v>253</v>
      </c>
      <c r="BO61" t="s">
        <v>253</v>
      </c>
      <c r="BP61" t="s">
        <v>253</v>
      </c>
      <c r="BQ61" t="s">
        <v>253</v>
      </c>
      <c r="BR61" t="s">
        <v>253</v>
      </c>
      <c r="BS61" t="s">
        <v>253</v>
      </c>
      <c r="BT61" t="s">
        <v>253</v>
      </c>
      <c r="BU61" t="s">
        <v>253</v>
      </c>
      <c r="BV61" t="s">
        <v>253</v>
      </c>
      <c r="BW61" t="s">
        <v>253</v>
      </c>
      <c r="BX61" t="s">
        <v>253</v>
      </c>
      <c r="BY61" t="s">
        <v>253</v>
      </c>
      <c r="BZ61" t="s">
        <v>253</v>
      </c>
      <c r="CA61" t="s">
        <v>253</v>
      </c>
      <c r="CB61" t="s">
        <v>253</v>
      </c>
      <c r="CC61" t="s">
        <v>253</v>
      </c>
      <c r="CD61" t="s">
        <v>253</v>
      </c>
      <c r="CE61" t="s">
        <v>253</v>
      </c>
      <c r="CF61" t="s">
        <v>253</v>
      </c>
      <c r="CG61" t="s">
        <v>253</v>
      </c>
      <c r="CH61" t="s">
        <v>253</v>
      </c>
      <c r="CI61" t="s">
        <v>253</v>
      </c>
      <c r="CJ61" t="s">
        <v>253</v>
      </c>
      <c r="CK61" t="s">
        <v>253</v>
      </c>
      <c r="CL61" t="s">
        <v>253</v>
      </c>
      <c r="CM61" t="s">
        <v>253</v>
      </c>
      <c r="CN61" t="s">
        <v>253</v>
      </c>
      <c r="CO61">
        <v>0.19</v>
      </c>
      <c r="CP61">
        <v>0.46800000000000003</v>
      </c>
      <c r="CQ61" t="s">
        <v>253</v>
      </c>
      <c r="CR61" t="s">
        <v>253</v>
      </c>
      <c r="CS61">
        <v>0.65800000000000003</v>
      </c>
      <c r="CT61" t="s">
        <v>253</v>
      </c>
      <c r="CU61" t="s">
        <v>253</v>
      </c>
      <c r="CV61" t="s">
        <v>253</v>
      </c>
      <c r="CW61" t="s">
        <v>253</v>
      </c>
      <c r="CX61" t="s">
        <v>253</v>
      </c>
      <c r="CY61" t="s">
        <v>253</v>
      </c>
      <c r="CZ61" t="s">
        <v>253</v>
      </c>
      <c r="DA61" t="s">
        <v>253</v>
      </c>
      <c r="DB61" t="s">
        <v>253</v>
      </c>
      <c r="DC61" t="s">
        <v>253</v>
      </c>
    </row>
    <row r="62" spans="1:107" x14ac:dyDescent="0.45">
      <c r="A62">
        <v>2024</v>
      </c>
      <c r="B62">
        <v>1</v>
      </c>
      <c r="C62" t="s">
        <v>258</v>
      </c>
      <c r="D62">
        <v>15270</v>
      </c>
      <c r="E62" t="s">
        <v>305</v>
      </c>
      <c r="F62" t="s">
        <v>252</v>
      </c>
      <c r="G62" t="s">
        <v>211</v>
      </c>
      <c r="H62">
        <v>92.748000000000005</v>
      </c>
      <c r="I62">
        <v>54.151000000000003</v>
      </c>
      <c r="J62" t="s">
        <v>253</v>
      </c>
      <c r="K62" t="s">
        <v>253</v>
      </c>
      <c r="L62">
        <v>146.899</v>
      </c>
      <c r="M62">
        <v>14975</v>
      </c>
      <c r="N62">
        <v>779</v>
      </c>
      <c r="O62" t="s">
        <v>253</v>
      </c>
      <c r="P62" t="s">
        <v>253</v>
      </c>
      <c r="Q62">
        <v>15754</v>
      </c>
      <c r="R62">
        <v>1.4E-2</v>
      </c>
      <c r="S62">
        <v>0.14899999999999999</v>
      </c>
      <c r="T62" t="s">
        <v>253</v>
      </c>
      <c r="U62" t="s">
        <v>253</v>
      </c>
      <c r="V62">
        <v>0.16300000000000001</v>
      </c>
      <c r="W62">
        <v>1</v>
      </c>
      <c r="X62">
        <v>3</v>
      </c>
      <c r="Y62" t="s">
        <v>253</v>
      </c>
      <c r="Z62" t="s">
        <v>253</v>
      </c>
      <c r="AA62">
        <v>4</v>
      </c>
      <c r="AB62" t="s">
        <v>253</v>
      </c>
      <c r="AC62" t="s">
        <v>253</v>
      </c>
      <c r="AD62" t="s">
        <v>253</v>
      </c>
      <c r="AE62" t="s">
        <v>253</v>
      </c>
      <c r="AF62">
        <v>0</v>
      </c>
      <c r="AG62" t="s">
        <v>253</v>
      </c>
      <c r="AH62" t="s">
        <v>253</v>
      </c>
      <c r="AI62" t="s">
        <v>253</v>
      </c>
      <c r="AJ62" t="s">
        <v>253</v>
      </c>
      <c r="AK62">
        <v>0</v>
      </c>
      <c r="AL62" t="s">
        <v>253</v>
      </c>
      <c r="AM62" t="s">
        <v>253</v>
      </c>
      <c r="AN62" t="s">
        <v>253</v>
      </c>
      <c r="AO62" t="s">
        <v>253</v>
      </c>
      <c r="AP62">
        <v>0</v>
      </c>
      <c r="AQ62" t="s">
        <v>253</v>
      </c>
      <c r="AR62" t="s">
        <v>253</v>
      </c>
      <c r="AS62" t="s">
        <v>253</v>
      </c>
      <c r="AT62" t="s">
        <v>253</v>
      </c>
      <c r="AU62">
        <v>0</v>
      </c>
      <c r="AV62" t="s">
        <v>253</v>
      </c>
      <c r="AW62" t="s">
        <v>253</v>
      </c>
      <c r="AX62" t="s">
        <v>253</v>
      </c>
      <c r="AY62" t="s">
        <v>253</v>
      </c>
      <c r="AZ62">
        <v>0</v>
      </c>
      <c r="BA62" t="s">
        <v>253</v>
      </c>
      <c r="BB62" t="s">
        <v>253</v>
      </c>
      <c r="BC62" t="s">
        <v>253</v>
      </c>
      <c r="BD62" t="s">
        <v>253</v>
      </c>
      <c r="BE62">
        <v>0</v>
      </c>
      <c r="BF62" t="s">
        <v>253</v>
      </c>
      <c r="BG62" t="s">
        <v>253</v>
      </c>
      <c r="BH62" t="s">
        <v>253</v>
      </c>
      <c r="BI62" t="s">
        <v>253</v>
      </c>
      <c r="BJ62">
        <v>0</v>
      </c>
      <c r="BK62" t="s">
        <v>253</v>
      </c>
      <c r="BL62" t="s">
        <v>253</v>
      </c>
      <c r="BM62" t="s">
        <v>253</v>
      </c>
      <c r="BN62" t="s">
        <v>253</v>
      </c>
      <c r="BO62">
        <v>0</v>
      </c>
      <c r="BP62" t="s">
        <v>253</v>
      </c>
      <c r="BQ62" t="s">
        <v>253</v>
      </c>
      <c r="BR62" t="s">
        <v>253</v>
      </c>
      <c r="BS62" t="s">
        <v>253</v>
      </c>
      <c r="BT62">
        <v>0</v>
      </c>
      <c r="BU62" t="s">
        <v>253</v>
      </c>
      <c r="BV62" t="s">
        <v>253</v>
      </c>
      <c r="BW62" t="s">
        <v>253</v>
      </c>
      <c r="BX62" t="s">
        <v>253</v>
      </c>
      <c r="BY62">
        <v>0</v>
      </c>
      <c r="BZ62" t="s">
        <v>253</v>
      </c>
      <c r="CA62" t="s">
        <v>253</v>
      </c>
      <c r="CB62" t="s">
        <v>253</v>
      </c>
      <c r="CC62" t="s">
        <v>253</v>
      </c>
      <c r="CD62">
        <v>0</v>
      </c>
      <c r="CE62" t="s">
        <v>253</v>
      </c>
      <c r="CF62" t="s">
        <v>253</v>
      </c>
      <c r="CG62" t="s">
        <v>253</v>
      </c>
      <c r="CH62" t="s">
        <v>253</v>
      </c>
      <c r="CI62">
        <v>0</v>
      </c>
      <c r="CJ62" t="s">
        <v>253</v>
      </c>
      <c r="CK62" t="s">
        <v>253</v>
      </c>
      <c r="CL62" t="s">
        <v>253</v>
      </c>
      <c r="CM62" t="s">
        <v>253</v>
      </c>
      <c r="CN62">
        <v>0</v>
      </c>
      <c r="CO62">
        <v>92.762</v>
      </c>
      <c r="CP62">
        <v>54.3</v>
      </c>
      <c r="CQ62" t="s">
        <v>146</v>
      </c>
      <c r="CR62">
        <v>0</v>
      </c>
      <c r="CS62">
        <v>147.06200000000001</v>
      </c>
      <c r="CT62">
        <v>14976</v>
      </c>
      <c r="CU62">
        <v>782</v>
      </c>
      <c r="CV62">
        <v>0</v>
      </c>
      <c r="CW62">
        <v>0</v>
      </c>
      <c r="CX62">
        <v>15758</v>
      </c>
      <c r="CY62">
        <v>0</v>
      </c>
      <c r="CZ62">
        <v>0</v>
      </c>
      <c r="DA62">
        <v>0</v>
      </c>
      <c r="DB62">
        <v>0</v>
      </c>
      <c r="DC62">
        <v>0</v>
      </c>
    </row>
    <row r="63" spans="1:107" x14ac:dyDescent="0.45">
      <c r="A63">
        <v>2024</v>
      </c>
      <c r="B63">
        <v>1</v>
      </c>
      <c r="C63" t="s">
        <v>258</v>
      </c>
      <c r="D63">
        <v>99999</v>
      </c>
      <c r="E63" t="s">
        <v>259</v>
      </c>
      <c r="F63" t="s">
        <v>252</v>
      </c>
      <c r="H63" t="s">
        <v>253</v>
      </c>
      <c r="I63" t="s">
        <v>253</v>
      </c>
      <c r="J63" t="s">
        <v>253</v>
      </c>
      <c r="K63" t="s">
        <v>253</v>
      </c>
      <c r="L63" t="s">
        <v>253</v>
      </c>
      <c r="M63" t="s">
        <v>253</v>
      </c>
      <c r="N63" t="s">
        <v>253</v>
      </c>
      <c r="O63" t="s">
        <v>253</v>
      </c>
      <c r="P63" t="s">
        <v>253</v>
      </c>
      <c r="Q63" t="s">
        <v>253</v>
      </c>
      <c r="R63" t="s">
        <v>253</v>
      </c>
      <c r="S63" t="s">
        <v>253</v>
      </c>
      <c r="T63" t="s">
        <v>253</v>
      </c>
      <c r="U63" t="s">
        <v>253</v>
      </c>
      <c r="V63" t="s">
        <v>253</v>
      </c>
      <c r="W63" t="s">
        <v>253</v>
      </c>
      <c r="X63" t="s">
        <v>253</v>
      </c>
      <c r="Y63" t="s">
        <v>253</v>
      </c>
      <c r="Z63" t="s">
        <v>253</v>
      </c>
      <c r="AA63" t="s">
        <v>253</v>
      </c>
      <c r="AB63" t="s">
        <v>253</v>
      </c>
      <c r="AC63" t="s">
        <v>253</v>
      </c>
      <c r="AD63" t="s">
        <v>253</v>
      </c>
      <c r="AE63" t="s">
        <v>253</v>
      </c>
      <c r="AF63" t="s">
        <v>253</v>
      </c>
      <c r="AG63" t="s">
        <v>253</v>
      </c>
      <c r="AH63" t="s">
        <v>253</v>
      </c>
      <c r="AI63" t="s">
        <v>253</v>
      </c>
      <c r="AJ63" t="s">
        <v>253</v>
      </c>
      <c r="AK63" t="s">
        <v>253</v>
      </c>
      <c r="AL63" t="s">
        <v>253</v>
      </c>
      <c r="AM63" t="s">
        <v>253</v>
      </c>
      <c r="AN63" t="s">
        <v>253</v>
      </c>
      <c r="AO63" t="s">
        <v>253</v>
      </c>
      <c r="AP63" t="s">
        <v>253</v>
      </c>
      <c r="AQ63" t="s">
        <v>253</v>
      </c>
      <c r="AR63" t="s">
        <v>253</v>
      </c>
      <c r="AS63" t="s">
        <v>253</v>
      </c>
      <c r="AT63" t="s">
        <v>253</v>
      </c>
      <c r="AU63" t="s">
        <v>253</v>
      </c>
      <c r="AV63" t="s">
        <v>253</v>
      </c>
      <c r="AW63" t="s">
        <v>253</v>
      </c>
      <c r="AX63" t="s">
        <v>253</v>
      </c>
      <c r="AY63" t="s">
        <v>253</v>
      </c>
      <c r="AZ63" t="s">
        <v>253</v>
      </c>
      <c r="BA63" t="s">
        <v>253</v>
      </c>
      <c r="BB63" t="s">
        <v>253</v>
      </c>
      <c r="BC63" t="s">
        <v>253</v>
      </c>
      <c r="BD63" t="s">
        <v>253</v>
      </c>
      <c r="BE63" t="s">
        <v>253</v>
      </c>
      <c r="BF63" t="s">
        <v>253</v>
      </c>
      <c r="BG63" t="s">
        <v>253</v>
      </c>
      <c r="BH63" t="s">
        <v>253</v>
      </c>
      <c r="BI63" t="s">
        <v>253</v>
      </c>
      <c r="BJ63" t="s">
        <v>253</v>
      </c>
      <c r="BK63" t="s">
        <v>253</v>
      </c>
      <c r="BL63" t="s">
        <v>253</v>
      </c>
      <c r="BM63" t="s">
        <v>253</v>
      </c>
      <c r="BN63" t="s">
        <v>253</v>
      </c>
      <c r="BO63" t="s">
        <v>253</v>
      </c>
      <c r="BP63" t="s">
        <v>253</v>
      </c>
      <c r="BQ63" t="s">
        <v>253</v>
      </c>
      <c r="BR63" t="s">
        <v>253</v>
      </c>
      <c r="BS63" t="s">
        <v>253</v>
      </c>
      <c r="BT63" t="s">
        <v>253</v>
      </c>
      <c r="BU63" t="s">
        <v>253</v>
      </c>
      <c r="BV63" t="s">
        <v>253</v>
      </c>
      <c r="BW63" t="s">
        <v>253</v>
      </c>
      <c r="BX63" t="s">
        <v>253</v>
      </c>
      <c r="BY63" t="s">
        <v>253</v>
      </c>
      <c r="BZ63" t="s">
        <v>253</v>
      </c>
      <c r="CA63" t="s">
        <v>253</v>
      </c>
      <c r="CB63" t="s">
        <v>253</v>
      </c>
      <c r="CC63" t="s">
        <v>253</v>
      </c>
      <c r="CD63" t="s">
        <v>253</v>
      </c>
      <c r="CE63" t="s">
        <v>253</v>
      </c>
      <c r="CF63" t="s">
        <v>253</v>
      </c>
      <c r="CG63" t="s">
        <v>253</v>
      </c>
      <c r="CH63" t="s">
        <v>253</v>
      </c>
      <c r="CI63" t="s">
        <v>253</v>
      </c>
      <c r="CJ63" t="s">
        <v>253</v>
      </c>
      <c r="CK63" t="s">
        <v>253</v>
      </c>
      <c r="CL63" t="s">
        <v>253</v>
      </c>
      <c r="CM63" t="s">
        <v>253</v>
      </c>
      <c r="CN63" t="s">
        <v>253</v>
      </c>
      <c r="CO63" t="s">
        <v>253</v>
      </c>
      <c r="CP63" t="s">
        <v>253</v>
      </c>
      <c r="CQ63" t="s">
        <v>253</v>
      </c>
      <c r="CR63" t="s">
        <v>253</v>
      </c>
      <c r="CS63" t="s">
        <v>253</v>
      </c>
      <c r="CT63" t="s">
        <v>253</v>
      </c>
      <c r="CU63" t="s">
        <v>253</v>
      </c>
      <c r="CV63" t="s">
        <v>253</v>
      </c>
      <c r="CW63" t="s">
        <v>253</v>
      </c>
      <c r="CX63" t="s">
        <v>253</v>
      </c>
      <c r="CY63" t="s">
        <v>253</v>
      </c>
      <c r="CZ63" t="s">
        <v>253</v>
      </c>
      <c r="DA63" t="s">
        <v>253</v>
      </c>
      <c r="DB63" t="s">
        <v>253</v>
      </c>
      <c r="DC63" t="s">
        <v>253</v>
      </c>
    </row>
    <row r="64" spans="1:107" x14ac:dyDescent="0.45">
      <c r="A64">
        <v>2024</v>
      </c>
      <c r="B64">
        <v>1</v>
      </c>
      <c r="C64" t="s">
        <v>77</v>
      </c>
      <c r="D64">
        <v>5027</v>
      </c>
      <c r="E64" t="s">
        <v>306</v>
      </c>
      <c r="F64" t="s">
        <v>252</v>
      </c>
      <c r="G64" t="s">
        <v>211</v>
      </c>
      <c r="H64">
        <v>71.429000000000002</v>
      </c>
      <c r="I64">
        <v>18.297000000000001</v>
      </c>
      <c r="J64">
        <v>3.2570000000000001</v>
      </c>
      <c r="K64">
        <v>0</v>
      </c>
      <c r="L64">
        <v>92.983000000000004</v>
      </c>
      <c r="M64">
        <v>9006</v>
      </c>
      <c r="N64">
        <v>301</v>
      </c>
      <c r="O64">
        <v>8</v>
      </c>
      <c r="P64">
        <v>0</v>
      </c>
      <c r="Q64">
        <v>9315</v>
      </c>
      <c r="R64" t="s">
        <v>253</v>
      </c>
      <c r="S64" t="s">
        <v>253</v>
      </c>
      <c r="T64" t="s">
        <v>253</v>
      </c>
      <c r="U64" t="s">
        <v>253</v>
      </c>
      <c r="V64">
        <v>0</v>
      </c>
      <c r="W64" t="s">
        <v>253</v>
      </c>
      <c r="X64" t="s">
        <v>253</v>
      </c>
      <c r="Y64" t="s">
        <v>253</v>
      </c>
      <c r="Z64" t="s">
        <v>253</v>
      </c>
      <c r="AA64">
        <v>0</v>
      </c>
      <c r="AB64" t="s">
        <v>253</v>
      </c>
      <c r="AC64" t="s">
        <v>253</v>
      </c>
      <c r="AD64" t="s">
        <v>253</v>
      </c>
      <c r="AE64" t="s">
        <v>253</v>
      </c>
      <c r="AF64">
        <v>0</v>
      </c>
      <c r="AG64" t="s">
        <v>253</v>
      </c>
      <c r="AH64" t="s">
        <v>253</v>
      </c>
      <c r="AI64" t="s">
        <v>253</v>
      </c>
      <c r="AJ64" t="s">
        <v>253</v>
      </c>
      <c r="AK64">
        <v>0</v>
      </c>
      <c r="AL64" t="s">
        <v>253</v>
      </c>
      <c r="AM64" t="s">
        <v>253</v>
      </c>
      <c r="AN64" t="s">
        <v>253</v>
      </c>
      <c r="AO64" t="s">
        <v>253</v>
      </c>
      <c r="AP64">
        <v>0</v>
      </c>
      <c r="AQ64" t="s">
        <v>253</v>
      </c>
      <c r="AR64" t="s">
        <v>253</v>
      </c>
      <c r="AS64" t="s">
        <v>253</v>
      </c>
      <c r="AT64" t="s">
        <v>253</v>
      </c>
      <c r="AU64">
        <v>0</v>
      </c>
      <c r="AV64" t="s">
        <v>253</v>
      </c>
      <c r="AW64" t="s">
        <v>253</v>
      </c>
      <c r="AX64" t="s">
        <v>253</v>
      </c>
      <c r="AY64" t="s">
        <v>253</v>
      </c>
      <c r="AZ64">
        <v>0</v>
      </c>
      <c r="BA64" t="s">
        <v>253</v>
      </c>
      <c r="BB64" t="s">
        <v>253</v>
      </c>
      <c r="BC64" t="s">
        <v>253</v>
      </c>
      <c r="BD64" t="s">
        <v>253</v>
      </c>
      <c r="BE64">
        <v>0</v>
      </c>
      <c r="BF64" t="s">
        <v>253</v>
      </c>
      <c r="BG64" t="s">
        <v>253</v>
      </c>
      <c r="BH64" t="s">
        <v>253</v>
      </c>
      <c r="BI64" t="s">
        <v>253</v>
      </c>
      <c r="BJ64">
        <v>0</v>
      </c>
      <c r="BK64">
        <v>6.4000000000000001E-2</v>
      </c>
      <c r="BL64">
        <v>3.5000000000000003E-2</v>
      </c>
      <c r="BM64">
        <v>0</v>
      </c>
      <c r="BN64">
        <v>0</v>
      </c>
      <c r="BO64">
        <v>9.9000000000000005E-2</v>
      </c>
      <c r="BP64">
        <v>10</v>
      </c>
      <c r="BQ64">
        <v>5</v>
      </c>
      <c r="BR64">
        <v>0</v>
      </c>
      <c r="BS64">
        <v>0</v>
      </c>
      <c r="BT64">
        <v>15</v>
      </c>
      <c r="BU64" t="s">
        <v>253</v>
      </c>
      <c r="BV64" t="s">
        <v>253</v>
      </c>
      <c r="BW64" t="s">
        <v>253</v>
      </c>
      <c r="BX64" t="s">
        <v>253</v>
      </c>
      <c r="BY64">
        <v>0</v>
      </c>
      <c r="BZ64">
        <v>0</v>
      </c>
      <c r="CA64">
        <v>1.45</v>
      </c>
      <c r="CB64">
        <v>0</v>
      </c>
      <c r="CC64">
        <v>0</v>
      </c>
      <c r="CD64">
        <v>1.45</v>
      </c>
      <c r="CE64">
        <v>0</v>
      </c>
      <c r="CF64">
        <v>2</v>
      </c>
      <c r="CG64">
        <v>0</v>
      </c>
      <c r="CH64">
        <v>0</v>
      </c>
      <c r="CI64">
        <v>2</v>
      </c>
      <c r="CJ64" t="s">
        <v>253</v>
      </c>
      <c r="CK64" t="s">
        <v>253</v>
      </c>
      <c r="CL64" t="s">
        <v>253</v>
      </c>
      <c r="CM64" t="s">
        <v>253</v>
      </c>
      <c r="CN64">
        <v>0</v>
      </c>
      <c r="CO64">
        <v>71.492999999999995</v>
      </c>
      <c r="CP64">
        <v>19.782</v>
      </c>
      <c r="CQ64">
        <v>3.2570000000000001</v>
      </c>
      <c r="CR64">
        <v>0</v>
      </c>
      <c r="CS64">
        <v>94.531999999999996</v>
      </c>
      <c r="CT64">
        <v>9016</v>
      </c>
      <c r="CU64">
        <v>308</v>
      </c>
      <c r="CV64">
        <v>8</v>
      </c>
      <c r="CW64">
        <v>0</v>
      </c>
      <c r="CX64">
        <v>9332</v>
      </c>
      <c r="CY64">
        <v>0</v>
      </c>
      <c r="CZ64">
        <v>0</v>
      </c>
      <c r="DA64">
        <v>0</v>
      </c>
      <c r="DB64">
        <v>0</v>
      </c>
      <c r="DC64">
        <v>0</v>
      </c>
    </row>
    <row r="65" spans="1:107" x14ac:dyDescent="0.45">
      <c r="A65">
        <v>2024</v>
      </c>
      <c r="B65">
        <v>1</v>
      </c>
      <c r="C65" t="s">
        <v>77</v>
      </c>
      <c r="D65">
        <v>5070</v>
      </c>
      <c r="E65" t="s">
        <v>307</v>
      </c>
      <c r="F65" t="s">
        <v>252</v>
      </c>
      <c r="G65" t="s">
        <v>258</v>
      </c>
      <c r="H65">
        <v>24.277999999999999</v>
      </c>
      <c r="I65">
        <v>7.62</v>
      </c>
      <c r="J65" t="s">
        <v>253</v>
      </c>
      <c r="K65" t="s">
        <v>253</v>
      </c>
      <c r="L65">
        <v>31.898</v>
      </c>
      <c r="M65">
        <v>2925</v>
      </c>
      <c r="N65">
        <v>128</v>
      </c>
      <c r="O65" t="s">
        <v>253</v>
      </c>
      <c r="P65" t="s">
        <v>253</v>
      </c>
      <c r="Q65">
        <v>3053</v>
      </c>
      <c r="R65" t="s">
        <v>253</v>
      </c>
      <c r="S65" t="s">
        <v>253</v>
      </c>
      <c r="T65" t="s">
        <v>253</v>
      </c>
      <c r="U65" t="s">
        <v>253</v>
      </c>
      <c r="V65">
        <v>0</v>
      </c>
      <c r="W65" t="s">
        <v>253</v>
      </c>
      <c r="X65" t="s">
        <v>253</v>
      </c>
      <c r="Y65" t="s">
        <v>253</v>
      </c>
      <c r="Z65" t="s">
        <v>253</v>
      </c>
      <c r="AA65">
        <v>0</v>
      </c>
      <c r="AB65" t="s">
        <v>253</v>
      </c>
      <c r="AC65" t="s">
        <v>253</v>
      </c>
      <c r="AD65" t="s">
        <v>253</v>
      </c>
      <c r="AE65" t="s">
        <v>253</v>
      </c>
      <c r="AF65">
        <v>0</v>
      </c>
      <c r="AG65" t="s">
        <v>253</v>
      </c>
      <c r="AH65" t="s">
        <v>253</v>
      </c>
      <c r="AI65" t="s">
        <v>253</v>
      </c>
      <c r="AJ65" t="s">
        <v>253</v>
      </c>
      <c r="AK65">
        <v>0</v>
      </c>
      <c r="AL65" t="s">
        <v>253</v>
      </c>
      <c r="AM65" t="s">
        <v>253</v>
      </c>
      <c r="AN65" t="s">
        <v>253</v>
      </c>
      <c r="AO65" t="s">
        <v>253</v>
      </c>
      <c r="AP65">
        <v>0</v>
      </c>
      <c r="AQ65" t="s">
        <v>253</v>
      </c>
      <c r="AR65" t="s">
        <v>253</v>
      </c>
      <c r="AS65" t="s">
        <v>253</v>
      </c>
      <c r="AT65" t="s">
        <v>253</v>
      </c>
      <c r="AU65">
        <v>0</v>
      </c>
      <c r="AV65" t="s">
        <v>253</v>
      </c>
      <c r="AW65" t="s">
        <v>253</v>
      </c>
      <c r="AX65" t="s">
        <v>253</v>
      </c>
      <c r="AY65" t="s">
        <v>253</v>
      </c>
      <c r="AZ65">
        <v>0</v>
      </c>
      <c r="BA65" t="s">
        <v>253</v>
      </c>
      <c r="BB65" t="s">
        <v>253</v>
      </c>
      <c r="BC65" t="s">
        <v>253</v>
      </c>
      <c r="BD65" t="s">
        <v>253</v>
      </c>
      <c r="BE65">
        <v>0</v>
      </c>
      <c r="BF65" t="s">
        <v>253</v>
      </c>
      <c r="BG65" t="s">
        <v>253</v>
      </c>
      <c r="BH65" t="s">
        <v>253</v>
      </c>
      <c r="BI65" t="s">
        <v>253</v>
      </c>
      <c r="BJ65">
        <v>0</v>
      </c>
      <c r="BK65">
        <v>1.7999999999999999E-2</v>
      </c>
      <c r="BL65">
        <v>5.0000000000000001E-3</v>
      </c>
      <c r="BM65" t="s">
        <v>253</v>
      </c>
      <c r="BN65" t="s">
        <v>253</v>
      </c>
      <c r="BO65">
        <v>2.3E-2</v>
      </c>
      <c r="BP65">
        <v>7</v>
      </c>
      <c r="BQ65">
        <v>1</v>
      </c>
      <c r="BR65" t="s">
        <v>253</v>
      </c>
      <c r="BS65" t="s">
        <v>253</v>
      </c>
      <c r="BT65">
        <v>8</v>
      </c>
      <c r="BU65" t="s">
        <v>253</v>
      </c>
      <c r="BV65" t="s">
        <v>253</v>
      </c>
      <c r="BW65" t="s">
        <v>253</v>
      </c>
      <c r="BX65" t="s">
        <v>253</v>
      </c>
      <c r="BY65">
        <v>0</v>
      </c>
      <c r="BZ65" t="s">
        <v>253</v>
      </c>
      <c r="CA65" t="s">
        <v>253</v>
      </c>
      <c r="CB65" t="s">
        <v>253</v>
      </c>
      <c r="CC65" t="s">
        <v>253</v>
      </c>
      <c r="CD65">
        <v>0</v>
      </c>
      <c r="CE65" t="s">
        <v>253</v>
      </c>
      <c r="CF65" t="s">
        <v>253</v>
      </c>
      <c r="CG65" t="s">
        <v>253</v>
      </c>
      <c r="CH65" t="s">
        <v>253</v>
      </c>
      <c r="CI65">
        <v>0</v>
      </c>
      <c r="CJ65" t="s">
        <v>253</v>
      </c>
      <c r="CK65" t="s">
        <v>253</v>
      </c>
      <c r="CL65" t="s">
        <v>253</v>
      </c>
      <c r="CM65" t="s">
        <v>253</v>
      </c>
      <c r="CN65">
        <v>0</v>
      </c>
      <c r="CO65">
        <v>24.295999999999999</v>
      </c>
      <c r="CP65">
        <v>7.625</v>
      </c>
      <c r="CQ65" t="s">
        <v>146</v>
      </c>
      <c r="CR65">
        <v>0</v>
      </c>
      <c r="CS65">
        <v>31.920999999999999</v>
      </c>
      <c r="CT65">
        <v>2932</v>
      </c>
      <c r="CU65">
        <v>129</v>
      </c>
      <c r="CV65">
        <v>0</v>
      </c>
      <c r="CW65">
        <v>0</v>
      </c>
      <c r="CX65">
        <v>3061</v>
      </c>
      <c r="CY65">
        <v>0</v>
      </c>
      <c r="CZ65">
        <v>0</v>
      </c>
      <c r="DA65">
        <v>0</v>
      </c>
      <c r="DB65">
        <v>0</v>
      </c>
      <c r="DC65">
        <v>0</v>
      </c>
    </row>
    <row r="66" spans="1:107" x14ac:dyDescent="0.45">
      <c r="A66">
        <v>2024</v>
      </c>
      <c r="B66">
        <v>1</v>
      </c>
      <c r="C66" t="s">
        <v>77</v>
      </c>
      <c r="D66">
        <v>5335</v>
      </c>
      <c r="E66" t="s">
        <v>308</v>
      </c>
      <c r="F66" t="s">
        <v>252</v>
      </c>
      <c r="G66" t="s">
        <v>211</v>
      </c>
      <c r="H66">
        <v>3.952</v>
      </c>
      <c r="I66">
        <v>1.8740000000000001</v>
      </c>
      <c r="J66">
        <v>0</v>
      </c>
      <c r="K66">
        <v>0</v>
      </c>
      <c r="L66">
        <v>5.8259999999999996</v>
      </c>
      <c r="M66">
        <v>517</v>
      </c>
      <c r="N66">
        <v>31</v>
      </c>
      <c r="O66">
        <v>0</v>
      </c>
      <c r="P66">
        <v>0</v>
      </c>
      <c r="Q66">
        <v>548</v>
      </c>
      <c r="R66" t="s">
        <v>253</v>
      </c>
      <c r="S66" t="s">
        <v>253</v>
      </c>
      <c r="T66" t="s">
        <v>253</v>
      </c>
      <c r="U66" t="s">
        <v>253</v>
      </c>
      <c r="V66" t="s">
        <v>253</v>
      </c>
      <c r="W66" t="s">
        <v>253</v>
      </c>
      <c r="X66" t="s">
        <v>253</v>
      </c>
      <c r="Y66" t="s">
        <v>253</v>
      </c>
      <c r="Z66" t="s">
        <v>253</v>
      </c>
      <c r="AA66" t="s">
        <v>253</v>
      </c>
      <c r="AB66" t="s">
        <v>253</v>
      </c>
      <c r="AC66" t="s">
        <v>253</v>
      </c>
      <c r="AD66" t="s">
        <v>253</v>
      </c>
      <c r="AE66" t="s">
        <v>253</v>
      </c>
      <c r="AF66" t="s">
        <v>253</v>
      </c>
      <c r="AG66" t="s">
        <v>253</v>
      </c>
      <c r="AH66" t="s">
        <v>253</v>
      </c>
      <c r="AI66" t="s">
        <v>253</v>
      </c>
      <c r="AJ66" t="s">
        <v>253</v>
      </c>
      <c r="AK66" t="s">
        <v>253</v>
      </c>
      <c r="AL66" t="s">
        <v>253</v>
      </c>
      <c r="AM66" t="s">
        <v>253</v>
      </c>
      <c r="AN66" t="s">
        <v>253</v>
      </c>
      <c r="AO66" t="s">
        <v>253</v>
      </c>
      <c r="AP66" t="s">
        <v>253</v>
      </c>
      <c r="AQ66" t="s">
        <v>253</v>
      </c>
      <c r="AR66" t="s">
        <v>253</v>
      </c>
      <c r="AS66" t="s">
        <v>253</v>
      </c>
      <c r="AT66" t="s">
        <v>253</v>
      </c>
      <c r="AU66" t="s">
        <v>253</v>
      </c>
      <c r="AV66" t="s">
        <v>253</v>
      </c>
      <c r="AW66" t="s">
        <v>253</v>
      </c>
      <c r="AX66" t="s">
        <v>253</v>
      </c>
      <c r="AY66" t="s">
        <v>253</v>
      </c>
      <c r="AZ66" t="s">
        <v>253</v>
      </c>
      <c r="BA66" t="s">
        <v>253</v>
      </c>
      <c r="BB66" t="s">
        <v>253</v>
      </c>
      <c r="BC66" t="s">
        <v>253</v>
      </c>
      <c r="BD66" t="s">
        <v>253</v>
      </c>
      <c r="BE66" t="s">
        <v>253</v>
      </c>
      <c r="BF66" t="s">
        <v>253</v>
      </c>
      <c r="BG66" t="s">
        <v>253</v>
      </c>
      <c r="BH66" t="s">
        <v>253</v>
      </c>
      <c r="BI66" t="s">
        <v>253</v>
      </c>
      <c r="BJ66" t="s">
        <v>253</v>
      </c>
      <c r="BK66" t="s">
        <v>253</v>
      </c>
      <c r="BL66" t="s">
        <v>253</v>
      </c>
      <c r="BM66" t="s">
        <v>253</v>
      </c>
      <c r="BN66" t="s">
        <v>253</v>
      </c>
      <c r="BO66" t="s">
        <v>253</v>
      </c>
      <c r="BP66" t="s">
        <v>253</v>
      </c>
      <c r="BQ66" t="s">
        <v>253</v>
      </c>
      <c r="BR66" t="s">
        <v>253</v>
      </c>
      <c r="BS66" t="s">
        <v>253</v>
      </c>
      <c r="BT66" t="s">
        <v>253</v>
      </c>
      <c r="BU66" t="s">
        <v>253</v>
      </c>
      <c r="BV66" t="s">
        <v>253</v>
      </c>
      <c r="BW66" t="s">
        <v>253</v>
      </c>
      <c r="BX66" t="s">
        <v>253</v>
      </c>
      <c r="BY66" t="s">
        <v>253</v>
      </c>
      <c r="BZ66" t="s">
        <v>253</v>
      </c>
      <c r="CA66" t="s">
        <v>253</v>
      </c>
      <c r="CB66" t="s">
        <v>253</v>
      </c>
      <c r="CC66" t="s">
        <v>253</v>
      </c>
      <c r="CD66" t="s">
        <v>253</v>
      </c>
      <c r="CE66" t="s">
        <v>253</v>
      </c>
      <c r="CF66" t="s">
        <v>253</v>
      </c>
      <c r="CG66" t="s">
        <v>253</v>
      </c>
      <c r="CH66" t="s">
        <v>253</v>
      </c>
      <c r="CI66" t="s">
        <v>253</v>
      </c>
      <c r="CJ66" t="s">
        <v>253</v>
      </c>
      <c r="CK66" t="s">
        <v>253</v>
      </c>
      <c r="CL66" t="s">
        <v>253</v>
      </c>
      <c r="CM66" t="s">
        <v>253</v>
      </c>
      <c r="CN66" t="s">
        <v>253</v>
      </c>
      <c r="CO66">
        <v>3.952</v>
      </c>
      <c r="CP66">
        <v>1.8740000000000001</v>
      </c>
      <c r="CQ66" t="s">
        <v>146</v>
      </c>
      <c r="CR66">
        <v>0</v>
      </c>
      <c r="CS66">
        <v>5.8259999999999996</v>
      </c>
      <c r="CT66">
        <v>517</v>
      </c>
      <c r="CU66">
        <v>31</v>
      </c>
      <c r="CV66">
        <v>0</v>
      </c>
      <c r="CW66">
        <v>0</v>
      </c>
      <c r="CX66">
        <v>548</v>
      </c>
      <c r="CY66">
        <v>0</v>
      </c>
      <c r="CZ66">
        <v>0</v>
      </c>
      <c r="DA66">
        <v>0</v>
      </c>
      <c r="DB66">
        <v>0</v>
      </c>
      <c r="DC66">
        <v>0</v>
      </c>
    </row>
    <row r="67" spans="1:107" x14ac:dyDescent="0.45">
      <c r="A67">
        <v>2024</v>
      </c>
      <c r="B67">
        <v>1</v>
      </c>
      <c r="C67" t="s">
        <v>77</v>
      </c>
      <c r="D67">
        <v>13519</v>
      </c>
      <c r="E67" t="s">
        <v>309</v>
      </c>
      <c r="F67" t="s">
        <v>252</v>
      </c>
      <c r="G67" t="s">
        <v>211</v>
      </c>
      <c r="H67">
        <v>1.546</v>
      </c>
      <c r="I67">
        <v>0.26100000000000001</v>
      </c>
      <c r="J67">
        <v>1.458</v>
      </c>
      <c r="K67">
        <v>0</v>
      </c>
      <c r="L67">
        <v>3.2650000000000001</v>
      </c>
      <c r="M67">
        <v>187</v>
      </c>
      <c r="N67">
        <v>13</v>
      </c>
      <c r="O67">
        <v>5</v>
      </c>
      <c r="P67">
        <v>0</v>
      </c>
      <c r="Q67">
        <v>205</v>
      </c>
      <c r="R67" t="s">
        <v>253</v>
      </c>
      <c r="S67" t="s">
        <v>253</v>
      </c>
      <c r="T67" t="s">
        <v>253</v>
      </c>
      <c r="U67" t="s">
        <v>253</v>
      </c>
      <c r="V67" t="s">
        <v>253</v>
      </c>
      <c r="W67" t="s">
        <v>253</v>
      </c>
      <c r="X67" t="s">
        <v>253</v>
      </c>
      <c r="Y67" t="s">
        <v>253</v>
      </c>
      <c r="Z67" t="s">
        <v>253</v>
      </c>
      <c r="AA67" t="s">
        <v>253</v>
      </c>
      <c r="AB67" t="s">
        <v>253</v>
      </c>
      <c r="AC67" t="s">
        <v>253</v>
      </c>
      <c r="AD67" t="s">
        <v>253</v>
      </c>
      <c r="AE67" t="s">
        <v>253</v>
      </c>
      <c r="AF67" t="s">
        <v>253</v>
      </c>
      <c r="AG67" t="s">
        <v>253</v>
      </c>
      <c r="AH67" t="s">
        <v>253</v>
      </c>
      <c r="AI67" t="s">
        <v>253</v>
      </c>
      <c r="AJ67" t="s">
        <v>253</v>
      </c>
      <c r="AK67" t="s">
        <v>253</v>
      </c>
      <c r="AL67" t="s">
        <v>253</v>
      </c>
      <c r="AM67" t="s">
        <v>253</v>
      </c>
      <c r="AN67" t="s">
        <v>253</v>
      </c>
      <c r="AO67" t="s">
        <v>253</v>
      </c>
      <c r="AP67" t="s">
        <v>253</v>
      </c>
      <c r="AQ67" t="s">
        <v>253</v>
      </c>
      <c r="AR67" t="s">
        <v>253</v>
      </c>
      <c r="AS67" t="s">
        <v>253</v>
      </c>
      <c r="AT67" t="s">
        <v>253</v>
      </c>
      <c r="AU67" t="s">
        <v>253</v>
      </c>
      <c r="AV67" t="s">
        <v>253</v>
      </c>
      <c r="AW67" t="s">
        <v>253</v>
      </c>
      <c r="AX67" t="s">
        <v>253</v>
      </c>
      <c r="AY67" t="s">
        <v>253</v>
      </c>
      <c r="AZ67" t="s">
        <v>253</v>
      </c>
      <c r="BA67" t="s">
        <v>253</v>
      </c>
      <c r="BB67" t="s">
        <v>253</v>
      </c>
      <c r="BC67" t="s">
        <v>253</v>
      </c>
      <c r="BD67" t="s">
        <v>253</v>
      </c>
      <c r="BE67" t="s">
        <v>253</v>
      </c>
      <c r="BF67" t="s">
        <v>253</v>
      </c>
      <c r="BG67" t="s">
        <v>253</v>
      </c>
      <c r="BH67" t="s">
        <v>253</v>
      </c>
      <c r="BI67" t="s">
        <v>253</v>
      </c>
      <c r="BJ67" t="s">
        <v>253</v>
      </c>
      <c r="BK67" t="s">
        <v>253</v>
      </c>
      <c r="BL67" t="s">
        <v>253</v>
      </c>
      <c r="BM67" t="s">
        <v>253</v>
      </c>
      <c r="BN67" t="s">
        <v>253</v>
      </c>
      <c r="BO67" t="s">
        <v>253</v>
      </c>
      <c r="BP67" t="s">
        <v>253</v>
      </c>
      <c r="BQ67" t="s">
        <v>253</v>
      </c>
      <c r="BR67" t="s">
        <v>253</v>
      </c>
      <c r="BS67" t="s">
        <v>253</v>
      </c>
      <c r="BT67" t="s">
        <v>253</v>
      </c>
      <c r="BU67" t="s">
        <v>253</v>
      </c>
      <c r="BV67" t="s">
        <v>253</v>
      </c>
      <c r="BW67" t="s">
        <v>253</v>
      </c>
      <c r="BX67" t="s">
        <v>253</v>
      </c>
      <c r="BY67" t="s">
        <v>253</v>
      </c>
      <c r="BZ67" t="s">
        <v>253</v>
      </c>
      <c r="CA67">
        <v>0.5</v>
      </c>
      <c r="CB67" t="s">
        <v>253</v>
      </c>
      <c r="CC67" t="s">
        <v>253</v>
      </c>
      <c r="CD67" t="s">
        <v>253</v>
      </c>
      <c r="CE67" t="s">
        <v>253</v>
      </c>
      <c r="CF67">
        <v>1</v>
      </c>
      <c r="CG67" t="s">
        <v>253</v>
      </c>
      <c r="CH67" t="s">
        <v>253</v>
      </c>
      <c r="CI67" t="s">
        <v>253</v>
      </c>
      <c r="CJ67" t="s">
        <v>253</v>
      </c>
      <c r="CK67" t="s">
        <v>253</v>
      </c>
      <c r="CL67" t="s">
        <v>253</v>
      </c>
      <c r="CM67" t="s">
        <v>253</v>
      </c>
      <c r="CN67" t="s">
        <v>253</v>
      </c>
      <c r="CO67">
        <v>1.546</v>
      </c>
      <c r="CP67">
        <v>0.76100000000000001</v>
      </c>
      <c r="CQ67">
        <v>1.458</v>
      </c>
      <c r="CR67">
        <v>0</v>
      </c>
      <c r="CS67">
        <v>3.7650000000000001</v>
      </c>
      <c r="CT67">
        <v>187</v>
      </c>
      <c r="CU67">
        <v>14</v>
      </c>
      <c r="CV67">
        <v>5</v>
      </c>
      <c r="CW67">
        <v>0</v>
      </c>
      <c r="CX67">
        <v>206</v>
      </c>
      <c r="CY67">
        <v>0</v>
      </c>
      <c r="CZ67">
        <v>0</v>
      </c>
      <c r="DA67">
        <v>0</v>
      </c>
      <c r="DB67">
        <v>0</v>
      </c>
      <c r="DC67">
        <v>0</v>
      </c>
    </row>
    <row r="68" spans="1:107" x14ac:dyDescent="0.45">
      <c r="A68">
        <v>2024</v>
      </c>
      <c r="B68">
        <v>1</v>
      </c>
      <c r="C68" t="s">
        <v>77</v>
      </c>
      <c r="D68">
        <v>99999</v>
      </c>
      <c r="E68" t="s">
        <v>259</v>
      </c>
      <c r="F68" t="s">
        <v>252</v>
      </c>
      <c r="H68">
        <v>1.3740000000000001</v>
      </c>
      <c r="I68">
        <v>-0.127</v>
      </c>
      <c r="J68" t="s">
        <v>146</v>
      </c>
      <c r="K68" t="s">
        <v>253</v>
      </c>
      <c r="L68">
        <v>5.18</v>
      </c>
      <c r="M68" t="s">
        <v>253</v>
      </c>
      <c r="N68" t="s">
        <v>253</v>
      </c>
      <c r="O68" t="s">
        <v>253</v>
      </c>
      <c r="P68" t="s">
        <v>253</v>
      </c>
      <c r="Q68" t="s">
        <v>253</v>
      </c>
      <c r="R68" t="s">
        <v>253</v>
      </c>
      <c r="S68" t="s">
        <v>253</v>
      </c>
      <c r="T68" t="s">
        <v>253</v>
      </c>
      <c r="U68" t="s">
        <v>253</v>
      </c>
      <c r="V68">
        <v>0</v>
      </c>
      <c r="W68" t="s">
        <v>253</v>
      </c>
      <c r="X68" t="s">
        <v>253</v>
      </c>
      <c r="Y68" t="s">
        <v>253</v>
      </c>
      <c r="Z68" t="s">
        <v>253</v>
      </c>
      <c r="AA68" t="s">
        <v>253</v>
      </c>
      <c r="AB68" t="s">
        <v>253</v>
      </c>
      <c r="AC68" t="s">
        <v>253</v>
      </c>
      <c r="AD68" t="s">
        <v>253</v>
      </c>
      <c r="AE68" t="s">
        <v>253</v>
      </c>
      <c r="AF68" t="s">
        <v>253</v>
      </c>
      <c r="AG68" t="s">
        <v>253</v>
      </c>
      <c r="AH68" t="s">
        <v>253</v>
      </c>
      <c r="AI68" t="s">
        <v>253</v>
      </c>
      <c r="AJ68" t="s">
        <v>253</v>
      </c>
      <c r="AK68">
        <v>0</v>
      </c>
      <c r="AL68" t="s">
        <v>253</v>
      </c>
      <c r="AM68" t="s">
        <v>253</v>
      </c>
      <c r="AN68" t="s">
        <v>253</v>
      </c>
      <c r="AO68" t="s">
        <v>253</v>
      </c>
      <c r="AP68" t="s">
        <v>253</v>
      </c>
      <c r="AQ68" t="s">
        <v>253</v>
      </c>
      <c r="AR68" t="s">
        <v>253</v>
      </c>
      <c r="AS68" t="s">
        <v>253</v>
      </c>
      <c r="AT68" t="s">
        <v>253</v>
      </c>
      <c r="AU68" t="s">
        <v>253</v>
      </c>
      <c r="AV68" t="s">
        <v>253</v>
      </c>
      <c r="AW68" t="s">
        <v>253</v>
      </c>
      <c r="AX68" t="s">
        <v>253</v>
      </c>
      <c r="AY68" t="s">
        <v>253</v>
      </c>
      <c r="AZ68">
        <v>0</v>
      </c>
      <c r="BA68" t="s">
        <v>253</v>
      </c>
      <c r="BB68" t="s">
        <v>253</v>
      </c>
      <c r="BC68" t="s">
        <v>253</v>
      </c>
      <c r="BD68" t="s">
        <v>253</v>
      </c>
      <c r="BE68" t="s">
        <v>253</v>
      </c>
      <c r="BF68" t="s">
        <v>253</v>
      </c>
      <c r="BG68" t="s">
        <v>253</v>
      </c>
      <c r="BH68" t="s">
        <v>253</v>
      </c>
      <c r="BI68" t="s">
        <v>253</v>
      </c>
      <c r="BJ68" t="s">
        <v>253</v>
      </c>
      <c r="BK68" t="s">
        <v>253</v>
      </c>
      <c r="BL68" t="s">
        <v>253</v>
      </c>
      <c r="BM68" t="s">
        <v>253</v>
      </c>
      <c r="BN68" t="s">
        <v>253</v>
      </c>
      <c r="BO68" t="s">
        <v>253</v>
      </c>
      <c r="BP68" t="s">
        <v>253</v>
      </c>
      <c r="BQ68" t="s">
        <v>253</v>
      </c>
      <c r="BR68" t="s">
        <v>253</v>
      </c>
      <c r="BS68" t="s">
        <v>253</v>
      </c>
      <c r="BT68" t="s">
        <v>253</v>
      </c>
      <c r="BU68" t="s">
        <v>253</v>
      </c>
      <c r="BV68" t="s">
        <v>253</v>
      </c>
      <c r="BW68" t="s">
        <v>253</v>
      </c>
      <c r="BX68" t="s">
        <v>253</v>
      </c>
      <c r="BY68" t="s">
        <v>253</v>
      </c>
      <c r="BZ68" t="s">
        <v>253</v>
      </c>
      <c r="CA68" t="s">
        <v>253</v>
      </c>
      <c r="CB68" t="s">
        <v>253</v>
      </c>
      <c r="CC68" t="s">
        <v>253</v>
      </c>
      <c r="CD68" t="s">
        <v>253</v>
      </c>
      <c r="CE68" t="s">
        <v>253</v>
      </c>
      <c r="CF68" t="s">
        <v>253</v>
      </c>
      <c r="CG68" t="s">
        <v>253</v>
      </c>
      <c r="CH68" t="s">
        <v>253</v>
      </c>
      <c r="CI68" t="s">
        <v>253</v>
      </c>
      <c r="CJ68" t="s">
        <v>253</v>
      </c>
      <c r="CK68" t="s">
        <v>253</v>
      </c>
      <c r="CL68" t="s">
        <v>253</v>
      </c>
      <c r="CM68" t="s">
        <v>253</v>
      </c>
      <c r="CN68" t="s">
        <v>253</v>
      </c>
      <c r="CO68">
        <v>1.3740000000000001</v>
      </c>
      <c r="CP68">
        <v>-0.127</v>
      </c>
      <c r="CQ68" t="s">
        <v>146</v>
      </c>
      <c r="CR68" t="s">
        <v>253</v>
      </c>
      <c r="CS68">
        <v>5.18</v>
      </c>
      <c r="CT68" t="s">
        <v>253</v>
      </c>
      <c r="CU68" t="s">
        <v>253</v>
      </c>
      <c r="CV68" t="s">
        <v>253</v>
      </c>
      <c r="CW68" t="s">
        <v>253</v>
      </c>
      <c r="CX68" t="s">
        <v>253</v>
      </c>
      <c r="CY68" t="s">
        <v>253</v>
      </c>
      <c r="CZ68" t="s">
        <v>253</v>
      </c>
      <c r="DA68" t="s">
        <v>253</v>
      </c>
      <c r="DB68" t="s">
        <v>253</v>
      </c>
      <c r="DC68" t="s">
        <v>253</v>
      </c>
    </row>
    <row r="69" spans="1:107" x14ac:dyDescent="0.45">
      <c r="A69">
        <v>2024</v>
      </c>
      <c r="B69">
        <v>1</v>
      </c>
      <c r="C69" t="s">
        <v>81</v>
      </c>
      <c r="D69">
        <v>6452</v>
      </c>
      <c r="E69" t="s">
        <v>310</v>
      </c>
      <c r="F69" t="s">
        <v>252</v>
      </c>
      <c r="G69" t="s">
        <v>211</v>
      </c>
      <c r="H69">
        <v>852.69500000000005</v>
      </c>
      <c r="I69">
        <v>65.209999999999994</v>
      </c>
      <c r="J69">
        <v>32.4</v>
      </c>
      <c r="K69" t="s">
        <v>253</v>
      </c>
      <c r="L69">
        <v>950.30499999999995</v>
      </c>
      <c r="M69">
        <v>93539</v>
      </c>
      <c r="N69">
        <v>812</v>
      </c>
      <c r="O69">
        <v>714</v>
      </c>
      <c r="P69" t="s">
        <v>253</v>
      </c>
      <c r="Q69">
        <v>95065</v>
      </c>
      <c r="R69" t="s">
        <v>253</v>
      </c>
      <c r="S69" t="s">
        <v>253</v>
      </c>
      <c r="T69" t="s">
        <v>253</v>
      </c>
      <c r="U69" t="s">
        <v>253</v>
      </c>
      <c r="V69">
        <v>0</v>
      </c>
      <c r="W69" t="s">
        <v>253</v>
      </c>
      <c r="X69" t="s">
        <v>253</v>
      </c>
      <c r="Y69" t="s">
        <v>253</v>
      </c>
      <c r="Z69" t="s">
        <v>253</v>
      </c>
      <c r="AA69">
        <v>0</v>
      </c>
      <c r="AB69">
        <v>27506.396000000001</v>
      </c>
      <c r="AC69">
        <v>1117.9749999999999</v>
      </c>
      <c r="AD69">
        <v>227.977</v>
      </c>
      <c r="AE69" t="s">
        <v>253</v>
      </c>
      <c r="AF69">
        <v>28852.348000000002</v>
      </c>
      <c r="AG69" t="s">
        <v>253</v>
      </c>
      <c r="AH69" t="s">
        <v>253</v>
      </c>
      <c r="AI69" t="s">
        <v>253</v>
      </c>
      <c r="AJ69" t="s">
        <v>253</v>
      </c>
      <c r="AK69">
        <v>0</v>
      </c>
      <c r="AL69" t="s">
        <v>253</v>
      </c>
      <c r="AM69" t="s">
        <v>253</v>
      </c>
      <c r="AN69" t="s">
        <v>253</v>
      </c>
      <c r="AO69" t="s">
        <v>253</v>
      </c>
      <c r="AP69">
        <v>0</v>
      </c>
      <c r="AQ69" t="s">
        <v>253</v>
      </c>
      <c r="AR69" t="s">
        <v>253</v>
      </c>
      <c r="AS69" t="s">
        <v>253</v>
      </c>
      <c r="AT69" t="s">
        <v>253</v>
      </c>
      <c r="AU69">
        <v>0</v>
      </c>
      <c r="AV69" t="s">
        <v>253</v>
      </c>
      <c r="AW69" t="s">
        <v>253</v>
      </c>
      <c r="AX69" t="s">
        <v>253</v>
      </c>
      <c r="AY69" t="s">
        <v>253</v>
      </c>
      <c r="AZ69">
        <v>0</v>
      </c>
      <c r="BA69" t="s">
        <v>253</v>
      </c>
      <c r="BB69" t="s">
        <v>253</v>
      </c>
      <c r="BC69" t="s">
        <v>253</v>
      </c>
      <c r="BD69" t="s">
        <v>253</v>
      </c>
      <c r="BE69">
        <v>0</v>
      </c>
      <c r="BF69" t="s">
        <v>253</v>
      </c>
      <c r="BG69" t="s">
        <v>253</v>
      </c>
      <c r="BH69" t="s">
        <v>253</v>
      </c>
      <c r="BI69" t="s">
        <v>253</v>
      </c>
      <c r="BJ69">
        <v>0</v>
      </c>
      <c r="BK69">
        <v>2.5999999999999999E-2</v>
      </c>
      <c r="BL69">
        <v>1.9E-2</v>
      </c>
      <c r="BM69">
        <v>0.11</v>
      </c>
      <c r="BN69" t="s">
        <v>253</v>
      </c>
      <c r="BO69">
        <v>0.155</v>
      </c>
      <c r="BP69">
        <v>6</v>
      </c>
      <c r="BQ69">
        <v>8</v>
      </c>
      <c r="BR69">
        <v>4</v>
      </c>
      <c r="BS69" t="s">
        <v>253</v>
      </c>
      <c r="BT69">
        <v>18</v>
      </c>
      <c r="BU69">
        <v>0.29399999999999998</v>
      </c>
      <c r="BV69">
        <v>0.17699999999999999</v>
      </c>
      <c r="BW69" t="s">
        <v>253</v>
      </c>
      <c r="BX69" t="s">
        <v>253</v>
      </c>
      <c r="BY69">
        <v>0.47099999999999997</v>
      </c>
      <c r="BZ69" t="s">
        <v>253</v>
      </c>
      <c r="CA69" t="s">
        <v>253</v>
      </c>
      <c r="CB69">
        <v>9.1489999999999991</v>
      </c>
      <c r="CC69" t="s">
        <v>253</v>
      </c>
      <c r="CD69">
        <v>9.1489999999999991</v>
      </c>
      <c r="CE69" t="s">
        <v>253</v>
      </c>
      <c r="CF69" t="s">
        <v>253</v>
      </c>
      <c r="CG69">
        <v>4</v>
      </c>
      <c r="CH69" t="s">
        <v>253</v>
      </c>
      <c r="CI69">
        <v>4</v>
      </c>
      <c r="CJ69" t="s">
        <v>253</v>
      </c>
      <c r="CK69" t="s">
        <v>253</v>
      </c>
      <c r="CL69" t="s">
        <v>253</v>
      </c>
      <c r="CM69" t="s">
        <v>253</v>
      </c>
      <c r="CN69">
        <v>0</v>
      </c>
      <c r="CO69">
        <v>852.721</v>
      </c>
      <c r="CP69">
        <v>65.228999999999999</v>
      </c>
      <c r="CQ69">
        <v>41.658999999999999</v>
      </c>
      <c r="CR69">
        <v>0</v>
      </c>
      <c r="CS69">
        <v>959.60900000000004</v>
      </c>
      <c r="CT69">
        <v>93545</v>
      </c>
      <c r="CU69">
        <v>820</v>
      </c>
      <c r="CV69">
        <v>722</v>
      </c>
      <c r="CW69">
        <v>0</v>
      </c>
      <c r="CX69">
        <v>95087</v>
      </c>
      <c r="CY69">
        <v>27506.69</v>
      </c>
      <c r="CZ69">
        <v>1118.152</v>
      </c>
      <c r="DA69">
        <v>227.977</v>
      </c>
      <c r="DB69">
        <v>0</v>
      </c>
      <c r="DC69">
        <v>28852.819</v>
      </c>
    </row>
    <row r="70" spans="1:107" x14ac:dyDescent="0.45">
      <c r="A70">
        <v>2024</v>
      </c>
      <c r="B70">
        <v>1</v>
      </c>
      <c r="C70" t="s">
        <v>81</v>
      </c>
      <c r="D70">
        <v>6455</v>
      </c>
      <c r="E70" t="s">
        <v>311</v>
      </c>
      <c r="F70" t="s">
        <v>252</v>
      </c>
      <c r="G70" t="s">
        <v>211</v>
      </c>
      <c r="H70">
        <v>733.10400000000004</v>
      </c>
      <c r="I70">
        <v>45.465000000000003</v>
      </c>
      <c r="J70">
        <v>11.608000000000001</v>
      </c>
      <c r="K70">
        <v>0</v>
      </c>
      <c r="L70">
        <v>790.17700000000002</v>
      </c>
      <c r="M70">
        <v>84031</v>
      </c>
      <c r="N70">
        <v>810</v>
      </c>
      <c r="O70">
        <v>29</v>
      </c>
      <c r="P70">
        <v>0</v>
      </c>
      <c r="Q70">
        <v>84870</v>
      </c>
      <c r="R70" t="s">
        <v>253</v>
      </c>
      <c r="S70" t="s">
        <v>253</v>
      </c>
      <c r="T70" t="s">
        <v>253</v>
      </c>
      <c r="U70" t="s">
        <v>253</v>
      </c>
      <c r="V70">
        <v>0</v>
      </c>
      <c r="W70" t="s">
        <v>253</v>
      </c>
      <c r="X70" t="s">
        <v>253</v>
      </c>
      <c r="Y70" t="s">
        <v>253</v>
      </c>
      <c r="Z70" t="s">
        <v>253</v>
      </c>
      <c r="AA70">
        <v>0</v>
      </c>
      <c r="AB70" t="s">
        <v>253</v>
      </c>
      <c r="AC70" t="s">
        <v>253</v>
      </c>
      <c r="AD70" t="s">
        <v>253</v>
      </c>
      <c r="AE70" t="s">
        <v>253</v>
      </c>
      <c r="AF70">
        <v>0</v>
      </c>
      <c r="AG70" t="s">
        <v>253</v>
      </c>
      <c r="AH70" t="s">
        <v>253</v>
      </c>
      <c r="AI70" t="s">
        <v>253</v>
      </c>
      <c r="AJ70" t="s">
        <v>253</v>
      </c>
      <c r="AK70">
        <v>0</v>
      </c>
      <c r="AL70" t="s">
        <v>253</v>
      </c>
      <c r="AM70" t="s">
        <v>253</v>
      </c>
      <c r="AN70" t="s">
        <v>253</v>
      </c>
      <c r="AO70" t="s">
        <v>253</v>
      </c>
      <c r="AP70">
        <v>0</v>
      </c>
      <c r="AQ70" t="s">
        <v>253</v>
      </c>
      <c r="AR70" t="s">
        <v>253</v>
      </c>
      <c r="AS70" t="s">
        <v>253</v>
      </c>
      <c r="AT70" t="s">
        <v>253</v>
      </c>
      <c r="AU70">
        <v>0</v>
      </c>
      <c r="AV70" t="s">
        <v>253</v>
      </c>
      <c r="AW70" t="s">
        <v>253</v>
      </c>
      <c r="AX70" t="s">
        <v>253</v>
      </c>
      <c r="AY70" t="s">
        <v>253</v>
      </c>
      <c r="AZ70">
        <v>0</v>
      </c>
      <c r="BA70" t="s">
        <v>253</v>
      </c>
      <c r="BB70" t="s">
        <v>253</v>
      </c>
      <c r="BC70" t="s">
        <v>253</v>
      </c>
      <c r="BD70" t="s">
        <v>253</v>
      </c>
      <c r="BE70">
        <v>0</v>
      </c>
      <c r="BF70" t="s">
        <v>253</v>
      </c>
      <c r="BG70" t="s">
        <v>253</v>
      </c>
      <c r="BH70" t="s">
        <v>253</v>
      </c>
      <c r="BI70" t="s">
        <v>253</v>
      </c>
      <c r="BJ70">
        <v>0</v>
      </c>
      <c r="BK70">
        <v>2E-3</v>
      </c>
      <c r="BL70">
        <v>1E-3</v>
      </c>
      <c r="BM70">
        <v>0</v>
      </c>
      <c r="BN70">
        <v>0</v>
      </c>
      <c r="BO70">
        <v>3.0000000000000001E-3</v>
      </c>
      <c r="BP70">
        <v>1</v>
      </c>
      <c r="BQ70">
        <v>1</v>
      </c>
      <c r="BR70">
        <v>0</v>
      </c>
      <c r="BS70">
        <v>0</v>
      </c>
      <c r="BT70">
        <v>2</v>
      </c>
      <c r="BU70" t="s">
        <v>253</v>
      </c>
      <c r="BV70" t="s">
        <v>253</v>
      </c>
      <c r="BW70" t="s">
        <v>253</v>
      </c>
      <c r="BX70" t="s">
        <v>253</v>
      </c>
      <c r="BY70">
        <v>0</v>
      </c>
      <c r="BZ70" t="s">
        <v>253</v>
      </c>
      <c r="CA70">
        <v>0.2</v>
      </c>
      <c r="CB70">
        <v>0.2</v>
      </c>
      <c r="CC70">
        <v>0</v>
      </c>
      <c r="CD70">
        <v>0.4</v>
      </c>
      <c r="CE70" t="s">
        <v>253</v>
      </c>
      <c r="CF70">
        <v>1</v>
      </c>
      <c r="CG70">
        <v>1</v>
      </c>
      <c r="CH70">
        <v>0</v>
      </c>
      <c r="CI70">
        <v>2</v>
      </c>
      <c r="CJ70" t="s">
        <v>253</v>
      </c>
      <c r="CK70" t="s">
        <v>253</v>
      </c>
      <c r="CL70" t="s">
        <v>253</v>
      </c>
      <c r="CM70" t="s">
        <v>253</v>
      </c>
      <c r="CN70">
        <v>0</v>
      </c>
      <c r="CO70">
        <v>733.10599999999999</v>
      </c>
      <c r="CP70">
        <v>45.665999999999997</v>
      </c>
      <c r="CQ70">
        <v>11.808</v>
      </c>
      <c r="CR70">
        <v>0</v>
      </c>
      <c r="CS70">
        <v>790.58</v>
      </c>
      <c r="CT70">
        <v>84032</v>
      </c>
      <c r="CU70">
        <v>812</v>
      </c>
      <c r="CV70">
        <v>30</v>
      </c>
      <c r="CW70">
        <v>0</v>
      </c>
      <c r="CX70">
        <v>84874</v>
      </c>
      <c r="CY70">
        <v>0</v>
      </c>
      <c r="CZ70">
        <v>0</v>
      </c>
      <c r="DA70">
        <v>0</v>
      </c>
      <c r="DB70">
        <v>0</v>
      </c>
      <c r="DC70">
        <v>0</v>
      </c>
    </row>
    <row r="71" spans="1:107" x14ac:dyDescent="0.45">
      <c r="A71">
        <v>2024</v>
      </c>
      <c r="B71">
        <v>1</v>
      </c>
      <c r="C71" t="s">
        <v>81</v>
      </c>
      <c r="D71">
        <v>6457</v>
      </c>
      <c r="E71" t="s">
        <v>312</v>
      </c>
      <c r="F71" t="s">
        <v>252</v>
      </c>
      <c r="G71" t="s">
        <v>211</v>
      </c>
      <c r="H71">
        <v>2.6070000000000002</v>
      </c>
      <c r="I71">
        <v>1.3069999999999999</v>
      </c>
      <c r="J71">
        <v>0</v>
      </c>
      <c r="K71">
        <v>0</v>
      </c>
      <c r="L71">
        <v>3.9140000000000001</v>
      </c>
      <c r="M71">
        <v>554</v>
      </c>
      <c r="N71">
        <v>10</v>
      </c>
      <c r="O71">
        <v>0</v>
      </c>
      <c r="P71">
        <v>0</v>
      </c>
      <c r="Q71">
        <v>564</v>
      </c>
      <c r="R71">
        <v>0</v>
      </c>
      <c r="S71">
        <v>0</v>
      </c>
      <c r="T71">
        <v>0</v>
      </c>
      <c r="U71">
        <v>0</v>
      </c>
      <c r="V71" t="s">
        <v>253</v>
      </c>
      <c r="W71">
        <v>0</v>
      </c>
      <c r="X71">
        <v>0</v>
      </c>
      <c r="Y71">
        <v>0</v>
      </c>
      <c r="Z71">
        <v>0</v>
      </c>
      <c r="AA71" t="s">
        <v>253</v>
      </c>
      <c r="AB71">
        <v>0</v>
      </c>
      <c r="AC71">
        <v>0</v>
      </c>
      <c r="AD71">
        <v>0</v>
      </c>
      <c r="AE71">
        <v>0</v>
      </c>
      <c r="AF71" t="s">
        <v>253</v>
      </c>
      <c r="AG71">
        <v>0</v>
      </c>
      <c r="AH71">
        <v>0</v>
      </c>
      <c r="AI71">
        <v>0</v>
      </c>
      <c r="AJ71">
        <v>0</v>
      </c>
      <c r="AK71" t="s">
        <v>253</v>
      </c>
      <c r="AL71">
        <v>0</v>
      </c>
      <c r="AM71">
        <v>0</v>
      </c>
      <c r="AN71">
        <v>0</v>
      </c>
      <c r="AO71">
        <v>0</v>
      </c>
      <c r="AP71" t="s">
        <v>253</v>
      </c>
      <c r="AQ71">
        <v>0</v>
      </c>
      <c r="AR71">
        <v>0</v>
      </c>
      <c r="AS71">
        <v>0</v>
      </c>
      <c r="AT71">
        <v>0</v>
      </c>
      <c r="AU71" t="s">
        <v>253</v>
      </c>
      <c r="AV71">
        <v>0</v>
      </c>
      <c r="AW71">
        <v>0</v>
      </c>
      <c r="AX71">
        <v>0</v>
      </c>
      <c r="AY71">
        <v>0</v>
      </c>
      <c r="AZ71" t="s">
        <v>253</v>
      </c>
      <c r="BA71">
        <v>0</v>
      </c>
      <c r="BB71">
        <v>0</v>
      </c>
      <c r="BC71">
        <v>0</v>
      </c>
      <c r="BD71">
        <v>0</v>
      </c>
      <c r="BE71" t="s">
        <v>253</v>
      </c>
      <c r="BF71">
        <v>0</v>
      </c>
      <c r="BG71">
        <v>0</v>
      </c>
      <c r="BH71">
        <v>0</v>
      </c>
      <c r="BI71">
        <v>0</v>
      </c>
      <c r="BJ71" t="s">
        <v>253</v>
      </c>
      <c r="BK71">
        <v>0</v>
      </c>
      <c r="BL71">
        <v>0</v>
      </c>
      <c r="BM71">
        <v>0</v>
      </c>
      <c r="BN71">
        <v>0</v>
      </c>
      <c r="BO71" t="s">
        <v>253</v>
      </c>
      <c r="BP71">
        <v>0</v>
      </c>
      <c r="BQ71">
        <v>0</v>
      </c>
      <c r="BR71">
        <v>0</v>
      </c>
      <c r="BS71">
        <v>0</v>
      </c>
      <c r="BT71" t="s">
        <v>253</v>
      </c>
      <c r="BU71">
        <v>0</v>
      </c>
      <c r="BV71">
        <v>0</v>
      </c>
      <c r="BW71">
        <v>0</v>
      </c>
      <c r="BX71">
        <v>0</v>
      </c>
      <c r="BY71" t="s">
        <v>253</v>
      </c>
      <c r="BZ71">
        <v>0</v>
      </c>
      <c r="CA71">
        <v>0</v>
      </c>
      <c r="CB71">
        <v>0</v>
      </c>
      <c r="CC71">
        <v>0</v>
      </c>
      <c r="CD71" t="s">
        <v>253</v>
      </c>
      <c r="CE71">
        <v>0</v>
      </c>
      <c r="CF71">
        <v>0</v>
      </c>
      <c r="CG71">
        <v>0</v>
      </c>
      <c r="CH71">
        <v>0</v>
      </c>
      <c r="CI71" t="s">
        <v>253</v>
      </c>
      <c r="CJ71">
        <v>0</v>
      </c>
      <c r="CK71">
        <v>0</v>
      </c>
      <c r="CL71">
        <v>0</v>
      </c>
      <c r="CM71">
        <v>0</v>
      </c>
      <c r="CN71" t="s">
        <v>253</v>
      </c>
      <c r="CO71">
        <v>2.6070000000000002</v>
      </c>
      <c r="CP71">
        <v>1.3069999999999999</v>
      </c>
      <c r="CQ71" t="s">
        <v>146</v>
      </c>
      <c r="CR71">
        <v>0</v>
      </c>
      <c r="CS71">
        <v>3.9140000000000001</v>
      </c>
      <c r="CT71">
        <v>554</v>
      </c>
      <c r="CU71">
        <v>10</v>
      </c>
      <c r="CV71">
        <v>0</v>
      </c>
      <c r="CW71">
        <v>0</v>
      </c>
      <c r="CX71">
        <v>564</v>
      </c>
      <c r="CY71">
        <v>0</v>
      </c>
      <c r="CZ71">
        <v>0</v>
      </c>
      <c r="DA71">
        <v>0</v>
      </c>
      <c r="DB71">
        <v>0</v>
      </c>
      <c r="DC71">
        <v>0</v>
      </c>
    </row>
    <row r="72" spans="1:107" x14ac:dyDescent="0.45">
      <c r="A72">
        <v>2024</v>
      </c>
      <c r="B72">
        <v>1</v>
      </c>
      <c r="C72" t="s">
        <v>81</v>
      </c>
      <c r="D72">
        <v>9617</v>
      </c>
      <c r="E72" t="s">
        <v>313</v>
      </c>
      <c r="F72" t="s">
        <v>252</v>
      </c>
      <c r="G72" t="s">
        <v>258</v>
      </c>
      <c r="H72">
        <v>47.930999999999997</v>
      </c>
      <c r="I72">
        <v>9.3550000000000004</v>
      </c>
      <c r="J72" t="s">
        <v>253</v>
      </c>
      <c r="K72" t="s">
        <v>253</v>
      </c>
      <c r="L72">
        <v>57.286000000000001</v>
      </c>
      <c r="M72">
        <v>5499</v>
      </c>
      <c r="N72">
        <v>118</v>
      </c>
      <c r="O72" t="s">
        <v>253</v>
      </c>
      <c r="P72" t="s">
        <v>253</v>
      </c>
      <c r="Q72">
        <v>5617</v>
      </c>
      <c r="R72" t="s">
        <v>253</v>
      </c>
      <c r="S72" t="s">
        <v>253</v>
      </c>
      <c r="T72" t="s">
        <v>253</v>
      </c>
      <c r="U72" t="s">
        <v>253</v>
      </c>
      <c r="V72">
        <v>0</v>
      </c>
      <c r="W72" t="s">
        <v>253</v>
      </c>
      <c r="X72" t="s">
        <v>253</v>
      </c>
      <c r="Y72" t="s">
        <v>253</v>
      </c>
      <c r="Z72" t="s">
        <v>253</v>
      </c>
      <c r="AA72">
        <v>0</v>
      </c>
      <c r="AB72">
        <v>1346.587</v>
      </c>
      <c r="AC72">
        <v>217.416</v>
      </c>
      <c r="AD72" t="s">
        <v>253</v>
      </c>
      <c r="AE72" t="s">
        <v>253</v>
      </c>
      <c r="AF72">
        <v>1564.0029999999999</v>
      </c>
      <c r="AG72" t="s">
        <v>253</v>
      </c>
      <c r="AH72" t="s">
        <v>253</v>
      </c>
      <c r="AI72" t="s">
        <v>253</v>
      </c>
      <c r="AJ72" t="s">
        <v>253</v>
      </c>
      <c r="AK72">
        <v>0</v>
      </c>
      <c r="AL72" t="s">
        <v>253</v>
      </c>
      <c r="AM72" t="s">
        <v>253</v>
      </c>
      <c r="AN72" t="s">
        <v>253</v>
      </c>
      <c r="AO72" t="s">
        <v>253</v>
      </c>
      <c r="AP72">
        <v>0</v>
      </c>
      <c r="AQ72" t="s">
        <v>253</v>
      </c>
      <c r="AR72" t="s">
        <v>253</v>
      </c>
      <c r="AS72" t="s">
        <v>253</v>
      </c>
      <c r="AT72" t="s">
        <v>253</v>
      </c>
      <c r="AU72">
        <v>0</v>
      </c>
      <c r="AV72" t="s">
        <v>253</v>
      </c>
      <c r="AW72" t="s">
        <v>253</v>
      </c>
      <c r="AX72" t="s">
        <v>253</v>
      </c>
      <c r="AY72" t="s">
        <v>253</v>
      </c>
      <c r="AZ72">
        <v>0</v>
      </c>
      <c r="BA72" t="s">
        <v>253</v>
      </c>
      <c r="BB72" t="s">
        <v>253</v>
      </c>
      <c r="BC72" t="s">
        <v>253</v>
      </c>
      <c r="BD72" t="s">
        <v>253</v>
      </c>
      <c r="BE72">
        <v>0</v>
      </c>
      <c r="BF72" t="s">
        <v>253</v>
      </c>
      <c r="BG72" t="s">
        <v>253</v>
      </c>
      <c r="BH72" t="s">
        <v>253</v>
      </c>
      <c r="BI72" t="s">
        <v>253</v>
      </c>
      <c r="BJ72">
        <v>0</v>
      </c>
      <c r="BK72" t="s">
        <v>253</v>
      </c>
      <c r="BL72" t="s">
        <v>253</v>
      </c>
      <c r="BM72" t="s">
        <v>253</v>
      </c>
      <c r="BN72" t="s">
        <v>253</v>
      </c>
      <c r="BO72">
        <v>0</v>
      </c>
      <c r="BP72" t="s">
        <v>253</v>
      </c>
      <c r="BQ72" t="s">
        <v>253</v>
      </c>
      <c r="BR72" t="s">
        <v>253</v>
      </c>
      <c r="BS72" t="s">
        <v>253</v>
      </c>
      <c r="BT72">
        <v>0</v>
      </c>
      <c r="BU72" t="s">
        <v>253</v>
      </c>
      <c r="BV72" t="s">
        <v>253</v>
      </c>
      <c r="BW72" t="s">
        <v>253</v>
      </c>
      <c r="BX72" t="s">
        <v>253</v>
      </c>
      <c r="BY72">
        <v>0</v>
      </c>
      <c r="BZ72" t="s">
        <v>253</v>
      </c>
      <c r="CA72" t="s">
        <v>253</v>
      </c>
      <c r="CB72" t="s">
        <v>253</v>
      </c>
      <c r="CC72" t="s">
        <v>253</v>
      </c>
      <c r="CD72">
        <v>0</v>
      </c>
      <c r="CE72" t="s">
        <v>253</v>
      </c>
      <c r="CF72" t="s">
        <v>253</v>
      </c>
      <c r="CG72" t="s">
        <v>253</v>
      </c>
      <c r="CH72" t="s">
        <v>253</v>
      </c>
      <c r="CI72">
        <v>0</v>
      </c>
      <c r="CJ72" t="s">
        <v>253</v>
      </c>
      <c r="CK72" t="s">
        <v>253</v>
      </c>
      <c r="CL72" t="s">
        <v>253</v>
      </c>
      <c r="CM72" t="s">
        <v>253</v>
      </c>
      <c r="CN72">
        <v>0</v>
      </c>
      <c r="CO72">
        <v>47.930999999999997</v>
      </c>
      <c r="CP72">
        <v>9.3550000000000004</v>
      </c>
      <c r="CQ72" t="s">
        <v>146</v>
      </c>
      <c r="CR72">
        <v>0</v>
      </c>
      <c r="CS72">
        <v>57.286000000000001</v>
      </c>
      <c r="CT72">
        <v>5499</v>
      </c>
      <c r="CU72">
        <v>118</v>
      </c>
      <c r="CV72">
        <v>0</v>
      </c>
      <c r="CW72">
        <v>0</v>
      </c>
      <c r="CX72">
        <v>5617</v>
      </c>
      <c r="CY72">
        <v>1346.587</v>
      </c>
      <c r="CZ72">
        <v>217.416</v>
      </c>
      <c r="DA72">
        <v>0</v>
      </c>
      <c r="DB72">
        <v>0</v>
      </c>
      <c r="DC72">
        <v>1564.0029999999999</v>
      </c>
    </row>
    <row r="73" spans="1:107" x14ac:dyDescent="0.45">
      <c r="A73">
        <v>2024</v>
      </c>
      <c r="B73">
        <v>1</v>
      </c>
      <c r="C73" t="s">
        <v>81</v>
      </c>
      <c r="D73">
        <v>18454</v>
      </c>
      <c r="E73" t="s">
        <v>314</v>
      </c>
      <c r="F73" t="s">
        <v>252</v>
      </c>
      <c r="G73" t="s">
        <v>258</v>
      </c>
      <c r="H73">
        <v>280.14800000000002</v>
      </c>
      <c r="I73">
        <v>28.033999999999999</v>
      </c>
      <c r="J73">
        <v>0.74</v>
      </c>
      <c r="K73">
        <v>0</v>
      </c>
      <c r="L73">
        <v>308.92200000000003</v>
      </c>
      <c r="M73">
        <v>25154</v>
      </c>
      <c r="N73">
        <v>268</v>
      </c>
      <c r="O73">
        <v>3</v>
      </c>
      <c r="P73">
        <v>0</v>
      </c>
      <c r="Q73">
        <v>25425</v>
      </c>
      <c r="R73">
        <v>30.8</v>
      </c>
      <c r="S73">
        <v>1</v>
      </c>
      <c r="T73">
        <v>0</v>
      </c>
      <c r="U73">
        <v>0</v>
      </c>
      <c r="V73">
        <v>31.8</v>
      </c>
      <c r="W73">
        <v>1019</v>
      </c>
      <c r="X73">
        <v>45</v>
      </c>
      <c r="Y73">
        <v>0</v>
      </c>
      <c r="Z73">
        <v>0</v>
      </c>
      <c r="AA73">
        <v>1064</v>
      </c>
      <c r="AB73">
        <v>10656.4</v>
      </c>
      <c r="AC73">
        <v>412.99900000000002</v>
      </c>
      <c r="AD73">
        <v>15.313000000000001</v>
      </c>
      <c r="AE73">
        <v>0</v>
      </c>
      <c r="AF73">
        <v>11084.712</v>
      </c>
      <c r="AG73">
        <v>10.247</v>
      </c>
      <c r="AH73">
        <v>2.9000000000000001E-2</v>
      </c>
      <c r="AI73">
        <v>0</v>
      </c>
      <c r="AJ73">
        <v>0</v>
      </c>
      <c r="AK73">
        <v>10.276</v>
      </c>
      <c r="AL73">
        <v>1118</v>
      </c>
      <c r="AM73">
        <v>1</v>
      </c>
      <c r="AN73">
        <v>0</v>
      </c>
      <c r="AO73">
        <v>0</v>
      </c>
      <c r="AP73">
        <v>1119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0.05</v>
      </c>
      <c r="CB73">
        <v>0</v>
      </c>
      <c r="CC73">
        <v>0</v>
      </c>
      <c r="CD73">
        <v>0.05</v>
      </c>
      <c r="CE73">
        <v>0</v>
      </c>
      <c r="CF73">
        <v>1</v>
      </c>
      <c r="CG73">
        <v>0</v>
      </c>
      <c r="CH73">
        <v>0</v>
      </c>
      <c r="CI73">
        <v>1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310.94799999999998</v>
      </c>
      <c r="CP73">
        <v>29.084</v>
      </c>
      <c r="CQ73">
        <v>0.74</v>
      </c>
      <c r="CR73">
        <v>0</v>
      </c>
      <c r="CS73">
        <v>340.77199999999999</v>
      </c>
      <c r="CT73">
        <v>26173</v>
      </c>
      <c r="CU73">
        <v>314</v>
      </c>
      <c r="CV73">
        <v>3</v>
      </c>
      <c r="CW73">
        <v>0</v>
      </c>
      <c r="CX73">
        <v>26490</v>
      </c>
      <c r="CY73">
        <v>10656.4</v>
      </c>
      <c r="CZ73">
        <v>412.99900000000002</v>
      </c>
      <c r="DA73">
        <v>15.313000000000001</v>
      </c>
      <c r="DB73">
        <v>0</v>
      </c>
      <c r="DC73">
        <v>11084.712</v>
      </c>
    </row>
    <row r="74" spans="1:107" x14ac:dyDescent="0.45">
      <c r="A74">
        <v>2024</v>
      </c>
      <c r="B74">
        <v>1</v>
      </c>
      <c r="C74" t="s">
        <v>81</v>
      </c>
      <c r="D74">
        <v>99999</v>
      </c>
      <c r="E74" t="s">
        <v>259</v>
      </c>
      <c r="F74" t="s">
        <v>252</v>
      </c>
      <c r="H74">
        <v>281.63799999999998</v>
      </c>
      <c r="I74">
        <v>30.811</v>
      </c>
      <c r="J74">
        <v>0.45400000000000001</v>
      </c>
      <c r="K74">
        <v>0</v>
      </c>
      <c r="L74">
        <v>312.90300000000002</v>
      </c>
      <c r="M74" t="s">
        <v>253</v>
      </c>
      <c r="N74" t="s">
        <v>253</v>
      </c>
      <c r="O74" t="s">
        <v>253</v>
      </c>
      <c r="P74" t="s">
        <v>253</v>
      </c>
      <c r="Q74" t="s">
        <v>253</v>
      </c>
      <c r="R74">
        <v>-5.3719999999999999</v>
      </c>
      <c r="S74">
        <v>-0.17399999999999999</v>
      </c>
      <c r="T74">
        <v>0</v>
      </c>
      <c r="U74">
        <v>0</v>
      </c>
      <c r="V74">
        <v>-5.5460000000000003</v>
      </c>
      <c r="W74" t="s">
        <v>253</v>
      </c>
      <c r="X74" t="s">
        <v>253</v>
      </c>
      <c r="Y74" t="s">
        <v>253</v>
      </c>
      <c r="Z74" t="s">
        <v>253</v>
      </c>
      <c r="AA74" t="s">
        <v>253</v>
      </c>
      <c r="AB74" t="s">
        <v>253</v>
      </c>
      <c r="AC74" t="s">
        <v>253</v>
      </c>
      <c r="AD74" t="s">
        <v>253</v>
      </c>
      <c r="AE74" t="s">
        <v>253</v>
      </c>
      <c r="AF74" t="s">
        <v>253</v>
      </c>
      <c r="AG74">
        <v>-1.7869999999999999</v>
      </c>
      <c r="AH74">
        <v>-5.0000000000000001E-3</v>
      </c>
      <c r="AI74">
        <v>0</v>
      </c>
      <c r="AJ74">
        <v>0</v>
      </c>
      <c r="AK74">
        <v>-1.792</v>
      </c>
      <c r="AL74" t="s">
        <v>253</v>
      </c>
      <c r="AM74" t="s">
        <v>253</v>
      </c>
      <c r="AN74" t="s">
        <v>253</v>
      </c>
      <c r="AO74" t="s">
        <v>253</v>
      </c>
      <c r="AP74" t="s">
        <v>253</v>
      </c>
      <c r="AQ74" t="s">
        <v>253</v>
      </c>
      <c r="AR74" t="s">
        <v>253</v>
      </c>
      <c r="AS74" t="s">
        <v>253</v>
      </c>
      <c r="AT74" t="s">
        <v>253</v>
      </c>
      <c r="AU74" t="s">
        <v>253</v>
      </c>
      <c r="AV74">
        <v>0</v>
      </c>
      <c r="AW74">
        <v>0</v>
      </c>
      <c r="AX74">
        <v>0</v>
      </c>
      <c r="AY74">
        <v>0</v>
      </c>
      <c r="AZ74">
        <v>0</v>
      </c>
      <c r="BA74" t="s">
        <v>253</v>
      </c>
      <c r="BB74" t="s">
        <v>253</v>
      </c>
      <c r="BC74" t="s">
        <v>253</v>
      </c>
      <c r="BD74" t="s">
        <v>253</v>
      </c>
      <c r="BE74" t="s">
        <v>253</v>
      </c>
      <c r="BF74" t="s">
        <v>253</v>
      </c>
      <c r="BG74" t="s">
        <v>253</v>
      </c>
      <c r="BH74" t="s">
        <v>253</v>
      </c>
      <c r="BI74" t="s">
        <v>253</v>
      </c>
      <c r="BJ74" t="s">
        <v>253</v>
      </c>
      <c r="BK74" t="s">
        <v>253</v>
      </c>
      <c r="BL74" t="s">
        <v>253</v>
      </c>
      <c r="BM74" t="s">
        <v>253</v>
      </c>
      <c r="BN74" t="s">
        <v>253</v>
      </c>
      <c r="BO74" t="s">
        <v>253</v>
      </c>
      <c r="BP74" t="s">
        <v>253</v>
      </c>
      <c r="BQ74" t="s">
        <v>253</v>
      </c>
      <c r="BR74" t="s">
        <v>253</v>
      </c>
      <c r="BS74" t="s">
        <v>253</v>
      </c>
      <c r="BT74" t="s">
        <v>253</v>
      </c>
      <c r="BU74" t="s">
        <v>253</v>
      </c>
      <c r="BV74" t="s">
        <v>253</v>
      </c>
      <c r="BW74" t="s">
        <v>253</v>
      </c>
      <c r="BX74" t="s">
        <v>253</v>
      </c>
      <c r="BY74" t="s">
        <v>253</v>
      </c>
      <c r="BZ74" t="s">
        <v>253</v>
      </c>
      <c r="CA74" t="s">
        <v>253</v>
      </c>
      <c r="CB74" t="s">
        <v>253</v>
      </c>
      <c r="CC74" t="s">
        <v>253</v>
      </c>
      <c r="CD74" t="s">
        <v>253</v>
      </c>
      <c r="CE74" t="s">
        <v>253</v>
      </c>
      <c r="CF74" t="s">
        <v>253</v>
      </c>
      <c r="CG74" t="s">
        <v>253</v>
      </c>
      <c r="CH74" t="s">
        <v>253</v>
      </c>
      <c r="CI74" t="s">
        <v>253</v>
      </c>
      <c r="CJ74" t="s">
        <v>253</v>
      </c>
      <c r="CK74" t="s">
        <v>253</v>
      </c>
      <c r="CL74" t="s">
        <v>253</v>
      </c>
      <c r="CM74" t="s">
        <v>253</v>
      </c>
      <c r="CN74" t="s">
        <v>253</v>
      </c>
      <c r="CO74">
        <v>276.267</v>
      </c>
      <c r="CP74">
        <v>30.637</v>
      </c>
      <c r="CQ74">
        <v>0.45400000000000001</v>
      </c>
      <c r="CR74">
        <v>0</v>
      </c>
      <c r="CS74">
        <v>307.35700000000003</v>
      </c>
      <c r="CT74" t="s">
        <v>253</v>
      </c>
      <c r="CU74" t="s">
        <v>253</v>
      </c>
      <c r="CV74" t="s">
        <v>253</v>
      </c>
      <c r="CW74" t="s">
        <v>253</v>
      </c>
      <c r="CX74" t="s">
        <v>253</v>
      </c>
      <c r="CY74" t="s">
        <v>253</v>
      </c>
      <c r="CZ74" t="s">
        <v>253</v>
      </c>
      <c r="DA74" t="s">
        <v>253</v>
      </c>
      <c r="DB74" t="s">
        <v>253</v>
      </c>
      <c r="DC74" t="s">
        <v>253</v>
      </c>
    </row>
    <row r="75" spans="1:107" x14ac:dyDescent="0.45">
      <c r="A75">
        <v>2024</v>
      </c>
      <c r="B75">
        <v>1</v>
      </c>
      <c r="C75" t="s">
        <v>84</v>
      </c>
      <c r="D75">
        <v>3916</v>
      </c>
      <c r="E75" t="s">
        <v>315</v>
      </c>
      <c r="F75" t="s">
        <v>252</v>
      </c>
      <c r="G75" t="s">
        <v>211</v>
      </c>
      <c r="H75">
        <v>3.66</v>
      </c>
      <c r="I75">
        <v>3.5409999999999999</v>
      </c>
      <c r="J75" t="s">
        <v>253</v>
      </c>
      <c r="K75" t="s">
        <v>253</v>
      </c>
      <c r="L75">
        <v>7.2009999999999996</v>
      </c>
      <c r="M75">
        <v>570</v>
      </c>
      <c r="N75">
        <v>43</v>
      </c>
      <c r="O75" t="s">
        <v>253</v>
      </c>
      <c r="P75" t="s">
        <v>253</v>
      </c>
      <c r="Q75">
        <v>613</v>
      </c>
      <c r="R75" t="s">
        <v>253</v>
      </c>
      <c r="S75" t="s">
        <v>253</v>
      </c>
      <c r="T75" t="s">
        <v>253</v>
      </c>
      <c r="U75" t="s">
        <v>253</v>
      </c>
      <c r="V75">
        <v>0</v>
      </c>
      <c r="W75" t="s">
        <v>253</v>
      </c>
      <c r="X75" t="s">
        <v>253</v>
      </c>
      <c r="Y75" t="s">
        <v>253</v>
      </c>
      <c r="Z75" t="s">
        <v>253</v>
      </c>
      <c r="AA75">
        <v>0</v>
      </c>
      <c r="AB75">
        <v>3.4009999999999998</v>
      </c>
      <c r="AC75">
        <v>0</v>
      </c>
      <c r="AD75" t="s">
        <v>253</v>
      </c>
      <c r="AE75" t="s">
        <v>253</v>
      </c>
      <c r="AF75">
        <v>3.4009999999999998</v>
      </c>
      <c r="AG75" t="s">
        <v>253</v>
      </c>
      <c r="AH75">
        <v>1</v>
      </c>
      <c r="AI75" t="s">
        <v>253</v>
      </c>
      <c r="AJ75" t="s">
        <v>253</v>
      </c>
      <c r="AK75">
        <v>1</v>
      </c>
      <c r="AL75" t="s">
        <v>253</v>
      </c>
      <c r="AM75">
        <v>1</v>
      </c>
      <c r="AN75" t="s">
        <v>253</v>
      </c>
      <c r="AO75" t="s">
        <v>253</v>
      </c>
      <c r="AP75">
        <v>1</v>
      </c>
      <c r="AQ75" t="s">
        <v>253</v>
      </c>
      <c r="AR75">
        <v>4</v>
      </c>
      <c r="AS75" t="s">
        <v>253</v>
      </c>
      <c r="AT75" t="s">
        <v>253</v>
      </c>
      <c r="AU75">
        <v>4</v>
      </c>
      <c r="AV75" t="s">
        <v>253</v>
      </c>
      <c r="AW75" t="s">
        <v>253</v>
      </c>
      <c r="AX75" t="s">
        <v>253</v>
      </c>
      <c r="AY75" t="s">
        <v>253</v>
      </c>
      <c r="AZ75">
        <v>0</v>
      </c>
      <c r="BA75" t="s">
        <v>253</v>
      </c>
      <c r="BB75" t="s">
        <v>253</v>
      </c>
      <c r="BC75" t="s">
        <v>253</v>
      </c>
      <c r="BD75" t="s">
        <v>253</v>
      </c>
      <c r="BE75">
        <v>0</v>
      </c>
      <c r="BF75" t="s">
        <v>253</v>
      </c>
      <c r="BG75" t="s">
        <v>253</v>
      </c>
      <c r="BH75" t="s">
        <v>253</v>
      </c>
      <c r="BI75" t="s">
        <v>253</v>
      </c>
      <c r="BJ75">
        <v>0</v>
      </c>
      <c r="BK75" t="s">
        <v>253</v>
      </c>
      <c r="BL75" t="s">
        <v>253</v>
      </c>
      <c r="BM75" t="s">
        <v>253</v>
      </c>
      <c r="BN75" t="s">
        <v>253</v>
      </c>
      <c r="BO75">
        <v>0</v>
      </c>
      <c r="BP75" t="s">
        <v>253</v>
      </c>
      <c r="BQ75" t="s">
        <v>253</v>
      </c>
      <c r="BR75" t="s">
        <v>253</v>
      </c>
      <c r="BS75" t="s">
        <v>253</v>
      </c>
      <c r="BT75">
        <v>0</v>
      </c>
      <c r="BU75" t="s">
        <v>253</v>
      </c>
      <c r="BV75" t="s">
        <v>253</v>
      </c>
      <c r="BW75" t="s">
        <v>253</v>
      </c>
      <c r="BX75" t="s">
        <v>253</v>
      </c>
      <c r="BY75">
        <v>0</v>
      </c>
      <c r="BZ75" t="s">
        <v>253</v>
      </c>
      <c r="CA75" t="s">
        <v>253</v>
      </c>
      <c r="CB75" t="s">
        <v>253</v>
      </c>
      <c r="CC75" t="s">
        <v>253</v>
      </c>
      <c r="CD75">
        <v>0</v>
      </c>
      <c r="CE75" t="s">
        <v>253</v>
      </c>
      <c r="CF75" t="s">
        <v>253</v>
      </c>
      <c r="CG75" t="s">
        <v>253</v>
      </c>
      <c r="CH75" t="s">
        <v>253</v>
      </c>
      <c r="CI75">
        <v>0</v>
      </c>
      <c r="CJ75" t="s">
        <v>253</v>
      </c>
      <c r="CK75" t="s">
        <v>253</v>
      </c>
      <c r="CL75" t="s">
        <v>253</v>
      </c>
      <c r="CM75" t="s">
        <v>253</v>
      </c>
      <c r="CN75">
        <v>0</v>
      </c>
      <c r="CO75">
        <v>3.66</v>
      </c>
      <c r="CP75">
        <v>3.5409999999999999</v>
      </c>
      <c r="CQ75" t="s">
        <v>146</v>
      </c>
      <c r="CR75">
        <v>0</v>
      </c>
      <c r="CS75">
        <v>7.2009999999999996</v>
      </c>
      <c r="CT75">
        <v>570</v>
      </c>
      <c r="CU75">
        <v>43</v>
      </c>
      <c r="CV75">
        <v>0</v>
      </c>
      <c r="CW75">
        <v>0</v>
      </c>
      <c r="CX75">
        <v>613</v>
      </c>
      <c r="CY75">
        <v>3.4009999999999998</v>
      </c>
      <c r="CZ75">
        <v>0</v>
      </c>
      <c r="DA75">
        <v>0</v>
      </c>
      <c r="DB75">
        <v>0</v>
      </c>
      <c r="DC75">
        <v>3.4009999999999998</v>
      </c>
    </row>
    <row r="76" spans="1:107" x14ac:dyDescent="0.45">
      <c r="A76">
        <v>2024</v>
      </c>
      <c r="B76">
        <v>1</v>
      </c>
      <c r="C76" t="s">
        <v>84</v>
      </c>
      <c r="D76">
        <v>7140</v>
      </c>
      <c r="E76" t="s">
        <v>316</v>
      </c>
      <c r="F76" t="s">
        <v>252</v>
      </c>
      <c r="G76" t="s">
        <v>211</v>
      </c>
      <c r="H76">
        <v>64.61</v>
      </c>
      <c r="I76">
        <v>20</v>
      </c>
      <c r="J76">
        <v>2.97</v>
      </c>
      <c r="K76" t="s">
        <v>253</v>
      </c>
      <c r="L76">
        <v>87.58</v>
      </c>
      <c r="M76">
        <v>9856</v>
      </c>
      <c r="N76">
        <v>425</v>
      </c>
      <c r="O76">
        <v>31</v>
      </c>
      <c r="P76" t="s">
        <v>253</v>
      </c>
      <c r="Q76">
        <v>10312</v>
      </c>
      <c r="R76" t="s">
        <v>253</v>
      </c>
      <c r="S76" t="s">
        <v>253</v>
      </c>
      <c r="T76" t="s">
        <v>253</v>
      </c>
      <c r="U76" t="s">
        <v>253</v>
      </c>
      <c r="V76" t="s">
        <v>253</v>
      </c>
      <c r="W76" t="s">
        <v>253</v>
      </c>
      <c r="X76" t="s">
        <v>253</v>
      </c>
      <c r="Y76" t="s">
        <v>253</v>
      </c>
      <c r="Z76" t="s">
        <v>253</v>
      </c>
      <c r="AA76" t="s">
        <v>253</v>
      </c>
      <c r="AB76" t="s">
        <v>253</v>
      </c>
      <c r="AC76" t="s">
        <v>253</v>
      </c>
      <c r="AD76" t="s">
        <v>253</v>
      </c>
      <c r="AE76" t="s">
        <v>253</v>
      </c>
      <c r="AF76" t="s">
        <v>253</v>
      </c>
      <c r="AG76" t="s">
        <v>253</v>
      </c>
      <c r="AH76" t="s">
        <v>253</v>
      </c>
      <c r="AI76" t="s">
        <v>253</v>
      </c>
      <c r="AJ76" t="s">
        <v>253</v>
      </c>
      <c r="AK76" t="s">
        <v>253</v>
      </c>
      <c r="AL76" t="s">
        <v>253</v>
      </c>
      <c r="AM76" t="s">
        <v>253</v>
      </c>
      <c r="AN76" t="s">
        <v>253</v>
      </c>
      <c r="AO76" t="s">
        <v>253</v>
      </c>
      <c r="AP76" t="s">
        <v>253</v>
      </c>
      <c r="AQ76" t="s">
        <v>253</v>
      </c>
      <c r="AR76" t="s">
        <v>253</v>
      </c>
      <c r="AS76" t="s">
        <v>253</v>
      </c>
      <c r="AT76" t="s">
        <v>253</v>
      </c>
      <c r="AU76" t="s">
        <v>253</v>
      </c>
      <c r="AV76" t="s">
        <v>253</v>
      </c>
      <c r="AW76" t="s">
        <v>253</v>
      </c>
      <c r="AX76" t="s">
        <v>253</v>
      </c>
      <c r="AY76" t="s">
        <v>253</v>
      </c>
      <c r="AZ76" t="s">
        <v>253</v>
      </c>
      <c r="BA76" t="s">
        <v>253</v>
      </c>
      <c r="BB76" t="s">
        <v>253</v>
      </c>
      <c r="BC76" t="s">
        <v>253</v>
      </c>
      <c r="BD76" t="s">
        <v>253</v>
      </c>
      <c r="BE76" t="s">
        <v>253</v>
      </c>
      <c r="BF76" t="s">
        <v>253</v>
      </c>
      <c r="BG76" t="s">
        <v>253</v>
      </c>
      <c r="BH76" t="s">
        <v>253</v>
      </c>
      <c r="BI76" t="s">
        <v>253</v>
      </c>
      <c r="BJ76" t="s">
        <v>253</v>
      </c>
      <c r="BK76" t="s">
        <v>253</v>
      </c>
      <c r="BL76" t="s">
        <v>253</v>
      </c>
      <c r="BM76" t="s">
        <v>253</v>
      </c>
      <c r="BN76" t="s">
        <v>253</v>
      </c>
      <c r="BO76" t="s">
        <v>253</v>
      </c>
      <c r="BP76" t="s">
        <v>253</v>
      </c>
      <c r="BQ76" t="s">
        <v>253</v>
      </c>
      <c r="BR76" t="s">
        <v>253</v>
      </c>
      <c r="BS76" t="s">
        <v>253</v>
      </c>
      <c r="BT76" t="s">
        <v>253</v>
      </c>
      <c r="BU76" t="s">
        <v>253</v>
      </c>
      <c r="BV76" t="s">
        <v>253</v>
      </c>
      <c r="BW76" t="s">
        <v>253</v>
      </c>
      <c r="BX76" t="s">
        <v>253</v>
      </c>
      <c r="BY76" t="s">
        <v>253</v>
      </c>
      <c r="BZ76" t="s">
        <v>253</v>
      </c>
      <c r="CA76" t="s">
        <v>253</v>
      </c>
      <c r="CB76" t="s">
        <v>253</v>
      </c>
      <c r="CC76" t="s">
        <v>253</v>
      </c>
      <c r="CD76" t="s">
        <v>253</v>
      </c>
      <c r="CE76" t="s">
        <v>253</v>
      </c>
      <c r="CF76" t="s">
        <v>253</v>
      </c>
      <c r="CG76" t="s">
        <v>253</v>
      </c>
      <c r="CH76" t="s">
        <v>253</v>
      </c>
      <c r="CI76" t="s">
        <v>253</v>
      </c>
      <c r="CJ76" t="s">
        <v>253</v>
      </c>
      <c r="CK76" t="s">
        <v>253</v>
      </c>
      <c r="CL76" t="s">
        <v>253</v>
      </c>
      <c r="CM76" t="s">
        <v>253</v>
      </c>
      <c r="CN76" t="s">
        <v>253</v>
      </c>
      <c r="CO76">
        <v>64.61</v>
      </c>
      <c r="CP76">
        <v>20</v>
      </c>
      <c r="CQ76">
        <v>2.97</v>
      </c>
      <c r="CR76">
        <v>0</v>
      </c>
      <c r="CS76">
        <v>87.58</v>
      </c>
      <c r="CT76">
        <v>9856</v>
      </c>
      <c r="CU76">
        <v>425</v>
      </c>
      <c r="CV76">
        <v>31</v>
      </c>
      <c r="CW76">
        <v>0</v>
      </c>
      <c r="CX76">
        <v>10312</v>
      </c>
      <c r="CY76">
        <v>0</v>
      </c>
      <c r="CZ76">
        <v>0</v>
      </c>
      <c r="DA76">
        <v>0</v>
      </c>
      <c r="DB76">
        <v>0</v>
      </c>
      <c r="DC76">
        <v>0</v>
      </c>
    </row>
    <row r="77" spans="1:107" x14ac:dyDescent="0.45">
      <c r="A77">
        <v>2024</v>
      </c>
      <c r="B77">
        <v>1</v>
      </c>
      <c r="C77" t="s">
        <v>84</v>
      </c>
      <c r="D77">
        <v>9601</v>
      </c>
      <c r="E77" t="s">
        <v>317</v>
      </c>
      <c r="F77" t="s">
        <v>252</v>
      </c>
      <c r="G77" t="s">
        <v>258</v>
      </c>
      <c r="H77">
        <v>8.0069999999999997</v>
      </c>
      <c r="I77">
        <v>3.5569999999999999</v>
      </c>
      <c r="J77" t="s">
        <v>253</v>
      </c>
      <c r="K77" t="s">
        <v>253</v>
      </c>
      <c r="L77">
        <v>11.564</v>
      </c>
      <c r="M77">
        <v>1015</v>
      </c>
      <c r="N77">
        <v>29</v>
      </c>
      <c r="O77" t="s">
        <v>253</v>
      </c>
      <c r="P77" t="s">
        <v>253</v>
      </c>
      <c r="Q77">
        <v>1044</v>
      </c>
      <c r="R77" t="s">
        <v>253</v>
      </c>
      <c r="S77" t="s">
        <v>253</v>
      </c>
      <c r="T77" t="s">
        <v>253</v>
      </c>
      <c r="U77" t="s">
        <v>253</v>
      </c>
      <c r="V77">
        <v>0</v>
      </c>
      <c r="W77" t="s">
        <v>253</v>
      </c>
      <c r="X77" t="s">
        <v>253</v>
      </c>
      <c r="Y77" t="s">
        <v>253</v>
      </c>
      <c r="Z77" t="s">
        <v>253</v>
      </c>
      <c r="AA77">
        <v>0</v>
      </c>
      <c r="AB77">
        <v>195.898</v>
      </c>
      <c r="AC77">
        <v>47.429000000000002</v>
      </c>
      <c r="AD77" t="s">
        <v>253</v>
      </c>
      <c r="AE77" t="s">
        <v>253</v>
      </c>
      <c r="AF77">
        <v>243.327</v>
      </c>
      <c r="AG77" t="s">
        <v>253</v>
      </c>
      <c r="AH77" t="s">
        <v>253</v>
      </c>
      <c r="AI77" t="s">
        <v>253</v>
      </c>
      <c r="AJ77" t="s">
        <v>253</v>
      </c>
      <c r="AK77">
        <v>0</v>
      </c>
      <c r="AL77" t="s">
        <v>253</v>
      </c>
      <c r="AM77" t="s">
        <v>253</v>
      </c>
      <c r="AN77" t="s">
        <v>253</v>
      </c>
      <c r="AO77" t="s">
        <v>253</v>
      </c>
      <c r="AP77">
        <v>0</v>
      </c>
      <c r="AQ77" t="s">
        <v>253</v>
      </c>
      <c r="AR77" t="s">
        <v>253</v>
      </c>
      <c r="AS77" t="s">
        <v>253</v>
      </c>
      <c r="AT77" t="s">
        <v>253</v>
      </c>
      <c r="AU77">
        <v>0</v>
      </c>
      <c r="AV77" t="s">
        <v>253</v>
      </c>
      <c r="AW77" t="s">
        <v>253</v>
      </c>
      <c r="AX77" t="s">
        <v>253</v>
      </c>
      <c r="AY77" t="s">
        <v>253</v>
      </c>
      <c r="AZ77">
        <v>0</v>
      </c>
      <c r="BA77" t="s">
        <v>253</v>
      </c>
      <c r="BB77" t="s">
        <v>253</v>
      </c>
      <c r="BC77" t="s">
        <v>253</v>
      </c>
      <c r="BD77" t="s">
        <v>253</v>
      </c>
      <c r="BE77">
        <v>0</v>
      </c>
      <c r="BF77" t="s">
        <v>253</v>
      </c>
      <c r="BG77" t="s">
        <v>253</v>
      </c>
      <c r="BH77" t="s">
        <v>253</v>
      </c>
      <c r="BI77" t="s">
        <v>253</v>
      </c>
      <c r="BJ77">
        <v>0</v>
      </c>
      <c r="BK77" t="s">
        <v>253</v>
      </c>
      <c r="BL77" t="s">
        <v>253</v>
      </c>
      <c r="BM77" t="s">
        <v>253</v>
      </c>
      <c r="BN77" t="s">
        <v>253</v>
      </c>
      <c r="BO77">
        <v>0</v>
      </c>
      <c r="BP77" t="s">
        <v>253</v>
      </c>
      <c r="BQ77" t="s">
        <v>253</v>
      </c>
      <c r="BR77" t="s">
        <v>253</v>
      </c>
      <c r="BS77" t="s">
        <v>253</v>
      </c>
      <c r="BT77">
        <v>0</v>
      </c>
      <c r="BU77" t="s">
        <v>253</v>
      </c>
      <c r="BV77" t="s">
        <v>253</v>
      </c>
      <c r="BW77" t="s">
        <v>253</v>
      </c>
      <c r="BX77" t="s">
        <v>253</v>
      </c>
      <c r="BY77">
        <v>0</v>
      </c>
      <c r="BZ77" t="s">
        <v>253</v>
      </c>
      <c r="CA77" t="s">
        <v>253</v>
      </c>
      <c r="CB77" t="s">
        <v>253</v>
      </c>
      <c r="CC77" t="s">
        <v>253</v>
      </c>
      <c r="CD77">
        <v>0</v>
      </c>
      <c r="CE77" t="s">
        <v>253</v>
      </c>
      <c r="CF77" t="s">
        <v>253</v>
      </c>
      <c r="CG77" t="s">
        <v>253</v>
      </c>
      <c r="CH77" t="s">
        <v>253</v>
      </c>
      <c r="CI77">
        <v>0</v>
      </c>
      <c r="CJ77" t="s">
        <v>253</v>
      </c>
      <c r="CK77" t="s">
        <v>253</v>
      </c>
      <c r="CL77" t="s">
        <v>253</v>
      </c>
      <c r="CM77" t="s">
        <v>253</v>
      </c>
      <c r="CN77">
        <v>0</v>
      </c>
      <c r="CO77">
        <v>8.0069999999999997</v>
      </c>
      <c r="CP77">
        <v>3.5569999999999999</v>
      </c>
      <c r="CQ77" t="s">
        <v>146</v>
      </c>
      <c r="CR77">
        <v>0</v>
      </c>
      <c r="CS77">
        <v>11.564</v>
      </c>
      <c r="CT77">
        <v>1015</v>
      </c>
      <c r="CU77">
        <v>29</v>
      </c>
      <c r="CV77">
        <v>0</v>
      </c>
      <c r="CW77">
        <v>0</v>
      </c>
      <c r="CX77">
        <v>1044</v>
      </c>
      <c r="CY77">
        <v>195.898</v>
      </c>
      <c r="CZ77">
        <v>47.429000000000002</v>
      </c>
      <c r="DA77">
        <v>0</v>
      </c>
      <c r="DB77">
        <v>0</v>
      </c>
      <c r="DC77">
        <v>243.327</v>
      </c>
    </row>
    <row r="78" spans="1:107" x14ac:dyDescent="0.45">
      <c r="A78">
        <v>2024</v>
      </c>
      <c r="B78">
        <v>1</v>
      </c>
      <c r="C78" t="s">
        <v>84</v>
      </c>
      <c r="D78">
        <v>99999</v>
      </c>
      <c r="E78" t="s">
        <v>259</v>
      </c>
      <c r="F78" t="s">
        <v>252</v>
      </c>
      <c r="H78">
        <v>40.238999999999997</v>
      </c>
      <c r="I78">
        <v>8.2539999999999996</v>
      </c>
      <c r="J78">
        <v>2.7730000000000001</v>
      </c>
      <c r="K78" t="s">
        <v>253</v>
      </c>
      <c r="L78">
        <v>51.265000000000001</v>
      </c>
      <c r="M78" t="s">
        <v>253</v>
      </c>
      <c r="N78" t="s">
        <v>253</v>
      </c>
      <c r="O78" t="s">
        <v>253</v>
      </c>
      <c r="P78" t="s">
        <v>253</v>
      </c>
      <c r="Q78" t="s">
        <v>253</v>
      </c>
      <c r="R78" t="s">
        <v>253</v>
      </c>
      <c r="S78" t="s">
        <v>253</v>
      </c>
      <c r="T78" t="s">
        <v>253</v>
      </c>
      <c r="U78" t="s">
        <v>253</v>
      </c>
      <c r="V78">
        <v>0</v>
      </c>
      <c r="W78" t="s">
        <v>253</v>
      </c>
      <c r="X78" t="s">
        <v>253</v>
      </c>
      <c r="Y78" t="s">
        <v>253</v>
      </c>
      <c r="Z78" t="s">
        <v>253</v>
      </c>
      <c r="AA78" t="s">
        <v>253</v>
      </c>
      <c r="AB78" t="s">
        <v>253</v>
      </c>
      <c r="AC78" t="s">
        <v>253</v>
      </c>
      <c r="AD78" t="s">
        <v>253</v>
      </c>
      <c r="AE78" t="s">
        <v>253</v>
      </c>
      <c r="AF78" t="s">
        <v>253</v>
      </c>
      <c r="AG78" t="s">
        <v>253</v>
      </c>
      <c r="AH78" t="s">
        <v>253</v>
      </c>
      <c r="AI78" t="s">
        <v>253</v>
      </c>
      <c r="AJ78" t="s">
        <v>253</v>
      </c>
      <c r="AK78">
        <v>0</v>
      </c>
      <c r="AL78" t="s">
        <v>253</v>
      </c>
      <c r="AM78" t="s">
        <v>253</v>
      </c>
      <c r="AN78" t="s">
        <v>253</v>
      </c>
      <c r="AO78" t="s">
        <v>253</v>
      </c>
      <c r="AP78" t="s">
        <v>253</v>
      </c>
      <c r="AQ78" t="s">
        <v>253</v>
      </c>
      <c r="AR78" t="s">
        <v>253</v>
      </c>
      <c r="AS78" t="s">
        <v>253</v>
      </c>
      <c r="AT78" t="s">
        <v>253</v>
      </c>
      <c r="AU78" t="s">
        <v>253</v>
      </c>
      <c r="AV78" t="s">
        <v>253</v>
      </c>
      <c r="AW78" t="s">
        <v>253</v>
      </c>
      <c r="AX78" t="s">
        <v>253</v>
      </c>
      <c r="AY78" t="s">
        <v>253</v>
      </c>
      <c r="AZ78">
        <v>0</v>
      </c>
      <c r="BA78" t="s">
        <v>253</v>
      </c>
      <c r="BB78" t="s">
        <v>253</v>
      </c>
      <c r="BC78" t="s">
        <v>253</v>
      </c>
      <c r="BD78" t="s">
        <v>253</v>
      </c>
      <c r="BE78" t="s">
        <v>253</v>
      </c>
      <c r="BF78" t="s">
        <v>253</v>
      </c>
      <c r="BG78" t="s">
        <v>253</v>
      </c>
      <c r="BH78" t="s">
        <v>253</v>
      </c>
      <c r="BI78" t="s">
        <v>253</v>
      </c>
      <c r="BJ78" t="s">
        <v>253</v>
      </c>
      <c r="BK78" t="s">
        <v>253</v>
      </c>
      <c r="BL78" t="s">
        <v>253</v>
      </c>
      <c r="BM78" t="s">
        <v>253</v>
      </c>
      <c r="BN78" t="s">
        <v>253</v>
      </c>
      <c r="BO78" t="s">
        <v>253</v>
      </c>
      <c r="BP78" t="s">
        <v>253</v>
      </c>
      <c r="BQ78" t="s">
        <v>253</v>
      </c>
      <c r="BR78" t="s">
        <v>253</v>
      </c>
      <c r="BS78" t="s">
        <v>253</v>
      </c>
      <c r="BT78" t="s">
        <v>253</v>
      </c>
      <c r="BU78" t="s">
        <v>253</v>
      </c>
      <c r="BV78" t="s">
        <v>253</v>
      </c>
      <c r="BW78" t="s">
        <v>253</v>
      </c>
      <c r="BX78" t="s">
        <v>253</v>
      </c>
      <c r="BY78" t="s">
        <v>253</v>
      </c>
      <c r="BZ78" t="s">
        <v>253</v>
      </c>
      <c r="CA78" t="s">
        <v>253</v>
      </c>
      <c r="CB78" t="s">
        <v>253</v>
      </c>
      <c r="CC78" t="s">
        <v>253</v>
      </c>
      <c r="CD78" t="s">
        <v>253</v>
      </c>
      <c r="CE78" t="s">
        <v>253</v>
      </c>
      <c r="CF78" t="s">
        <v>253</v>
      </c>
      <c r="CG78" t="s">
        <v>253</v>
      </c>
      <c r="CH78" t="s">
        <v>253</v>
      </c>
      <c r="CI78" t="s">
        <v>253</v>
      </c>
      <c r="CJ78" t="s">
        <v>253</v>
      </c>
      <c r="CK78" t="s">
        <v>253</v>
      </c>
      <c r="CL78" t="s">
        <v>253</v>
      </c>
      <c r="CM78" t="s">
        <v>253</v>
      </c>
      <c r="CN78" t="s">
        <v>253</v>
      </c>
      <c r="CO78">
        <v>40.238999999999997</v>
      </c>
      <c r="CP78">
        <v>8.2539999999999996</v>
      </c>
      <c r="CQ78">
        <v>2.7730000000000001</v>
      </c>
      <c r="CR78" t="s">
        <v>253</v>
      </c>
      <c r="CS78">
        <v>51.265000000000001</v>
      </c>
      <c r="CT78" t="s">
        <v>253</v>
      </c>
      <c r="CU78" t="s">
        <v>253</v>
      </c>
      <c r="CV78" t="s">
        <v>253</v>
      </c>
      <c r="CW78" t="s">
        <v>253</v>
      </c>
      <c r="CX78" t="s">
        <v>253</v>
      </c>
      <c r="CY78" t="s">
        <v>253</v>
      </c>
      <c r="CZ78" t="s">
        <v>253</v>
      </c>
      <c r="DA78" t="s">
        <v>253</v>
      </c>
      <c r="DB78" t="s">
        <v>253</v>
      </c>
      <c r="DC78" t="s">
        <v>253</v>
      </c>
    </row>
    <row r="79" spans="1:107" x14ac:dyDescent="0.45">
      <c r="A79">
        <v>2024</v>
      </c>
      <c r="B79">
        <v>1</v>
      </c>
      <c r="C79" t="s">
        <v>318</v>
      </c>
      <c r="D79">
        <v>8287</v>
      </c>
      <c r="E79" t="s">
        <v>319</v>
      </c>
      <c r="F79" t="s">
        <v>252</v>
      </c>
      <c r="G79" t="s">
        <v>211</v>
      </c>
      <c r="H79">
        <v>76.781000000000006</v>
      </c>
      <c r="I79">
        <v>21.876999999999999</v>
      </c>
      <c r="J79">
        <v>1.431</v>
      </c>
      <c r="K79">
        <v>0</v>
      </c>
      <c r="L79">
        <v>100.089</v>
      </c>
      <c r="M79">
        <v>13670</v>
      </c>
      <c r="N79">
        <v>749</v>
      </c>
      <c r="O79">
        <v>31</v>
      </c>
      <c r="P79">
        <v>0</v>
      </c>
      <c r="Q79">
        <v>14450</v>
      </c>
      <c r="R79" t="s">
        <v>253</v>
      </c>
      <c r="S79" t="s">
        <v>253</v>
      </c>
      <c r="T79" t="s">
        <v>253</v>
      </c>
      <c r="U79" t="s">
        <v>253</v>
      </c>
      <c r="V79">
        <v>0</v>
      </c>
      <c r="W79" t="s">
        <v>253</v>
      </c>
      <c r="X79" t="s">
        <v>253</v>
      </c>
      <c r="Y79" t="s">
        <v>253</v>
      </c>
      <c r="Z79" t="s">
        <v>253</v>
      </c>
      <c r="AA79">
        <v>0</v>
      </c>
      <c r="AB79" t="s">
        <v>253</v>
      </c>
      <c r="AC79" t="s">
        <v>253</v>
      </c>
      <c r="AD79" t="s">
        <v>253</v>
      </c>
      <c r="AE79" t="s">
        <v>253</v>
      </c>
      <c r="AF79">
        <v>0</v>
      </c>
      <c r="AG79">
        <v>14.981999999999999</v>
      </c>
      <c r="AH79">
        <v>1.23</v>
      </c>
      <c r="AI79">
        <v>3.0000000000000001E-3</v>
      </c>
      <c r="AJ79">
        <v>0</v>
      </c>
      <c r="AK79">
        <v>16.215</v>
      </c>
      <c r="AL79">
        <v>2023</v>
      </c>
      <c r="AM79">
        <v>34</v>
      </c>
      <c r="AN79">
        <v>1</v>
      </c>
      <c r="AO79">
        <v>0</v>
      </c>
      <c r="AP79">
        <v>2058</v>
      </c>
      <c r="AQ79">
        <v>35.715000000000003</v>
      </c>
      <c r="AR79">
        <v>2.0030000000000001</v>
      </c>
      <c r="AS79">
        <v>0</v>
      </c>
      <c r="AT79">
        <v>0</v>
      </c>
      <c r="AU79">
        <v>37.718000000000004</v>
      </c>
      <c r="AV79" t="s">
        <v>253</v>
      </c>
      <c r="AW79" t="s">
        <v>253</v>
      </c>
      <c r="AX79" t="s">
        <v>253</v>
      </c>
      <c r="AY79" t="s">
        <v>253</v>
      </c>
      <c r="AZ79">
        <v>0</v>
      </c>
      <c r="BA79" t="s">
        <v>253</v>
      </c>
      <c r="BB79" t="s">
        <v>253</v>
      </c>
      <c r="BC79" t="s">
        <v>253</v>
      </c>
      <c r="BD79" t="s">
        <v>253</v>
      </c>
      <c r="BE79">
        <v>0</v>
      </c>
      <c r="BF79" t="s">
        <v>253</v>
      </c>
      <c r="BG79" t="s">
        <v>253</v>
      </c>
      <c r="BH79" t="s">
        <v>253</v>
      </c>
      <c r="BI79" t="s">
        <v>253</v>
      </c>
      <c r="BJ79">
        <v>0</v>
      </c>
      <c r="BK79">
        <v>0.05</v>
      </c>
      <c r="BL79" t="s">
        <v>253</v>
      </c>
      <c r="BM79">
        <v>0.16700000000000001</v>
      </c>
      <c r="BN79" t="s">
        <v>253</v>
      </c>
      <c r="BO79">
        <v>0.217</v>
      </c>
      <c r="BP79">
        <v>15</v>
      </c>
      <c r="BQ79" t="s">
        <v>253</v>
      </c>
      <c r="BR79">
        <v>3</v>
      </c>
      <c r="BS79" t="s">
        <v>253</v>
      </c>
      <c r="BT79">
        <v>18</v>
      </c>
      <c r="BU79" t="s">
        <v>253</v>
      </c>
      <c r="BV79" t="s">
        <v>253</v>
      </c>
      <c r="BW79" t="s">
        <v>253</v>
      </c>
      <c r="BX79" t="s">
        <v>253</v>
      </c>
      <c r="BY79">
        <v>0</v>
      </c>
      <c r="BZ79" t="s">
        <v>253</v>
      </c>
      <c r="CA79" t="s">
        <v>253</v>
      </c>
      <c r="CB79">
        <v>4.9000000000000002E-2</v>
      </c>
      <c r="CC79" t="s">
        <v>253</v>
      </c>
      <c r="CD79">
        <v>4.9000000000000002E-2</v>
      </c>
      <c r="CE79" t="s">
        <v>253</v>
      </c>
      <c r="CF79" t="s">
        <v>253</v>
      </c>
      <c r="CG79">
        <v>1</v>
      </c>
      <c r="CH79" t="s">
        <v>253</v>
      </c>
      <c r="CI79">
        <v>1</v>
      </c>
      <c r="CJ79" t="s">
        <v>253</v>
      </c>
      <c r="CK79" t="s">
        <v>253</v>
      </c>
      <c r="CL79" t="s">
        <v>253</v>
      </c>
      <c r="CM79" t="s">
        <v>253</v>
      </c>
      <c r="CN79">
        <v>0</v>
      </c>
      <c r="CO79">
        <v>76.831000000000003</v>
      </c>
      <c r="CP79">
        <v>21.876999999999999</v>
      </c>
      <c r="CQ79">
        <v>1.647</v>
      </c>
      <c r="CR79">
        <v>0</v>
      </c>
      <c r="CS79">
        <v>100.355</v>
      </c>
      <c r="CT79">
        <v>13685</v>
      </c>
      <c r="CU79">
        <v>749</v>
      </c>
      <c r="CV79">
        <v>35</v>
      </c>
      <c r="CW79">
        <v>0</v>
      </c>
      <c r="CX79">
        <v>14469</v>
      </c>
      <c r="CY79">
        <v>0</v>
      </c>
      <c r="CZ79">
        <v>0</v>
      </c>
      <c r="DA79">
        <v>0</v>
      </c>
      <c r="DB79">
        <v>0</v>
      </c>
      <c r="DC79">
        <v>0</v>
      </c>
    </row>
    <row r="80" spans="1:107" x14ac:dyDescent="0.45">
      <c r="A80">
        <v>2024</v>
      </c>
      <c r="B80">
        <v>1</v>
      </c>
      <c r="C80" t="s">
        <v>318</v>
      </c>
      <c r="D80">
        <v>10071</v>
      </c>
      <c r="E80" t="s">
        <v>320</v>
      </c>
      <c r="F80" t="s">
        <v>252</v>
      </c>
      <c r="G80" t="s">
        <v>211</v>
      </c>
      <c r="H80">
        <v>24.956</v>
      </c>
      <c r="I80">
        <v>10.826000000000001</v>
      </c>
      <c r="J80">
        <v>0</v>
      </c>
      <c r="K80">
        <v>0</v>
      </c>
      <c r="L80">
        <v>35.781999999999996</v>
      </c>
      <c r="M80">
        <v>5564</v>
      </c>
      <c r="N80">
        <v>413</v>
      </c>
      <c r="O80">
        <v>0</v>
      </c>
      <c r="P80">
        <v>0</v>
      </c>
      <c r="Q80">
        <v>5977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1051.212</v>
      </c>
      <c r="AC80">
        <v>326.262</v>
      </c>
      <c r="AD80">
        <v>0</v>
      </c>
      <c r="AE80">
        <v>0</v>
      </c>
      <c r="AF80">
        <v>1377.4739999999999</v>
      </c>
      <c r="AG80">
        <v>12.773999999999999</v>
      </c>
      <c r="AH80">
        <v>1.234</v>
      </c>
      <c r="AI80">
        <v>0</v>
      </c>
      <c r="AJ80">
        <v>0</v>
      </c>
      <c r="AK80">
        <v>14.007999999999999</v>
      </c>
      <c r="AL80">
        <v>1785</v>
      </c>
      <c r="AM80">
        <v>38</v>
      </c>
      <c r="AN80">
        <v>0</v>
      </c>
      <c r="AO80">
        <v>0</v>
      </c>
      <c r="AP80">
        <v>1823</v>
      </c>
      <c r="AQ80">
        <v>32.917000000000002</v>
      </c>
      <c r="AR80">
        <v>3.0649999999999999</v>
      </c>
      <c r="AS80">
        <v>0</v>
      </c>
      <c r="AT80">
        <v>0</v>
      </c>
      <c r="AU80">
        <v>35.981999999999999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0.01</v>
      </c>
      <c r="BL80">
        <v>1E-3</v>
      </c>
      <c r="BM80">
        <v>0</v>
      </c>
      <c r="BN80">
        <v>0</v>
      </c>
      <c r="BO80">
        <v>1.0999999999999999E-2</v>
      </c>
      <c r="BP80">
        <v>6</v>
      </c>
      <c r="BQ80">
        <v>1</v>
      </c>
      <c r="BR80">
        <v>0</v>
      </c>
      <c r="BS80">
        <v>0</v>
      </c>
      <c r="BT80">
        <v>7</v>
      </c>
      <c r="BU80">
        <v>0.152</v>
      </c>
      <c r="BV80">
        <v>0</v>
      </c>
      <c r="BW80">
        <v>0</v>
      </c>
      <c r="BX80">
        <v>0</v>
      </c>
      <c r="BY80">
        <v>0.152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24.966000000000001</v>
      </c>
      <c r="CP80">
        <v>10.827</v>
      </c>
      <c r="CQ80" t="s">
        <v>146</v>
      </c>
      <c r="CR80">
        <v>0</v>
      </c>
      <c r="CS80">
        <v>35.792999999999999</v>
      </c>
      <c r="CT80">
        <v>5570</v>
      </c>
      <c r="CU80">
        <v>414</v>
      </c>
      <c r="CV80">
        <v>0</v>
      </c>
      <c r="CW80">
        <v>0</v>
      </c>
      <c r="CX80">
        <v>5984</v>
      </c>
      <c r="CY80">
        <v>1051.364</v>
      </c>
      <c r="CZ80">
        <v>326.262</v>
      </c>
      <c r="DA80">
        <v>0</v>
      </c>
      <c r="DB80">
        <v>0</v>
      </c>
      <c r="DC80">
        <v>1377.626</v>
      </c>
    </row>
    <row r="81" spans="1:107" x14ac:dyDescent="0.45">
      <c r="A81">
        <v>2024</v>
      </c>
      <c r="B81">
        <v>1</v>
      </c>
      <c r="C81" t="s">
        <v>318</v>
      </c>
      <c r="D81">
        <v>11843</v>
      </c>
      <c r="E81" t="s">
        <v>321</v>
      </c>
      <c r="F81" t="s">
        <v>252</v>
      </c>
      <c r="G81" t="s">
        <v>211</v>
      </c>
      <c r="H81">
        <v>68.600999999999999</v>
      </c>
      <c r="I81">
        <v>29.126999999999999</v>
      </c>
      <c r="J81" t="s">
        <v>253</v>
      </c>
      <c r="K81" t="s">
        <v>253</v>
      </c>
      <c r="L81">
        <v>97.727999999999994</v>
      </c>
      <c r="M81">
        <v>12684</v>
      </c>
      <c r="N81">
        <v>1031</v>
      </c>
      <c r="O81" t="s">
        <v>253</v>
      </c>
      <c r="P81" t="s">
        <v>253</v>
      </c>
      <c r="Q81">
        <v>13715</v>
      </c>
      <c r="R81" t="s">
        <v>253</v>
      </c>
      <c r="S81" t="s">
        <v>253</v>
      </c>
      <c r="T81" t="s">
        <v>253</v>
      </c>
      <c r="U81" t="s">
        <v>253</v>
      </c>
      <c r="V81">
        <v>0</v>
      </c>
      <c r="W81" t="s">
        <v>253</v>
      </c>
      <c r="X81" t="s">
        <v>253</v>
      </c>
      <c r="Y81" t="s">
        <v>253</v>
      </c>
      <c r="Z81" t="s">
        <v>253</v>
      </c>
      <c r="AA81">
        <v>0</v>
      </c>
      <c r="AB81" t="s">
        <v>253</v>
      </c>
      <c r="AC81" t="s">
        <v>253</v>
      </c>
      <c r="AD81" t="s">
        <v>253</v>
      </c>
      <c r="AE81" t="s">
        <v>253</v>
      </c>
      <c r="AF81">
        <v>0</v>
      </c>
      <c r="AG81">
        <v>14.651</v>
      </c>
      <c r="AH81">
        <v>1.129</v>
      </c>
      <c r="AI81" t="s">
        <v>253</v>
      </c>
      <c r="AJ81" t="s">
        <v>253</v>
      </c>
      <c r="AK81">
        <v>15.78</v>
      </c>
      <c r="AL81">
        <v>1838</v>
      </c>
      <c r="AM81">
        <v>39</v>
      </c>
      <c r="AN81" t="s">
        <v>253</v>
      </c>
      <c r="AO81" t="s">
        <v>253</v>
      </c>
      <c r="AP81">
        <v>1877</v>
      </c>
      <c r="AQ81">
        <v>38.53</v>
      </c>
      <c r="AR81">
        <v>2.7370000000000001</v>
      </c>
      <c r="AS81" t="s">
        <v>253</v>
      </c>
      <c r="AT81" t="s">
        <v>253</v>
      </c>
      <c r="AU81">
        <v>41.267000000000003</v>
      </c>
      <c r="AV81" t="s">
        <v>253</v>
      </c>
      <c r="AW81" t="s">
        <v>253</v>
      </c>
      <c r="AX81" t="s">
        <v>253</v>
      </c>
      <c r="AY81" t="s">
        <v>253</v>
      </c>
      <c r="AZ81">
        <v>0</v>
      </c>
      <c r="BA81" t="s">
        <v>253</v>
      </c>
      <c r="BB81" t="s">
        <v>253</v>
      </c>
      <c r="BC81" t="s">
        <v>253</v>
      </c>
      <c r="BD81" t="s">
        <v>253</v>
      </c>
      <c r="BE81">
        <v>0</v>
      </c>
      <c r="BF81" t="s">
        <v>253</v>
      </c>
      <c r="BG81" t="s">
        <v>253</v>
      </c>
      <c r="BH81" t="s">
        <v>253</v>
      </c>
      <c r="BI81" t="s">
        <v>253</v>
      </c>
      <c r="BJ81">
        <v>0</v>
      </c>
      <c r="BK81">
        <v>2.1000000000000001E-2</v>
      </c>
      <c r="BL81">
        <v>5.7000000000000002E-2</v>
      </c>
      <c r="BM81" t="s">
        <v>253</v>
      </c>
      <c r="BN81" t="s">
        <v>253</v>
      </c>
      <c r="BO81">
        <v>7.8E-2</v>
      </c>
      <c r="BP81">
        <v>7</v>
      </c>
      <c r="BQ81">
        <v>5</v>
      </c>
      <c r="BR81" t="s">
        <v>253</v>
      </c>
      <c r="BS81" t="s">
        <v>253</v>
      </c>
      <c r="BT81">
        <v>12</v>
      </c>
      <c r="BU81" t="s">
        <v>253</v>
      </c>
      <c r="BV81" t="s">
        <v>253</v>
      </c>
      <c r="BW81" t="s">
        <v>253</v>
      </c>
      <c r="BX81" t="s">
        <v>253</v>
      </c>
      <c r="BY81">
        <v>0</v>
      </c>
      <c r="BZ81" t="s">
        <v>253</v>
      </c>
      <c r="CA81" t="s">
        <v>253</v>
      </c>
      <c r="CB81" t="s">
        <v>253</v>
      </c>
      <c r="CC81" t="s">
        <v>253</v>
      </c>
      <c r="CD81">
        <v>0</v>
      </c>
      <c r="CE81" t="s">
        <v>253</v>
      </c>
      <c r="CF81" t="s">
        <v>253</v>
      </c>
      <c r="CG81" t="s">
        <v>253</v>
      </c>
      <c r="CH81" t="s">
        <v>253</v>
      </c>
      <c r="CI81">
        <v>0</v>
      </c>
      <c r="CJ81" t="s">
        <v>253</v>
      </c>
      <c r="CK81" t="s">
        <v>253</v>
      </c>
      <c r="CL81" t="s">
        <v>253</v>
      </c>
      <c r="CM81" t="s">
        <v>253</v>
      </c>
      <c r="CN81">
        <v>0</v>
      </c>
      <c r="CO81">
        <v>68.622</v>
      </c>
      <c r="CP81">
        <v>29.184000000000001</v>
      </c>
      <c r="CQ81" t="s">
        <v>146</v>
      </c>
      <c r="CR81">
        <v>0</v>
      </c>
      <c r="CS81">
        <v>97.805999999999997</v>
      </c>
      <c r="CT81">
        <v>12691</v>
      </c>
      <c r="CU81">
        <v>1036</v>
      </c>
      <c r="CV81">
        <v>0</v>
      </c>
      <c r="CW81">
        <v>0</v>
      </c>
      <c r="CX81">
        <v>13727</v>
      </c>
      <c r="CY81">
        <v>0</v>
      </c>
      <c r="CZ81">
        <v>0</v>
      </c>
      <c r="DA81">
        <v>0</v>
      </c>
      <c r="DB81">
        <v>0</v>
      </c>
      <c r="DC81">
        <v>0</v>
      </c>
    </row>
    <row r="82" spans="1:107" x14ac:dyDescent="0.45">
      <c r="A82">
        <v>2024</v>
      </c>
      <c r="B82">
        <v>1</v>
      </c>
      <c r="C82" t="s">
        <v>318</v>
      </c>
      <c r="D82">
        <v>19547</v>
      </c>
      <c r="E82" t="s">
        <v>322</v>
      </c>
      <c r="F82" t="s">
        <v>252</v>
      </c>
      <c r="G82" t="s">
        <v>211</v>
      </c>
      <c r="H82">
        <v>319.63499999999999</v>
      </c>
      <c r="I82">
        <v>66.606999999999999</v>
      </c>
      <c r="J82" t="s">
        <v>253</v>
      </c>
      <c r="K82" t="s">
        <v>253</v>
      </c>
      <c r="L82">
        <v>386.24200000000002</v>
      </c>
      <c r="M82">
        <v>62018</v>
      </c>
      <c r="N82">
        <v>1796</v>
      </c>
      <c r="O82" t="s">
        <v>253</v>
      </c>
      <c r="P82" t="s">
        <v>253</v>
      </c>
      <c r="Q82">
        <v>63814</v>
      </c>
      <c r="R82" t="s">
        <v>253</v>
      </c>
      <c r="S82" t="s">
        <v>253</v>
      </c>
      <c r="T82" t="s">
        <v>253</v>
      </c>
      <c r="U82" t="s">
        <v>253</v>
      </c>
      <c r="V82">
        <v>0</v>
      </c>
      <c r="W82" t="s">
        <v>253</v>
      </c>
      <c r="X82" t="s">
        <v>253</v>
      </c>
      <c r="Y82" t="s">
        <v>253</v>
      </c>
      <c r="Z82" t="s">
        <v>253</v>
      </c>
      <c r="AA82">
        <v>0</v>
      </c>
      <c r="AB82" t="s">
        <v>253</v>
      </c>
      <c r="AC82" t="s">
        <v>253</v>
      </c>
      <c r="AD82" t="s">
        <v>253</v>
      </c>
      <c r="AE82" t="s">
        <v>253</v>
      </c>
      <c r="AF82">
        <v>0</v>
      </c>
      <c r="AG82">
        <v>78.712000000000003</v>
      </c>
      <c r="AH82">
        <v>0.73599999999999999</v>
      </c>
      <c r="AI82" t="s">
        <v>253</v>
      </c>
      <c r="AJ82" t="s">
        <v>253</v>
      </c>
      <c r="AK82">
        <v>79.447999999999993</v>
      </c>
      <c r="AL82">
        <v>10143</v>
      </c>
      <c r="AM82">
        <v>33</v>
      </c>
      <c r="AN82" t="s">
        <v>253</v>
      </c>
      <c r="AO82" t="s">
        <v>253</v>
      </c>
      <c r="AP82">
        <v>10176</v>
      </c>
      <c r="AQ82">
        <v>212.15700000000001</v>
      </c>
      <c r="AR82">
        <v>2.5179999999999998</v>
      </c>
      <c r="AS82" t="s">
        <v>253</v>
      </c>
      <c r="AT82" t="s">
        <v>253</v>
      </c>
      <c r="AU82">
        <v>214.67500000000001</v>
      </c>
      <c r="AV82" t="s">
        <v>253</v>
      </c>
      <c r="AW82" t="s">
        <v>253</v>
      </c>
      <c r="AX82" t="s">
        <v>253</v>
      </c>
      <c r="AY82" t="s">
        <v>253</v>
      </c>
      <c r="AZ82">
        <v>0</v>
      </c>
      <c r="BA82" t="s">
        <v>253</v>
      </c>
      <c r="BB82" t="s">
        <v>253</v>
      </c>
      <c r="BC82" t="s">
        <v>253</v>
      </c>
      <c r="BD82" t="s">
        <v>253</v>
      </c>
      <c r="BE82">
        <v>0</v>
      </c>
      <c r="BF82" t="s">
        <v>253</v>
      </c>
      <c r="BG82" t="s">
        <v>253</v>
      </c>
      <c r="BH82" t="s">
        <v>253</v>
      </c>
      <c r="BI82" t="s">
        <v>253</v>
      </c>
      <c r="BJ82">
        <v>0</v>
      </c>
      <c r="BK82">
        <v>1E-3</v>
      </c>
      <c r="BL82">
        <v>2.4E-2</v>
      </c>
      <c r="BM82" t="s">
        <v>253</v>
      </c>
      <c r="BN82" t="s">
        <v>253</v>
      </c>
      <c r="BO82">
        <v>2.5000000000000001E-2</v>
      </c>
      <c r="BP82">
        <v>1</v>
      </c>
      <c r="BQ82">
        <v>3</v>
      </c>
      <c r="BR82" t="s">
        <v>253</v>
      </c>
      <c r="BS82" t="s">
        <v>253</v>
      </c>
      <c r="BT82">
        <v>4</v>
      </c>
      <c r="BU82" t="s">
        <v>253</v>
      </c>
      <c r="BV82" t="s">
        <v>253</v>
      </c>
      <c r="BW82" t="s">
        <v>253</v>
      </c>
      <c r="BX82" t="s">
        <v>253</v>
      </c>
      <c r="BY82">
        <v>0</v>
      </c>
      <c r="BZ82" t="s">
        <v>253</v>
      </c>
      <c r="CA82" t="s">
        <v>253</v>
      </c>
      <c r="CB82" t="s">
        <v>253</v>
      </c>
      <c r="CC82" t="s">
        <v>253</v>
      </c>
      <c r="CD82">
        <v>0</v>
      </c>
      <c r="CE82" t="s">
        <v>253</v>
      </c>
      <c r="CF82" t="s">
        <v>253</v>
      </c>
      <c r="CG82" t="s">
        <v>253</v>
      </c>
      <c r="CH82" t="s">
        <v>253</v>
      </c>
      <c r="CI82">
        <v>0</v>
      </c>
      <c r="CJ82" t="s">
        <v>253</v>
      </c>
      <c r="CK82" t="s">
        <v>253</v>
      </c>
      <c r="CL82" t="s">
        <v>253</v>
      </c>
      <c r="CM82" t="s">
        <v>253</v>
      </c>
      <c r="CN82">
        <v>0</v>
      </c>
      <c r="CO82">
        <v>319.63600000000002</v>
      </c>
      <c r="CP82">
        <v>66.631</v>
      </c>
      <c r="CQ82" t="s">
        <v>146</v>
      </c>
      <c r="CR82">
        <v>0</v>
      </c>
      <c r="CS82">
        <v>386.267</v>
      </c>
      <c r="CT82">
        <v>62019</v>
      </c>
      <c r="CU82">
        <v>1799</v>
      </c>
      <c r="CV82">
        <v>0</v>
      </c>
      <c r="CW82">
        <v>0</v>
      </c>
      <c r="CX82">
        <v>63818</v>
      </c>
      <c r="CY82">
        <v>0</v>
      </c>
      <c r="CZ82">
        <v>0</v>
      </c>
      <c r="DA82">
        <v>0</v>
      </c>
      <c r="DB82">
        <v>0</v>
      </c>
      <c r="DC82">
        <v>0</v>
      </c>
    </row>
    <row r="83" spans="1:107" x14ac:dyDescent="0.45">
      <c r="A83">
        <v>2024</v>
      </c>
      <c r="B83">
        <v>1</v>
      </c>
      <c r="C83" t="s">
        <v>318</v>
      </c>
      <c r="D83">
        <v>99999</v>
      </c>
      <c r="E83" t="s">
        <v>259</v>
      </c>
      <c r="F83" t="s">
        <v>252</v>
      </c>
      <c r="H83" t="s">
        <v>253</v>
      </c>
      <c r="I83" t="s">
        <v>253</v>
      </c>
      <c r="J83" t="s">
        <v>253</v>
      </c>
      <c r="K83" t="s">
        <v>253</v>
      </c>
      <c r="L83" t="s">
        <v>253</v>
      </c>
      <c r="M83" t="s">
        <v>253</v>
      </c>
      <c r="N83" t="s">
        <v>253</v>
      </c>
      <c r="O83" t="s">
        <v>253</v>
      </c>
      <c r="P83" t="s">
        <v>253</v>
      </c>
      <c r="Q83" t="s">
        <v>253</v>
      </c>
      <c r="R83" t="s">
        <v>253</v>
      </c>
      <c r="S83" t="s">
        <v>253</v>
      </c>
      <c r="T83" t="s">
        <v>253</v>
      </c>
      <c r="U83" t="s">
        <v>253</v>
      </c>
      <c r="V83" t="s">
        <v>253</v>
      </c>
      <c r="W83" t="s">
        <v>253</v>
      </c>
      <c r="X83" t="s">
        <v>253</v>
      </c>
      <c r="Y83" t="s">
        <v>253</v>
      </c>
      <c r="Z83" t="s">
        <v>253</v>
      </c>
      <c r="AA83" t="s">
        <v>253</v>
      </c>
      <c r="AB83" t="s">
        <v>253</v>
      </c>
      <c r="AC83" t="s">
        <v>253</v>
      </c>
      <c r="AD83" t="s">
        <v>253</v>
      </c>
      <c r="AE83" t="s">
        <v>253</v>
      </c>
      <c r="AF83" t="s">
        <v>253</v>
      </c>
      <c r="AG83" t="s">
        <v>253</v>
      </c>
      <c r="AH83" t="s">
        <v>253</v>
      </c>
      <c r="AI83" t="s">
        <v>253</v>
      </c>
      <c r="AJ83" t="s">
        <v>253</v>
      </c>
      <c r="AK83" t="s">
        <v>253</v>
      </c>
      <c r="AL83" t="s">
        <v>253</v>
      </c>
      <c r="AM83" t="s">
        <v>253</v>
      </c>
      <c r="AN83" t="s">
        <v>253</v>
      </c>
      <c r="AO83" t="s">
        <v>253</v>
      </c>
      <c r="AP83" t="s">
        <v>253</v>
      </c>
      <c r="AQ83" t="s">
        <v>253</v>
      </c>
      <c r="AR83" t="s">
        <v>253</v>
      </c>
      <c r="AS83" t="s">
        <v>253</v>
      </c>
      <c r="AT83" t="s">
        <v>253</v>
      </c>
      <c r="AU83" t="s">
        <v>253</v>
      </c>
      <c r="AV83" t="s">
        <v>253</v>
      </c>
      <c r="AW83" t="s">
        <v>253</v>
      </c>
      <c r="AX83" t="s">
        <v>253</v>
      </c>
      <c r="AY83" t="s">
        <v>253</v>
      </c>
      <c r="AZ83" t="s">
        <v>253</v>
      </c>
      <c r="BA83" t="s">
        <v>253</v>
      </c>
      <c r="BB83" t="s">
        <v>253</v>
      </c>
      <c r="BC83" t="s">
        <v>253</v>
      </c>
      <c r="BD83" t="s">
        <v>253</v>
      </c>
      <c r="BE83" t="s">
        <v>253</v>
      </c>
      <c r="BF83" t="s">
        <v>253</v>
      </c>
      <c r="BG83" t="s">
        <v>253</v>
      </c>
      <c r="BH83" t="s">
        <v>253</v>
      </c>
      <c r="BI83" t="s">
        <v>253</v>
      </c>
      <c r="BJ83" t="s">
        <v>253</v>
      </c>
      <c r="BK83" t="s">
        <v>253</v>
      </c>
      <c r="BL83" t="s">
        <v>253</v>
      </c>
      <c r="BM83" t="s">
        <v>253</v>
      </c>
      <c r="BN83" t="s">
        <v>253</v>
      </c>
      <c r="BO83" t="s">
        <v>253</v>
      </c>
      <c r="BP83" t="s">
        <v>253</v>
      </c>
      <c r="BQ83" t="s">
        <v>253</v>
      </c>
      <c r="BR83" t="s">
        <v>253</v>
      </c>
      <c r="BS83" t="s">
        <v>253</v>
      </c>
      <c r="BT83" t="s">
        <v>253</v>
      </c>
      <c r="BU83" t="s">
        <v>253</v>
      </c>
      <c r="BV83" t="s">
        <v>253</v>
      </c>
      <c r="BW83" t="s">
        <v>253</v>
      </c>
      <c r="BX83" t="s">
        <v>253</v>
      </c>
      <c r="BY83" t="s">
        <v>253</v>
      </c>
      <c r="BZ83" t="s">
        <v>253</v>
      </c>
      <c r="CA83" t="s">
        <v>253</v>
      </c>
      <c r="CB83" t="s">
        <v>253</v>
      </c>
      <c r="CC83" t="s">
        <v>253</v>
      </c>
      <c r="CD83" t="s">
        <v>253</v>
      </c>
      <c r="CE83" t="s">
        <v>253</v>
      </c>
      <c r="CF83" t="s">
        <v>253</v>
      </c>
      <c r="CG83" t="s">
        <v>253</v>
      </c>
      <c r="CH83" t="s">
        <v>253</v>
      </c>
      <c r="CI83" t="s">
        <v>253</v>
      </c>
      <c r="CJ83" t="s">
        <v>253</v>
      </c>
      <c r="CK83" t="s">
        <v>253</v>
      </c>
      <c r="CL83" t="s">
        <v>253</v>
      </c>
      <c r="CM83" t="s">
        <v>253</v>
      </c>
      <c r="CN83" t="s">
        <v>253</v>
      </c>
      <c r="CO83" t="s">
        <v>253</v>
      </c>
      <c r="CP83" t="s">
        <v>253</v>
      </c>
      <c r="CQ83" t="s">
        <v>253</v>
      </c>
      <c r="CR83" t="s">
        <v>253</v>
      </c>
      <c r="CS83" t="s">
        <v>253</v>
      </c>
      <c r="CT83" t="s">
        <v>253</v>
      </c>
      <c r="CU83" t="s">
        <v>253</v>
      </c>
      <c r="CV83" t="s">
        <v>253</v>
      </c>
      <c r="CW83" t="s">
        <v>253</v>
      </c>
      <c r="CX83" t="s">
        <v>253</v>
      </c>
      <c r="CY83" t="s">
        <v>253</v>
      </c>
      <c r="CZ83" t="s">
        <v>253</v>
      </c>
      <c r="DA83" t="s">
        <v>253</v>
      </c>
      <c r="DB83" t="s">
        <v>253</v>
      </c>
      <c r="DC83" t="s">
        <v>253</v>
      </c>
    </row>
    <row r="84" spans="1:107" x14ac:dyDescent="0.45">
      <c r="A84">
        <v>2024</v>
      </c>
      <c r="B84">
        <v>1</v>
      </c>
      <c r="C84" t="s">
        <v>97</v>
      </c>
      <c r="D84">
        <v>9417</v>
      </c>
      <c r="E84" t="s">
        <v>323</v>
      </c>
      <c r="F84" t="s">
        <v>252</v>
      </c>
      <c r="G84" t="s">
        <v>211</v>
      </c>
      <c r="H84">
        <v>70.608000000000004</v>
      </c>
      <c r="I84">
        <v>98.185000000000002</v>
      </c>
      <c r="J84">
        <v>1.6930000000000001</v>
      </c>
      <c r="K84" t="s">
        <v>253</v>
      </c>
      <c r="L84">
        <v>170.48599999999999</v>
      </c>
      <c r="M84">
        <v>8539</v>
      </c>
      <c r="N84">
        <v>2812</v>
      </c>
      <c r="O84">
        <v>14</v>
      </c>
      <c r="P84" t="s">
        <v>253</v>
      </c>
      <c r="Q84">
        <v>11365</v>
      </c>
      <c r="R84" t="s">
        <v>253</v>
      </c>
      <c r="S84" t="s">
        <v>253</v>
      </c>
      <c r="T84" t="s">
        <v>253</v>
      </c>
      <c r="U84" t="s">
        <v>253</v>
      </c>
      <c r="V84">
        <v>0</v>
      </c>
      <c r="W84" t="s">
        <v>253</v>
      </c>
      <c r="X84" t="s">
        <v>253</v>
      </c>
      <c r="Y84" t="s">
        <v>253</v>
      </c>
      <c r="Z84" t="s">
        <v>253</v>
      </c>
      <c r="AA84">
        <v>0</v>
      </c>
      <c r="AB84" t="s">
        <v>253</v>
      </c>
      <c r="AC84" t="s">
        <v>253</v>
      </c>
      <c r="AD84" t="s">
        <v>253</v>
      </c>
      <c r="AE84" t="s">
        <v>253</v>
      </c>
      <c r="AF84">
        <v>0</v>
      </c>
      <c r="AG84" t="s">
        <v>253</v>
      </c>
      <c r="AH84" t="s">
        <v>253</v>
      </c>
      <c r="AI84" t="s">
        <v>253</v>
      </c>
      <c r="AJ84" t="s">
        <v>253</v>
      </c>
      <c r="AK84">
        <v>0</v>
      </c>
      <c r="AL84" t="s">
        <v>253</v>
      </c>
      <c r="AM84" t="s">
        <v>253</v>
      </c>
      <c r="AN84" t="s">
        <v>253</v>
      </c>
      <c r="AO84" t="s">
        <v>253</v>
      </c>
      <c r="AP84">
        <v>0</v>
      </c>
      <c r="AQ84" t="s">
        <v>253</v>
      </c>
      <c r="AR84" t="s">
        <v>253</v>
      </c>
      <c r="AS84" t="s">
        <v>253</v>
      </c>
      <c r="AT84" t="s">
        <v>253</v>
      </c>
      <c r="AU84">
        <v>0</v>
      </c>
      <c r="AV84" t="s">
        <v>253</v>
      </c>
      <c r="AW84" t="s">
        <v>253</v>
      </c>
      <c r="AX84" t="s">
        <v>253</v>
      </c>
      <c r="AY84" t="s">
        <v>253</v>
      </c>
      <c r="AZ84">
        <v>0</v>
      </c>
      <c r="BA84" t="s">
        <v>253</v>
      </c>
      <c r="BB84" t="s">
        <v>253</v>
      </c>
      <c r="BC84" t="s">
        <v>253</v>
      </c>
      <c r="BD84" t="s">
        <v>253</v>
      </c>
      <c r="BE84">
        <v>0</v>
      </c>
      <c r="BF84" t="s">
        <v>253</v>
      </c>
      <c r="BG84" t="s">
        <v>253</v>
      </c>
      <c r="BH84" t="s">
        <v>253</v>
      </c>
      <c r="BI84" t="s">
        <v>253</v>
      </c>
      <c r="BJ84">
        <v>0</v>
      </c>
      <c r="BK84">
        <v>0.30399999999999999</v>
      </c>
      <c r="BL84">
        <v>4.1050000000000004</v>
      </c>
      <c r="BM84">
        <v>0.01</v>
      </c>
      <c r="BN84" t="s">
        <v>253</v>
      </c>
      <c r="BO84">
        <v>4.4189999999999996</v>
      </c>
      <c r="BP84">
        <v>41</v>
      </c>
      <c r="BQ84">
        <v>62</v>
      </c>
      <c r="BR84">
        <v>1</v>
      </c>
      <c r="BS84" t="s">
        <v>253</v>
      </c>
      <c r="BT84">
        <v>104</v>
      </c>
      <c r="BU84" t="s">
        <v>253</v>
      </c>
      <c r="BV84" t="s">
        <v>253</v>
      </c>
      <c r="BW84" t="s">
        <v>253</v>
      </c>
      <c r="BX84" t="s">
        <v>253</v>
      </c>
      <c r="BY84">
        <v>0</v>
      </c>
      <c r="BZ84" t="s">
        <v>253</v>
      </c>
      <c r="CA84">
        <v>0.4</v>
      </c>
      <c r="CB84" t="s">
        <v>253</v>
      </c>
      <c r="CC84" t="s">
        <v>253</v>
      </c>
      <c r="CD84">
        <v>0.4</v>
      </c>
      <c r="CE84" t="s">
        <v>253</v>
      </c>
      <c r="CF84">
        <v>1</v>
      </c>
      <c r="CG84" t="s">
        <v>253</v>
      </c>
      <c r="CH84" t="s">
        <v>253</v>
      </c>
      <c r="CI84">
        <v>1</v>
      </c>
      <c r="CJ84" t="s">
        <v>253</v>
      </c>
      <c r="CK84" t="s">
        <v>253</v>
      </c>
      <c r="CL84" t="s">
        <v>253</v>
      </c>
      <c r="CM84" t="s">
        <v>253</v>
      </c>
      <c r="CN84">
        <v>0</v>
      </c>
      <c r="CO84">
        <v>70.912000000000006</v>
      </c>
      <c r="CP84">
        <v>102.69</v>
      </c>
      <c r="CQ84">
        <v>1.7030000000000001</v>
      </c>
      <c r="CR84">
        <v>0</v>
      </c>
      <c r="CS84">
        <v>175.30500000000001</v>
      </c>
      <c r="CT84">
        <v>8580</v>
      </c>
      <c r="CU84">
        <v>2875</v>
      </c>
      <c r="CV84">
        <v>15</v>
      </c>
      <c r="CW84">
        <v>0</v>
      </c>
      <c r="CX84">
        <v>11470</v>
      </c>
      <c r="CY84">
        <v>0</v>
      </c>
      <c r="CZ84">
        <v>0</v>
      </c>
      <c r="DA84">
        <v>0</v>
      </c>
      <c r="DB84">
        <v>0</v>
      </c>
      <c r="DC84">
        <v>0</v>
      </c>
    </row>
    <row r="85" spans="1:107" x14ac:dyDescent="0.45">
      <c r="A85">
        <v>2024</v>
      </c>
      <c r="B85">
        <v>1</v>
      </c>
      <c r="C85" t="s">
        <v>97</v>
      </c>
      <c r="D85">
        <v>12341</v>
      </c>
      <c r="E85" t="s">
        <v>324</v>
      </c>
      <c r="F85" t="s">
        <v>252</v>
      </c>
      <c r="G85" t="s">
        <v>211</v>
      </c>
      <c r="H85">
        <v>32.354999999999997</v>
      </c>
      <c r="I85">
        <v>22.56</v>
      </c>
      <c r="J85">
        <v>6.8819999999999997</v>
      </c>
      <c r="K85" t="s">
        <v>253</v>
      </c>
      <c r="L85">
        <v>61.796999999999997</v>
      </c>
      <c r="M85">
        <v>3995</v>
      </c>
      <c r="N85">
        <v>520</v>
      </c>
      <c r="O85">
        <v>25</v>
      </c>
      <c r="P85" t="s">
        <v>253</v>
      </c>
      <c r="Q85">
        <v>4540</v>
      </c>
      <c r="R85" t="s">
        <v>253</v>
      </c>
      <c r="S85" t="s">
        <v>253</v>
      </c>
      <c r="T85" t="s">
        <v>253</v>
      </c>
      <c r="U85" t="s">
        <v>253</v>
      </c>
      <c r="V85">
        <v>0</v>
      </c>
      <c r="W85" t="s">
        <v>253</v>
      </c>
      <c r="X85" t="s">
        <v>253</v>
      </c>
      <c r="Y85" t="s">
        <v>253</v>
      </c>
      <c r="Z85" t="s">
        <v>253</v>
      </c>
      <c r="AA85">
        <v>0</v>
      </c>
      <c r="AB85">
        <v>496.25</v>
      </c>
      <c r="AC85">
        <v>123.83</v>
      </c>
      <c r="AD85">
        <v>11.315</v>
      </c>
      <c r="AE85" t="s">
        <v>253</v>
      </c>
      <c r="AF85">
        <v>631.39499999999998</v>
      </c>
      <c r="AG85" t="s">
        <v>253</v>
      </c>
      <c r="AH85" t="s">
        <v>253</v>
      </c>
      <c r="AI85" t="s">
        <v>253</v>
      </c>
      <c r="AJ85" t="s">
        <v>253</v>
      </c>
      <c r="AK85">
        <v>0</v>
      </c>
      <c r="AL85" t="s">
        <v>253</v>
      </c>
      <c r="AM85" t="s">
        <v>253</v>
      </c>
      <c r="AN85" t="s">
        <v>253</v>
      </c>
      <c r="AO85" t="s">
        <v>253</v>
      </c>
      <c r="AP85">
        <v>0</v>
      </c>
      <c r="AQ85" t="s">
        <v>253</v>
      </c>
      <c r="AR85" t="s">
        <v>253</v>
      </c>
      <c r="AS85" t="s">
        <v>253</v>
      </c>
      <c r="AT85" t="s">
        <v>253</v>
      </c>
      <c r="AU85">
        <v>0</v>
      </c>
      <c r="AV85" t="s">
        <v>253</v>
      </c>
      <c r="AW85" t="s">
        <v>253</v>
      </c>
      <c r="AX85" t="s">
        <v>253</v>
      </c>
      <c r="AY85" t="s">
        <v>253</v>
      </c>
      <c r="AZ85">
        <v>0</v>
      </c>
      <c r="BA85" t="s">
        <v>253</v>
      </c>
      <c r="BB85" t="s">
        <v>253</v>
      </c>
      <c r="BC85" t="s">
        <v>253</v>
      </c>
      <c r="BD85" t="s">
        <v>253</v>
      </c>
      <c r="BE85">
        <v>0</v>
      </c>
      <c r="BF85" t="s">
        <v>253</v>
      </c>
      <c r="BG85" t="s">
        <v>253</v>
      </c>
      <c r="BH85" t="s">
        <v>253</v>
      </c>
      <c r="BI85" t="s">
        <v>253</v>
      </c>
      <c r="BJ85">
        <v>0</v>
      </c>
      <c r="BK85">
        <v>0.40300000000000002</v>
      </c>
      <c r="BL85">
        <v>0.78</v>
      </c>
      <c r="BM85">
        <v>0.114</v>
      </c>
      <c r="BN85" t="s">
        <v>253</v>
      </c>
      <c r="BO85">
        <v>1.2969999999999999</v>
      </c>
      <c r="BP85">
        <v>42</v>
      </c>
      <c r="BQ85">
        <v>19</v>
      </c>
      <c r="BR85">
        <v>2</v>
      </c>
      <c r="BS85" t="s">
        <v>253</v>
      </c>
      <c r="BT85">
        <v>63</v>
      </c>
      <c r="BU85">
        <v>4.0869999999999997</v>
      </c>
      <c r="BV85">
        <v>2.16</v>
      </c>
      <c r="BW85">
        <v>0</v>
      </c>
      <c r="BX85" t="s">
        <v>253</v>
      </c>
      <c r="BY85">
        <v>6.2469999999999999</v>
      </c>
      <c r="BZ85" t="s">
        <v>253</v>
      </c>
      <c r="CA85" t="s">
        <v>253</v>
      </c>
      <c r="CB85">
        <v>2</v>
      </c>
      <c r="CC85" t="s">
        <v>253</v>
      </c>
      <c r="CD85">
        <v>2</v>
      </c>
      <c r="CE85" t="s">
        <v>253</v>
      </c>
      <c r="CF85" t="s">
        <v>253</v>
      </c>
      <c r="CG85">
        <v>1</v>
      </c>
      <c r="CH85" t="s">
        <v>253</v>
      </c>
      <c r="CI85">
        <v>1</v>
      </c>
      <c r="CJ85" t="s">
        <v>253</v>
      </c>
      <c r="CK85" t="s">
        <v>253</v>
      </c>
      <c r="CL85">
        <v>0</v>
      </c>
      <c r="CM85" t="s">
        <v>253</v>
      </c>
      <c r="CN85">
        <v>0</v>
      </c>
      <c r="CO85">
        <v>32.758000000000003</v>
      </c>
      <c r="CP85">
        <v>23.34</v>
      </c>
      <c r="CQ85">
        <v>8.9960000000000004</v>
      </c>
      <c r="CR85">
        <v>0</v>
      </c>
      <c r="CS85">
        <v>65.093999999999994</v>
      </c>
      <c r="CT85">
        <v>4037</v>
      </c>
      <c r="CU85">
        <v>539</v>
      </c>
      <c r="CV85">
        <v>28</v>
      </c>
      <c r="CW85">
        <v>0</v>
      </c>
      <c r="CX85">
        <v>4604</v>
      </c>
      <c r="CY85">
        <v>500.33699999999999</v>
      </c>
      <c r="CZ85">
        <v>125.99</v>
      </c>
      <c r="DA85">
        <v>11.315</v>
      </c>
      <c r="DB85">
        <v>0</v>
      </c>
      <c r="DC85">
        <v>637.64200000000005</v>
      </c>
    </row>
    <row r="86" spans="1:107" x14ac:dyDescent="0.45">
      <c r="A86">
        <v>2024</v>
      </c>
      <c r="B86">
        <v>1</v>
      </c>
      <c r="C86" t="s">
        <v>97</v>
      </c>
      <c r="D86">
        <v>99999</v>
      </c>
      <c r="E86" t="s">
        <v>259</v>
      </c>
      <c r="F86" t="s">
        <v>252</v>
      </c>
      <c r="H86">
        <v>25.721</v>
      </c>
      <c r="I86">
        <v>13.821</v>
      </c>
      <c r="J86">
        <v>6.3E-2</v>
      </c>
      <c r="K86" t="s">
        <v>253</v>
      </c>
      <c r="L86">
        <v>39.604999999999997</v>
      </c>
      <c r="M86" t="s">
        <v>253</v>
      </c>
      <c r="N86" t="s">
        <v>253</v>
      </c>
      <c r="O86" t="s">
        <v>253</v>
      </c>
      <c r="P86" t="s">
        <v>253</v>
      </c>
      <c r="Q86" t="s">
        <v>253</v>
      </c>
      <c r="R86" t="s">
        <v>253</v>
      </c>
      <c r="S86" t="s">
        <v>253</v>
      </c>
      <c r="T86" t="s">
        <v>253</v>
      </c>
      <c r="U86" t="s">
        <v>253</v>
      </c>
      <c r="V86" t="s">
        <v>253</v>
      </c>
      <c r="W86" t="s">
        <v>253</v>
      </c>
      <c r="X86" t="s">
        <v>253</v>
      </c>
      <c r="Y86" t="s">
        <v>253</v>
      </c>
      <c r="Z86" t="s">
        <v>253</v>
      </c>
      <c r="AA86" t="s">
        <v>253</v>
      </c>
      <c r="AB86" t="s">
        <v>253</v>
      </c>
      <c r="AC86" t="s">
        <v>253</v>
      </c>
      <c r="AD86" t="s">
        <v>253</v>
      </c>
      <c r="AE86" t="s">
        <v>253</v>
      </c>
      <c r="AF86" t="s">
        <v>253</v>
      </c>
      <c r="AG86" t="s">
        <v>253</v>
      </c>
      <c r="AH86" t="s">
        <v>253</v>
      </c>
      <c r="AI86" t="s">
        <v>253</v>
      </c>
      <c r="AJ86" t="s">
        <v>253</v>
      </c>
      <c r="AK86" t="s">
        <v>253</v>
      </c>
      <c r="AL86" t="s">
        <v>253</v>
      </c>
      <c r="AM86" t="s">
        <v>253</v>
      </c>
      <c r="AN86" t="s">
        <v>253</v>
      </c>
      <c r="AO86" t="s">
        <v>253</v>
      </c>
      <c r="AP86" t="s">
        <v>253</v>
      </c>
      <c r="AQ86" t="s">
        <v>253</v>
      </c>
      <c r="AR86" t="s">
        <v>253</v>
      </c>
      <c r="AS86" t="s">
        <v>253</v>
      </c>
      <c r="AT86" t="s">
        <v>253</v>
      </c>
      <c r="AU86" t="s">
        <v>253</v>
      </c>
      <c r="AV86" t="s">
        <v>253</v>
      </c>
      <c r="AW86" t="s">
        <v>253</v>
      </c>
      <c r="AX86" t="s">
        <v>253</v>
      </c>
      <c r="AY86" t="s">
        <v>253</v>
      </c>
      <c r="AZ86" t="s">
        <v>253</v>
      </c>
      <c r="BA86" t="s">
        <v>253</v>
      </c>
      <c r="BB86" t="s">
        <v>253</v>
      </c>
      <c r="BC86" t="s">
        <v>253</v>
      </c>
      <c r="BD86" t="s">
        <v>253</v>
      </c>
      <c r="BE86" t="s">
        <v>253</v>
      </c>
      <c r="BF86" t="s">
        <v>253</v>
      </c>
      <c r="BG86" t="s">
        <v>253</v>
      </c>
      <c r="BH86" t="s">
        <v>253</v>
      </c>
      <c r="BI86" t="s">
        <v>253</v>
      </c>
      <c r="BJ86" t="s">
        <v>253</v>
      </c>
      <c r="BK86" t="s">
        <v>253</v>
      </c>
      <c r="BL86" t="s">
        <v>253</v>
      </c>
      <c r="BM86" t="s">
        <v>253</v>
      </c>
      <c r="BN86" t="s">
        <v>253</v>
      </c>
      <c r="BO86" t="s">
        <v>253</v>
      </c>
      <c r="BP86" t="s">
        <v>253</v>
      </c>
      <c r="BQ86" t="s">
        <v>253</v>
      </c>
      <c r="BR86" t="s">
        <v>253</v>
      </c>
      <c r="BS86" t="s">
        <v>253</v>
      </c>
      <c r="BT86" t="s">
        <v>253</v>
      </c>
      <c r="BU86" t="s">
        <v>253</v>
      </c>
      <c r="BV86" t="s">
        <v>253</v>
      </c>
      <c r="BW86" t="s">
        <v>253</v>
      </c>
      <c r="BX86" t="s">
        <v>253</v>
      </c>
      <c r="BY86" t="s">
        <v>253</v>
      </c>
      <c r="BZ86" t="s">
        <v>253</v>
      </c>
      <c r="CA86" t="s">
        <v>253</v>
      </c>
      <c r="CB86" t="s">
        <v>253</v>
      </c>
      <c r="CC86" t="s">
        <v>253</v>
      </c>
      <c r="CD86" t="s">
        <v>253</v>
      </c>
      <c r="CE86" t="s">
        <v>253</v>
      </c>
      <c r="CF86" t="s">
        <v>253</v>
      </c>
      <c r="CG86" t="s">
        <v>253</v>
      </c>
      <c r="CH86" t="s">
        <v>253</v>
      </c>
      <c r="CI86" t="s">
        <v>253</v>
      </c>
      <c r="CJ86" t="s">
        <v>253</v>
      </c>
      <c r="CK86" t="s">
        <v>253</v>
      </c>
      <c r="CL86" t="s">
        <v>253</v>
      </c>
      <c r="CM86" t="s">
        <v>253</v>
      </c>
      <c r="CN86" t="s">
        <v>253</v>
      </c>
      <c r="CO86">
        <v>25.721</v>
      </c>
      <c r="CP86">
        <v>13.821</v>
      </c>
      <c r="CQ86">
        <v>6.3E-2</v>
      </c>
      <c r="CR86" t="s">
        <v>253</v>
      </c>
      <c r="CS86">
        <v>39.604999999999997</v>
      </c>
      <c r="CT86" t="s">
        <v>253</v>
      </c>
      <c r="CU86" t="s">
        <v>253</v>
      </c>
      <c r="CV86" t="s">
        <v>253</v>
      </c>
      <c r="CW86" t="s">
        <v>253</v>
      </c>
      <c r="CX86" t="s">
        <v>253</v>
      </c>
      <c r="CY86" t="s">
        <v>253</v>
      </c>
      <c r="CZ86" t="s">
        <v>253</v>
      </c>
      <c r="DA86" t="s">
        <v>253</v>
      </c>
      <c r="DB86" t="s">
        <v>253</v>
      </c>
      <c r="DC86" t="s">
        <v>253</v>
      </c>
    </row>
    <row r="87" spans="1:107" x14ac:dyDescent="0.45">
      <c r="A87">
        <v>2024</v>
      </c>
      <c r="B87">
        <v>1</v>
      </c>
      <c r="C87" t="s">
        <v>87</v>
      </c>
      <c r="D87">
        <v>9187</v>
      </c>
      <c r="E87" t="s">
        <v>325</v>
      </c>
      <c r="F87" t="s">
        <v>252</v>
      </c>
      <c r="G87" t="s">
        <v>211</v>
      </c>
      <c r="H87">
        <v>1.0840000000000001</v>
      </c>
      <c r="I87">
        <v>0.09</v>
      </c>
      <c r="J87">
        <v>0</v>
      </c>
      <c r="K87">
        <v>0</v>
      </c>
      <c r="L87">
        <v>1.1739999999999999</v>
      </c>
      <c r="M87">
        <v>150</v>
      </c>
      <c r="N87">
        <v>5</v>
      </c>
      <c r="O87">
        <v>0</v>
      </c>
      <c r="P87">
        <v>0</v>
      </c>
      <c r="Q87">
        <v>155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1.0840000000000001</v>
      </c>
      <c r="CP87">
        <v>0.09</v>
      </c>
      <c r="CQ87" t="s">
        <v>146</v>
      </c>
      <c r="CR87">
        <v>0</v>
      </c>
      <c r="CS87">
        <v>1.1739999999999999</v>
      </c>
      <c r="CT87">
        <v>150</v>
      </c>
      <c r="CU87">
        <v>5</v>
      </c>
      <c r="CV87">
        <v>0</v>
      </c>
      <c r="CW87">
        <v>0</v>
      </c>
      <c r="CX87">
        <v>155</v>
      </c>
      <c r="CY87">
        <v>0</v>
      </c>
      <c r="CZ87">
        <v>0</v>
      </c>
      <c r="DA87">
        <v>0</v>
      </c>
      <c r="DB87">
        <v>0</v>
      </c>
      <c r="DC87">
        <v>0</v>
      </c>
    </row>
    <row r="88" spans="1:107" x14ac:dyDescent="0.45">
      <c r="A88">
        <v>2024</v>
      </c>
      <c r="B88">
        <v>1</v>
      </c>
      <c r="C88" t="s">
        <v>87</v>
      </c>
      <c r="D88">
        <v>9191</v>
      </c>
      <c r="E88" t="s">
        <v>326</v>
      </c>
      <c r="F88" t="s">
        <v>252</v>
      </c>
      <c r="G88" t="s">
        <v>258</v>
      </c>
      <c r="H88">
        <v>128.45099999999999</v>
      </c>
      <c r="I88">
        <v>8.3940000000000001</v>
      </c>
      <c r="J88">
        <v>20.805</v>
      </c>
      <c r="K88">
        <v>0</v>
      </c>
      <c r="L88">
        <v>157.65</v>
      </c>
      <c r="M88">
        <v>16859</v>
      </c>
      <c r="N88">
        <v>297</v>
      </c>
      <c r="O88">
        <v>225</v>
      </c>
      <c r="P88">
        <v>0</v>
      </c>
      <c r="Q88">
        <v>17381</v>
      </c>
      <c r="R88" t="s">
        <v>253</v>
      </c>
      <c r="S88" t="s">
        <v>253</v>
      </c>
      <c r="T88" t="s">
        <v>253</v>
      </c>
      <c r="U88" t="s">
        <v>253</v>
      </c>
      <c r="V88">
        <v>0</v>
      </c>
      <c r="W88" t="s">
        <v>253</v>
      </c>
      <c r="X88" t="s">
        <v>253</v>
      </c>
      <c r="Y88" t="s">
        <v>253</v>
      </c>
      <c r="Z88" t="s">
        <v>253</v>
      </c>
      <c r="AA88">
        <v>0</v>
      </c>
      <c r="AB88" t="s">
        <v>253</v>
      </c>
      <c r="AC88" t="s">
        <v>253</v>
      </c>
      <c r="AD88" t="s">
        <v>253</v>
      </c>
      <c r="AE88" t="s">
        <v>253</v>
      </c>
      <c r="AF88">
        <v>0</v>
      </c>
      <c r="AG88" t="s">
        <v>253</v>
      </c>
      <c r="AH88" t="s">
        <v>253</v>
      </c>
      <c r="AI88" t="s">
        <v>253</v>
      </c>
      <c r="AJ88" t="s">
        <v>253</v>
      </c>
      <c r="AK88">
        <v>0</v>
      </c>
      <c r="AL88" t="s">
        <v>253</v>
      </c>
      <c r="AM88" t="s">
        <v>253</v>
      </c>
      <c r="AN88" t="s">
        <v>253</v>
      </c>
      <c r="AO88" t="s">
        <v>253</v>
      </c>
      <c r="AP88">
        <v>0</v>
      </c>
      <c r="AQ88" t="s">
        <v>253</v>
      </c>
      <c r="AR88" t="s">
        <v>253</v>
      </c>
      <c r="AS88" t="s">
        <v>253</v>
      </c>
      <c r="AT88" t="s">
        <v>253</v>
      </c>
      <c r="AU88">
        <v>0</v>
      </c>
      <c r="AV88" t="s">
        <v>253</v>
      </c>
      <c r="AW88" t="s">
        <v>253</v>
      </c>
      <c r="AX88" t="s">
        <v>253</v>
      </c>
      <c r="AY88" t="s">
        <v>253</v>
      </c>
      <c r="AZ88">
        <v>0</v>
      </c>
      <c r="BA88" t="s">
        <v>253</v>
      </c>
      <c r="BB88" t="s">
        <v>253</v>
      </c>
      <c r="BC88" t="s">
        <v>253</v>
      </c>
      <c r="BD88" t="s">
        <v>253</v>
      </c>
      <c r="BE88">
        <v>0</v>
      </c>
      <c r="BF88" t="s">
        <v>253</v>
      </c>
      <c r="BG88" t="s">
        <v>253</v>
      </c>
      <c r="BH88" t="s">
        <v>253</v>
      </c>
      <c r="BI88" t="s">
        <v>253</v>
      </c>
      <c r="BJ88">
        <v>0</v>
      </c>
      <c r="BK88">
        <v>0.106</v>
      </c>
      <c r="BL88" t="s">
        <v>253</v>
      </c>
      <c r="BM88" t="s">
        <v>253</v>
      </c>
      <c r="BN88" t="s">
        <v>253</v>
      </c>
      <c r="BO88">
        <v>0.106</v>
      </c>
      <c r="BP88">
        <v>24</v>
      </c>
      <c r="BQ88" t="s">
        <v>253</v>
      </c>
      <c r="BR88" t="s">
        <v>253</v>
      </c>
      <c r="BS88" t="s">
        <v>253</v>
      </c>
      <c r="BT88">
        <v>24</v>
      </c>
      <c r="BU88" t="s">
        <v>253</v>
      </c>
      <c r="BV88" t="s">
        <v>253</v>
      </c>
      <c r="BW88" t="s">
        <v>253</v>
      </c>
      <c r="BX88" t="s">
        <v>253</v>
      </c>
      <c r="BY88">
        <v>0</v>
      </c>
      <c r="BZ88">
        <v>7.5999999999999998E-2</v>
      </c>
      <c r="CA88">
        <v>8.5000000000000006E-2</v>
      </c>
      <c r="CB88" t="s">
        <v>253</v>
      </c>
      <c r="CC88" t="s">
        <v>253</v>
      </c>
      <c r="CD88">
        <v>0.161</v>
      </c>
      <c r="CE88">
        <v>7</v>
      </c>
      <c r="CF88">
        <v>4</v>
      </c>
      <c r="CG88" t="s">
        <v>253</v>
      </c>
      <c r="CH88" t="s">
        <v>253</v>
      </c>
      <c r="CI88">
        <v>11</v>
      </c>
      <c r="CJ88" t="s">
        <v>253</v>
      </c>
      <c r="CK88" t="s">
        <v>253</v>
      </c>
      <c r="CL88" t="s">
        <v>253</v>
      </c>
      <c r="CM88" t="s">
        <v>253</v>
      </c>
      <c r="CN88">
        <v>0</v>
      </c>
      <c r="CO88">
        <v>128.63300000000001</v>
      </c>
      <c r="CP88">
        <v>8.4789999999999992</v>
      </c>
      <c r="CQ88">
        <v>20.805</v>
      </c>
      <c r="CR88">
        <v>0</v>
      </c>
      <c r="CS88">
        <v>157.917</v>
      </c>
      <c r="CT88">
        <v>16890</v>
      </c>
      <c r="CU88">
        <v>301</v>
      </c>
      <c r="CV88">
        <v>225</v>
      </c>
      <c r="CW88">
        <v>0</v>
      </c>
      <c r="CX88">
        <v>17416</v>
      </c>
      <c r="CY88">
        <v>0</v>
      </c>
      <c r="CZ88">
        <v>0</v>
      </c>
      <c r="DA88">
        <v>0</v>
      </c>
      <c r="DB88">
        <v>0</v>
      </c>
      <c r="DC88">
        <v>0</v>
      </c>
    </row>
    <row r="89" spans="1:107" x14ac:dyDescent="0.45">
      <c r="A89">
        <v>2024</v>
      </c>
      <c r="B89">
        <v>1</v>
      </c>
      <c r="C89" t="s">
        <v>87</v>
      </c>
      <c r="D89">
        <v>10454</v>
      </c>
      <c r="E89" t="s">
        <v>327</v>
      </c>
      <c r="F89" t="s">
        <v>252</v>
      </c>
      <c r="G89" t="s">
        <v>258</v>
      </c>
      <c r="H89">
        <v>1.3640000000000001</v>
      </c>
      <c r="I89" t="s">
        <v>253</v>
      </c>
      <c r="J89" t="s">
        <v>253</v>
      </c>
      <c r="K89" t="s">
        <v>253</v>
      </c>
      <c r="L89">
        <v>1.3640000000000001</v>
      </c>
      <c r="M89">
        <v>186</v>
      </c>
      <c r="N89" t="s">
        <v>253</v>
      </c>
      <c r="O89" t="s">
        <v>253</v>
      </c>
      <c r="P89" t="s">
        <v>253</v>
      </c>
      <c r="Q89">
        <v>186</v>
      </c>
      <c r="R89">
        <v>5.1999999999999998E-2</v>
      </c>
      <c r="S89" t="s">
        <v>253</v>
      </c>
      <c r="T89" t="s">
        <v>253</v>
      </c>
      <c r="U89" t="s">
        <v>253</v>
      </c>
      <c r="V89">
        <v>5.1999999999999998E-2</v>
      </c>
      <c r="W89">
        <v>53</v>
      </c>
      <c r="X89" t="s">
        <v>253</v>
      </c>
      <c r="Y89" t="s">
        <v>253</v>
      </c>
      <c r="Z89" t="s">
        <v>253</v>
      </c>
      <c r="AA89">
        <v>53</v>
      </c>
      <c r="AB89" t="s">
        <v>253</v>
      </c>
      <c r="AC89" t="s">
        <v>253</v>
      </c>
      <c r="AD89" t="s">
        <v>253</v>
      </c>
      <c r="AE89" t="s">
        <v>253</v>
      </c>
      <c r="AF89">
        <v>0</v>
      </c>
      <c r="AG89" t="s">
        <v>253</v>
      </c>
      <c r="AH89" t="s">
        <v>253</v>
      </c>
      <c r="AI89" t="s">
        <v>253</v>
      </c>
      <c r="AJ89" t="s">
        <v>253</v>
      </c>
      <c r="AK89">
        <v>0</v>
      </c>
      <c r="AL89" t="s">
        <v>253</v>
      </c>
      <c r="AM89" t="s">
        <v>253</v>
      </c>
      <c r="AN89" t="s">
        <v>253</v>
      </c>
      <c r="AO89" t="s">
        <v>253</v>
      </c>
      <c r="AP89">
        <v>0</v>
      </c>
      <c r="AQ89" t="s">
        <v>253</v>
      </c>
      <c r="AR89" t="s">
        <v>253</v>
      </c>
      <c r="AS89" t="s">
        <v>253</v>
      </c>
      <c r="AT89" t="s">
        <v>253</v>
      </c>
      <c r="AU89">
        <v>0</v>
      </c>
      <c r="AV89" t="s">
        <v>253</v>
      </c>
      <c r="AW89" t="s">
        <v>253</v>
      </c>
      <c r="AX89" t="s">
        <v>253</v>
      </c>
      <c r="AY89" t="s">
        <v>253</v>
      </c>
      <c r="AZ89">
        <v>0</v>
      </c>
      <c r="BA89" t="s">
        <v>253</v>
      </c>
      <c r="BB89" t="s">
        <v>253</v>
      </c>
      <c r="BC89" t="s">
        <v>253</v>
      </c>
      <c r="BD89" t="s">
        <v>253</v>
      </c>
      <c r="BE89">
        <v>0</v>
      </c>
      <c r="BF89" t="s">
        <v>253</v>
      </c>
      <c r="BG89" t="s">
        <v>253</v>
      </c>
      <c r="BH89" t="s">
        <v>253</v>
      </c>
      <c r="BI89" t="s">
        <v>253</v>
      </c>
      <c r="BJ89">
        <v>0</v>
      </c>
      <c r="BK89">
        <v>1.7999999999999999E-2</v>
      </c>
      <c r="BL89" t="s">
        <v>253</v>
      </c>
      <c r="BM89" t="s">
        <v>253</v>
      </c>
      <c r="BN89" t="s">
        <v>253</v>
      </c>
      <c r="BO89">
        <v>1.7999999999999999E-2</v>
      </c>
      <c r="BP89">
        <v>5</v>
      </c>
      <c r="BQ89" t="s">
        <v>253</v>
      </c>
      <c r="BR89" t="s">
        <v>253</v>
      </c>
      <c r="BS89" t="s">
        <v>253</v>
      </c>
      <c r="BT89">
        <v>5</v>
      </c>
      <c r="BU89" t="s">
        <v>253</v>
      </c>
      <c r="BV89" t="s">
        <v>253</v>
      </c>
      <c r="BW89" t="s">
        <v>253</v>
      </c>
      <c r="BX89" t="s">
        <v>253</v>
      </c>
      <c r="BY89">
        <v>0</v>
      </c>
      <c r="BZ89" t="s">
        <v>253</v>
      </c>
      <c r="CA89" t="s">
        <v>253</v>
      </c>
      <c r="CB89" t="s">
        <v>253</v>
      </c>
      <c r="CC89" t="s">
        <v>253</v>
      </c>
      <c r="CD89">
        <v>0</v>
      </c>
      <c r="CE89" t="s">
        <v>253</v>
      </c>
      <c r="CF89" t="s">
        <v>253</v>
      </c>
      <c r="CG89" t="s">
        <v>253</v>
      </c>
      <c r="CH89" t="s">
        <v>253</v>
      </c>
      <c r="CI89">
        <v>0</v>
      </c>
      <c r="CJ89" t="s">
        <v>253</v>
      </c>
      <c r="CK89" t="s">
        <v>253</v>
      </c>
      <c r="CL89" t="s">
        <v>253</v>
      </c>
      <c r="CM89" t="s">
        <v>253</v>
      </c>
      <c r="CN89">
        <v>0</v>
      </c>
      <c r="CO89">
        <v>1.4339999999999999</v>
      </c>
      <c r="CP89" t="s">
        <v>146</v>
      </c>
      <c r="CQ89" t="s">
        <v>146</v>
      </c>
      <c r="CR89">
        <v>0</v>
      </c>
      <c r="CS89">
        <v>1.4339999999999999</v>
      </c>
      <c r="CT89">
        <v>244</v>
      </c>
      <c r="CU89">
        <v>0</v>
      </c>
      <c r="CV89">
        <v>0</v>
      </c>
      <c r="CW89">
        <v>0</v>
      </c>
      <c r="CX89">
        <v>244</v>
      </c>
      <c r="CY89">
        <v>0</v>
      </c>
      <c r="CZ89">
        <v>0</v>
      </c>
      <c r="DA89">
        <v>0</v>
      </c>
      <c r="DB89">
        <v>0</v>
      </c>
      <c r="DC89">
        <v>0</v>
      </c>
    </row>
    <row r="90" spans="1:107" x14ac:dyDescent="0.45">
      <c r="A90">
        <v>2024</v>
      </c>
      <c r="B90">
        <v>1</v>
      </c>
      <c r="C90" t="s">
        <v>87</v>
      </c>
      <c r="D90">
        <v>11273</v>
      </c>
      <c r="E90" t="s">
        <v>328</v>
      </c>
      <c r="F90" t="s">
        <v>252</v>
      </c>
      <c r="G90" t="s">
        <v>211</v>
      </c>
      <c r="H90">
        <v>2.1999999999999999E-2</v>
      </c>
      <c r="I90" t="s">
        <v>253</v>
      </c>
      <c r="J90" t="s">
        <v>253</v>
      </c>
      <c r="K90" t="s">
        <v>253</v>
      </c>
      <c r="L90">
        <v>2.1999999999999999E-2</v>
      </c>
      <c r="M90">
        <v>2</v>
      </c>
      <c r="N90" t="s">
        <v>253</v>
      </c>
      <c r="O90" t="s">
        <v>253</v>
      </c>
      <c r="P90" t="s">
        <v>253</v>
      </c>
      <c r="Q90">
        <v>2</v>
      </c>
      <c r="R90" t="s">
        <v>253</v>
      </c>
      <c r="S90" t="s">
        <v>253</v>
      </c>
      <c r="T90" t="s">
        <v>253</v>
      </c>
      <c r="U90" t="s">
        <v>253</v>
      </c>
      <c r="V90">
        <v>0</v>
      </c>
      <c r="W90" t="s">
        <v>253</v>
      </c>
      <c r="X90" t="s">
        <v>253</v>
      </c>
      <c r="Y90" t="s">
        <v>253</v>
      </c>
      <c r="Z90" t="s">
        <v>253</v>
      </c>
      <c r="AA90">
        <v>0</v>
      </c>
      <c r="AB90" t="s">
        <v>253</v>
      </c>
      <c r="AC90" t="s">
        <v>253</v>
      </c>
      <c r="AD90" t="s">
        <v>253</v>
      </c>
      <c r="AE90" t="s">
        <v>253</v>
      </c>
      <c r="AF90">
        <v>0</v>
      </c>
      <c r="AG90" t="s">
        <v>253</v>
      </c>
      <c r="AH90" t="s">
        <v>253</v>
      </c>
      <c r="AI90" t="s">
        <v>253</v>
      </c>
      <c r="AJ90" t="s">
        <v>253</v>
      </c>
      <c r="AK90">
        <v>0</v>
      </c>
      <c r="AL90" t="s">
        <v>253</v>
      </c>
      <c r="AM90" t="s">
        <v>253</v>
      </c>
      <c r="AN90" t="s">
        <v>253</v>
      </c>
      <c r="AO90" t="s">
        <v>253</v>
      </c>
      <c r="AP90">
        <v>0</v>
      </c>
      <c r="AQ90" t="s">
        <v>253</v>
      </c>
      <c r="AR90" t="s">
        <v>253</v>
      </c>
      <c r="AS90" t="s">
        <v>253</v>
      </c>
      <c r="AT90" t="s">
        <v>253</v>
      </c>
      <c r="AU90">
        <v>0</v>
      </c>
      <c r="AV90" t="s">
        <v>253</v>
      </c>
      <c r="AW90" t="s">
        <v>253</v>
      </c>
      <c r="AX90" t="s">
        <v>253</v>
      </c>
      <c r="AY90" t="s">
        <v>253</v>
      </c>
      <c r="AZ90">
        <v>0</v>
      </c>
      <c r="BA90" t="s">
        <v>253</v>
      </c>
      <c r="BB90" t="s">
        <v>253</v>
      </c>
      <c r="BC90" t="s">
        <v>253</v>
      </c>
      <c r="BD90" t="s">
        <v>253</v>
      </c>
      <c r="BE90">
        <v>0</v>
      </c>
      <c r="BF90" t="s">
        <v>253</v>
      </c>
      <c r="BG90" t="s">
        <v>253</v>
      </c>
      <c r="BH90" t="s">
        <v>253</v>
      </c>
      <c r="BI90" t="s">
        <v>253</v>
      </c>
      <c r="BJ90">
        <v>0</v>
      </c>
      <c r="BK90">
        <v>2E-3</v>
      </c>
      <c r="BL90" t="s">
        <v>253</v>
      </c>
      <c r="BM90" t="s">
        <v>253</v>
      </c>
      <c r="BN90" t="s">
        <v>253</v>
      </c>
      <c r="BO90">
        <v>2E-3</v>
      </c>
      <c r="BP90">
        <v>1</v>
      </c>
      <c r="BQ90" t="s">
        <v>253</v>
      </c>
      <c r="BR90" t="s">
        <v>253</v>
      </c>
      <c r="BS90" t="s">
        <v>253</v>
      </c>
      <c r="BT90">
        <v>1</v>
      </c>
      <c r="BU90" t="s">
        <v>253</v>
      </c>
      <c r="BV90" t="s">
        <v>253</v>
      </c>
      <c r="BW90" t="s">
        <v>253</v>
      </c>
      <c r="BX90" t="s">
        <v>253</v>
      </c>
      <c r="BY90">
        <v>0</v>
      </c>
      <c r="BZ90" t="s">
        <v>253</v>
      </c>
      <c r="CA90" t="s">
        <v>253</v>
      </c>
      <c r="CB90" t="s">
        <v>253</v>
      </c>
      <c r="CC90" t="s">
        <v>253</v>
      </c>
      <c r="CD90">
        <v>0</v>
      </c>
      <c r="CE90" t="s">
        <v>253</v>
      </c>
      <c r="CF90" t="s">
        <v>253</v>
      </c>
      <c r="CG90" t="s">
        <v>253</v>
      </c>
      <c r="CH90" t="s">
        <v>253</v>
      </c>
      <c r="CI90">
        <v>0</v>
      </c>
      <c r="CJ90" t="s">
        <v>253</v>
      </c>
      <c r="CK90" t="s">
        <v>253</v>
      </c>
      <c r="CL90" t="s">
        <v>253</v>
      </c>
      <c r="CM90" t="s">
        <v>253</v>
      </c>
      <c r="CN90">
        <v>0</v>
      </c>
      <c r="CO90">
        <v>2.4E-2</v>
      </c>
      <c r="CP90" t="s">
        <v>146</v>
      </c>
      <c r="CQ90" t="s">
        <v>146</v>
      </c>
      <c r="CR90">
        <v>0</v>
      </c>
      <c r="CS90">
        <v>2.4E-2</v>
      </c>
      <c r="CT90">
        <v>3</v>
      </c>
      <c r="CU90">
        <v>0</v>
      </c>
      <c r="CV90">
        <v>0</v>
      </c>
      <c r="CW90">
        <v>0</v>
      </c>
      <c r="CX90">
        <v>3</v>
      </c>
      <c r="CY90">
        <v>0</v>
      </c>
      <c r="CZ90">
        <v>0</v>
      </c>
      <c r="DA90">
        <v>0</v>
      </c>
      <c r="DB90">
        <v>0</v>
      </c>
      <c r="DC90">
        <v>0</v>
      </c>
    </row>
    <row r="91" spans="1:107" x14ac:dyDescent="0.45">
      <c r="A91">
        <v>2024</v>
      </c>
      <c r="B91">
        <v>1</v>
      </c>
      <c r="C91" t="s">
        <v>87</v>
      </c>
      <c r="D91">
        <v>14354</v>
      </c>
      <c r="E91" t="s">
        <v>281</v>
      </c>
      <c r="F91" t="s">
        <v>252</v>
      </c>
      <c r="G91" t="s">
        <v>258</v>
      </c>
      <c r="H91">
        <v>21.460999999999999</v>
      </c>
      <c r="I91">
        <v>1.23</v>
      </c>
      <c r="J91">
        <v>0.39900000000000002</v>
      </c>
      <c r="K91">
        <v>0</v>
      </c>
      <c r="L91">
        <v>23.09</v>
      </c>
      <c r="M91">
        <v>2573</v>
      </c>
      <c r="N91">
        <v>63</v>
      </c>
      <c r="O91">
        <v>7</v>
      </c>
      <c r="P91">
        <v>0</v>
      </c>
      <c r="Q91">
        <v>2643</v>
      </c>
      <c r="R91" t="s">
        <v>253</v>
      </c>
      <c r="S91" t="s">
        <v>253</v>
      </c>
      <c r="T91" t="s">
        <v>253</v>
      </c>
      <c r="U91" t="s">
        <v>253</v>
      </c>
      <c r="V91">
        <v>0</v>
      </c>
      <c r="W91" t="s">
        <v>253</v>
      </c>
      <c r="X91" t="s">
        <v>253</v>
      </c>
      <c r="Y91" t="s">
        <v>253</v>
      </c>
      <c r="Z91" t="s">
        <v>253</v>
      </c>
      <c r="AA91">
        <v>0</v>
      </c>
      <c r="AB91" t="s">
        <v>253</v>
      </c>
      <c r="AC91" t="s">
        <v>253</v>
      </c>
      <c r="AD91" t="s">
        <v>253</v>
      </c>
      <c r="AE91" t="s">
        <v>253</v>
      </c>
      <c r="AF91">
        <v>0</v>
      </c>
      <c r="AG91">
        <v>2.8370000000000002</v>
      </c>
      <c r="AH91">
        <v>3.1E-2</v>
      </c>
      <c r="AI91">
        <v>0</v>
      </c>
      <c r="AJ91">
        <v>0</v>
      </c>
      <c r="AK91">
        <v>2.8679999999999999</v>
      </c>
      <c r="AL91">
        <v>303</v>
      </c>
      <c r="AM91">
        <v>2</v>
      </c>
      <c r="AN91">
        <v>0</v>
      </c>
      <c r="AO91">
        <v>0</v>
      </c>
      <c r="AP91">
        <v>305</v>
      </c>
      <c r="AQ91">
        <v>3.734</v>
      </c>
      <c r="AR91">
        <v>6.2E-2</v>
      </c>
      <c r="AS91">
        <v>0</v>
      </c>
      <c r="AT91">
        <v>0</v>
      </c>
      <c r="AU91">
        <v>3.7959999999999998</v>
      </c>
      <c r="AV91" t="s">
        <v>253</v>
      </c>
      <c r="AW91" t="s">
        <v>253</v>
      </c>
      <c r="AX91" t="s">
        <v>253</v>
      </c>
      <c r="AY91" t="s">
        <v>253</v>
      </c>
      <c r="AZ91">
        <v>0</v>
      </c>
      <c r="BA91" t="s">
        <v>253</v>
      </c>
      <c r="BB91" t="s">
        <v>253</v>
      </c>
      <c r="BC91" t="s">
        <v>253</v>
      </c>
      <c r="BD91" t="s">
        <v>253</v>
      </c>
      <c r="BE91">
        <v>0</v>
      </c>
      <c r="BF91" t="s">
        <v>253</v>
      </c>
      <c r="BG91" t="s">
        <v>253</v>
      </c>
      <c r="BH91" t="s">
        <v>253</v>
      </c>
      <c r="BI91" t="s">
        <v>253</v>
      </c>
      <c r="BJ91">
        <v>0</v>
      </c>
      <c r="BK91">
        <v>0.222</v>
      </c>
      <c r="BL91">
        <v>5.7000000000000002E-2</v>
      </c>
      <c r="BM91">
        <v>0</v>
      </c>
      <c r="BN91">
        <v>0</v>
      </c>
      <c r="BO91">
        <v>0.27900000000000003</v>
      </c>
      <c r="BP91">
        <v>65</v>
      </c>
      <c r="BQ91">
        <v>8</v>
      </c>
      <c r="BR91">
        <v>0</v>
      </c>
      <c r="BS91">
        <v>0</v>
      </c>
      <c r="BT91">
        <v>73</v>
      </c>
      <c r="BU91" t="s">
        <v>253</v>
      </c>
      <c r="BV91" t="s">
        <v>253</v>
      </c>
      <c r="BW91" t="s">
        <v>253</v>
      </c>
      <c r="BX91" t="s">
        <v>253</v>
      </c>
      <c r="BY91">
        <v>0</v>
      </c>
      <c r="BZ91">
        <v>8.0000000000000002E-3</v>
      </c>
      <c r="CA91">
        <v>0</v>
      </c>
      <c r="CB91">
        <v>0</v>
      </c>
      <c r="CC91">
        <v>0</v>
      </c>
      <c r="CD91">
        <v>8.0000000000000002E-3</v>
      </c>
      <c r="CE91">
        <v>2</v>
      </c>
      <c r="CF91">
        <v>0</v>
      </c>
      <c r="CG91">
        <v>0</v>
      </c>
      <c r="CH91">
        <v>0</v>
      </c>
      <c r="CI91">
        <v>2</v>
      </c>
      <c r="CJ91" t="s">
        <v>253</v>
      </c>
      <c r="CK91" t="s">
        <v>253</v>
      </c>
      <c r="CL91" t="s">
        <v>253</v>
      </c>
      <c r="CM91" t="s">
        <v>253</v>
      </c>
      <c r="CN91">
        <v>0</v>
      </c>
      <c r="CO91">
        <v>21.690999999999999</v>
      </c>
      <c r="CP91">
        <v>1.2869999999999999</v>
      </c>
      <c r="CQ91">
        <v>0.39900000000000002</v>
      </c>
      <c r="CR91">
        <v>0</v>
      </c>
      <c r="CS91">
        <v>23.376999999999999</v>
      </c>
      <c r="CT91">
        <v>2640</v>
      </c>
      <c r="CU91">
        <v>71</v>
      </c>
      <c r="CV91">
        <v>7</v>
      </c>
      <c r="CW91">
        <v>0</v>
      </c>
      <c r="CX91">
        <v>2718</v>
      </c>
      <c r="CY91">
        <v>0</v>
      </c>
      <c r="CZ91">
        <v>0</v>
      </c>
      <c r="DA91">
        <v>0</v>
      </c>
      <c r="DB91">
        <v>0</v>
      </c>
      <c r="DC91">
        <v>0</v>
      </c>
    </row>
    <row r="92" spans="1:107" x14ac:dyDescent="0.45">
      <c r="A92">
        <v>2024</v>
      </c>
      <c r="B92">
        <v>1</v>
      </c>
      <c r="C92" t="s">
        <v>87</v>
      </c>
      <c r="D92">
        <v>20169</v>
      </c>
      <c r="E92" t="s">
        <v>329</v>
      </c>
      <c r="F92" t="s">
        <v>252</v>
      </c>
      <c r="G92" t="s">
        <v>211</v>
      </c>
      <c r="H92">
        <v>3.0649999999999999</v>
      </c>
      <c r="I92">
        <v>0.59799999999999998</v>
      </c>
      <c r="J92" t="s">
        <v>253</v>
      </c>
      <c r="K92" t="s">
        <v>253</v>
      </c>
      <c r="L92">
        <v>3.6629999999999998</v>
      </c>
      <c r="M92">
        <v>497</v>
      </c>
      <c r="N92">
        <v>30</v>
      </c>
      <c r="O92" t="s">
        <v>253</v>
      </c>
      <c r="P92" t="s">
        <v>253</v>
      </c>
      <c r="Q92">
        <v>527</v>
      </c>
      <c r="R92" t="s">
        <v>253</v>
      </c>
      <c r="S92" t="s">
        <v>253</v>
      </c>
      <c r="T92" t="s">
        <v>253</v>
      </c>
      <c r="U92" t="s">
        <v>253</v>
      </c>
      <c r="V92">
        <v>0</v>
      </c>
      <c r="W92" t="s">
        <v>253</v>
      </c>
      <c r="X92" t="s">
        <v>253</v>
      </c>
      <c r="Y92" t="s">
        <v>253</v>
      </c>
      <c r="Z92" t="s">
        <v>253</v>
      </c>
      <c r="AA92">
        <v>0</v>
      </c>
      <c r="AB92" t="s">
        <v>253</v>
      </c>
      <c r="AC92" t="s">
        <v>253</v>
      </c>
      <c r="AD92" t="s">
        <v>253</v>
      </c>
      <c r="AE92" t="s">
        <v>253</v>
      </c>
      <c r="AF92">
        <v>0</v>
      </c>
      <c r="AG92" t="s">
        <v>253</v>
      </c>
      <c r="AH92" t="s">
        <v>253</v>
      </c>
      <c r="AI92" t="s">
        <v>253</v>
      </c>
      <c r="AJ92" t="s">
        <v>253</v>
      </c>
      <c r="AK92">
        <v>0</v>
      </c>
      <c r="AL92" t="s">
        <v>253</v>
      </c>
      <c r="AM92" t="s">
        <v>253</v>
      </c>
      <c r="AN92" t="s">
        <v>253</v>
      </c>
      <c r="AO92" t="s">
        <v>253</v>
      </c>
      <c r="AP92">
        <v>0</v>
      </c>
      <c r="AQ92" t="s">
        <v>253</v>
      </c>
      <c r="AR92" t="s">
        <v>253</v>
      </c>
      <c r="AS92" t="s">
        <v>253</v>
      </c>
      <c r="AT92" t="s">
        <v>253</v>
      </c>
      <c r="AU92">
        <v>0</v>
      </c>
      <c r="AV92" t="s">
        <v>253</v>
      </c>
      <c r="AW92" t="s">
        <v>253</v>
      </c>
      <c r="AX92" t="s">
        <v>253</v>
      </c>
      <c r="AY92" t="s">
        <v>253</v>
      </c>
      <c r="AZ92">
        <v>0</v>
      </c>
      <c r="BA92" t="s">
        <v>253</v>
      </c>
      <c r="BB92" t="s">
        <v>253</v>
      </c>
      <c r="BC92" t="s">
        <v>253</v>
      </c>
      <c r="BD92" t="s">
        <v>253</v>
      </c>
      <c r="BE92">
        <v>0</v>
      </c>
      <c r="BF92" t="s">
        <v>253</v>
      </c>
      <c r="BG92" t="s">
        <v>253</v>
      </c>
      <c r="BH92" t="s">
        <v>253</v>
      </c>
      <c r="BI92" t="s">
        <v>253</v>
      </c>
      <c r="BJ92">
        <v>0</v>
      </c>
      <c r="BK92">
        <v>1.2999999999999999E-2</v>
      </c>
      <c r="BL92">
        <v>2E-3</v>
      </c>
      <c r="BM92" t="s">
        <v>253</v>
      </c>
      <c r="BN92" t="s">
        <v>253</v>
      </c>
      <c r="BO92">
        <v>1.4999999999999999E-2</v>
      </c>
      <c r="BP92">
        <v>4</v>
      </c>
      <c r="BQ92">
        <v>1</v>
      </c>
      <c r="BR92" t="s">
        <v>253</v>
      </c>
      <c r="BS92" t="s">
        <v>253</v>
      </c>
      <c r="BT92">
        <v>5</v>
      </c>
      <c r="BU92" t="s">
        <v>253</v>
      </c>
      <c r="BV92" t="s">
        <v>253</v>
      </c>
      <c r="BW92" t="s">
        <v>253</v>
      </c>
      <c r="BX92" t="s">
        <v>253</v>
      </c>
      <c r="BY92">
        <v>0</v>
      </c>
      <c r="BZ92">
        <v>1.0999999999999999E-2</v>
      </c>
      <c r="CA92">
        <v>6.5000000000000002E-2</v>
      </c>
      <c r="CB92" t="s">
        <v>253</v>
      </c>
      <c r="CC92" t="s">
        <v>253</v>
      </c>
      <c r="CD92">
        <v>7.5999999999999998E-2</v>
      </c>
      <c r="CE92">
        <v>3</v>
      </c>
      <c r="CF92">
        <v>1</v>
      </c>
      <c r="CG92" t="s">
        <v>253</v>
      </c>
      <c r="CH92" t="s">
        <v>253</v>
      </c>
      <c r="CI92">
        <v>4</v>
      </c>
      <c r="CJ92" t="s">
        <v>253</v>
      </c>
      <c r="CK92" t="s">
        <v>253</v>
      </c>
      <c r="CL92" t="s">
        <v>253</v>
      </c>
      <c r="CM92" t="s">
        <v>253</v>
      </c>
      <c r="CN92">
        <v>0</v>
      </c>
      <c r="CO92">
        <v>3.089</v>
      </c>
      <c r="CP92">
        <v>0.66500000000000004</v>
      </c>
      <c r="CQ92" t="s">
        <v>146</v>
      </c>
      <c r="CR92">
        <v>0</v>
      </c>
      <c r="CS92">
        <v>3.754</v>
      </c>
      <c r="CT92">
        <v>504</v>
      </c>
      <c r="CU92">
        <v>32</v>
      </c>
      <c r="CV92">
        <v>0</v>
      </c>
      <c r="CW92">
        <v>0</v>
      </c>
      <c r="CX92">
        <v>536</v>
      </c>
      <c r="CY92">
        <v>0</v>
      </c>
      <c r="CZ92">
        <v>0</v>
      </c>
      <c r="DA92">
        <v>0</v>
      </c>
      <c r="DB92">
        <v>0</v>
      </c>
      <c r="DC92">
        <v>0</v>
      </c>
    </row>
    <row r="93" spans="1:107" x14ac:dyDescent="0.45">
      <c r="A93">
        <v>2024</v>
      </c>
      <c r="B93">
        <v>1</v>
      </c>
      <c r="C93" t="s">
        <v>87</v>
      </c>
      <c r="D93">
        <v>99999</v>
      </c>
      <c r="E93" t="s">
        <v>259</v>
      </c>
      <c r="F93" t="s">
        <v>252</v>
      </c>
      <c r="H93">
        <v>-24.385999999999999</v>
      </c>
      <c r="I93">
        <v>-1.3029999999999999</v>
      </c>
      <c r="J93">
        <v>-3.698</v>
      </c>
      <c r="K93">
        <v>0</v>
      </c>
      <c r="L93">
        <v>-29.387</v>
      </c>
      <c r="M93" t="s">
        <v>253</v>
      </c>
      <c r="N93" t="s">
        <v>253</v>
      </c>
      <c r="O93" t="s">
        <v>253</v>
      </c>
      <c r="P93" t="s">
        <v>253</v>
      </c>
      <c r="Q93" t="s">
        <v>253</v>
      </c>
      <c r="R93">
        <v>-8.9999999999999993E-3</v>
      </c>
      <c r="S93" t="s">
        <v>253</v>
      </c>
      <c r="T93" t="s">
        <v>253</v>
      </c>
      <c r="U93" t="s">
        <v>253</v>
      </c>
      <c r="V93">
        <v>-8.9999999999999993E-3</v>
      </c>
      <c r="W93" t="s">
        <v>253</v>
      </c>
      <c r="X93" t="s">
        <v>253</v>
      </c>
      <c r="Y93" t="s">
        <v>253</v>
      </c>
      <c r="Z93" t="s">
        <v>253</v>
      </c>
      <c r="AA93" t="s">
        <v>253</v>
      </c>
      <c r="AB93" t="s">
        <v>253</v>
      </c>
      <c r="AC93" t="s">
        <v>253</v>
      </c>
      <c r="AD93" t="s">
        <v>253</v>
      </c>
      <c r="AE93" t="s">
        <v>253</v>
      </c>
      <c r="AF93" t="s">
        <v>253</v>
      </c>
      <c r="AG93">
        <v>-0.495</v>
      </c>
      <c r="AH93">
        <v>-5.0000000000000001E-3</v>
      </c>
      <c r="AI93">
        <v>0</v>
      </c>
      <c r="AJ93">
        <v>0</v>
      </c>
      <c r="AK93">
        <v>-0.5</v>
      </c>
      <c r="AL93" t="s">
        <v>253</v>
      </c>
      <c r="AM93" t="s">
        <v>253</v>
      </c>
      <c r="AN93" t="s">
        <v>253</v>
      </c>
      <c r="AO93" t="s">
        <v>253</v>
      </c>
      <c r="AP93" t="s">
        <v>253</v>
      </c>
      <c r="AQ93" t="s">
        <v>253</v>
      </c>
      <c r="AR93" t="s">
        <v>253</v>
      </c>
      <c r="AS93" t="s">
        <v>253</v>
      </c>
      <c r="AT93" t="s">
        <v>253</v>
      </c>
      <c r="AU93" t="s">
        <v>253</v>
      </c>
      <c r="AV93" t="s">
        <v>253</v>
      </c>
      <c r="AW93" t="s">
        <v>253</v>
      </c>
      <c r="AX93" t="s">
        <v>253</v>
      </c>
      <c r="AY93" t="s">
        <v>253</v>
      </c>
      <c r="AZ93">
        <v>0</v>
      </c>
      <c r="BA93" t="s">
        <v>253</v>
      </c>
      <c r="BB93" t="s">
        <v>253</v>
      </c>
      <c r="BC93" t="s">
        <v>253</v>
      </c>
      <c r="BD93" t="s">
        <v>253</v>
      </c>
      <c r="BE93" t="s">
        <v>253</v>
      </c>
      <c r="BF93" t="s">
        <v>253</v>
      </c>
      <c r="BG93" t="s">
        <v>253</v>
      </c>
      <c r="BH93" t="s">
        <v>253</v>
      </c>
      <c r="BI93" t="s">
        <v>253</v>
      </c>
      <c r="BJ93" t="s">
        <v>253</v>
      </c>
      <c r="BK93" t="s">
        <v>253</v>
      </c>
      <c r="BL93" t="s">
        <v>253</v>
      </c>
      <c r="BM93" t="s">
        <v>253</v>
      </c>
      <c r="BN93" t="s">
        <v>253</v>
      </c>
      <c r="BO93" t="s">
        <v>253</v>
      </c>
      <c r="BP93" t="s">
        <v>253</v>
      </c>
      <c r="BQ93" t="s">
        <v>253</v>
      </c>
      <c r="BR93" t="s">
        <v>253</v>
      </c>
      <c r="BS93" t="s">
        <v>253</v>
      </c>
      <c r="BT93" t="s">
        <v>253</v>
      </c>
      <c r="BU93" t="s">
        <v>253</v>
      </c>
      <c r="BV93" t="s">
        <v>253</v>
      </c>
      <c r="BW93" t="s">
        <v>253</v>
      </c>
      <c r="BX93" t="s">
        <v>253</v>
      </c>
      <c r="BY93" t="s">
        <v>253</v>
      </c>
      <c r="BZ93" t="s">
        <v>253</v>
      </c>
      <c r="CA93" t="s">
        <v>253</v>
      </c>
      <c r="CB93" t="s">
        <v>253</v>
      </c>
      <c r="CC93" t="s">
        <v>253</v>
      </c>
      <c r="CD93" t="s">
        <v>253</v>
      </c>
      <c r="CE93" t="s">
        <v>253</v>
      </c>
      <c r="CF93" t="s">
        <v>253</v>
      </c>
      <c r="CG93" t="s">
        <v>253</v>
      </c>
      <c r="CH93" t="s">
        <v>253</v>
      </c>
      <c r="CI93" t="s">
        <v>253</v>
      </c>
      <c r="CJ93" t="s">
        <v>253</v>
      </c>
      <c r="CK93" t="s">
        <v>253</v>
      </c>
      <c r="CL93" t="s">
        <v>253</v>
      </c>
      <c r="CM93" t="s">
        <v>253</v>
      </c>
      <c r="CN93" t="s">
        <v>253</v>
      </c>
      <c r="CO93">
        <v>-24.395</v>
      </c>
      <c r="CP93">
        <v>-1.3029999999999999</v>
      </c>
      <c r="CQ93">
        <v>-3.698</v>
      </c>
      <c r="CR93">
        <v>0</v>
      </c>
      <c r="CS93">
        <v>-29.396000000000001</v>
      </c>
      <c r="CT93" t="s">
        <v>253</v>
      </c>
      <c r="CU93" t="s">
        <v>253</v>
      </c>
      <c r="CV93" t="s">
        <v>253</v>
      </c>
      <c r="CW93" t="s">
        <v>253</v>
      </c>
      <c r="CX93" t="s">
        <v>253</v>
      </c>
      <c r="CY93" t="s">
        <v>253</v>
      </c>
      <c r="CZ93" t="s">
        <v>253</v>
      </c>
      <c r="DA93" t="s">
        <v>253</v>
      </c>
      <c r="DB93" t="s">
        <v>253</v>
      </c>
      <c r="DC93" t="s">
        <v>253</v>
      </c>
    </row>
    <row r="94" spans="1:107" x14ac:dyDescent="0.45">
      <c r="A94">
        <v>2024</v>
      </c>
      <c r="B94">
        <v>1</v>
      </c>
      <c r="C94" t="s">
        <v>90</v>
      </c>
      <c r="D94">
        <v>4110</v>
      </c>
      <c r="E94" t="s">
        <v>330</v>
      </c>
      <c r="F94" t="s">
        <v>252</v>
      </c>
      <c r="G94" t="s">
        <v>211</v>
      </c>
      <c r="H94">
        <v>374.27499999999998</v>
      </c>
      <c r="I94">
        <v>201.53100000000001</v>
      </c>
      <c r="J94" t="s">
        <v>253</v>
      </c>
      <c r="K94" t="s">
        <v>253</v>
      </c>
      <c r="L94">
        <v>575.80600000000004</v>
      </c>
      <c r="M94">
        <v>52145</v>
      </c>
      <c r="N94">
        <v>1208</v>
      </c>
      <c r="O94" t="s">
        <v>253</v>
      </c>
      <c r="P94" t="s">
        <v>253</v>
      </c>
      <c r="Q94">
        <v>53353</v>
      </c>
      <c r="R94">
        <v>92.022000000000006</v>
      </c>
      <c r="S94">
        <v>70.453999999999994</v>
      </c>
      <c r="T94" t="s">
        <v>253</v>
      </c>
      <c r="U94" t="s">
        <v>253</v>
      </c>
      <c r="V94">
        <v>162.476</v>
      </c>
      <c r="W94">
        <v>19977</v>
      </c>
      <c r="X94">
        <v>4077</v>
      </c>
      <c r="Y94" t="s">
        <v>253</v>
      </c>
      <c r="Z94" t="s">
        <v>253</v>
      </c>
      <c r="AA94">
        <v>24054</v>
      </c>
      <c r="AB94" t="s">
        <v>253</v>
      </c>
      <c r="AC94" t="s">
        <v>253</v>
      </c>
      <c r="AD94" t="s">
        <v>253</v>
      </c>
      <c r="AE94" t="s">
        <v>253</v>
      </c>
      <c r="AF94">
        <v>0</v>
      </c>
      <c r="AG94" t="s">
        <v>253</v>
      </c>
      <c r="AH94" t="s">
        <v>253</v>
      </c>
      <c r="AI94" t="s">
        <v>253</v>
      </c>
      <c r="AJ94" t="s">
        <v>253</v>
      </c>
      <c r="AK94">
        <v>0</v>
      </c>
      <c r="AL94" t="s">
        <v>253</v>
      </c>
      <c r="AM94" t="s">
        <v>253</v>
      </c>
      <c r="AN94" t="s">
        <v>253</v>
      </c>
      <c r="AO94" t="s">
        <v>253</v>
      </c>
      <c r="AP94">
        <v>0</v>
      </c>
      <c r="AQ94" t="s">
        <v>253</v>
      </c>
      <c r="AR94" t="s">
        <v>253</v>
      </c>
      <c r="AS94" t="s">
        <v>253</v>
      </c>
      <c r="AT94" t="s">
        <v>253</v>
      </c>
      <c r="AU94">
        <v>0</v>
      </c>
      <c r="AV94" t="s">
        <v>253</v>
      </c>
      <c r="AW94" t="s">
        <v>253</v>
      </c>
      <c r="AX94" t="s">
        <v>253</v>
      </c>
      <c r="AY94" t="s">
        <v>253</v>
      </c>
      <c r="AZ94">
        <v>0</v>
      </c>
      <c r="BA94" t="s">
        <v>253</v>
      </c>
      <c r="BB94" t="s">
        <v>253</v>
      </c>
      <c r="BC94" t="s">
        <v>253</v>
      </c>
      <c r="BD94" t="s">
        <v>253</v>
      </c>
      <c r="BE94">
        <v>0</v>
      </c>
      <c r="BF94" t="s">
        <v>253</v>
      </c>
      <c r="BG94" t="s">
        <v>253</v>
      </c>
      <c r="BH94" t="s">
        <v>253</v>
      </c>
      <c r="BI94" t="s">
        <v>253</v>
      </c>
      <c r="BJ94">
        <v>0</v>
      </c>
      <c r="BK94">
        <v>0.18</v>
      </c>
      <c r="BL94">
        <v>2.4180000000000001</v>
      </c>
      <c r="BM94" t="s">
        <v>253</v>
      </c>
      <c r="BN94" t="s">
        <v>253</v>
      </c>
      <c r="BO94">
        <v>2.5979999999999999</v>
      </c>
      <c r="BP94">
        <v>32</v>
      </c>
      <c r="BQ94">
        <v>12</v>
      </c>
      <c r="BR94" t="s">
        <v>253</v>
      </c>
      <c r="BS94" t="s">
        <v>253</v>
      </c>
      <c r="BT94">
        <v>44</v>
      </c>
      <c r="BU94" t="s">
        <v>253</v>
      </c>
      <c r="BV94" t="s">
        <v>253</v>
      </c>
      <c r="BW94" t="s">
        <v>253</v>
      </c>
      <c r="BX94" t="s">
        <v>253</v>
      </c>
      <c r="BY94">
        <v>0</v>
      </c>
      <c r="BZ94" t="s">
        <v>253</v>
      </c>
      <c r="CA94">
        <v>0.375</v>
      </c>
      <c r="CB94" t="s">
        <v>253</v>
      </c>
      <c r="CC94" t="s">
        <v>253</v>
      </c>
      <c r="CD94">
        <v>0.375</v>
      </c>
      <c r="CE94" t="s">
        <v>253</v>
      </c>
      <c r="CF94">
        <v>1</v>
      </c>
      <c r="CG94" t="s">
        <v>253</v>
      </c>
      <c r="CH94" t="s">
        <v>253</v>
      </c>
      <c r="CI94">
        <v>1</v>
      </c>
      <c r="CJ94" t="s">
        <v>253</v>
      </c>
      <c r="CK94" t="s">
        <v>253</v>
      </c>
      <c r="CL94" t="s">
        <v>253</v>
      </c>
      <c r="CM94" t="s">
        <v>253</v>
      </c>
      <c r="CN94">
        <v>0</v>
      </c>
      <c r="CO94">
        <v>466.47699999999998</v>
      </c>
      <c r="CP94">
        <v>274.77800000000002</v>
      </c>
      <c r="CQ94" t="s">
        <v>146</v>
      </c>
      <c r="CR94">
        <v>0</v>
      </c>
      <c r="CS94">
        <v>741.255</v>
      </c>
      <c r="CT94">
        <v>72154</v>
      </c>
      <c r="CU94">
        <v>5298</v>
      </c>
      <c r="CV94">
        <v>0</v>
      </c>
      <c r="CW94">
        <v>0</v>
      </c>
      <c r="CX94">
        <v>77452</v>
      </c>
      <c r="CY94">
        <v>0</v>
      </c>
      <c r="CZ94">
        <v>0</v>
      </c>
      <c r="DA94">
        <v>0</v>
      </c>
      <c r="DB94">
        <v>0</v>
      </c>
      <c r="DC94">
        <v>0</v>
      </c>
    </row>
    <row r="95" spans="1:107" x14ac:dyDescent="0.45">
      <c r="A95">
        <v>2024</v>
      </c>
      <c r="B95">
        <v>1</v>
      </c>
      <c r="C95" t="s">
        <v>90</v>
      </c>
      <c r="D95">
        <v>12341</v>
      </c>
      <c r="E95" t="s">
        <v>324</v>
      </c>
      <c r="F95" t="s">
        <v>252</v>
      </c>
      <c r="G95" t="s">
        <v>211</v>
      </c>
      <c r="H95">
        <v>3.4470000000000001</v>
      </c>
      <c r="I95">
        <v>5.2130000000000001</v>
      </c>
      <c r="J95">
        <v>2.1800000000000002</v>
      </c>
      <c r="K95" t="s">
        <v>253</v>
      </c>
      <c r="L95">
        <v>10.84</v>
      </c>
      <c r="M95">
        <v>411</v>
      </c>
      <c r="N95">
        <v>87</v>
      </c>
      <c r="O95">
        <v>4</v>
      </c>
      <c r="P95" t="s">
        <v>253</v>
      </c>
      <c r="Q95">
        <v>502</v>
      </c>
      <c r="R95" t="s">
        <v>253</v>
      </c>
      <c r="S95" t="s">
        <v>253</v>
      </c>
      <c r="T95" t="s">
        <v>253</v>
      </c>
      <c r="U95" t="s">
        <v>253</v>
      </c>
      <c r="V95">
        <v>0</v>
      </c>
      <c r="W95" t="s">
        <v>253</v>
      </c>
      <c r="X95" t="s">
        <v>253</v>
      </c>
      <c r="Y95" t="s">
        <v>253</v>
      </c>
      <c r="Z95" t="s">
        <v>253</v>
      </c>
      <c r="AA95">
        <v>0</v>
      </c>
      <c r="AB95">
        <v>0.51</v>
      </c>
      <c r="AC95">
        <v>3.2839999999999998</v>
      </c>
      <c r="AD95">
        <v>0</v>
      </c>
      <c r="AE95" t="s">
        <v>253</v>
      </c>
      <c r="AF95">
        <v>3.794</v>
      </c>
      <c r="AG95" t="s">
        <v>253</v>
      </c>
      <c r="AH95" t="s">
        <v>253</v>
      </c>
      <c r="AI95" t="s">
        <v>253</v>
      </c>
      <c r="AJ95" t="s">
        <v>253</v>
      </c>
      <c r="AK95">
        <v>0</v>
      </c>
      <c r="AL95" t="s">
        <v>253</v>
      </c>
      <c r="AM95" t="s">
        <v>253</v>
      </c>
      <c r="AN95" t="s">
        <v>253</v>
      </c>
      <c r="AO95" t="s">
        <v>253</v>
      </c>
      <c r="AP95">
        <v>0</v>
      </c>
      <c r="AQ95" t="s">
        <v>253</v>
      </c>
      <c r="AR95" t="s">
        <v>253</v>
      </c>
      <c r="AS95" t="s">
        <v>253</v>
      </c>
      <c r="AT95" t="s">
        <v>253</v>
      </c>
      <c r="AU95">
        <v>0</v>
      </c>
      <c r="AV95" t="s">
        <v>253</v>
      </c>
      <c r="AW95" t="s">
        <v>253</v>
      </c>
      <c r="AX95" t="s">
        <v>253</v>
      </c>
      <c r="AY95" t="s">
        <v>253</v>
      </c>
      <c r="AZ95">
        <v>0</v>
      </c>
      <c r="BA95" t="s">
        <v>253</v>
      </c>
      <c r="BB95" t="s">
        <v>253</v>
      </c>
      <c r="BC95" t="s">
        <v>253</v>
      </c>
      <c r="BD95" t="s">
        <v>253</v>
      </c>
      <c r="BE95">
        <v>0</v>
      </c>
      <c r="BF95" t="s">
        <v>253</v>
      </c>
      <c r="BG95" t="s">
        <v>253</v>
      </c>
      <c r="BH95" t="s">
        <v>253</v>
      </c>
      <c r="BI95" t="s">
        <v>253</v>
      </c>
      <c r="BJ95">
        <v>0</v>
      </c>
      <c r="BK95">
        <v>2E-3</v>
      </c>
      <c r="BL95">
        <v>0.62</v>
      </c>
      <c r="BM95" t="s">
        <v>253</v>
      </c>
      <c r="BN95" t="s">
        <v>253</v>
      </c>
      <c r="BO95">
        <v>0.622</v>
      </c>
      <c r="BP95">
        <v>1</v>
      </c>
      <c r="BQ95">
        <v>2</v>
      </c>
      <c r="BR95" t="s">
        <v>253</v>
      </c>
      <c r="BS95" t="s">
        <v>253</v>
      </c>
      <c r="BT95">
        <v>3</v>
      </c>
      <c r="BU95" t="s">
        <v>253</v>
      </c>
      <c r="BV95" t="s">
        <v>253</v>
      </c>
      <c r="BW95" t="s">
        <v>253</v>
      </c>
      <c r="BX95" t="s">
        <v>253</v>
      </c>
      <c r="BY95">
        <v>0</v>
      </c>
      <c r="BZ95" t="s">
        <v>253</v>
      </c>
      <c r="CA95" t="s">
        <v>253</v>
      </c>
      <c r="CB95" t="s">
        <v>253</v>
      </c>
      <c r="CC95" t="s">
        <v>253</v>
      </c>
      <c r="CD95">
        <v>0</v>
      </c>
      <c r="CE95" t="s">
        <v>253</v>
      </c>
      <c r="CF95" t="s">
        <v>253</v>
      </c>
      <c r="CG95" t="s">
        <v>253</v>
      </c>
      <c r="CH95" t="s">
        <v>253</v>
      </c>
      <c r="CI95">
        <v>0</v>
      </c>
      <c r="CJ95" t="s">
        <v>253</v>
      </c>
      <c r="CK95" t="s">
        <v>253</v>
      </c>
      <c r="CL95" t="s">
        <v>253</v>
      </c>
      <c r="CM95" t="s">
        <v>253</v>
      </c>
      <c r="CN95">
        <v>0</v>
      </c>
      <c r="CO95">
        <v>3.4489999999999998</v>
      </c>
      <c r="CP95">
        <v>5.8330000000000002</v>
      </c>
      <c r="CQ95">
        <v>2.1800000000000002</v>
      </c>
      <c r="CR95">
        <v>0</v>
      </c>
      <c r="CS95">
        <v>11.462</v>
      </c>
      <c r="CT95">
        <v>412</v>
      </c>
      <c r="CU95">
        <v>89</v>
      </c>
      <c r="CV95">
        <v>4</v>
      </c>
      <c r="CW95">
        <v>0</v>
      </c>
      <c r="CX95">
        <v>505</v>
      </c>
      <c r="CY95">
        <v>0.51</v>
      </c>
      <c r="CZ95">
        <v>3.2839999999999998</v>
      </c>
      <c r="DA95">
        <v>0</v>
      </c>
      <c r="DB95">
        <v>0</v>
      </c>
      <c r="DC95">
        <v>3.794</v>
      </c>
    </row>
    <row r="96" spans="1:107" x14ac:dyDescent="0.45">
      <c r="A96">
        <v>2024</v>
      </c>
      <c r="B96">
        <v>1</v>
      </c>
      <c r="C96" t="s">
        <v>90</v>
      </c>
      <c r="D96">
        <v>13032</v>
      </c>
      <c r="E96" t="s">
        <v>331</v>
      </c>
      <c r="F96" t="s">
        <v>252</v>
      </c>
      <c r="G96" t="s">
        <v>211</v>
      </c>
      <c r="H96">
        <v>0.47899999999999998</v>
      </c>
      <c r="I96">
        <v>0.17100000000000001</v>
      </c>
      <c r="J96">
        <v>0</v>
      </c>
      <c r="K96">
        <v>0</v>
      </c>
      <c r="L96">
        <v>0.65</v>
      </c>
      <c r="M96">
        <v>43</v>
      </c>
      <c r="N96">
        <v>8</v>
      </c>
      <c r="O96">
        <v>0</v>
      </c>
      <c r="P96">
        <v>0</v>
      </c>
      <c r="Q96">
        <v>51</v>
      </c>
      <c r="R96" t="s">
        <v>253</v>
      </c>
      <c r="S96" t="s">
        <v>253</v>
      </c>
      <c r="T96" t="s">
        <v>253</v>
      </c>
      <c r="U96" t="s">
        <v>253</v>
      </c>
      <c r="V96">
        <v>0</v>
      </c>
      <c r="W96" t="s">
        <v>253</v>
      </c>
      <c r="X96" t="s">
        <v>253</v>
      </c>
      <c r="Y96" t="s">
        <v>253</v>
      </c>
      <c r="Z96" t="s">
        <v>253</v>
      </c>
      <c r="AA96">
        <v>0</v>
      </c>
      <c r="AB96">
        <v>16.026</v>
      </c>
      <c r="AC96">
        <v>3.7360000000000002</v>
      </c>
      <c r="AD96">
        <v>0</v>
      </c>
      <c r="AE96">
        <v>0</v>
      </c>
      <c r="AF96">
        <v>19.762</v>
      </c>
      <c r="AG96" t="s">
        <v>253</v>
      </c>
      <c r="AH96" t="s">
        <v>253</v>
      </c>
      <c r="AI96" t="s">
        <v>253</v>
      </c>
      <c r="AJ96" t="s">
        <v>253</v>
      </c>
      <c r="AK96">
        <v>0</v>
      </c>
      <c r="AL96" t="s">
        <v>253</v>
      </c>
      <c r="AM96" t="s">
        <v>253</v>
      </c>
      <c r="AN96" t="s">
        <v>253</v>
      </c>
      <c r="AO96" t="s">
        <v>253</v>
      </c>
      <c r="AP96">
        <v>0</v>
      </c>
      <c r="AQ96" t="s">
        <v>253</v>
      </c>
      <c r="AR96" t="s">
        <v>253</v>
      </c>
      <c r="AS96" t="s">
        <v>253</v>
      </c>
      <c r="AT96" t="s">
        <v>253</v>
      </c>
      <c r="AU96">
        <v>0</v>
      </c>
      <c r="AV96" t="s">
        <v>253</v>
      </c>
      <c r="AW96" t="s">
        <v>253</v>
      </c>
      <c r="AX96" t="s">
        <v>253</v>
      </c>
      <c r="AY96" t="s">
        <v>253</v>
      </c>
      <c r="AZ96">
        <v>0</v>
      </c>
      <c r="BA96" t="s">
        <v>253</v>
      </c>
      <c r="BB96" t="s">
        <v>253</v>
      </c>
      <c r="BC96" t="s">
        <v>253</v>
      </c>
      <c r="BD96" t="s">
        <v>253</v>
      </c>
      <c r="BE96">
        <v>0</v>
      </c>
      <c r="BF96" t="s">
        <v>253</v>
      </c>
      <c r="BG96" t="s">
        <v>253</v>
      </c>
      <c r="BH96" t="s">
        <v>253</v>
      </c>
      <c r="BI96" t="s">
        <v>253</v>
      </c>
      <c r="BJ96">
        <v>0</v>
      </c>
      <c r="BK96" t="s">
        <v>253</v>
      </c>
      <c r="BL96" t="s">
        <v>253</v>
      </c>
      <c r="BM96" t="s">
        <v>253</v>
      </c>
      <c r="BN96" t="s">
        <v>253</v>
      </c>
      <c r="BO96">
        <v>0</v>
      </c>
      <c r="BP96" t="s">
        <v>253</v>
      </c>
      <c r="BQ96" t="s">
        <v>253</v>
      </c>
      <c r="BR96" t="s">
        <v>253</v>
      </c>
      <c r="BS96" t="s">
        <v>253</v>
      </c>
      <c r="BT96">
        <v>0</v>
      </c>
      <c r="BU96" t="s">
        <v>253</v>
      </c>
      <c r="BV96" t="s">
        <v>253</v>
      </c>
      <c r="BW96" t="s">
        <v>253</v>
      </c>
      <c r="BX96" t="s">
        <v>253</v>
      </c>
      <c r="BY96">
        <v>0</v>
      </c>
      <c r="BZ96" t="s">
        <v>253</v>
      </c>
      <c r="CA96" t="s">
        <v>253</v>
      </c>
      <c r="CB96" t="s">
        <v>253</v>
      </c>
      <c r="CC96" t="s">
        <v>253</v>
      </c>
      <c r="CD96">
        <v>0</v>
      </c>
      <c r="CE96" t="s">
        <v>253</v>
      </c>
      <c r="CF96" t="s">
        <v>253</v>
      </c>
      <c r="CG96" t="s">
        <v>253</v>
      </c>
      <c r="CH96" t="s">
        <v>253</v>
      </c>
      <c r="CI96">
        <v>0</v>
      </c>
      <c r="CJ96" t="s">
        <v>253</v>
      </c>
      <c r="CK96" t="s">
        <v>253</v>
      </c>
      <c r="CL96" t="s">
        <v>253</v>
      </c>
      <c r="CM96" t="s">
        <v>253</v>
      </c>
      <c r="CN96">
        <v>0</v>
      </c>
      <c r="CO96">
        <v>0.47899999999999998</v>
      </c>
      <c r="CP96">
        <v>0.17100000000000001</v>
      </c>
      <c r="CQ96" t="s">
        <v>146</v>
      </c>
      <c r="CR96">
        <v>0</v>
      </c>
      <c r="CS96">
        <v>0.65</v>
      </c>
      <c r="CT96">
        <v>43</v>
      </c>
      <c r="CU96">
        <v>8</v>
      </c>
      <c r="CV96">
        <v>0</v>
      </c>
      <c r="CW96">
        <v>0</v>
      </c>
      <c r="CX96">
        <v>51</v>
      </c>
      <c r="CY96">
        <v>16.026</v>
      </c>
      <c r="CZ96">
        <v>3.7360000000000002</v>
      </c>
      <c r="DA96">
        <v>0</v>
      </c>
      <c r="DB96">
        <v>0</v>
      </c>
      <c r="DC96">
        <v>19.762</v>
      </c>
    </row>
    <row r="97" spans="1:107" x14ac:dyDescent="0.45">
      <c r="A97">
        <v>2024</v>
      </c>
      <c r="B97">
        <v>1</v>
      </c>
      <c r="C97" t="s">
        <v>90</v>
      </c>
      <c r="D97">
        <v>56697</v>
      </c>
      <c r="E97" t="s">
        <v>332</v>
      </c>
      <c r="F97" t="s">
        <v>252</v>
      </c>
      <c r="G97" t="s">
        <v>258</v>
      </c>
      <c r="H97">
        <v>181.01499999999999</v>
      </c>
      <c r="I97">
        <v>147.67699999999999</v>
      </c>
      <c r="J97" t="s">
        <v>253</v>
      </c>
      <c r="K97" t="s">
        <v>253</v>
      </c>
      <c r="L97">
        <v>328.69200000000001</v>
      </c>
      <c r="M97">
        <v>18384</v>
      </c>
      <c r="N97">
        <v>2083</v>
      </c>
      <c r="O97" t="s">
        <v>253</v>
      </c>
      <c r="P97" t="s">
        <v>253</v>
      </c>
      <c r="Q97">
        <v>20467</v>
      </c>
      <c r="R97">
        <v>38.226999999999997</v>
      </c>
      <c r="S97">
        <v>58.561999999999998</v>
      </c>
      <c r="T97" t="s">
        <v>253</v>
      </c>
      <c r="U97" t="s">
        <v>253</v>
      </c>
      <c r="V97">
        <v>0</v>
      </c>
      <c r="W97">
        <v>7302</v>
      </c>
      <c r="X97">
        <v>1541</v>
      </c>
      <c r="Y97" t="s">
        <v>253</v>
      </c>
      <c r="Z97" t="s">
        <v>253</v>
      </c>
      <c r="AA97">
        <v>0</v>
      </c>
      <c r="AB97" t="s">
        <v>253</v>
      </c>
      <c r="AC97" t="s">
        <v>253</v>
      </c>
      <c r="AD97" t="s">
        <v>253</v>
      </c>
      <c r="AE97" t="s">
        <v>253</v>
      </c>
      <c r="AF97">
        <v>0</v>
      </c>
      <c r="AG97" t="s">
        <v>253</v>
      </c>
      <c r="AH97" t="s">
        <v>253</v>
      </c>
      <c r="AI97" t="s">
        <v>253</v>
      </c>
      <c r="AJ97" t="s">
        <v>253</v>
      </c>
      <c r="AK97">
        <v>0</v>
      </c>
      <c r="AL97" t="s">
        <v>253</v>
      </c>
      <c r="AM97" t="s">
        <v>253</v>
      </c>
      <c r="AN97" t="s">
        <v>253</v>
      </c>
      <c r="AO97" t="s">
        <v>253</v>
      </c>
      <c r="AP97">
        <v>0</v>
      </c>
      <c r="AQ97" t="s">
        <v>253</v>
      </c>
      <c r="AR97" t="s">
        <v>253</v>
      </c>
      <c r="AS97" t="s">
        <v>253</v>
      </c>
      <c r="AT97" t="s">
        <v>253</v>
      </c>
      <c r="AU97">
        <v>0</v>
      </c>
      <c r="AV97" t="s">
        <v>253</v>
      </c>
      <c r="AW97" t="s">
        <v>253</v>
      </c>
      <c r="AX97" t="s">
        <v>253</v>
      </c>
      <c r="AY97" t="s">
        <v>253</v>
      </c>
      <c r="AZ97">
        <v>0</v>
      </c>
      <c r="BA97" t="s">
        <v>253</v>
      </c>
      <c r="BB97" t="s">
        <v>253</v>
      </c>
      <c r="BC97" t="s">
        <v>253</v>
      </c>
      <c r="BD97" t="s">
        <v>253</v>
      </c>
      <c r="BE97">
        <v>0</v>
      </c>
      <c r="BF97" t="s">
        <v>253</v>
      </c>
      <c r="BG97" t="s">
        <v>253</v>
      </c>
      <c r="BH97" t="s">
        <v>253</v>
      </c>
      <c r="BI97" t="s">
        <v>253</v>
      </c>
      <c r="BJ97">
        <v>0</v>
      </c>
      <c r="BK97">
        <v>0.35299999999999998</v>
      </c>
      <c r="BL97">
        <v>0.126</v>
      </c>
      <c r="BM97" t="s">
        <v>253</v>
      </c>
      <c r="BN97" t="s">
        <v>253</v>
      </c>
      <c r="BO97">
        <v>0</v>
      </c>
      <c r="BP97">
        <v>73</v>
      </c>
      <c r="BQ97">
        <v>20</v>
      </c>
      <c r="BR97" t="s">
        <v>253</v>
      </c>
      <c r="BS97" t="s">
        <v>253</v>
      </c>
      <c r="BT97">
        <v>0</v>
      </c>
      <c r="BU97" t="s">
        <v>253</v>
      </c>
      <c r="BV97" t="s">
        <v>253</v>
      </c>
      <c r="BW97" t="s">
        <v>253</v>
      </c>
      <c r="BX97" t="s">
        <v>253</v>
      </c>
      <c r="BY97">
        <v>0</v>
      </c>
      <c r="BZ97" t="s">
        <v>253</v>
      </c>
      <c r="CA97" t="s">
        <v>253</v>
      </c>
      <c r="CB97" t="s">
        <v>253</v>
      </c>
      <c r="CC97" t="s">
        <v>253</v>
      </c>
      <c r="CD97">
        <v>0</v>
      </c>
      <c r="CE97" t="s">
        <v>253</v>
      </c>
      <c r="CF97" t="s">
        <v>253</v>
      </c>
      <c r="CG97" t="s">
        <v>253</v>
      </c>
      <c r="CH97" t="s">
        <v>253</v>
      </c>
      <c r="CI97">
        <v>0</v>
      </c>
      <c r="CJ97" t="s">
        <v>253</v>
      </c>
      <c r="CK97" t="s">
        <v>253</v>
      </c>
      <c r="CL97" t="s">
        <v>253</v>
      </c>
      <c r="CM97" t="s">
        <v>253</v>
      </c>
      <c r="CN97">
        <v>0</v>
      </c>
      <c r="CO97">
        <v>219.595</v>
      </c>
      <c r="CP97">
        <v>206.36500000000001</v>
      </c>
      <c r="CQ97" t="s">
        <v>146</v>
      </c>
      <c r="CR97">
        <v>0</v>
      </c>
      <c r="CS97">
        <v>425.96</v>
      </c>
      <c r="CT97">
        <v>25759</v>
      </c>
      <c r="CU97">
        <v>3644</v>
      </c>
      <c r="CV97">
        <v>0</v>
      </c>
      <c r="CW97">
        <v>0</v>
      </c>
      <c r="CX97">
        <v>29403</v>
      </c>
      <c r="CY97">
        <v>0</v>
      </c>
      <c r="CZ97">
        <v>0</v>
      </c>
      <c r="DA97">
        <v>0</v>
      </c>
      <c r="DB97">
        <v>0</v>
      </c>
      <c r="DC97">
        <v>0</v>
      </c>
    </row>
    <row r="98" spans="1:107" x14ac:dyDescent="0.45">
      <c r="A98">
        <v>2024</v>
      </c>
      <c r="B98">
        <v>1</v>
      </c>
      <c r="C98" t="s">
        <v>90</v>
      </c>
      <c r="D98">
        <v>99999</v>
      </c>
      <c r="E98" t="s">
        <v>259</v>
      </c>
      <c r="F98" t="s">
        <v>252</v>
      </c>
      <c r="H98">
        <v>19.238</v>
      </c>
      <c r="I98">
        <v>-10.749000000000001</v>
      </c>
      <c r="J98">
        <v>0.79</v>
      </c>
      <c r="K98" t="s">
        <v>253</v>
      </c>
      <c r="L98">
        <v>9.2789999999999999</v>
      </c>
      <c r="M98" t="s">
        <v>253</v>
      </c>
      <c r="N98" t="s">
        <v>253</v>
      </c>
      <c r="O98" t="s">
        <v>253</v>
      </c>
      <c r="P98" t="s">
        <v>253</v>
      </c>
      <c r="Q98" t="s">
        <v>253</v>
      </c>
      <c r="R98">
        <v>-6.6669999999999998</v>
      </c>
      <c r="S98">
        <v>-10.212999999999999</v>
      </c>
      <c r="T98" t="s">
        <v>253</v>
      </c>
      <c r="U98" t="s">
        <v>253</v>
      </c>
      <c r="V98">
        <v>0</v>
      </c>
      <c r="W98" t="s">
        <v>253</v>
      </c>
      <c r="X98" t="s">
        <v>253</v>
      </c>
      <c r="Y98" t="s">
        <v>253</v>
      </c>
      <c r="Z98" t="s">
        <v>253</v>
      </c>
      <c r="AA98" t="s">
        <v>253</v>
      </c>
      <c r="AB98" t="s">
        <v>253</v>
      </c>
      <c r="AC98" t="s">
        <v>253</v>
      </c>
      <c r="AD98" t="s">
        <v>253</v>
      </c>
      <c r="AE98" t="s">
        <v>253</v>
      </c>
      <c r="AF98" t="s">
        <v>253</v>
      </c>
      <c r="AG98" t="s">
        <v>253</v>
      </c>
      <c r="AH98" t="s">
        <v>253</v>
      </c>
      <c r="AI98" t="s">
        <v>253</v>
      </c>
      <c r="AJ98" t="s">
        <v>253</v>
      </c>
      <c r="AK98">
        <v>0</v>
      </c>
      <c r="AL98" t="s">
        <v>253</v>
      </c>
      <c r="AM98" t="s">
        <v>253</v>
      </c>
      <c r="AN98" t="s">
        <v>253</v>
      </c>
      <c r="AO98" t="s">
        <v>253</v>
      </c>
      <c r="AP98" t="s">
        <v>253</v>
      </c>
      <c r="AQ98" t="s">
        <v>253</v>
      </c>
      <c r="AR98" t="s">
        <v>253</v>
      </c>
      <c r="AS98" t="s">
        <v>253</v>
      </c>
      <c r="AT98" t="s">
        <v>253</v>
      </c>
      <c r="AU98" t="s">
        <v>253</v>
      </c>
      <c r="AV98" t="s">
        <v>253</v>
      </c>
      <c r="AW98" t="s">
        <v>253</v>
      </c>
      <c r="AX98" t="s">
        <v>253</v>
      </c>
      <c r="AY98" t="s">
        <v>253</v>
      </c>
      <c r="AZ98">
        <v>0</v>
      </c>
      <c r="BA98" t="s">
        <v>253</v>
      </c>
      <c r="BB98" t="s">
        <v>253</v>
      </c>
      <c r="BC98" t="s">
        <v>253</v>
      </c>
      <c r="BD98" t="s">
        <v>253</v>
      </c>
      <c r="BE98" t="s">
        <v>253</v>
      </c>
      <c r="BF98" t="s">
        <v>253</v>
      </c>
      <c r="BG98" t="s">
        <v>253</v>
      </c>
      <c r="BH98" t="s">
        <v>253</v>
      </c>
      <c r="BI98" t="s">
        <v>253</v>
      </c>
      <c r="BJ98" t="s">
        <v>253</v>
      </c>
      <c r="BK98" t="s">
        <v>253</v>
      </c>
      <c r="BL98" t="s">
        <v>253</v>
      </c>
      <c r="BM98" t="s">
        <v>253</v>
      </c>
      <c r="BN98" t="s">
        <v>253</v>
      </c>
      <c r="BO98" t="s">
        <v>253</v>
      </c>
      <c r="BP98" t="s">
        <v>253</v>
      </c>
      <c r="BQ98" t="s">
        <v>253</v>
      </c>
      <c r="BR98" t="s">
        <v>253</v>
      </c>
      <c r="BS98" t="s">
        <v>253</v>
      </c>
      <c r="BT98" t="s">
        <v>253</v>
      </c>
      <c r="BU98" t="s">
        <v>253</v>
      </c>
      <c r="BV98" t="s">
        <v>253</v>
      </c>
      <c r="BW98" t="s">
        <v>253</v>
      </c>
      <c r="BX98" t="s">
        <v>253</v>
      </c>
      <c r="BY98" t="s">
        <v>253</v>
      </c>
      <c r="BZ98" t="s">
        <v>253</v>
      </c>
      <c r="CA98" t="s">
        <v>253</v>
      </c>
      <c r="CB98" t="s">
        <v>253</v>
      </c>
      <c r="CC98" t="s">
        <v>253</v>
      </c>
      <c r="CD98" t="s">
        <v>253</v>
      </c>
      <c r="CE98" t="s">
        <v>253</v>
      </c>
      <c r="CF98" t="s">
        <v>253</v>
      </c>
      <c r="CG98" t="s">
        <v>253</v>
      </c>
      <c r="CH98" t="s">
        <v>253</v>
      </c>
      <c r="CI98" t="s">
        <v>253</v>
      </c>
      <c r="CJ98" t="s">
        <v>253</v>
      </c>
      <c r="CK98" t="s">
        <v>253</v>
      </c>
      <c r="CL98" t="s">
        <v>253</v>
      </c>
      <c r="CM98" t="s">
        <v>253</v>
      </c>
      <c r="CN98" t="s">
        <v>253</v>
      </c>
      <c r="CO98">
        <v>12.571</v>
      </c>
      <c r="CP98">
        <v>-20.962</v>
      </c>
      <c r="CQ98">
        <v>0.79</v>
      </c>
      <c r="CR98" t="s">
        <v>253</v>
      </c>
      <c r="CS98">
        <v>9.2789999999999999</v>
      </c>
      <c r="CT98" t="s">
        <v>253</v>
      </c>
      <c r="CU98" t="s">
        <v>253</v>
      </c>
      <c r="CV98" t="s">
        <v>253</v>
      </c>
      <c r="CW98" t="s">
        <v>253</v>
      </c>
      <c r="CX98" t="s">
        <v>253</v>
      </c>
      <c r="CY98" t="s">
        <v>253</v>
      </c>
      <c r="CZ98" t="s">
        <v>253</v>
      </c>
      <c r="DA98" t="s">
        <v>253</v>
      </c>
      <c r="DB98" t="s">
        <v>253</v>
      </c>
      <c r="DC98" t="s">
        <v>253</v>
      </c>
    </row>
    <row r="99" spans="1:107" x14ac:dyDescent="0.45">
      <c r="A99">
        <v>2024</v>
      </c>
      <c r="B99">
        <v>1</v>
      </c>
      <c r="C99" t="s">
        <v>94</v>
      </c>
      <c r="D99">
        <v>9273</v>
      </c>
      <c r="E99" t="s">
        <v>333</v>
      </c>
      <c r="F99" t="s">
        <v>252</v>
      </c>
      <c r="G99" t="s">
        <v>211</v>
      </c>
      <c r="H99">
        <v>7.4290000000000003</v>
      </c>
      <c r="I99">
        <v>5.2190000000000003</v>
      </c>
      <c r="J99" t="s">
        <v>253</v>
      </c>
      <c r="K99" t="s">
        <v>253</v>
      </c>
      <c r="L99">
        <v>12.648</v>
      </c>
      <c r="M99">
        <v>1020</v>
      </c>
      <c r="N99">
        <v>89</v>
      </c>
      <c r="O99" t="s">
        <v>253</v>
      </c>
      <c r="P99" t="s">
        <v>253</v>
      </c>
      <c r="Q99">
        <v>1109</v>
      </c>
      <c r="R99" t="s">
        <v>253</v>
      </c>
      <c r="S99" t="s">
        <v>253</v>
      </c>
      <c r="T99" t="s">
        <v>253</v>
      </c>
      <c r="U99" t="s">
        <v>253</v>
      </c>
      <c r="V99">
        <v>0</v>
      </c>
      <c r="W99" t="s">
        <v>253</v>
      </c>
      <c r="X99" t="s">
        <v>253</v>
      </c>
      <c r="Y99" t="s">
        <v>253</v>
      </c>
      <c r="Z99" t="s">
        <v>253</v>
      </c>
      <c r="AA99">
        <v>0</v>
      </c>
      <c r="AB99" t="s">
        <v>253</v>
      </c>
      <c r="AC99" t="s">
        <v>253</v>
      </c>
      <c r="AD99" t="s">
        <v>253</v>
      </c>
      <c r="AE99" t="s">
        <v>253</v>
      </c>
      <c r="AF99">
        <v>0</v>
      </c>
      <c r="AG99" t="s">
        <v>253</v>
      </c>
      <c r="AH99" t="s">
        <v>253</v>
      </c>
      <c r="AI99" t="s">
        <v>253</v>
      </c>
      <c r="AJ99" t="s">
        <v>253</v>
      </c>
      <c r="AK99">
        <v>0</v>
      </c>
      <c r="AL99" t="s">
        <v>253</v>
      </c>
      <c r="AM99" t="s">
        <v>253</v>
      </c>
      <c r="AN99" t="s">
        <v>253</v>
      </c>
      <c r="AO99" t="s">
        <v>253</v>
      </c>
      <c r="AP99">
        <v>0</v>
      </c>
      <c r="AQ99" t="s">
        <v>253</v>
      </c>
      <c r="AR99" t="s">
        <v>253</v>
      </c>
      <c r="AS99" t="s">
        <v>253</v>
      </c>
      <c r="AT99" t="s">
        <v>253</v>
      </c>
      <c r="AU99">
        <v>0</v>
      </c>
      <c r="AV99" t="s">
        <v>253</v>
      </c>
      <c r="AW99" t="s">
        <v>253</v>
      </c>
      <c r="AX99" t="s">
        <v>253</v>
      </c>
      <c r="AY99" t="s">
        <v>253</v>
      </c>
      <c r="AZ99">
        <v>0</v>
      </c>
      <c r="BA99" t="s">
        <v>253</v>
      </c>
      <c r="BB99" t="s">
        <v>253</v>
      </c>
      <c r="BC99" t="s">
        <v>253</v>
      </c>
      <c r="BD99" t="s">
        <v>253</v>
      </c>
      <c r="BE99">
        <v>0</v>
      </c>
      <c r="BF99" t="s">
        <v>253</v>
      </c>
      <c r="BG99" t="s">
        <v>253</v>
      </c>
      <c r="BH99" t="s">
        <v>253</v>
      </c>
      <c r="BI99" t="s">
        <v>253</v>
      </c>
      <c r="BJ99">
        <v>0</v>
      </c>
      <c r="BK99" t="s">
        <v>253</v>
      </c>
      <c r="BL99">
        <v>0.05</v>
      </c>
      <c r="BM99" t="s">
        <v>253</v>
      </c>
      <c r="BN99" t="s">
        <v>253</v>
      </c>
      <c r="BO99">
        <v>0.05</v>
      </c>
      <c r="BP99" t="s">
        <v>253</v>
      </c>
      <c r="BQ99">
        <v>1</v>
      </c>
      <c r="BR99" t="s">
        <v>253</v>
      </c>
      <c r="BS99" t="s">
        <v>253</v>
      </c>
      <c r="BT99">
        <v>1</v>
      </c>
      <c r="BU99" t="s">
        <v>253</v>
      </c>
      <c r="BV99" t="s">
        <v>253</v>
      </c>
      <c r="BW99" t="s">
        <v>253</v>
      </c>
      <c r="BX99" t="s">
        <v>253</v>
      </c>
      <c r="BY99">
        <v>0</v>
      </c>
      <c r="BZ99" t="s">
        <v>253</v>
      </c>
      <c r="CA99" t="s">
        <v>253</v>
      </c>
      <c r="CB99" t="s">
        <v>253</v>
      </c>
      <c r="CC99" t="s">
        <v>253</v>
      </c>
      <c r="CD99">
        <v>0</v>
      </c>
      <c r="CE99" t="s">
        <v>253</v>
      </c>
      <c r="CF99" t="s">
        <v>253</v>
      </c>
      <c r="CG99" t="s">
        <v>253</v>
      </c>
      <c r="CH99" t="s">
        <v>253</v>
      </c>
      <c r="CI99">
        <v>0</v>
      </c>
      <c r="CJ99" t="s">
        <v>253</v>
      </c>
      <c r="CK99" t="s">
        <v>253</v>
      </c>
      <c r="CL99" t="s">
        <v>253</v>
      </c>
      <c r="CM99" t="s">
        <v>253</v>
      </c>
      <c r="CN99">
        <v>0</v>
      </c>
      <c r="CO99">
        <v>7.4290000000000003</v>
      </c>
      <c r="CP99">
        <v>5.2690000000000001</v>
      </c>
      <c r="CQ99" t="s">
        <v>146</v>
      </c>
      <c r="CR99">
        <v>0</v>
      </c>
      <c r="CS99">
        <v>12.698</v>
      </c>
      <c r="CT99">
        <v>1020</v>
      </c>
      <c r="CU99">
        <v>90</v>
      </c>
      <c r="CV99">
        <v>0</v>
      </c>
      <c r="CW99">
        <v>0</v>
      </c>
      <c r="CX99">
        <v>1110</v>
      </c>
      <c r="CY99">
        <v>0</v>
      </c>
      <c r="CZ99">
        <v>0</v>
      </c>
      <c r="DA99">
        <v>0</v>
      </c>
      <c r="DB99">
        <v>0</v>
      </c>
      <c r="DC99">
        <v>0</v>
      </c>
    </row>
    <row r="100" spans="1:107" x14ac:dyDescent="0.45">
      <c r="A100">
        <v>2024</v>
      </c>
      <c r="B100">
        <v>1</v>
      </c>
      <c r="C100" t="s">
        <v>94</v>
      </c>
      <c r="D100">
        <v>9324</v>
      </c>
      <c r="E100" t="s">
        <v>334</v>
      </c>
      <c r="F100" t="s">
        <v>252</v>
      </c>
      <c r="G100" t="s">
        <v>211</v>
      </c>
      <c r="H100">
        <v>13.207000000000001</v>
      </c>
      <c r="I100">
        <v>16.585000000000001</v>
      </c>
      <c r="J100">
        <v>5.0960000000000001</v>
      </c>
      <c r="K100">
        <v>0</v>
      </c>
      <c r="L100">
        <v>34.887999999999998</v>
      </c>
      <c r="M100">
        <v>1488</v>
      </c>
      <c r="N100">
        <v>219</v>
      </c>
      <c r="O100">
        <v>21</v>
      </c>
      <c r="P100">
        <v>0</v>
      </c>
      <c r="Q100">
        <v>1728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175.583</v>
      </c>
      <c r="AC100">
        <v>164.328</v>
      </c>
      <c r="AD100">
        <v>27.76</v>
      </c>
      <c r="AE100">
        <v>0</v>
      </c>
      <c r="AF100">
        <v>367.67099999999999</v>
      </c>
      <c r="AG100">
        <v>1.504</v>
      </c>
      <c r="AH100">
        <v>0</v>
      </c>
      <c r="AI100">
        <v>0.05</v>
      </c>
      <c r="AJ100">
        <v>0</v>
      </c>
      <c r="AK100">
        <v>1.554</v>
      </c>
      <c r="AL100">
        <v>316</v>
      </c>
      <c r="AM100">
        <v>0</v>
      </c>
      <c r="AN100">
        <v>1</v>
      </c>
      <c r="AO100">
        <v>0</v>
      </c>
      <c r="AP100">
        <v>317</v>
      </c>
      <c r="AQ100">
        <v>3.6909999999999998</v>
      </c>
      <c r="AR100">
        <v>0</v>
      </c>
      <c r="AS100">
        <v>3.7999999999999999E-2</v>
      </c>
      <c r="AT100">
        <v>0</v>
      </c>
      <c r="AU100">
        <v>3.7290000000000001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9.5000000000000001E-2</v>
      </c>
      <c r="BL100">
        <v>2.5000000000000001E-2</v>
      </c>
      <c r="BM100">
        <v>0.01</v>
      </c>
      <c r="BN100">
        <v>0</v>
      </c>
      <c r="BO100">
        <v>0.13</v>
      </c>
      <c r="BP100">
        <v>23</v>
      </c>
      <c r="BQ100">
        <v>6</v>
      </c>
      <c r="BR100">
        <v>1</v>
      </c>
      <c r="BS100">
        <v>0</v>
      </c>
      <c r="BT100">
        <v>30</v>
      </c>
      <c r="BU100">
        <v>1.0980000000000001</v>
      </c>
      <c r="BV100">
        <v>0</v>
      </c>
      <c r="BW100">
        <v>0</v>
      </c>
      <c r="BX100">
        <v>0</v>
      </c>
      <c r="BY100">
        <v>1.0980000000000001</v>
      </c>
      <c r="BZ100">
        <v>0</v>
      </c>
      <c r="CA100">
        <v>0.24</v>
      </c>
      <c r="CB100">
        <v>0</v>
      </c>
      <c r="CC100">
        <v>0</v>
      </c>
      <c r="CD100">
        <v>0.24</v>
      </c>
      <c r="CE100">
        <v>0</v>
      </c>
      <c r="CF100">
        <v>1</v>
      </c>
      <c r="CG100">
        <v>0</v>
      </c>
      <c r="CH100">
        <v>0</v>
      </c>
      <c r="CI100">
        <v>1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13.302</v>
      </c>
      <c r="CP100">
        <v>16.850000000000001</v>
      </c>
      <c r="CQ100">
        <v>5.1059999999999999</v>
      </c>
      <c r="CR100">
        <v>0</v>
      </c>
      <c r="CS100">
        <v>35.258000000000003</v>
      </c>
      <c r="CT100">
        <v>1511</v>
      </c>
      <c r="CU100">
        <v>226</v>
      </c>
      <c r="CV100">
        <v>22</v>
      </c>
      <c r="CW100">
        <v>0</v>
      </c>
      <c r="CX100">
        <v>1759</v>
      </c>
      <c r="CY100">
        <v>176.68100000000001</v>
      </c>
      <c r="CZ100">
        <v>164.328</v>
      </c>
      <c r="DA100">
        <v>27.76</v>
      </c>
      <c r="DB100">
        <v>0</v>
      </c>
      <c r="DC100">
        <v>368.76900000000001</v>
      </c>
    </row>
    <row r="101" spans="1:107" x14ac:dyDescent="0.45">
      <c r="A101">
        <v>2024</v>
      </c>
      <c r="B101">
        <v>1</v>
      </c>
      <c r="C101" t="s">
        <v>94</v>
      </c>
      <c r="D101">
        <v>13756</v>
      </c>
      <c r="E101" t="s">
        <v>335</v>
      </c>
      <c r="F101" t="s">
        <v>252</v>
      </c>
      <c r="G101" t="s">
        <v>211</v>
      </c>
      <c r="H101">
        <v>12.5</v>
      </c>
      <c r="I101">
        <v>43.073999999999998</v>
      </c>
      <c r="J101" t="s">
        <v>253</v>
      </c>
      <c r="K101" t="s">
        <v>253</v>
      </c>
      <c r="L101">
        <v>55.573999999999998</v>
      </c>
      <c r="M101">
        <v>1351</v>
      </c>
      <c r="N101">
        <v>174</v>
      </c>
      <c r="O101" t="s">
        <v>253</v>
      </c>
      <c r="P101" t="s">
        <v>253</v>
      </c>
      <c r="Q101">
        <v>1525</v>
      </c>
      <c r="R101" t="s">
        <v>253</v>
      </c>
      <c r="S101" t="s">
        <v>253</v>
      </c>
      <c r="T101" t="s">
        <v>253</v>
      </c>
      <c r="U101" t="s">
        <v>253</v>
      </c>
      <c r="V101">
        <v>0</v>
      </c>
      <c r="W101" t="s">
        <v>253</v>
      </c>
      <c r="X101" t="s">
        <v>253</v>
      </c>
      <c r="Y101" t="s">
        <v>253</v>
      </c>
      <c r="Z101" t="s">
        <v>253</v>
      </c>
      <c r="AA101">
        <v>0</v>
      </c>
      <c r="AB101">
        <v>1094.0260000000001</v>
      </c>
      <c r="AC101">
        <v>3806.886</v>
      </c>
      <c r="AD101" t="s">
        <v>253</v>
      </c>
      <c r="AE101" t="s">
        <v>253</v>
      </c>
      <c r="AF101">
        <v>4900.9120000000003</v>
      </c>
      <c r="AG101" t="s">
        <v>253</v>
      </c>
      <c r="AH101" t="s">
        <v>253</v>
      </c>
      <c r="AI101" t="s">
        <v>253</v>
      </c>
      <c r="AJ101" t="s">
        <v>253</v>
      </c>
      <c r="AK101">
        <v>0</v>
      </c>
      <c r="AL101" t="s">
        <v>253</v>
      </c>
      <c r="AM101" t="s">
        <v>253</v>
      </c>
      <c r="AN101" t="s">
        <v>253</v>
      </c>
      <c r="AO101" t="s">
        <v>253</v>
      </c>
      <c r="AP101">
        <v>0</v>
      </c>
      <c r="AQ101" t="s">
        <v>253</v>
      </c>
      <c r="AR101" t="s">
        <v>253</v>
      </c>
      <c r="AS101" t="s">
        <v>253</v>
      </c>
      <c r="AT101" t="s">
        <v>253</v>
      </c>
      <c r="AU101">
        <v>0</v>
      </c>
      <c r="AV101" t="s">
        <v>253</v>
      </c>
      <c r="AW101" t="s">
        <v>253</v>
      </c>
      <c r="AX101" t="s">
        <v>253</v>
      </c>
      <c r="AY101" t="s">
        <v>253</v>
      </c>
      <c r="AZ101">
        <v>0</v>
      </c>
      <c r="BA101" t="s">
        <v>253</v>
      </c>
      <c r="BB101" t="s">
        <v>253</v>
      </c>
      <c r="BC101" t="s">
        <v>253</v>
      </c>
      <c r="BD101" t="s">
        <v>253</v>
      </c>
      <c r="BE101">
        <v>0</v>
      </c>
      <c r="BF101" t="s">
        <v>253</v>
      </c>
      <c r="BG101" t="s">
        <v>253</v>
      </c>
      <c r="BH101" t="s">
        <v>253</v>
      </c>
      <c r="BI101" t="s">
        <v>253</v>
      </c>
      <c r="BJ101">
        <v>0</v>
      </c>
      <c r="BK101">
        <v>9.5000000000000001E-2</v>
      </c>
      <c r="BL101">
        <v>1.82</v>
      </c>
      <c r="BM101" t="s">
        <v>253</v>
      </c>
      <c r="BN101" t="s">
        <v>253</v>
      </c>
      <c r="BO101">
        <v>1.915</v>
      </c>
      <c r="BP101">
        <v>21</v>
      </c>
      <c r="BQ101">
        <v>6</v>
      </c>
      <c r="BR101" t="s">
        <v>253</v>
      </c>
      <c r="BS101" t="s">
        <v>253</v>
      </c>
      <c r="BT101">
        <v>27</v>
      </c>
      <c r="BU101">
        <v>0.23799999999999999</v>
      </c>
      <c r="BV101">
        <v>24.873000000000001</v>
      </c>
      <c r="BW101" t="s">
        <v>253</v>
      </c>
      <c r="BX101" t="s">
        <v>253</v>
      </c>
      <c r="BY101">
        <v>25.111000000000001</v>
      </c>
      <c r="BZ101" t="s">
        <v>253</v>
      </c>
      <c r="CA101" t="s">
        <v>253</v>
      </c>
      <c r="CB101" t="s">
        <v>253</v>
      </c>
      <c r="CC101" t="s">
        <v>253</v>
      </c>
      <c r="CD101">
        <v>0</v>
      </c>
      <c r="CE101" t="s">
        <v>253</v>
      </c>
      <c r="CF101" t="s">
        <v>253</v>
      </c>
      <c r="CG101" t="s">
        <v>253</v>
      </c>
      <c r="CH101" t="s">
        <v>253</v>
      </c>
      <c r="CI101">
        <v>0</v>
      </c>
      <c r="CJ101" t="s">
        <v>253</v>
      </c>
      <c r="CK101" t="s">
        <v>253</v>
      </c>
      <c r="CL101" t="s">
        <v>253</v>
      </c>
      <c r="CM101" t="s">
        <v>253</v>
      </c>
      <c r="CN101">
        <v>0</v>
      </c>
      <c r="CO101">
        <v>12.595000000000001</v>
      </c>
      <c r="CP101">
        <v>44.893999999999998</v>
      </c>
      <c r="CQ101" t="s">
        <v>146</v>
      </c>
      <c r="CR101">
        <v>0</v>
      </c>
      <c r="CS101">
        <v>57.488999999999997</v>
      </c>
      <c r="CT101">
        <v>1372</v>
      </c>
      <c r="CU101">
        <v>180</v>
      </c>
      <c r="CV101">
        <v>0</v>
      </c>
      <c r="CW101">
        <v>0</v>
      </c>
      <c r="CX101">
        <v>1552</v>
      </c>
      <c r="CY101">
        <v>1094.2639999999999</v>
      </c>
      <c r="CZ101">
        <v>3831.759</v>
      </c>
      <c r="DA101">
        <v>0</v>
      </c>
      <c r="DB101">
        <v>0</v>
      </c>
      <c r="DC101">
        <v>4926.0230000000001</v>
      </c>
    </row>
    <row r="102" spans="1:107" x14ac:dyDescent="0.45">
      <c r="A102">
        <v>2024</v>
      </c>
      <c r="B102">
        <v>1</v>
      </c>
      <c r="C102" t="s">
        <v>94</v>
      </c>
      <c r="D102">
        <v>15470</v>
      </c>
      <c r="E102" t="s">
        <v>336</v>
      </c>
      <c r="F102" t="s">
        <v>252</v>
      </c>
      <c r="G102" t="s">
        <v>211</v>
      </c>
      <c r="H102">
        <v>30.099</v>
      </c>
      <c r="I102">
        <v>47.122999999999998</v>
      </c>
      <c r="J102">
        <v>3.3660000000000001</v>
      </c>
      <c r="K102">
        <v>0</v>
      </c>
      <c r="L102">
        <v>80.587999999999994</v>
      </c>
      <c r="M102">
        <v>3757</v>
      </c>
      <c r="N102">
        <v>435</v>
      </c>
      <c r="O102">
        <v>7</v>
      </c>
      <c r="P102">
        <v>0</v>
      </c>
      <c r="Q102">
        <v>4199</v>
      </c>
      <c r="R102" t="s">
        <v>253</v>
      </c>
      <c r="S102" t="s">
        <v>253</v>
      </c>
      <c r="T102" t="s">
        <v>253</v>
      </c>
      <c r="U102" t="s">
        <v>253</v>
      </c>
      <c r="V102">
        <v>0</v>
      </c>
      <c r="W102" t="s">
        <v>253</v>
      </c>
      <c r="X102" t="s">
        <v>253</v>
      </c>
      <c r="Y102" t="s">
        <v>253</v>
      </c>
      <c r="Z102" t="s">
        <v>253</v>
      </c>
      <c r="AA102">
        <v>0</v>
      </c>
      <c r="AB102" t="s">
        <v>253</v>
      </c>
      <c r="AC102" t="s">
        <v>253</v>
      </c>
      <c r="AD102" t="s">
        <v>253</v>
      </c>
      <c r="AE102" t="s">
        <v>253</v>
      </c>
      <c r="AF102">
        <v>0</v>
      </c>
      <c r="AG102" t="s">
        <v>253</v>
      </c>
      <c r="AH102" t="s">
        <v>253</v>
      </c>
      <c r="AI102" t="s">
        <v>253</v>
      </c>
      <c r="AJ102" t="s">
        <v>253</v>
      </c>
      <c r="AK102">
        <v>0</v>
      </c>
      <c r="AL102" t="s">
        <v>253</v>
      </c>
      <c r="AM102" t="s">
        <v>253</v>
      </c>
      <c r="AN102" t="s">
        <v>253</v>
      </c>
      <c r="AO102" t="s">
        <v>253</v>
      </c>
      <c r="AP102">
        <v>0</v>
      </c>
      <c r="AQ102" t="s">
        <v>253</v>
      </c>
      <c r="AR102" t="s">
        <v>253</v>
      </c>
      <c r="AS102" t="s">
        <v>253</v>
      </c>
      <c r="AT102" t="s">
        <v>253</v>
      </c>
      <c r="AU102">
        <v>0</v>
      </c>
      <c r="AV102" t="s">
        <v>253</v>
      </c>
      <c r="AW102" t="s">
        <v>253</v>
      </c>
      <c r="AX102" t="s">
        <v>253</v>
      </c>
      <c r="AY102" t="s">
        <v>253</v>
      </c>
      <c r="AZ102">
        <v>0</v>
      </c>
      <c r="BA102" t="s">
        <v>253</v>
      </c>
      <c r="BB102" t="s">
        <v>253</v>
      </c>
      <c r="BC102" t="s">
        <v>253</v>
      </c>
      <c r="BD102" t="s">
        <v>253</v>
      </c>
      <c r="BE102">
        <v>0</v>
      </c>
      <c r="BF102" t="s">
        <v>253</v>
      </c>
      <c r="BG102" t="s">
        <v>253</v>
      </c>
      <c r="BH102" t="s">
        <v>253</v>
      </c>
      <c r="BI102" t="s">
        <v>253</v>
      </c>
      <c r="BJ102">
        <v>0</v>
      </c>
      <c r="BK102">
        <v>6.0999999999999999E-2</v>
      </c>
      <c r="BL102">
        <v>2.13</v>
      </c>
      <c r="BM102">
        <v>0</v>
      </c>
      <c r="BN102">
        <v>0</v>
      </c>
      <c r="BO102">
        <v>2.1909999999999998</v>
      </c>
      <c r="BP102">
        <v>22</v>
      </c>
      <c r="BQ102">
        <v>11</v>
      </c>
      <c r="BR102">
        <v>0</v>
      </c>
      <c r="BS102">
        <v>0</v>
      </c>
      <c r="BT102">
        <v>33</v>
      </c>
      <c r="BU102" t="s">
        <v>253</v>
      </c>
      <c r="BV102" t="s">
        <v>253</v>
      </c>
      <c r="BW102" t="s">
        <v>253</v>
      </c>
      <c r="BX102" t="s">
        <v>253</v>
      </c>
      <c r="BY102">
        <v>0</v>
      </c>
      <c r="BZ102">
        <v>0</v>
      </c>
      <c r="CA102">
        <v>0</v>
      </c>
      <c r="CB102">
        <v>0.74399999999999999</v>
      </c>
      <c r="CC102" t="s">
        <v>253</v>
      </c>
      <c r="CD102">
        <v>0.74399999999999999</v>
      </c>
      <c r="CE102">
        <v>0</v>
      </c>
      <c r="CF102">
        <v>0</v>
      </c>
      <c r="CG102">
        <v>1</v>
      </c>
      <c r="CH102" t="s">
        <v>253</v>
      </c>
      <c r="CI102">
        <v>1</v>
      </c>
      <c r="CJ102" t="s">
        <v>253</v>
      </c>
      <c r="CK102" t="s">
        <v>253</v>
      </c>
      <c r="CL102" t="s">
        <v>253</v>
      </c>
      <c r="CM102" t="s">
        <v>253</v>
      </c>
      <c r="CN102">
        <v>0</v>
      </c>
      <c r="CO102">
        <v>30.16</v>
      </c>
      <c r="CP102">
        <v>49.253</v>
      </c>
      <c r="CQ102">
        <v>4.1100000000000003</v>
      </c>
      <c r="CR102">
        <v>0</v>
      </c>
      <c r="CS102">
        <v>83.522999999999996</v>
      </c>
      <c r="CT102">
        <v>3779</v>
      </c>
      <c r="CU102">
        <v>446</v>
      </c>
      <c r="CV102">
        <v>8</v>
      </c>
      <c r="CW102">
        <v>0</v>
      </c>
      <c r="CX102">
        <v>4233</v>
      </c>
      <c r="CY102">
        <v>0</v>
      </c>
      <c r="CZ102">
        <v>0</v>
      </c>
      <c r="DA102">
        <v>0</v>
      </c>
      <c r="DB102">
        <v>0</v>
      </c>
      <c r="DC102">
        <v>0</v>
      </c>
    </row>
    <row r="103" spans="1:107" x14ac:dyDescent="0.45">
      <c r="A103">
        <v>2024</v>
      </c>
      <c r="B103">
        <v>1</v>
      </c>
      <c r="C103" t="s">
        <v>94</v>
      </c>
      <c r="D103">
        <v>17633</v>
      </c>
      <c r="E103" t="s">
        <v>337</v>
      </c>
      <c r="F103" t="s">
        <v>252</v>
      </c>
      <c r="G103" t="s">
        <v>211</v>
      </c>
      <c r="H103">
        <v>8.9209999999999994</v>
      </c>
      <c r="I103">
        <v>11.101000000000001</v>
      </c>
      <c r="J103" t="s">
        <v>253</v>
      </c>
      <c r="K103" t="s">
        <v>253</v>
      </c>
      <c r="L103">
        <v>20.021999999999998</v>
      </c>
      <c r="M103">
        <v>839</v>
      </c>
      <c r="N103">
        <v>126</v>
      </c>
      <c r="O103" t="s">
        <v>253</v>
      </c>
      <c r="P103" t="s">
        <v>253</v>
      </c>
      <c r="Q103">
        <v>965</v>
      </c>
      <c r="R103" t="s">
        <v>253</v>
      </c>
      <c r="S103" t="s">
        <v>253</v>
      </c>
      <c r="T103" t="s">
        <v>253</v>
      </c>
      <c r="U103" t="s">
        <v>253</v>
      </c>
      <c r="V103" t="s">
        <v>253</v>
      </c>
      <c r="W103" t="s">
        <v>253</v>
      </c>
      <c r="X103" t="s">
        <v>253</v>
      </c>
      <c r="Y103" t="s">
        <v>253</v>
      </c>
      <c r="Z103" t="s">
        <v>253</v>
      </c>
      <c r="AA103" t="s">
        <v>253</v>
      </c>
      <c r="AB103">
        <v>0</v>
      </c>
      <c r="AC103">
        <v>0</v>
      </c>
      <c r="AD103" t="s">
        <v>253</v>
      </c>
      <c r="AE103" t="s">
        <v>253</v>
      </c>
      <c r="AF103" t="s">
        <v>253</v>
      </c>
      <c r="AG103" t="s">
        <v>253</v>
      </c>
      <c r="AH103" t="s">
        <v>253</v>
      </c>
      <c r="AI103" t="s">
        <v>253</v>
      </c>
      <c r="AJ103" t="s">
        <v>253</v>
      </c>
      <c r="AK103" t="s">
        <v>253</v>
      </c>
      <c r="AL103" t="s">
        <v>253</v>
      </c>
      <c r="AM103" t="s">
        <v>253</v>
      </c>
      <c r="AN103" t="s">
        <v>253</v>
      </c>
      <c r="AO103" t="s">
        <v>253</v>
      </c>
      <c r="AP103" t="s">
        <v>253</v>
      </c>
      <c r="AQ103" t="s">
        <v>253</v>
      </c>
      <c r="AR103" t="s">
        <v>253</v>
      </c>
      <c r="AS103" t="s">
        <v>253</v>
      </c>
      <c r="AT103" t="s">
        <v>253</v>
      </c>
      <c r="AU103" t="s">
        <v>253</v>
      </c>
      <c r="AV103" t="s">
        <v>253</v>
      </c>
      <c r="AW103" t="s">
        <v>253</v>
      </c>
      <c r="AX103" t="s">
        <v>253</v>
      </c>
      <c r="AY103" t="s">
        <v>253</v>
      </c>
      <c r="AZ103" t="s">
        <v>253</v>
      </c>
      <c r="BA103" t="s">
        <v>253</v>
      </c>
      <c r="BB103" t="s">
        <v>253</v>
      </c>
      <c r="BC103" t="s">
        <v>253</v>
      </c>
      <c r="BD103" t="s">
        <v>253</v>
      </c>
      <c r="BE103" t="s">
        <v>253</v>
      </c>
      <c r="BF103" t="s">
        <v>253</v>
      </c>
      <c r="BG103" t="s">
        <v>253</v>
      </c>
      <c r="BH103" t="s">
        <v>253</v>
      </c>
      <c r="BI103" t="s">
        <v>253</v>
      </c>
      <c r="BJ103" t="s">
        <v>253</v>
      </c>
      <c r="BK103">
        <v>2E-3</v>
      </c>
      <c r="BL103">
        <v>2E-3</v>
      </c>
      <c r="BM103" t="s">
        <v>253</v>
      </c>
      <c r="BN103" t="s">
        <v>253</v>
      </c>
      <c r="BO103">
        <v>4.0000000000000001E-3</v>
      </c>
      <c r="BP103">
        <v>1</v>
      </c>
      <c r="BQ103">
        <v>1</v>
      </c>
      <c r="BR103" t="s">
        <v>253</v>
      </c>
      <c r="BS103" t="s">
        <v>253</v>
      </c>
      <c r="BT103">
        <v>2</v>
      </c>
      <c r="BU103">
        <v>0</v>
      </c>
      <c r="BV103">
        <v>0</v>
      </c>
      <c r="BW103" t="s">
        <v>253</v>
      </c>
      <c r="BX103" t="s">
        <v>253</v>
      </c>
      <c r="BY103" t="s">
        <v>253</v>
      </c>
      <c r="BZ103" t="s">
        <v>253</v>
      </c>
      <c r="CA103" t="s">
        <v>253</v>
      </c>
      <c r="CB103" t="s">
        <v>253</v>
      </c>
      <c r="CC103" t="s">
        <v>253</v>
      </c>
      <c r="CD103" t="s">
        <v>253</v>
      </c>
      <c r="CE103" t="s">
        <v>253</v>
      </c>
      <c r="CF103" t="s">
        <v>253</v>
      </c>
      <c r="CG103" t="s">
        <v>253</v>
      </c>
      <c r="CH103" t="s">
        <v>253</v>
      </c>
      <c r="CI103" t="s">
        <v>253</v>
      </c>
      <c r="CJ103" t="s">
        <v>253</v>
      </c>
      <c r="CK103" t="s">
        <v>253</v>
      </c>
      <c r="CL103" t="s">
        <v>253</v>
      </c>
      <c r="CM103" t="s">
        <v>253</v>
      </c>
      <c r="CN103" t="s">
        <v>253</v>
      </c>
      <c r="CO103">
        <v>8.923</v>
      </c>
      <c r="CP103">
        <v>11.103</v>
      </c>
      <c r="CQ103" t="s">
        <v>146</v>
      </c>
      <c r="CR103">
        <v>0</v>
      </c>
      <c r="CS103">
        <v>20.026</v>
      </c>
      <c r="CT103">
        <v>840</v>
      </c>
      <c r="CU103">
        <v>127</v>
      </c>
      <c r="CV103">
        <v>0</v>
      </c>
      <c r="CW103">
        <v>0</v>
      </c>
      <c r="CX103">
        <v>967</v>
      </c>
      <c r="CY103">
        <v>0</v>
      </c>
      <c r="CZ103">
        <v>0</v>
      </c>
      <c r="DA103">
        <v>0</v>
      </c>
      <c r="DB103">
        <v>0</v>
      </c>
      <c r="DC103">
        <v>0</v>
      </c>
    </row>
    <row r="104" spans="1:107" x14ac:dyDescent="0.45">
      <c r="A104">
        <v>2024</v>
      </c>
      <c r="B104">
        <v>1</v>
      </c>
      <c r="C104" t="s">
        <v>94</v>
      </c>
      <c r="D104">
        <v>99999</v>
      </c>
      <c r="E104" t="s">
        <v>259</v>
      </c>
      <c r="F104" t="s">
        <v>252</v>
      </c>
      <c r="H104">
        <v>24.382999999999999</v>
      </c>
      <c r="I104">
        <v>1.645</v>
      </c>
      <c r="J104">
        <v>2.0659999999999998</v>
      </c>
      <c r="K104" t="s">
        <v>253</v>
      </c>
      <c r="L104">
        <v>28.094000000000001</v>
      </c>
      <c r="M104" t="s">
        <v>253</v>
      </c>
      <c r="N104" t="s">
        <v>253</v>
      </c>
      <c r="O104" t="s">
        <v>253</v>
      </c>
      <c r="P104" t="s">
        <v>253</v>
      </c>
      <c r="Q104" t="s">
        <v>253</v>
      </c>
      <c r="R104" t="s">
        <v>253</v>
      </c>
      <c r="S104" t="s">
        <v>253</v>
      </c>
      <c r="T104" t="s">
        <v>253</v>
      </c>
      <c r="U104" t="s">
        <v>253</v>
      </c>
      <c r="V104" t="s">
        <v>253</v>
      </c>
      <c r="W104" t="s">
        <v>253</v>
      </c>
      <c r="X104" t="s">
        <v>253</v>
      </c>
      <c r="Y104" t="s">
        <v>253</v>
      </c>
      <c r="Z104" t="s">
        <v>253</v>
      </c>
      <c r="AA104" t="s">
        <v>253</v>
      </c>
      <c r="AB104" t="s">
        <v>253</v>
      </c>
      <c r="AC104" t="s">
        <v>253</v>
      </c>
      <c r="AD104" t="s">
        <v>253</v>
      </c>
      <c r="AE104" t="s">
        <v>253</v>
      </c>
      <c r="AF104" t="s">
        <v>253</v>
      </c>
      <c r="AG104" t="s">
        <v>253</v>
      </c>
      <c r="AH104" t="s">
        <v>253</v>
      </c>
      <c r="AI104" t="s">
        <v>253</v>
      </c>
      <c r="AJ104" t="s">
        <v>253</v>
      </c>
      <c r="AK104" t="s">
        <v>253</v>
      </c>
      <c r="AL104" t="s">
        <v>253</v>
      </c>
      <c r="AM104" t="s">
        <v>253</v>
      </c>
      <c r="AN104" t="s">
        <v>253</v>
      </c>
      <c r="AO104" t="s">
        <v>253</v>
      </c>
      <c r="AP104" t="s">
        <v>253</v>
      </c>
      <c r="AQ104" t="s">
        <v>253</v>
      </c>
      <c r="AR104" t="s">
        <v>253</v>
      </c>
      <c r="AS104" t="s">
        <v>253</v>
      </c>
      <c r="AT104" t="s">
        <v>253</v>
      </c>
      <c r="AU104" t="s">
        <v>253</v>
      </c>
      <c r="AV104" t="s">
        <v>253</v>
      </c>
      <c r="AW104" t="s">
        <v>253</v>
      </c>
      <c r="AX104" t="s">
        <v>253</v>
      </c>
      <c r="AY104" t="s">
        <v>253</v>
      </c>
      <c r="AZ104" t="s">
        <v>253</v>
      </c>
      <c r="BA104" t="s">
        <v>253</v>
      </c>
      <c r="BB104" t="s">
        <v>253</v>
      </c>
      <c r="BC104" t="s">
        <v>253</v>
      </c>
      <c r="BD104" t="s">
        <v>253</v>
      </c>
      <c r="BE104" t="s">
        <v>253</v>
      </c>
      <c r="BF104" t="s">
        <v>253</v>
      </c>
      <c r="BG104" t="s">
        <v>253</v>
      </c>
      <c r="BH104" t="s">
        <v>253</v>
      </c>
      <c r="BI104" t="s">
        <v>253</v>
      </c>
      <c r="BJ104" t="s">
        <v>253</v>
      </c>
      <c r="BK104" t="s">
        <v>253</v>
      </c>
      <c r="BL104" t="s">
        <v>253</v>
      </c>
      <c r="BM104" t="s">
        <v>253</v>
      </c>
      <c r="BN104" t="s">
        <v>253</v>
      </c>
      <c r="BO104" t="s">
        <v>253</v>
      </c>
      <c r="BP104" t="s">
        <v>253</v>
      </c>
      <c r="BQ104" t="s">
        <v>253</v>
      </c>
      <c r="BR104" t="s">
        <v>253</v>
      </c>
      <c r="BS104" t="s">
        <v>253</v>
      </c>
      <c r="BT104" t="s">
        <v>253</v>
      </c>
      <c r="BU104" t="s">
        <v>253</v>
      </c>
      <c r="BV104" t="s">
        <v>253</v>
      </c>
      <c r="BW104" t="s">
        <v>253</v>
      </c>
      <c r="BX104" t="s">
        <v>253</v>
      </c>
      <c r="BY104" t="s">
        <v>253</v>
      </c>
      <c r="BZ104" t="s">
        <v>253</v>
      </c>
      <c r="CA104" t="s">
        <v>253</v>
      </c>
      <c r="CB104" t="s">
        <v>253</v>
      </c>
      <c r="CC104" t="s">
        <v>253</v>
      </c>
      <c r="CD104" t="s">
        <v>253</v>
      </c>
      <c r="CE104" t="s">
        <v>253</v>
      </c>
      <c r="CF104" t="s">
        <v>253</v>
      </c>
      <c r="CG104" t="s">
        <v>253</v>
      </c>
      <c r="CH104" t="s">
        <v>253</v>
      </c>
      <c r="CI104" t="s">
        <v>253</v>
      </c>
      <c r="CJ104" t="s">
        <v>253</v>
      </c>
      <c r="CK104" t="s">
        <v>253</v>
      </c>
      <c r="CL104" t="s">
        <v>253</v>
      </c>
      <c r="CM104" t="s">
        <v>253</v>
      </c>
      <c r="CN104" t="s">
        <v>253</v>
      </c>
      <c r="CO104">
        <v>24.382999999999999</v>
      </c>
      <c r="CP104">
        <v>1.645</v>
      </c>
      <c r="CQ104">
        <v>2.0659999999999998</v>
      </c>
      <c r="CR104" t="s">
        <v>253</v>
      </c>
      <c r="CS104">
        <v>28.094000000000001</v>
      </c>
      <c r="CT104" t="s">
        <v>253</v>
      </c>
      <c r="CU104" t="s">
        <v>253</v>
      </c>
      <c r="CV104" t="s">
        <v>253</v>
      </c>
      <c r="CW104" t="s">
        <v>253</v>
      </c>
      <c r="CX104" t="s">
        <v>253</v>
      </c>
      <c r="CY104" t="s">
        <v>253</v>
      </c>
      <c r="CZ104" t="s">
        <v>253</v>
      </c>
      <c r="DA104" t="s">
        <v>253</v>
      </c>
      <c r="DB104" t="s">
        <v>253</v>
      </c>
      <c r="DC104" t="s">
        <v>253</v>
      </c>
    </row>
    <row r="105" spans="1:107" x14ac:dyDescent="0.45">
      <c r="A105">
        <v>2024</v>
      </c>
      <c r="B105">
        <v>1</v>
      </c>
      <c r="C105" t="s">
        <v>101</v>
      </c>
      <c r="D105">
        <v>5860</v>
      </c>
      <c r="E105" t="s">
        <v>263</v>
      </c>
      <c r="F105" t="s">
        <v>252</v>
      </c>
      <c r="G105" t="s">
        <v>211</v>
      </c>
      <c r="H105">
        <v>0.78800000000000003</v>
      </c>
      <c r="I105">
        <v>0.41899999999999998</v>
      </c>
      <c r="J105">
        <v>0</v>
      </c>
      <c r="K105">
        <v>0</v>
      </c>
      <c r="L105">
        <v>1.2070000000000001</v>
      </c>
      <c r="M105">
        <v>79</v>
      </c>
      <c r="N105">
        <v>18</v>
      </c>
      <c r="O105">
        <v>0</v>
      </c>
      <c r="P105">
        <v>0</v>
      </c>
      <c r="Q105">
        <v>97</v>
      </c>
      <c r="R105" t="s">
        <v>253</v>
      </c>
      <c r="S105" t="s">
        <v>253</v>
      </c>
      <c r="T105" t="s">
        <v>253</v>
      </c>
      <c r="U105" t="s">
        <v>253</v>
      </c>
      <c r="V105">
        <v>0</v>
      </c>
      <c r="W105" t="s">
        <v>253</v>
      </c>
      <c r="X105" t="s">
        <v>253</v>
      </c>
      <c r="Y105" t="s">
        <v>253</v>
      </c>
      <c r="Z105" t="s">
        <v>253</v>
      </c>
      <c r="AA105">
        <v>0</v>
      </c>
      <c r="AB105">
        <v>0</v>
      </c>
      <c r="AC105">
        <v>0</v>
      </c>
      <c r="AD105" t="s">
        <v>253</v>
      </c>
      <c r="AE105" t="s">
        <v>253</v>
      </c>
      <c r="AF105">
        <v>0</v>
      </c>
      <c r="AG105" t="s">
        <v>253</v>
      </c>
      <c r="AH105" t="s">
        <v>253</v>
      </c>
      <c r="AI105" t="s">
        <v>253</v>
      </c>
      <c r="AJ105" t="s">
        <v>253</v>
      </c>
      <c r="AK105">
        <v>0</v>
      </c>
      <c r="AL105" t="s">
        <v>253</v>
      </c>
      <c r="AM105" t="s">
        <v>253</v>
      </c>
      <c r="AN105" t="s">
        <v>253</v>
      </c>
      <c r="AO105" t="s">
        <v>253</v>
      </c>
      <c r="AP105">
        <v>0</v>
      </c>
      <c r="AQ105" t="s">
        <v>253</v>
      </c>
      <c r="AR105" t="s">
        <v>253</v>
      </c>
      <c r="AS105" t="s">
        <v>253</v>
      </c>
      <c r="AT105" t="s">
        <v>253</v>
      </c>
      <c r="AU105">
        <v>0</v>
      </c>
      <c r="AV105" t="s">
        <v>253</v>
      </c>
      <c r="AW105" t="s">
        <v>253</v>
      </c>
      <c r="AX105" t="s">
        <v>253</v>
      </c>
      <c r="AY105" t="s">
        <v>253</v>
      </c>
      <c r="AZ105">
        <v>0</v>
      </c>
      <c r="BA105" t="s">
        <v>253</v>
      </c>
      <c r="BB105" t="s">
        <v>253</v>
      </c>
      <c r="BC105" t="s">
        <v>253</v>
      </c>
      <c r="BD105" t="s">
        <v>253</v>
      </c>
      <c r="BE105">
        <v>0</v>
      </c>
      <c r="BF105" t="s">
        <v>253</v>
      </c>
      <c r="BG105" t="s">
        <v>253</v>
      </c>
      <c r="BH105" t="s">
        <v>253</v>
      </c>
      <c r="BI105" t="s">
        <v>253</v>
      </c>
      <c r="BJ105">
        <v>0</v>
      </c>
      <c r="BK105" t="s">
        <v>253</v>
      </c>
      <c r="BL105" t="s">
        <v>253</v>
      </c>
      <c r="BM105" t="s">
        <v>253</v>
      </c>
      <c r="BN105" t="s">
        <v>253</v>
      </c>
      <c r="BO105">
        <v>0</v>
      </c>
      <c r="BP105" t="s">
        <v>253</v>
      </c>
      <c r="BQ105" t="s">
        <v>253</v>
      </c>
      <c r="BR105" t="s">
        <v>253</v>
      </c>
      <c r="BS105" t="s">
        <v>253</v>
      </c>
      <c r="BT105">
        <v>0</v>
      </c>
      <c r="BU105" t="s">
        <v>253</v>
      </c>
      <c r="BV105" t="s">
        <v>253</v>
      </c>
      <c r="BW105" t="s">
        <v>253</v>
      </c>
      <c r="BX105" t="s">
        <v>253</v>
      </c>
      <c r="BY105">
        <v>0</v>
      </c>
      <c r="BZ105" t="s">
        <v>253</v>
      </c>
      <c r="CA105" t="s">
        <v>253</v>
      </c>
      <c r="CB105" t="s">
        <v>253</v>
      </c>
      <c r="CC105" t="s">
        <v>253</v>
      </c>
      <c r="CD105">
        <v>0</v>
      </c>
      <c r="CE105" t="s">
        <v>253</v>
      </c>
      <c r="CF105" t="s">
        <v>253</v>
      </c>
      <c r="CG105" t="s">
        <v>253</v>
      </c>
      <c r="CH105" t="s">
        <v>253</v>
      </c>
      <c r="CI105">
        <v>0</v>
      </c>
      <c r="CJ105" t="s">
        <v>253</v>
      </c>
      <c r="CK105" t="s">
        <v>253</v>
      </c>
      <c r="CL105" t="s">
        <v>253</v>
      </c>
      <c r="CM105" t="s">
        <v>253</v>
      </c>
      <c r="CN105">
        <v>0</v>
      </c>
      <c r="CO105">
        <v>0.78800000000000003</v>
      </c>
      <c r="CP105">
        <v>0.41899999999999998</v>
      </c>
      <c r="CQ105" t="s">
        <v>146</v>
      </c>
      <c r="CR105">
        <v>0</v>
      </c>
      <c r="CS105">
        <v>1.2070000000000001</v>
      </c>
      <c r="CT105">
        <v>79</v>
      </c>
      <c r="CU105">
        <v>18</v>
      </c>
      <c r="CV105">
        <v>0</v>
      </c>
      <c r="CW105">
        <v>0</v>
      </c>
      <c r="CX105">
        <v>97</v>
      </c>
      <c r="CY105">
        <v>0</v>
      </c>
      <c r="CZ105">
        <v>0</v>
      </c>
      <c r="DA105">
        <v>0</v>
      </c>
      <c r="DB105">
        <v>0</v>
      </c>
      <c r="DC105">
        <v>0</v>
      </c>
    </row>
    <row r="106" spans="1:107" x14ac:dyDescent="0.45">
      <c r="A106">
        <v>2024</v>
      </c>
      <c r="B106">
        <v>1</v>
      </c>
      <c r="C106" t="s">
        <v>101</v>
      </c>
      <c r="D106">
        <v>9996</v>
      </c>
      <c r="E106" t="s">
        <v>338</v>
      </c>
      <c r="F106" t="s">
        <v>252</v>
      </c>
      <c r="G106" t="s">
        <v>211</v>
      </c>
      <c r="H106">
        <v>1.841</v>
      </c>
      <c r="I106">
        <v>1.0620000000000001</v>
      </c>
      <c r="J106" t="s">
        <v>253</v>
      </c>
      <c r="K106" t="s">
        <v>253</v>
      </c>
      <c r="L106">
        <v>2.903</v>
      </c>
      <c r="M106">
        <v>277</v>
      </c>
      <c r="N106">
        <v>20</v>
      </c>
      <c r="O106" t="s">
        <v>253</v>
      </c>
      <c r="P106" t="s">
        <v>253</v>
      </c>
      <c r="Q106">
        <v>297</v>
      </c>
      <c r="R106">
        <v>2.3E-2</v>
      </c>
      <c r="S106">
        <v>0.40200000000000002</v>
      </c>
      <c r="T106" t="s">
        <v>253</v>
      </c>
      <c r="U106" t="s">
        <v>253</v>
      </c>
      <c r="V106">
        <v>0.42499999999999999</v>
      </c>
      <c r="W106">
        <v>23</v>
      </c>
      <c r="X106">
        <v>3</v>
      </c>
      <c r="Y106" t="s">
        <v>253</v>
      </c>
      <c r="Z106" t="s">
        <v>253</v>
      </c>
      <c r="AA106">
        <v>26</v>
      </c>
      <c r="AB106">
        <v>37.271000000000001</v>
      </c>
      <c r="AC106">
        <v>3.847</v>
      </c>
      <c r="AD106" t="s">
        <v>253</v>
      </c>
      <c r="AE106" t="s">
        <v>253</v>
      </c>
      <c r="AF106">
        <v>41.118000000000002</v>
      </c>
      <c r="AG106" t="s">
        <v>253</v>
      </c>
      <c r="AH106" t="s">
        <v>253</v>
      </c>
      <c r="AI106" t="s">
        <v>253</v>
      </c>
      <c r="AJ106" t="s">
        <v>253</v>
      </c>
      <c r="AK106">
        <v>0</v>
      </c>
      <c r="AL106" t="s">
        <v>253</v>
      </c>
      <c r="AM106" t="s">
        <v>253</v>
      </c>
      <c r="AN106" t="s">
        <v>253</v>
      </c>
      <c r="AO106" t="s">
        <v>253</v>
      </c>
      <c r="AP106">
        <v>0</v>
      </c>
      <c r="AQ106" t="s">
        <v>253</v>
      </c>
      <c r="AR106" t="s">
        <v>253</v>
      </c>
      <c r="AS106" t="s">
        <v>253</v>
      </c>
      <c r="AT106" t="s">
        <v>253</v>
      </c>
      <c r="AU106">
        <v>0</v>
      </c>
      <c r="AV106" t="s">
        <v>253</v>
      </c>
      <c r="AW106" t="s">
        <v>253</v>
      </c>
      <c r="AX106" t="s">
        <v>253</v>
      </c>
      <c r="AY106" t="s">
        <v>253</v>
      </c>
      <c r="AZ106">
        <v>0</v>
      </c>
      <c r="BA106" t="s">
        <v>253</v>
      </c>
      <c r="BB106" t="s">
        <v>253</v>
      </c>
      <c r="BC106" t="s">
        <v>253</v>
      </c>
      <c r="BD106" t="s">
        <v>253</v>
      </c>
      <c r="BE106">
        <v>0</v>
      </c>
      <c r="BF106" t="s">
        <v>253</v>
      </c>
      <c r="BG106" t="s">
        <v>253</v>
      </c>
      <c r="BH106" t="s">
        <v>253</v>
      </c>
      <c r="BI106" t="s">
        <v>253</v>
      </c>
      <c r="BJ106">
        <v>0</v>
      </c>
      <c r="BK106" t="s">
        <v>253</v>
      </c>
      <c r="BL106" t="s">
        <v>253</v>
      </c>
      <c r="BM106" t="s">
        <v>253</v>
      </c>
      <c r="BN106" t="s">
        <v>253</v>
      </c>
      <c r="BO106">
        <v>0</v>
      </c>
      <c r="BP106" t="s">
        <v>253</v>
      </c>
      <c r="BQ106" t="s">
        <v>253</v>
      </c>
      <c r="BR106" t="s">
        <v>253</v>
      </c>
      <c r="BS106" t="s">
        <v>253</v>
      </c>
      <c r="BT106">
        <v>0</v>
      </c>
      <c r="BU106" t="s">
        <v>253</v>
      </c>
      <c r="BV106" t="s">
        <v>253</v>
      </c>
      <c r="BW106" t="s">
        <v>253</v>
      </c>
      <c r="BX106" t="s">
        <v>253</v>
      </c>
      <c r="BY106">
        <v>0</v>
      </c>
      <c r="BZ106" t="s">
        <v>253</v>
      </c>
      <c r="CA106" t="s">
        <v>253</v>
      </c>
      <c r="CB106" t="s">
        <v>253</v>
      </c>
      <c r="CC106" t="s">
        <v>253</v>
      </c>
      <c r="CD106">
        <v>0</v>
      </c>
      <c r="CE106" t="s">
        <v>253</v>
      </c>
      <c r="CF106" t="s">
        <v>253</v>
      </c>
      <c r="CG106" t="s">
        <v>253</v>
      </c>
      <c r="CH106" t="s">
        <v>253</v>
      </c>
      <c r="CI106">
        <v>0</v>
      </c>
      <c r="CJ106" t="s">
        <v>253</v>
      </c>
      <c r="CK106" t="s">
        <v>253</v>
      </c>
      <c r="CL106" t="s">
        <v>253</v>
      </c>
      <c r="CM106" t="s">
        <v>253</v>
      </c>
      <c r="CN106">
        <v>0</v>
      </c>
      <c r="CO106">
        <v>1.8640000000000001</v>
      </c>
      <c r="CP106">
        <v>1.464</v>
      </c>
      <c r="CQ106" t="s">
        <v>146</v>
      </c>
      <c r="CR106">
        <v>0</v>
      </c>
      <c r="CS106">
        <v>3.3279999999999998</v>
      </c>
      <c r="CT106">
        <v>300</v>
      </c>
      <c r="CU106">
        <v>23</v>
      </c>
      <c r="CV106">
        <v>0</v>
      </c>
      <c r="CW106">
        <v>0</v>
      </c>
      <c r="CX106">
        <v>323</v>
      </c>
      <c r="CY106">
        <v>37.271000000000001</v>
      </c>
      <c r="CZ106">
        <v>3.847</v>
      </c>
      <c r="DA106">
        <v>0</v>
      </c>
      <c r="DB106">
        <v>0</v>
      </c>
      <c r="DC106">
        <v>41.118000000000002</v>
      </c>
    </row>
    <row r="107" spans="1:107" x14ac:dyDescent="0.45">
      <c r="A107">
        <v>2024</v>
      </c>
      <c r="B107">
        <v>1</v>
      </c>
      <c r="C107" t="s">
        <v>101</v>
      </c>
      <c r="D107">
        <v>10000</v>
      </c>
      <c r="E107" t="s">
        <v>339</v>
      </c>
      <c r="F107" t="s">
        <v>252</v>
      </c>
      <c r="G107" t="s">
        <v>258</v>
      </c>
      <c r="H107">
        <v>11.824999999999999</v>
      </c>
      <c r="I107">
        <v>3.86</v>
      </c>
      <c r="J107">
        <v>0.439</v>
      </c>
      <c r="K107" t="s">
        <v>253</v>
      </c>
      <c r="L107">
        <v>16.123999999999999</v>
      </c>
      <c r="M107">
        <v>1336</v>
      </c>
      <c r="N107">
        <v>94</v>
      </c>
      <c r="O107">
        <v>6</v>
      </c>
      <c r="P107" t="s">
        <v>253</v>
      </c>
      <c r="Q107">
        <v>1436</v>
      </c>
      <c r="R107">
        <v>1.9350000000000001</v>
      </c>
      <c r="S107">
        <v>7.0000000000000001E-3</v>
      </c>
      <c r="T107" t="s">
        <v>253</v>
      </c>
      <c r="U107" t="s">
        <v>253</v>
      </c>
      <c r="V107">
        <v>1.9419999999999999</v>
      </c>
      <c r="W107">
        <v>505</v>
      </c>
      <c r="X107">
        <v>1</v>
      </c>
      <c r="Y107" t="s">
        <v>253</v>
      </c>
      <c r="Z107" t="s">
        <v>253</v>
      </c>
      <c r="AA107">
        <v>506</v>
      </c>
      <c r="AB107">
        <v>175.86199999999999</v>
      </c>
      <c r="AC107">
        <v>28.516999999999999</v>
      </c>
      <c r="AD107">
        <v>3.2029999999999998</v>
      </c>
      <c r="AE107" t="s">
        <v>253</v>
      </c>
      <c r="AF107">
        <v>207.58199999999999</v>
      </c>
      <c r="AG107" t="s">
        <v>253</v>
      </c>
      <c r="AH107" t="s">
        <v>253</v>
      </c>
      <c r="AI107" t="s">
        <v>253</v>
      </c>
      <c r="AJ107" t="s">
        <v>253</v>
      </c>
      <c r="AK107">
        <v>0</v>
      </c>
      <c r="AL107" t="s">
        <v>253</v>
      </c>
      <c r="AM107" t="s">
        <v>253</v>
      </c>
      <c r="AN107" t="s">
        <v>253</v>
      </c>
      <c r="AO107" t="s">
        <v>253</v>
      </c>
      <c r="AP107">
        <v>0</v>
      </c>
      <c r="AQ107" t="s">
        <v>253</v>
      </c>
      <c r="AR107" t="s">
        <v>253</v>
      </c>
      <c r="AS107" t="s">
        <v>253</v>
      </c>
      <c r="AT107" t="s">
        <v>253</v>
      </c>
      <c r="AU107">
        <v>0</v>
      </c>
      <c r="AV107" t="s">
        <v>253</v>
      </c>
      <c r="AW107" t="s">
        <v>253</v>
      </c>
      <c r="AX107" t="s">
        <v>253</v>
      </c>
      <c r="AY107" t="s">
        <v>253</v>
      </c>
      <c r="AZ107">
        <v>0</v>
      </c>
      <c r="BA107" t="s">
        <v>253</v>
      </c>
      <c r="BB107" t="s">
        <v>253</v>
      </c>
      <c r="BC107" t="s">
        <v>253</v>
      </c>
      <c r="BD107" t="s">
        <v>253</v>
      </c>
      <c r="BE107">
        <v>0</v>
      </c>
      <c r="BF107" t="s">
        <v>253</v>
      </c>
      <c r="BG107" t="s">
        <v>253</v>
      </c>
      <c r="BH107" t="s">
        <v>253</v>
      </c>
      <c r="BI107" t="s">
        <v>253</v>
      </c>
      <c r="BJ107">
        <v>0</v>
      </c>
      <c r="BK107">
        <v>0.01</v>
      </c>
      <c r="BL107">
        <v>2.1999999999999999E-2</v>
      </c>
      <c r="BM107" t="s">
        <v>253</v>
      </c>
      <c r="BN107" t="s">
        <v>253</v>
      </c>
      <c r="BO107">
        <v>3.2000000000000001E-2</v>
      </c>
      <c r="BP107">
        <v>3</v>
      </c>
      <c r="BQ107">
        <v>3</v>
      </c>
      <c r="BR107" t="s">
        <v>253</v>
      </c>
      <c r="BS107" t="s">
        <v>253</v>
      </c>
      <c r="BT107">
        <v>6</v>
      </c>
      <c r="BU107">
        <v>0.10199999999999999</v>
      </c>
      <c r="BV107">
        <v>1.1060000000000001</v>
      </c>
      <c r="BW107" t="s">
        <v>253</v>
      </c>
      <c r="BX107" t="s">
        <v>253</v>
      </c>
      <c r="BY107">
        <v>1.208</v>
      </c>
      <c r="BZ107" t="s">
        <v>253</v>
      </c>
      <c r="CA107" t="s">
        <v>253</v>
      </c>
      <c r="CB107" t="s">
        <v>253</v>
      </c>
      <c r="CC107" t="s">
        <v>253</v>
      </c>
      <c r="CD107">
        <v>0</v>
      </c>
      <c r="CE107" t="s">
        <v>253</v>
      </c>
      <c r="CF107" t="s">
        <v>253</v>
      </c>
      <c r="CG107" t="s">
        <v>253</v>
      </c>
      <c r="CH107" t="s">
        <v>253</v>
      </c>
      <c r="CI107">
        <v>0</v>
      </c>
      <c r="CJ107" t="s">
        <v>253</v>
      </c>
      <c r="CK107" t="s">
        <v>253</v>
      </c>
      <c r="CL107" t="s">
        <v>253</v>
      </c>
      <c r="CM107" t="s">
        <v>253</v>
      </c>
      <c r="CN107">
        <v>0</v>
      </c>
      <c r="CO107">
        <v>13.77</v>
      </c>
      <c r="CP107">
        <v>3.8889999999999998</v>
      </c>
      <c r="CQ107">
        <v>0.439</v>
      </c>
      <c r="CR107">
        <v>0</v>
      </c>
      <c r="CS107">
        <v>18.097999999999999</v>
      </c>
      <c r="CT107">
        <v>1844</v>
      </c>
      <c r="CU107">
        <v>98</v>
      </c>
      <c r="CV107">
        <v>6</v>
      </c>
      <c r="CW107">
        <v>0</v>
      </c>
      <c r="CX107">
        <v>1948</v>
      </c>
      <c r="CY107">
        <v>175.964</v>
      </c>
      <c r="CZ107">
        <v>29.623000000000001</v>
      </c>
      <c r="DA107">
        <v>3.2029999999999998</v>
      </c>
      <c r="DB107">
        <v>0</v>
      </c>
      <c r="DC107">
        <v>208.79</v>
      </c>
    </row>
    <row r="108" spans="1:107" x14ac:dyDescent="0.45">
      <c r="A108">
        <v>2024</v>
      </c>
      <c r="B108">
        <v>1</v>
      </c>
      <c r="C108" t="s">
        <v>101</v>
      </c>
      <c r="D108">
        <v>10005</v>
      </c>
      <c r="E108" t="s">
        <v>340</v>
      </c>
      <c r="F108" t="s">
        <v>252</v>
      </c>
      <c r="G108" t="s">
        <v>211</v>
      </c>
      <c r="H108">
        <v>18.099</v>
      </c>
      <c r="I108">
        <v>4.0199999999999996</v>
      </c>
      <c r="J108">
        <v>0.14199999999999999</v>
      </c>
      <c r="K108" t="s">
        <v>253</v>
      </c>
      <c r="L108">
        <v>22.260999999999999</v>
      </c>
      <c r="M108">
        <v>2292</v>
      </c>
      <c r="N108">
        <v>81</v>
      </c>
      <c r="O108">
        <v>5</v>
      </c>
      <c r="P108" t="s">
        <v>253</v>
      </c>
      <c r="Q108">
        <v>2378</v>
      </c>
      <c r="R108">
        <v>0.34300000000000003</v>
      </c>
      <c r="S108">
        <v>0.19800000000000001</v>
      </c>
      <c r="T108" t="s">
        <v>253</v>
      </c>
      <c r="U108" t="s">
        <v>253</v>
      </c>
      <c r="V108">
        <v>0.54100000000000004</v>
      </c>
      <c r="W108">
        <v>198</v>
      </c>
      <c r="X108">
        <v>8</v>
      </c>
      <c r="Y108" t="s">
        <v>253</v>
      </c>
      <c r="Z108" t="s">
        <v>253</v>
      </c>
      <c r="AA108">
        <v>206</v>
      </c>
      <c r="AB108">
        <v>473.262</v>
      </c>
      <c r="AC108">
        <v>70.972999999999999</v>
      </c>
      <c r="AD108">
        <v>0.55800000000000005</v>
      </c>
      <c r="AE108" t="s">
        <v>253</v>
      </c>
      <c r="AF108">
        <v>544.79300000000001</v>
      </c>
      <c r="AG108" t="s">
        <v>253</v>
      </c>
      <c r="AH108" t="s">
        <v>253</v>
      </c>
      <c r="AI108" t="s">
        <v>253</v>
      </c>
      <c r="AJ108" t="s">
        <v>253</v>
      </c>
      <c r="AK108">
        <v>0</v>
      </c>
      <c r="AL108" t="s">
        <v>253</v>
      </c>
      <c r="AM108" t="s">
        <v>253</v>
      </c>
      <c r="AN108" t="s">
        <v>253</v>
      </c>
      <c r="AO108" t="s">
        <v>253</v>
      </c>
      <c r="AP108">
        <v>0</v>
      </c>
      <c r="AQ108" t="s">
        <v>253</v>
      </c>
      <c r="AR108" t="s">
        <v>253</v>
      </c>
      <c r="AS108" t="s">
        <v>253</v>
      </c>
      <c r="AT108" t="s">
        <v>253</v>
      </c>
      <c r="AU108">
        <v>0</v>
      </c>
      <c r="AV108" t="s">
        <v>253</v>
      </c>
      <c r="AW108" t="s">
        <v>253</v>
      </c>
      <c r="AX108" t="s">
        <v>253</v>
      </c>
      <c r="AY108" t="s">
        <v>253</v>
      </c>
      <c r="AZ108">
        <v>0</v>
      </c>
      <c r="BA108" t="s">
        <v>253</v>
      </c>
      <c r="BB108" t="s">
        <v>253</v>
      </c>
      <c r="BC108" t="s">
        <v>253</v>
      </c>
      <c r="BD108" t="s">
        <v>253</v>
      </c>
      <c r="BE108">
        <v>0</v>
      </c>
      <c r="BF108" t="s">
        <v>253</v>
      </c>
      <c r="BG108" t="s">
        <v>253</v>
      </c>
      <c r="BH108" t="s">
        <v>253</v>
      </c>
      <c r="BI108" t="s">
        <v>253</v>
      </c>
      <c r="BJ108">
        <v>0</v>
      </c>
      <c r="BK108">
        <v>3.2000000000000001E-2</v>
      </c>
      <c r="BL108">
        <v>2E-3</v>
      </c>
      <c r="BM108" t="s">
        <v>253</v>
      </c>
      <c r="BN108" t="s">
        <v>253</v>
      </c>
      <c r="BO108">
        <v>3.4000000000000002E-2</v>
      </c>
      <c r="BP108">
        <v>9</v>
      </c>
      <c r="BQ108">
        <v>1</v>
      </c>
      <c r="BR108" t="s">
        <v>253</v>
      </c>
      <c r="BS108" t="s">
        <v>253</v>
      </c>
      <c r="BT108">
        <v>10</v>
      </c>
      <c r="BU108">
        <v>0.96599999999999997</v>
      </c>
      <c r="BV108">
        <v>0</v>
      </c>
      <c r="BW108" t="s">
        <v>253</v>
      </c>
      <c r="BX108" t="s">
        <v>253</v>
      </c>
      <c r="BY108">
        <v>0.96599999999999997</v>
      </c>
      <c r="BZ108">
        <v>0.02</v>
      </c>
      <c r="CA108" t="s">
        <v>253</v>
      </c>
      <c r="CB108" t="s">
        <v>253</v>
      </c>
      <c r="CC108" t="s">
        <v>253</v>
      </c>
      <c r="CD108">
        <v>0.02</v>
      </c>
      <c r="CE108">
        <v>3</v>
      </c>
      <c r="CF108" t="s">
        <v>253</v>
      </c>
      <c r="CG108" t="s">
        <v>253</v>
      </c>
      <c r="CH108" t="s">
        <v>253</v>
      </c>
      <c r="CI108">
        <v>3</v>
      </c>
      <c r="CJ108">
        <v>0.72699999999999998</v>
      </c>
      <c r="CK108" t="s">
        <v>253</v>
      </c>
      <c r="CL108" t="s">
        <v>253</v>
      </c>
      <c r="CM108" t="s">
        <v>253</v>
      </c>
      <c r="CN108">
        <v>0.72699999999999998</v>
      </c>
      <c r="CO108">
        <v>18.494</v>
      </c>
      <c r="CP108">
        <v>4.22</v>
      </c>
      <c r="CQ108">
        <v>0.14199999999999999</v>
      </c>
      <c r="CR108">
        <v>0</v>
      </c>
      <c r="CS108">
        <v>22.856000000000002</v>
      </c>
      <c r="CT108">
        <v>2502</v>
      </c>
      <c r="CU108">
        <v>90</v>
      </c>
      <c r="CV108">
        <v>5</v>
      </c>
      <c r="CW108">
        <v>0</v>
      </c>
      <c r="CX108">
        <v>2597</v>
      </c>
      <c r="CY108">
        <v>474.95499999999998</v>
      </c>
      <c r="CZ108">
        <v>70.972999999999999</v>
      </c>
      <c r="DA108">
        <v>0.55800000000000005</v>
      </c>
      <c r="DB108">
        <v>0</v>
      </c>
      <c r="DC108">
        <v>546.48599999999999</v>
      </c>
    </row>
    <row r="109" spans="1:107" x14ac:dyDescent="0.45">
      <c r="A109">
        <v>2024</v>
      </c>
      <c r="B109">
        <v>1</v>
      </c>
      <c r="C109" t="s">
        <v>101</v>
      </c>
      <c r="D109">
        <v>22500</v>
      </c>
      <c r="E109" t="s">
        <v>341</v>
      </c>
      <c r="F109" t="s">
        <v>252</v>
      </c>
      <c r="G109" t="s">
        <v>211</v>
      </c>
      <c r="H109">
        <v>20.407</v>
      </c>
      <c r="I109">
        <v>6.3959999999999999</v>
      </c>
      <c r="J109">
        <v>0.75900000000000001</v>
      </c>
      <c r="K109" t="s">
        <v>253</v>
      </c>
      <c r="L109">
        <v>27.562000000000001</v>
      </c>
      <c r="M109">
        <v>2447</v>
      </c>
      <c r="N109">
        <v>168</v>
      </c>
      <c r="O109">
        <v>5</v>
      </c>
      <c r="P109" t="s">
        <v>253</v>
      </c>
      <c r="Q109">
        <v>2620</v>
      </c>
      <c r="R109">
        <v>0.45800000000000002</v>
      </c>
      <c r="S109">
        <v>1.9E-2</v>
      </c>
      <c r="T109" t="s">
        <v>253</v>
      </c>
      <c r="U109" t="s">
        <v>253</v>
      </c>
      <c r="V109">
        <v>0.47699999999999998</v>
      </c>
      <c r="W109">
        <v>307</v>
      </c>
      <c r="X109">
        <v>5</v>
      </c>
      <c r="Y109" t="s">
        <v>253</v>
      </c>
      <c r="Z109" t="s">
        <v>253</v>
      </c>
      <c r="AA109">
        <v>312</v>
      </c>
      <c r="AB109">
        <v>403.11799999999999</v>
      </c>
      <c r="AC109">
        <v>55.692</v>
      </c>
      <c r="AD109">
        <v>5.7969999999999997</v>
      </c>
      <c r="AE109" t="s">
        <v>253</v>
      </c>
      <c r="AF109">
        <v>464.60700000000003</v>
      </c>
      <c r="AG109" t="s">
        <v>253</v>
      </c>
      <c r="AH109" t="s">
        <v>253</v>
      </c>
      <c r="AI109" t="s">
        <v>253</v>
      </c>
      <c r="AJ109" t="s">
        <v>253</v>
      </c>
      <c r="AK109">
        <v>0</v>
      </c>
      <c r="AL109" t="s">
        <v>253</v>
      </c>
      <c r="AM109" t="s">
        <v>253</v>
      </c>
      <c r="AN109" t="s">
        <v>253</v>
      </c>
      <c r="AO109" t="s">
        <v>253</v>
      </c>
      <c r="AP109">
        <v>0</v>
      </c>
      <c r="AQ109" t="s">
        <v>253</v>
      </c>
      <c r="AR109" t="s">
        <v>253</v>
      </c>
      <c r="AS109" t="s">
        <v>253</v>
      </c>
      <c r="AT109" t="s">
        <v>253</v>
      </c>
      <c r="AU109">
        <v>0</v>
      </c>
      <c r="AV109" t="s">
        <v>253</v>
      </c>
      <c r="AW109" t="s">
        <v>253</v>
      </c>
      <c r="AX109" t="s">
        <v>253</v>
      </c>
      <c r="AY109" t="s">
        <v>253</v>
      </c>
      <c r="AZ109">
        <v>0</v>
      </c>
      <c r="BA109" t="s">
        <v>253</v>
      </c>
      <c r="BB109" t="s">
        <v>253</v>
      </c>
      <c r="BC109" t="s">
        <v>253</v>
      </c>
      <c r="BD109" t="s">
        <v>253</v>
      </c>
      <c r="BE109">
        <v>0</v>
      </c>
      <c r="BF109" t="s">
        <v>253</v>
      </c>
      <c r="BG109" t="s">
        <v>253</v>
      </c>
      <c r="BH109" t="s">
        <v>253</v>
      </c>
      <c r="BI109" t="s">
        <v>253</v>
      </c>
      <c r="BJ109">
        <v>0</v>
      </c>
      <c r="BK109">
        <v>8.5000000000000006E-2</v>
      </c>
      <c r="BL109">
        <v>0.35899999999999999</v>
      </c>
      <c r="BM109" t="s">
        <v>253</v>
      </c>
      <c r="BN109" t="s">
        <v>253</v>
      </c>
      <c r="BO109">
        <v>0.44400000000000001</v>
      </c>
      <c r="BP109">
        <v>15</v>
      </c>
      <c r="BQ109">
        <v>11</v>
      </c>
      <c r="BR109" t="s">
        <v>253</v>
      </c>
      <c r="BS109" t="s">
        <v>253</v>
      </c>
      <c r="BT109">
        <v>26</v>
      </c>
      <c r="BU109">
        <v>1.3959999999999999</v>
      </c>
      <c r="BV109">
        <v>1.024</v>
      </c>
      <c r="BW109" t="s">
        <v>253</v>
      </c>
      <c r="BX109" t="s">
        <v>253</v>
      </c>
      <c r="BY109">
        <v>2.42</v>
      </c>
      <c r="BZ109">
        <v>8.0000000000000002E-3</v>
      </c>
      <c r="CA109">
        <v>0.01</v>
      </c>
      <c r="CB109" t="s">
        <v>253</v>
      </c>
      <c r="CC109" t="s">
        <v>253</v>
      </c>
      <c r="CD109">
        <v>1.7999999999999999E-2</v>
      </c>
      <c r="CE109">
        <v>3</v>
      </c>
      <c r="CF109">
        <v>1</v>
      </c>
      <c r="CG109" t="s">
        <v>253</v>
      </c>
      <c r="CH109" t="s">
        <v>253</v>
      </c>
      <c r="CI109">
        <v>4</v>
      </c>
      <c r="CJ109">
        <v>0.11799999999999999</v>
      </c>
      <c r="CK109">
        <v>0</v>
      </c>
      <c r="CL109" t="s">
        <v>253</v>
      </c>
      <c r="CM109" t="s">
        <v>253</v>
      </c>
      <c r="CN109">
        <v>0.11799999999999999</v>
      </c>
      <c r="CO109">
        <v>20.957999999999998</v>
      </c>
      <c r="CP109">
        <v>6.7839999999999998</v>
      </c>
      <c r="CQ109">
        <v>0.75900000000000001</v>
      </c>
      <c r="CR109">
        <v>0</v>
      </c>
      <c r="CS109">
        <v>28.501000000000001</v>
      </c>
      <c r="CT109">
        <v>2772</v>
      </c>
      <c r="CU109">
        <v>185</v>
      </c>
      <c r="CV109">
        <v>5</v>
      </c>
      <c r="CW109">
        <v>0</v>
      </c>
      <c r="CX109">
        <v>2962</v>
      </c>
      <c r="CY109">
        <v>404.63200000000001</v>
      </c>
      <c r="CZ109">
        <v>56.716000000000001</v>
      </c>
      <c r="DA109">
        <v>5.7969999999999997</v>
      </c>
      <c r="DB109">
        <v>0</v>
      </c>
      <c r="DC109">
        <v>467.14499999999998</v>
      </c>
    </row>
    <row r="110" spans="1:107" x14ac:dyDescent="0.45">
      <c r="A110">
        <v>2024</v>
      </c>
      <c r="B110">
        <v>1</v>
      </c>
      <c r="C110" t="s">
        <v>101</v>
      </c>
      <c r="D110">
        <v>99999</v>
      </c>
      <c r="E110" t="s">
        <v>259</v>
      </c>
      <c r="F110" t="s">
        <v>252</v>
      </c>
      <c r="H110">
        <v>7.1820000000000004</v>
      </c>
      <c r="I110">
        <v>0.86699999999999999</v>
      </c>
      <c r="J110">
        <v>-7.6999999999999999E-2</v>
      </c>
      <c r="K110" t="s">
        <v>253</v>
      </c>
      <c r="L110">
        <v>7.9720000000000004</v>
      </c>
      <c r="M110" t="s">
        <v>253</v>
      </c>
      <c r="N110" t="s">
        <v>253</v>
      </c>
      <c r="O110" t="s">
        <v>253</v>
      </c>
      <c r="P110" t="s">
        <v>253</v>
      </c>
      <c r="Q110" t="s">
        <v>253</v>
      </c>
      <c r="R110">
        <v>-0.33700000000000002</v>
      </c>
      <c r="S110">
        <v>-1E-3</v>
      </c>
      <c r="T110" t="s">
        <v>253</v>
      </c>
      <c r="U110" t="s">
        <v>253</v>
      </c>
      <c r="V110">
        <v>-0.33900000000000002</v>
      </c>
      <c r="W110" t="s">
        <v>253</v>
      </c>
      <c r="X110" t="s">
        <v>253</v>
      </c>
      <c r="Y110" t="s">
        <v>253</v>
      </c>
      <c r="Z110" t="s">
        <v>253</v>
      </c>
      <c r="AA110" t="s">
        <v>253</v>
      </c>
      <c r="AB110" t="s">
        <v>253</v>
      </c>
      <c r="AC110" t="s">
        <v>253</v>
      </c>
      <c r="AD110" t="s">
        <v>253</v>
      </c>
      <c r="AE110" t="s">
        <v>253</v>
      </c>
      <c r="AF110" t="s">
        <v>253</v>
      </c>
      <c r="AG110" t="s">
        <v>253</v>
      </c>
      <c r="AH110" t="s">
        <v>253</v>
      </c>
      <c r="AI110" t="s">
        <v>253</v>
      </c>
      <c r="AJ110" t="s">
        <v>253</v>
      </c>
      <c r="AK110">
        <v>0</v>
      </c>
      <c r="AL110" t="s">
        <v>253</v>
      </c>
      <c r="AM110" t="s">
        <v>253</v>
      </c>
      <c r="AN110" t="s">
        <v>253</v>
      </c>
      <c r="AO110" t="s">
        <v>253</v>
      </c>
      <c r="AP110" t="s">
        <v>253</v>
      </c>
      <c r="AQ110" t="s">
        <v>253</v>
      </c>
      <c r="AR110" t="s">
        <v>253</v>
      </c>
      <c r="AS110" t="s">
        <v>253</v>
      </c>
      <c r="AT110" t="s">
        <v>253</v>
      </c>
      <c r="AU110" t="s">
        <v>253</v>
      </c>
      <c r="AV110" t="s">
        <v>253</v>
      </c>
      <c r="AW110" t="s">
        <v>253</v>
      </c>
      <c r="AX110" t="s">
        <v>253</v>
      </c>
      <c r="AY110" t="s">
        <v>253</v>
      </c>
      <c r="AZ110">
        <v>0</v>
      </c>
      <c r="BA110" t="s">
        <v>253</v>
      </c>
      <c r="BB110" t="s">
        <v>253</v>
      </c>
      <c r="BC110" t="s">
        <v>253</v>
      </c>
      <c r="BD110" t="s">
        <v>253</v>
      </c>
      <c r="BE110" t="s">
        <v>253</v>
      </c>
      <c r="BF110" t="s">
        <v>253</v>
      </c>
      <c r="BG110" t="s">
        <v>253</v>
      </c>
      <c r="BH110" t="s">
        <v>253</v>
      </c>
      <c r="BI110" t="s">
        <v>253</v>
      </c>
      <c r="BJ110" t="s">
        <v>253</v>
      </c>
      <c r="BK110" t="s">
        <v>253</v>
      </c>
      <c r="BL110" t="s">
        <v>253</v>
      </c>
      <c r="BM110" t="s">
        <v>253</v>
      </c>
      <c r="BN110" t="s">
        <v>253</v>
      </c>
      <c r="BO110" t="s">
        <v>253</v>
      </c>
      <c r="BP110" t="s">
        <v>253</v>
      </c>
      <c r="BQ110" t="s">
        <v>253</v>
      </c>
      <c r="BR110" t="s">
        <v>253</v>
      </c>
      <c r="BS110" t="s">
        <v>253</v>
      </c>
      <c r="BT110" t="s">
        <v>253</v>
      </c>
      <c r="BU110" t="s">
        <v>253</v>
      </c>
      <c r="BV110" t="s">
        <v>253</v>
      </c>
      <c r="BW110" t="s">
        <v>253</v>
      </c>
      <c r="BX110" t="s">
        <v>253</v>
      </c>
      <c r="BY110" t="s">
        <v>253</v>
      </c>
      <c r="BZ110" t="s">
        <v>253</v>
      </c>
      <c r="CA110" t="s">
        <v>253</v>
      </c>
      <c r="CB110" t="s">
        <v>253</v>
      </c>
      <c r="CC110" t="s">
        <v>253</v>
      </c>
      <c r="CD110" t="s">
        <v>253</v>
      </c>
      <c r="CE110" t="s">
        <v>253</v>
      </c>
      <c r="CF110" t="s">
        <v>253</v>
      </c>
      <c r="CG110" t="s">
        <v>253</v>
      </c>
      <c r="CH110" t="s">
        <v>253</v>
      </c>
      <c r="CI110" t="s">
        <v>253</v>
      </c>
      <c r="CJ110" t="s">
        <v>253</v>
      </c>
      <c r="CK110" t="s">
        <v>253</v>
      </c>
      <c r="CL110" t="s">
        <v>253</v>
      </c>
      <c r="CM110" t="s">
        <v>253</v>
      </c>
      <c r="CN110" t="s">
        <v>253</v>
      </c>
      <c r="CO110">
        <v>6.8440000000000003</v>
      </c>
      <c r="CP110">
        <v>0.86599999999999999</v>
      </c>
      <c r="CQ110">
        <v>-7.6999999999999999E-2</v>
      </c>
      <c r="CR110" t="s">
        <v>253</v>
      </c>
      <c r="CS110">
        <v>7.633</v>
      </c>
      <c r="CT110" t="s">
        <v>253</v>
      </c>
      <c r="CU110" t="s">
        <v>253</v>
      </c>
      <c r="CV110" t="s">
        <v>253</v>
      </c>
      <c r="CW110" t="s">
        <v>253</v>
      </c>
      <c r="CX110" t="s">
        <v>253</v>
      </c>
      <c r="CY110" t="s">
        <v>253</v>
      </c>
      <c r="CZ110" t="s">
        <v>253</v>
      </c>
      <c r="DA110" t="s">
        <v>253</v>
      </c>
      <c r="DB110" t="s">
        <v>253</v>
      </c>
      <c r="DC110" t="s">
        <v>253</v>
      </c>
    </row>
    <row r="111" spans="1:107" x14ac:dyDescent="0.45">
      <c r="A111">
        <v>2024</v>
      </c>
      <c r="B111">
        <v>1</v>
      </c>
      <c r="C111" t="s">
        <v>104</v>
      </c>
      <c r="D111">
        <v>9964</v>
      </c>
      <c r="E111" t="s">
        <v>342</v>
      </c>
      <c r="F111" t="s">
        <v>252</v>
      </c>
      <c r="G111" t="s">
        <v>211</v>
      </c>
      <c r="H111">
        <v>4.58</v>
      </c>
      <c r="I111">
        <v>1.1080000000000001</v>
      </c>
      <c r="J111">
        <v>0</v>
      </c>
      <c r="K111">
        <v>0</v>
      </c>
      <c r="L111">
        <v>5.6879999999999997</v>
      </c>
      <c r="M111">
        <v>414</v>
      </c>
      <c r="N111">
        <v>49</v>
      </c>
      <c r="O111">
        <v>0</v>
      </c>
      <c r="P111">
        <v>0</v>
      </c>
      <c r="Q111">
        <v>463</v>
      </c>
      <c r="R111" t="s">
        <v>253</v>
      </c>
      <c r="S111" t="s">
        <v>253</v>
      </c>
      <c r="T111" t="s">
        <v>253</v>
      </c>
      <c r="U111" t="s">
        <v>253</v>
      </c>
      <c r="V111" t="s">
        <v>253</v>
      </c>
      <c r="W111" t="s">
        <v>253</v>
      </c>
      <c r="X111" t="s">
        <v>253</v>
      </c>
      <c r="Y111" t="s">
        <v>253</v>
      </c>
      <c r="Z111" t="s">
        <v>253</v>
      </c>
      <c r="AA111" t="s">
        <v>253</v>
      </c>
      <c r="AB111" t="s">
        <v>253</v>
      </c>
      <c r="AC111" t="s">
        <v>253</v>
      </c>
      <c r="AD111" t="s">
        <v>253</v>
      </c>
      <c r="AE111" t="s">
        <v>253</v>
      </c>
      <c r="AF111" t="s">
        <v>253</v>
      </c>
      <c r="AG111" t="s">
        <v>253</v>
      </c>
      <c r="AH111" t="s">
        <v>253</v>
      </c>
      <c r="AI111" t="s">
        <v>253</v>
      </c>
      <c r="AJ111" t="s">
        <v>253</v>
      </c>
      <c r="AK111" t="s">
        <v>253</v>
      </c>
      <c r="AL111" t="s">
        <v>253</v>
      </c>
      <c r="AM111" t="s">
        <v>253</v>
      </c>
      <c r="AN111" t="s">
        <v>253</v>
      </c>
      <c r="AO111" t="s">
        <v>253</v>
      </c>
      <c r="AP111" t="s">
        <v>253</v>
      </c>
      <c r="AQ111" t="s">
        <v>253</v>
      </c>
      <c r="AR111" t="s">
        <v>253</v>
      </c>
      <c r="AS111" t="s">
        <v>253</v>
      </c>
      <c r="AT111" t="s">
        <v>253</v>
      </c>
      <c r="AU111" t="s">
        <v>253</v>
      </c>
      <c r="AV111" t="s">
        <v>253</v>
      </c>
      <c r="AW111" t="s">
        <v>253</v>
      </c>
      <c r="AX111" t="s">
        <v>253</v>
      </c>
      <c r="AY111" t="s">
        <v>253</v>
      </c>
      <c r="AZ111" t="s">
        <v>253</v>
      </c>
      <c r="BA111" t="s">
        <v>253</v>
      </c>
      <c r="BB111" t="s">
        <v>253</v>
      </c>
      <c r="BC111" t="s">
        <v>253</v>
      </c>
      <c r="BD111" t="s">
        <v>253</v>
      </c>
      <c r="BE111" t="s">
        <v>253</v>
      </c>
      <c r="BF111" t="s">
        <v>253</v>
      </c>
      <c r="BG111" t="s">
        <v>253</v>
      </c>
      <c r="BH111" t="s">
        <v>253</v>
      </c>
      <c r="BI111" t="s">
        <v>253</v>
      </c>
      <c r="BJ111" t="s">
        <v>253</v>
      </c>
      <c r="BK111" t="s">
        <v>253</v>
      </c>
      <c r="BL111" t="s">
        <v>253</v>
      </c>
      <c r="BM111" t="s">
        <v>253</v>
      </c>
      <c r="BN111" t="s">
        <v>253</v>
      </c>
      <c r="BO111" t="s">
        <v>253</v>
      </c>
      <c r="BP111" t="s">
        <v>253</v>
      </c>
      <c r="BQ111" t="s">
        <v>253</v>
      </c>
      <c r="BR111" t="s">
        <v>253</v>
      </c>
      <c r="BS111" t="s">
        <v>253</v>
      </c>
      <c r="BT111" t="s">
        <v>253</v>
      </c>
      <c r="BU111" t="s">
        <v>253</v>
      </c>
      <c r="BV111" t="s">
        <v>253</v>
      </c>
      <c r="BW111" t="s">
        <v>253</v>
      </c>
      <c r="BX111" t="s">
        <v>253</v>
      </c>
      <c r="BY111" t="s">
        <v>253</v>
      </c>
      <c r="BZ111" t="s">
        <v>253</v>
      </c>
      <c r="CA111" t="s">
        <v>253</v>
      </c>
      <c r="CB111" t="s">
        <v>253</v>
      </c>
      <c r="CC111" t="s">
        <v>253</v>
      </c>
      <c r="CD111" t="s">
        <v>253</v>
      </c>
      <c r="CE111" t="s">
        <v>253</v>
      </c>
      <c r="CF111" t="s">
        <v>253</v>
      </c>
      <c r="CG111" t="s">
        <v>253</v>
      </c>
      <c r="CH111" t="s">
        <v>253</v>
      </c>
      <c r="CI111" t="s">
        <v>253</v>
      </c>
      <c r="CJ111" t="s">
        <v>253</v>
      </c>
      <c r="CK111" t="s">
        <v>253</v>
      </c>
      <c r="CL111" t="s">
        <v>253</v>
      </c>
      <c r="CM111" t="s">
        <v>253</v>
      </c>
      <c r="CN111" t="s">
        <v>253</v>
      </c>
      <c r="CO111">
        <v>4.58</v>
      </c>
      <c r="CP111">
        <v>1.1080000000000001</v>
      </c>
      <c r="CQ111" t="s">
        <v>146</v>
      </c>
      <c r="CR111">
        <v>0</v>
      </c>
      <c r="CS111">
        <v>5.6879999999999997</v>
      </c>
      <c r="CT111">
        <v>414</v>
      </c>
      <c r="CU111">
        <v>49</v>
      </c>
      <c r="CV111">
        <v>0</v>
      </c>
      <c r="CW111">
        <v>0</v>
      </c>
      <c r="CX111">
        <v>463</v>
      </c>
      <c r="CY111">
        <v>0</v>
      </c>
      <c r="CZ111">
        <v>0</v>
      </c>
      <c r="DA111">
        <v>0</v>
      </c>
      <c r="DB111">
        <v>0</v>
      </c>
      <c r="DC111">
        <v>0</v>
      </c>
    </row>
    <row r="112" spans="1:107" x14ac:dyDescent="0.45">
      <c r="A112">
        <v>2024</v>
      </c>
      <c r="B112">
        <v>1</v>
      </c>
      <c r="C112" t="s">
        <v>104</v>
      </c>
      <c r="D112">
        <v>10171</v>
      </c>
      <c r="E112" t="s">
        <v>343</v>
      </c>
      <c r="F112" t="s">
        <v>252</v>
      </c>
      <c r="G112" t="s">
        <v>258</v>
      </c>
      <c r="H112">
        <v>18.451000000000001</v>
      </c>
      <c r="I112">
        <v>3.6909999999999998</v>
      </c>
      <c r="J112">
        <v>7.0000000000000007E-2</v>
      </c>
      <c r="K112" t="s">
        <v>253</v>
      </c>
      <c r="L112">
        <v>22.212</v>
      </c>
      <c r="M112">
        <v>2079</v>
      </c>
      <c r="N112">
        <v>213</v>
      </c>
      <c r="O112">
        <v>3</v>
      </c>
      <c r="P112" t="s">
        <v>253</v>
      </c>
      <c r="Q112">
        <v>2295</v>
      </c>
      <c r="R112" t="s">
        <v>253</v>
      </c>
      <c r="S112" t="s">
        <v>253</v>
      </c>
      <c r="T112" t="s">
        <v>253</v>
      </c>
      <c r="U112" t="s">
        <v>253</v>
      </c>
      <c r="V112">
        <v>0</v>
      </c>
      <c r="W112" t="s">
        <v>253</v>
      </c>
      <c r="X112" t="s">
        <v>253</v>
      </c>
      <c r="Y112" t="s">
        <v>253</v>
      </c>
      <c r="Z112" t="s">
        <v>253</v>
      </c>
      <c r="AA112">
        <v>0</v>
      </c>
      <c r="AB112">
        <v>706.524</v>
      </c>
      <c r="AC112">
        <v>148.71</v>
      </c>
      <c r="AD112">
        <v>0.48</v>
      </c>
      <c r="AE112" t="s">
        <v>253</v>
      </c>
      <c r="AF112">
        <v>855.71400000000006</v>
      </c>
      <c r="AG112">
        <v>1.0009999999999999</v>
      </c>
      <c r="AH112">
        <v>8.6999999999999994E-2</v>
      </c>
      <c r="AI112" t="s">
        <v>253</v>
      </c>
      <c r="AJ112" t="s">
        <v>253</v>
      </c>
      <c r="AK112">
        <v>1.0880000000000001</v>
      </c>
      <c r="AL112">
        <v>163</v>
      </c>
      <c r="AM112">
        <v>6</v>
      </c>
      <c r="AN112" t="s">
        <v>253</v>
      </c>
      <c r="AO112" t="s">
        <v>253</v>
      </c>
      <c r="AP112">
        <v>169</v>
      </c>
      <c r="AQ112" t="s">
        <v>253</v>
      </c>
      <c r="AR112" t="s">
        <v>253</v>
      </c>
      <c r="AS112" t="s">
        <v>253</v>
      </c>
      <c r="AT112" t="s">
        <v>253</v>
      </c>
      <c r="AU112">
        <v>0</v>
      </c>
      <c r="AV112" t="s">
        <v>253</v>
      </c>
      <c r="AW112" t="s">
        <v>253</v>
      </c>
      <c r="AX112" t="s">
        <v>253</v>
      </c>
      <c r="AY112" t="s">
        <v>253</v>
      </c>
      <c r="AZ112">
        <v>0</v>
      </c>
      <c r="BA112" t="s">
        <v>253</v>
      </c>
      <c r="BB112" t="s">
        <v>253</v>
      </c>
      <c r="BC112" t="s">
        <v>253</v>
      </c>
      <c r="BD112" t="s">
        <v>253</v>
      </c>
      <c r="BE112">
        <v>0</v>
      </c>
      <c r="BF112" t="s">
        <v>253</v>
      </c>
      <c r="BG112" t="s">
        <v>253</v>
      </c>
      <c r="BH112" t="s">
        <v>253</v>
      </c>
      <c r="BI112" t="s">
        <v>253</v>
      </c>
      <c r="BJ112">
        <v>0</v>
      </c>
      <c r="BK112">
        <v>8.9999999999999993E-3</v>
      </c>
      <c r="BL112">
        <v>2E-3</v>
      </c>
      <c r="BM112" t="s">
        <v>253</v>
      </c>
      <c r="BN112" t="s">
        <v>253</v>
      </c>
      <c r="BO112">
        <v>1.0999999999999999E-2</v>
      </c>
      <c r="BP112">
        <v>4</v>
      </c>
      <c r="BQ112">
        <v>1</v>
      </c>
      <c r="BR112" t="s">
        <v>253</v>
      </c>
      <c r="BS112" t="s">
        <v>253</v>
      </c>
      <c r="BT112">
        <v>5</v>
      </c>
      <c r="BU112">
        <v>0</v>
      </c>
      <c r="BV112">
        <v>4.0000000000000001E-3</v>
      </c>
      <c r="BW112" t="s">
        <v>253</v>
      </c>
      <c r="BX112" t="s">
        <v>253</v>
      </c>
      <c r="BY112">
        <v>4.0000000000000001E-3</v>
      </c>
      <c r="BZ112" t="s">
        <v>253</v>
      </c>
      <c r="CA112" t="s">
        <v>253</v>
      </c>
      <c r="CB112">
        <v>0.05</v>
      </c>
      <c r="CC112" t="s">
        <v>253</v>
      </c>
      <c r="CD112">
        <v>0.05</v>
      </c>
      <c r="CE112" t="s">
        <v>253</v>
      </c>
      <c r="CF112" t="s">
        <v>253</v>
      </c>
      <c r="CG112">
        <v>1</v>
      </c>
      <c r="CH112" t="s">
        <v>253</v>
      </c>
      <c r="CI112">
        <v>1</v>
      </c>
      <c r="CJ112" t="s">
        <v>253</v>
      </c>
      <c r="CK112" t="s">
        <v>253</v>
      </c>
      <c r="CL112" t="s">
        <v>253</v>
      </c>
      <c r="CM112" t="s">
        <v>253</v>
      </c>
      <c r="CN112">
        <v>0</v>
      </c>
      <c r="CO112">
        <v>18.46</v>
      </c>
      <c r="CP112">
        <v>3.6930000000000001</v>
      </c>
      <c r="CQ112">
        <v>0.12</v>
      </c>
      <c r="CR112">
        <v>0</v>
      </c>
      <c r="CS112">
        <v>22.273</v>
      </c>
      <c r="CT112">
        <v>2083</v>
      </c>
      <c r="CU112">
        <v>214</v>
      </c>
      <c r="CV112">
        <v>4</v>
      </c>
      <c r="CW112">
        <v>0</v>
      </c>
      <c r="CX112">
        <v>2301</v>
      </c>
      <c r="CY112">
        <v>706.524</v>
      </c>
      <c r="CZ112">
        <v>148.714</v>
      </c>
      <c r="DA112">
        <v>0.48</v>
      </c>
      <c r="DB112">
        <v>0</v>
      </c>
      <c r="DC112">
        <v>855.71799999999996</v>
      </c>
    </row>
    <row r="113" spans="1:107" x14ac:dyDescent="0.45">
      <c r="A113">
        <v>2024</v>
      </c>
      <c r="B113">
        <v>1</v>
      </c>
      <c r="C113" t="s">
        <v>104</v>
      </c>
      <c r="D113">
        <v>11249</v>
      </c>
      <c r="E113" t="s">
        <v>344</v>
      </c>
      <c r="F113" t="s">
        <v>252</v>
      </c>
      <c r="G113" t="s">
        <v>258</v>
      </c>
      <c r="H113">
        <v>19.681000000000001</v>
      </c>
      <c r="I113">
        <v>1.359</v>
      </c>
      <c r="J113" t="s">
        <v>253</v>
      </c>
      <c r="K113" t="s">
        <v>253</v>
      </c>
      <c r="L113">
        <v>21.04</v>
      </c>
      <c r="M113">
        <v>2514</v>
      </c>
      <c r="N113">
        <v>73</v>
      </c>
      <c r="O113" t="s">
        <v>253</v>
      </c>
      <c r="P113" t="s">
        <v>253</v>
      </c>
      <c r="Q113">
        <v>2587</v>
      </c>
      <c r="R113" t="s">
        <v>253</v>
      </c>
      <c r="S113" t="s">
        <v>253</v>
      </c>
      <c r="T113" t="s">
        <v>253</v>
      </c>
      <c r="U113" t="s">
        <v>253</v>
      </c>
      <c r="V113">
        <v>0</v>
      </c>
      <c r="W113" t="s">
        <v>253</v>
      </c>
      <c r="X113" t="s">
        <v>253</v>
      </c>
      <c r="Y113" t="s">
        <v>253</v>
      </c>
      <c r="Z113" t="s">
        <v>253</v>
      </c>
      <c r="AA113">
        <v>0</v>
      </c>
      <c r="AB113">
        <v>517.46699999999998</v>
      </c>
      <c r="AC113">
        <v>78.644999999999996</v>
      </c>
      <c r="AD113" t="s">
        <v>253</v>
      </c>
      <c r="AE113" t="s">
        <v>253</v>
      </c>
      <c r="AF113">
        <v>596.11199999999997</v>
      </c>
      <c r="AG113">
        <v>0.627</v>
      </c>
      <c r="AH113">
        <v>0.02</v>
      </c>
      <c r="AI113" t="s">
        <v>253</v>
      </c>
      <c r="AJ113" t="s">
        <v>253</v>
      </c>
      <c r="AK113">
        <v>0.64700000000000002</v>
      </c>
      <c r="AL113">
        <v>92</v>
      </c>
      <c r="AM113">
        <v>2</v>
      </c>
      <c r="AN113" t="s">
        <v>253</v>
      </c>
      <c r="AO113" t="s">
        <v>253</v>
      </c>
      <c r="AP113">
        <v>94</v>
      </c>
      <c r="AQ113" t="s">
        <v>253</v>
      </c>
      <c r="AR113" t="s">
        <v>253</v>
      </c>
      <c r="AS113" t="s">
        <v>253</v>
      </c>
      <c r="AT113" t="s">
        <v>253</v>
      </c>
      <c r="AU113">
        <v>0</v>
      </c>
      <c r="AV113" t="s">
        <v>253</v>
      </c>
      <c r="AW113" t="s">
        <v>253</v>
      </c>
      <c r="AX113" t="s">
        <v>253</v>
      </c>
      <c r="AY113" t="s">
        <v>253</v>
      </c>
      <c r="AZ113">
        <v>0</v>
      </c>
      <c r="BA113" t="s">
        <v>253</v>
      </c>
      <c r="BB113" t="s">
        <v>253</v>
      </c>
      <c r="BC113" t="s">
        <v>253</v>
      </c>
      <c r="BD113" t="s">
        <v>253</v>
      </c>
      <c r="BE113">
        <v>0</v>
      </c>
      <c r="BF113" t="s">
        <v>253</v>
      </c>
      <c r="BG113" t="s">
        <v>253</v>
      </c>
      <c r="BH113" t="s">
        <v>253</v>
      </c>
      <c r="BI113" t="s">
        <v>253</v>
      </c>
      <c r="BJ113">
        <v>0</v>
      </c>
      <c r="BK113">
        <v>8.0000000000000002E-3</v>
      </c>
      <c r="BL113">
        <v>6.0000000000000001E-3</v>
      </c>
      <c r="BM113" t="s">
        <v>253</v>
      </c>
      <c r="BN113" t="s">
        <v>253</v>
      </c>
      <c r="BO113">
        <v>1.4E-2</v>
      </c>
      <c r="BP113">
        <v>3</v>
      </c>
      <c r="BQ113">
        <v>2</v>
      </c>
      <c r="BR113" t="s">
        <v>253</v>
      </c>
      <c r="BS113" t="s">
        <v>253</v>
      </c>
      <c r="BT113">
        <v>5</v>
      </c>
      <c r="BU113">
        <v>2.3E-2</v>
      </c>
      <c r="BV113">
        <v>1.6E-2</v>
      </c>
      <c r="BW113" t="s">
        <v>253</v>
      </c>
      <c r="BX113" t="s">
        <v>253</v>
      </c>
      <c r="BY113">
        <v>3.9E-2</v>
      </c>
      <c r="BZ113" t="s">
        <v>253</v>
      </c>
      <c r="CA113" t="s">
        <v>253</v>
      </c>
      <c r="CB113" t="s">
        <v>253</v>
      </c>
      <c r="CC113" t="s">
        <v>253</v>
      </c>
      <c r="CD113">
        <v>0</v>
      </c>
      <c r="CE113" t="s">
        <v>253</v>
      </c>
      <c r="CF113" t="s">
        <v>253</v>
      </c>
      <c r="CG113" t="s">
        <v>253</v>
      </c>
      <c r="CH113" t="s">
        <v>253</v>
      </c>
      <c r="CI113">
        <v>0</v>
      </c>
      <c r="CJ113" t="s">
        <v>253</v>
      </c>
      <c r="CK113" t="s">
        <v>253</v>
      </c>
      <c r="CL113" t="s">
        <v>253</v>
      </c>
      <c r="CM113" t="s">
        <v>253</v>
      </c>
      <c r="CN113">
        <v>0</v>
      </c>
      <c r="CO113">
        <v>19.689</v>
      </c>
      <c r="CP113">
        <v>1.365</v>
      </c>
      <c r="CQ113" t="s">
        <v>146</v>
      </c>
      <c r="CR113">
        <v>0</v>
      </c>
      <c r="CS113">
        <v>21.053999999999998</v>
      </c>
      <c r="CT113">
        <v>2517</v>
      </c>
      <c r="CU113">
        <v>75</v>
      </c>
      <c r="CV113">
        <v>0</v>
      </c>
      <c r="CW113">
        <v>0</v>
      </c>
      <c r="CX113">
        <v>2592</v>
      </c>
      <c r="CY113">
        <v>517.49</v>
      </c>
      <c r="CZ113">
        <v>78.661000000000001</v>
      </c>
      <c r="DA113">
        <v>0</v>
      </c>
      <c r="DB113">
        <v>0</v>
      </c>
      <c r="DC113">
        <v>596.15099999999995</v>
      </c>
    </row>
    <row r="114" spans="1:107" x14ac:dyDescent="0.45">
      <c r="A114">
        <v>2024</v>
      </c>
      <c r="B114">
        <v>1</v>
      </c>
      <c r="C114" t="s">
        <v>104</v>
      </c>
      <c r="D114">
        <v>17564</v>
      </c>
      <c r="E114" t="s">
        <v>345</v>
      </c>
      <c r="F114" t="s">
        <v>252</v>
      </c>
      <c r="G114" t="s">
        <v>211</v>
      </c>
      <c r="H114">
        <v>1.2370000000000001</v>
      </c>
      <c r="I114">
        <v>9.2999999999999999E-2</v>
      </c>
      <c r="J114">
        <v>0.113</v>
      </c>
      <c r="K114" t="s">
        <v>253</v>
      </c>
      <c r="L114">
        <v>1.4430000000000001</v>
      </c>
      <c r="M114">
        <v>141</v>
      </c>
      <c r="N114">
        <v>8</v>
      </c>
      <c r="O114">
        <v>3</v>
      </c>
      <c r="P114" t="s">
        <v>253</v>
      </c>
      <c r="Q114">
        <v>152</v>
      </c>
      <c r="R114" t="s">
        <v>253</v>
      </c>
      <c r="S114" t="s">
        <v>253</v>
      </c>
      <c r="T114" t="s">
        <v>253</v>
      </c>
      <c r="U114" t="s">
        <v>253</v>
      </c>
      <c r="V114" t="s">
        <v>253</v>
      </c>
      <c r="W114" t="s">
        <v>253</v>
      </c>
      <c r="X114" t="s">
        <v>253</v>
      </c>
      <c r="Y114" t="s">
        <v>253</v>
      </c>
      <c r="Z114" t="s">
        <v>253</v>
      </c>
      <c r="AA114" t="s">
        <v>253</v>
      </c>
      <c r="AB114">
        <v>23.456</v>
      </c>
      <c r="AC114">
        <v>8.5220000000000002</v>
      </c>
      <c r="AD114">
        <v>1.716</v>
      </c>
      <c r="AE114" t="s">
        <v>253</v>
      </c>
      <c r="AF114">
        <v>33.694000000000003</v>
      </c>
      <c r="AG114" t="s">
        <v>253</v>
      </c>
      <c r="AH114" t="s">
        <v>253</v>
      </c>
      <c r="AI114" t="s">
        <v>253</v>
      </c>
      <c r="AJ114" t="s">
        <v>253</v>
      </c>
      <c r="AK114" t="s">
        <v>253</v>
      </c>
      <c r="AL114" t="s">
        <v>253</v>
      </c>
      <c r="AM114" t="s">
        <v>253</v>
      </c>
      <c r="AN114" t="s">
        <v>253</v>
      </c>
      <c r="AO114" t="s">
        <v>253</v>
      </c>
      <c r="AP114" t="s">
        <v>253</v>
      </c>
      <c r="AQ114" t="s">
        <v>253</v>
      </c>
      <c r="AR114" t="s">
        <v>253</v>
      </c>
      <c r="AS114" t="s">
        <v>253</v>
      </c>
      <c r="AT114" t="s">
        <v>253</v>
      </c>
      <c r="AU114" t="s">
        <v>253</v>
      </c>
      <c r="AV114" t="s">
        <v>253</v>
      </c>
      <c r="AW114" t="s">
        <v>253</v>
      </c>
      <c r="AX114" t="s">
        <v>253</v>
      </c>
      <c r="AY114" t="s">
        <v>253</v>
      </c>
      <c r="AZ114" t="s">
        <v>253</v>
      </c>
      <c r="BA114" t="s">
        <v>253</v>
      </c>
      <c r="BB114" t="s">
        <v>253</v>
      </c>
      <c r="BC114" t="s">
        <v>253</v>
      </c>
      <c r="BD114" t="s">
        <v>253</v>
      </c>
      <c r="BE114" t="s">
        <v>253</v>
      </c>
      <c r="BF114" t="s">
        <v>253</v>
      </c>
      <c r="BG114" t="s">
        <v>253</v>
      </c>
      <c r="BH114" t="s">
        <v>253</v>
      </c>
      <c r="BI114" t="s">
        <v>253</v>
      </c>
      <c r="BJ114" t="s">
        <v>253</v>
      </c>
      <c r="BK114" t="s">
        <v>253</v>
      </c>
      <c r="BL114" t="s">
        <v>253</v>
      </c>
      <c r="BM114" t="s">
        <v>253</v>
      </c>
      <c r="BN114" t="s">
        <v>253</v>
      </c>
      <c r="BO114" t="s">
        <v>253</v>
      </c>
      <c r="BP114" t="s">
        <v>253</v>
      </c>
      <c r="BQ114" t="s">
        <v>253</v>
      </c>
      <c r="BR114" t="s">
        <v>253</v>
      </c>
      <c r="BS114" t="s">
        <v>253</v>
      </c>
      <c r="BT114" t="s">
        <v>253</v>
      </c>
      <c r="BU114" t="s">
        <v>253</v>
      </c>
      <c r="BV114" t="s">
        <v>253</v>
      </c>
      <c r="BW114" t="s">
        <v>253</v>
      </c>
      <c r="BX114" t="s">
        <v>253</v>
      </c>
      <c r="BY114" t="s">
        <v>253</v>
      </c>
      <c r="BZ114" t="s">
        <v>253</v>
      </c>
      <c r="CA114" t="s">
        <v>253</v>
      </c>
      <c r="CB114" t="s">
        <v>253</v>
      </c>
      <c r="CC114" t="s">
        <v>253</v>
      </c>
      <c r="CD114" t="s">
        <v>253</v>
      </c>
      <c r="CE114" t="s">
        <v>253</v>
      </c>
      <c r="CF114" t="s">
        <v>253</v>
      </c>
      <c r="CG114" t="s">
        <v>253</v>
      </c>
      <c r="CH114" t="s">
        <v>253</v>
      </c>
      <c r="CI114" t="s">
        <v>253</v>
      </c>
      <c r="CJ114" t="s">
        <v>253</v>
      </c>
      <c r="CK114" t="s">
        <v>253</v>
      </c>
      <c r="CL114" t="s">
        <v>253</v>
      </c>
      <c r="CM114" t="s">
        <v>253</v>
      </c>
      <c r="CN114" t="s">
        <v>253</v>
      </c>
      <c r="CO114">
        <v>1.2370000000000001</v>
      </c>
      <c r="CP114">
        <v>9.2999999999999999E-2</v>
      </c>
      <c r="CQ114">
        <v>0.113</v>
      </c>
      <c r="CR114">
        <v>0</v>
      </c>
      <c r="CS114">
        <v>1.4430000000000001</v>
      </c>
      <c r="CT114">
        <v>141</v>
      </c>
      <c r="CU114">
        <v>8</v>
      </c>
      <c r="CV114">
        <v>3</v>
      </c>
      <c r="CW114">
        <v>0</v>
      </c>
      <c r="CX114">
        <v>152</v>
      </c>
      <c r="CY114">
        <v>23.456</v>
      </c>
      <c r="CZ114">
        <v>8.5220000000000002</v>
      </c>
      <c r="DA114">
        <v>1.716</v>
      </c>
      <c r="DB114">
        <v>0</v>
      </c>
      <c r="DC114">
        <v>33.694000000000003</v>
      </c>
    </row>
    <row r="115" spans="1:107" x14ac:dyDescent="0.45">
      <c r="A115">
        <v>2024</v>
      </c>
      <c r="B115">
        <v>1</v>
      </c>
      <c r="C115" t="s">
        <v>104</v>
      </c>
      <c r="D115">
        <v>19446</v>
      </c>
      <c r="E115" t="s">
        <v>346</v>
      </c>
      <c r="F115" t="s">
        <v>252</v>
      </c>
      <c r="G115" t="s">
        <v>211</v>
      </c>
      <c r="H115">
        <v>5.4969999999999999</v>
      </c>
      <c r="I115">
        <v>0.80600000000000005</v>
      </c>
      <c r="J115">
        <v>1.7000000000000001E-2</v>
      </c>
      <c r="K115" t="s">
        <v>253</v>
      </c>
      <c r="L115">
        <v>6.32</v>
      </c>
      <c r="M115">
        <v>801</v>
      </c>
      <c r="N115">
        <v>18</v>
      </c>
      <c r="O115">
        <v>2</v>
      </c>
      <c r="P115" t="s">
        <v>253</v>
      </c>
      <c r="Q115">
        <v>821</v>
      </c>
      <c r="R115" t="s">
        <v>253</v>
      </c>
      <c r="S115" t="s">
        <v>253</v>
      </c>
      <c r="T115" t="s">
        <v>253</v>
      </c>
      <c r="U115" t="s">
        <v>253</v>
      </c>
      <c r="V115" t="s">
        <v>253</v>
      </c>
      <c r="W115" t="s">
        <v>253</v>
      </c>
      <c r="X115" t="s">
        <v>253</v>
      </c>
      <c r="Y115" t="s">
        <v>253</v>
      </c>
      <c r="Z115" t="s">
        <v>253</v>
      </c>
      <c r="AA115" t="s">
        <v>253</v>
      </c>
      <c r="AB115" t="s">
        <v>253</v>
      </c>
      <c r="AC115" t="s">
        <v>253</v>
      </c>
      <c r="AD115" t="s">
        <v>253</v>
      </c>
      <c r="AE115" t="s">
        <v>253</v>
      </c>
      <c r="AF115" t="s">
        <v>253</v>
      </c>
      <c r="AG115" t="s">
        <v>253</v>
      </c>
      <c r="AH115" t="s">
        <v>253</v>
      </c>
      <c r="AI115" t="s">
        <v>253</v>
      </c>
      <c r="AJ115" t="s">
        <v>253</v>
      </c>
      <c r="AK115" t="s">
        <v>253</v>
      </c>
      <c r="AL115" t="s">
        <v>253</v>
      </c>
      <c r="AM115" t="s">
        <v>253</v>
      </c>
      <c r="AN115" t="s">
        <v>253</v>
      </c>
      <c r="AO115" t="s">
        <v>253</v>
      </c>
      <c r="AP115" t="s">
        <v>253</v>
      </c>
      <c r="AQ115" t="s">
        <v>253</v>
      </c>
      <c r="AR115" t="s">
        <v>253</v>
      </c>
      <c r="AS115" t="s">
        <v>253</v>
      </c>
      <c r="AT115" t="s">
        <v>253</v>
      </c>
      <c r="AU115" t="s">
        <v>253</v>
      </c>
      <c r="AV115" t="s">
        <v>253</v>
      </c>
      <c r="AW115" t="s">
        <v>253</v>
      </c>
      <c r="AX115" t="s">
        <v>253</v>
      </c>
      <c r="AY115" t="s">
        <v>253</v>
      </c>
      <c r="AZ115" t="s">
        <v>253</v>
      </c>
      <c r="BA115" t="s">
        <v>253</v>
      </c>
      <c r="BB115" t="s">
        <v>253</v>
      </c>
      <c r="BC115" t="s">
        <v>253</v>
      </c>
      <c r="BD115" t="s">
        <v>253</v>
      </c>
      <c r="BE115" t="s">
        <v>253</v>
      </c>
      <c r="BF115" t="s">
        <v>253</v>
      </c>
      <c r="BG115" t="s">
        <v>253</v>
      </c>
      <c r="BH115" t="s">
        <v>253</v>
      </c>
      <c r="BI115" t="s">
        <v>253</v>
      </c>
      <c r="BJ115" t="s">
        <v>253</v>
      </c>
      <c r="BK115" t="s">
        <v>253</v>
      </c>
      <c r="BL115" t="s">
        <v>253</v>
      </c>
      <c r="BM115" t="s">
        <v>253</v>
      </c>
      <c r="BN115" t="s">
        <v>253</v>
      </c>
      <c r="BO115" t="s">
        <v>253</v>
      </c>
      <c r="BP115" t="s">
        <v>253</v>
      </c>
      <c r="BQ115" t="s">
        <v>253</v>
      </c>
      <c r="BR115" t="s">
        <v>253</v>
      </c>
      <c r="BS115" t="s">
        <v>253</v>
      </c>
      <c r="BT115" t="s">
        <v>253</v>
      </c>
      <c r="BU115" t="s">
        <v>253</v>
      </c>
      <c r="BV115" t="s">
        <v>253</v>
      </c>
      <c r="BW115" t="s">
        <v>253</v>
      </c>
      <c r="BX115" t="s">
        <v>253</v>
      </c>
      <c r="BY115" t="s">
        <v>253</v>
      </c>
      <c r="BZ115" t="s">
        <v>253</v>
      </c>
      <c r="CA115" t="s">
        <v>253</v>
      </c>
      <c r="CB115" t="s">
        <v>253</v>
      </c>
      <c r="CC115" t="s">
        <v>253</v>
      </c>
      <c r="CD115" t="s">
        <v>253</v>
      </c>
      <c r="CE115" t="s">
        <v>253</v>
      </c>
      <c r="CF115" t="s">
        <v>253</v>
      </c>
      <c r="CG115" t="s">
        <v>253</v>
      </c>
      <c r="CH115" t="s">
        <v>253</v>
      </c>
      <c r="CI115" t="s">
        <v>253</v>
      </c>
      <c r="CJ115" t="s">
        <v>253</v>
      </c>
      <c r="CK115" t="s">
        <v>253</v>
      </c>
      <c r="CL115" t="s">
        <v>253</v>
      </c>
      <c r="CM115" t="s">
        <v>253</v>
      </c>
      <c r="CN115" t="s">
        <v>253</v>
      </c>
      <c r="CO115">
        <v>5.4969999999999999</v>
      </c>
      <c r="CP115">
        <v>0.80600000000000005</v>
      </c>
      <c r="CQ115">
        <v>1.7000000000000001E-2</v>
      </c>
      <c r="CR115">
        <v>0</v>
      </c>
      <c r="CS115">
        <v>6.32</v>
      </c>
      <c r="CT115">
        <v>801</v>
      </c>
      <c r="CU115">
        <v>18</v>
      </c>
      <c r="CV115">
        <v>2</v>
      </c>
      <c r="CW115">
        <v>0</v>
      </c>
      <c r="CX115">
        <v>821</v>
      </c>
      <c r="CY115">
        <v>0</v>
      </c>
      <c r="CZ115">
        <v>0</v>
      </c>
      <c r="DA115">
        <v>0</v>
      </c>
      <c r="DB115">
        <v>0</v>
      </c>
      <c r="DC115">
        <v>0</v>
      </c>
    </row>
    <row r="116" spans="1:107" x14ac:dyDescent="0.45">
      <c r="A116">
        <v>2024</v>
      </c>
      <c r="B116">
        <v>1</v>
      </c>
      <c r="C116" t="s">
        <v>104</v>
      </c>
      <c r="D116">
        <v>22053</v>
      </c>
      <c r="E116" t="s">
        <v>347</v>
      </c>
      <c r="F116" t="s">
        <v>252</v>
      </c>
      <c r="G116" t="s">
        <v>211</v>
      </c>
      <c r="H116">
        <v>2.4239999999999999</v>
      </c>
      <c r="I116">
        <v>0.85899999999999999</v>
      </c>
      <c r="J116">
        <v>0.03</v>
      </c>
      <c r="K116">
        <v>0</v>
      </c>
      <c r="L116">
        <v>3.3130000000000002</v>
      </c>
      <c r="M116">
        <v>256</v>
      </c>
      <c r="N116">
        <v>31</v>
      </c>
      <c r="O116">
        <v>1</v>
      </c>
      <c r="P116">
        <v>0</v>
      </c>
      <c r="Q116">
        <v>288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39.265999999999998</v>
      </c>
      <c r="AC116">
        <v>3.552</v>
      </c>
      <c r="AD116">
        <v>0</v>
      </c>
      <c r="AE116">
        <v>0</v>
      </c>
      <c r="AF116">
        <v>42.817999999999998</v>
      </c>
      <c r="AG116">
        <v>0.28599999999999998</v>
      </c>
      <c r="AH116">
        <v>0</v>
      </c>
      <c r="AI116">
        <v>0.01</v>
      </c>
      <c r="AJ116">
        <v>0</v>
      </c>
      <c r="AK116">
        <v>0.29599999999999999</v>
      </c>
      <c r="AL116">
        <v>53</v>
      </c>
      <c r="AM116">
        <v>0</v>
      </c>
      <c r="AN116">
        <v>1</v>
      </c>
      <c r="AO116">
        <v>0</v>
      </c>
      <c r="AP116">
        <v>54</v>
      </c>
      <c r="AQ116">
        <v>0.755</v>
      </c>
      <c r="AR116">
        <v>0</v>
      </c>
      <c r="AS116">
        <v>0.01</v>
      </c>
      <c r="AT116">
        <v>0</v>
      </c>
      <c r="AU116">
        <v>0.76500000000000001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2.4239999999999999</v>
      </c>
      <c r="CP116">
        <v>0.85899999999999999</v>
      </c>
      <c r="CQ116">
        <v>0.03</v>
      </c>
      <c r="CR116">
        <v>0</v>
      </c>
      <c r="CS116">
        <v>3.3130000000000002</v>
      </c>
      <c r="CT116">
        <v>256</v>
      </c>
      <c r="CU116">
        <v>31</v>
      </c>
      <c r="CV116">
        <v>1</v>
      </c>
      <c r="CW116">
        <v>0</v>
      </c>
      <c r="CX116">
        <v>288</v>
      </c>
      <c r="CY116">
        <v>39.265999999999998</v>
      </c>
      <c r="CZ116">
        <v>3.552</v>
      </c>
      <c r="DA116">
        <v>0</v>
      </c>
      <c r="DB116">
        <v>0</v>
      </c>
      <c r="DC116">
        <v>42.817999999999998</v>
      </c>
    </row>
    <row r="117" spans="1:107" x14ac:dyDescent="0.45">
      <c r="A117">
        <v>2024</v>
      </c>
      <c r="B117">
        <v>1</v>
      </c>
      <c r="C117" t="s">
        <v>104</v>
      </c>
      <c r="D117">
        <v>49998</v>
      </c>
      <c r="E117" t="s">
        <v>348</v>
      </c>
      <c r="F117" t="s">
        <v>252</v>
      </c>
      <c r="G117" t="s">
        <v>211</v>
      </c>
      <c r="H117">
        <v>0.126</v>
      </c>
      <c r="I117">
        <v>0.26100000000000001</v>
      </c>
      <c r="J117">
        <v>0</v>
      </c>
      <c r="K117">
        <v>0</v>
      </c>
      <c r="L117">
        <v>0.38700000000000001</v>
      </c>
      <c r="M117">
        <v>23</v>
      </c>
      <c r="N117">
        <v>8</v>
      </c>
      <c r="O117">
        <v>0</v>
      </c>
      <c r="P117">
        <v>0</v>
      </c>
      <c r="Q117">
        <v>31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2.9369999999999998</v>
      </c>
      <c r="AC117">
        <v>0.23799999999999999</v>
      </c>
      <c r="AD117" t="s">
        <v>253</v>
      </c>
      <c r="AE117" t="s">
        <v>253</v>
      </c>
      <c r="AF117">
        <v>3.1749999999999998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0.126</v>
      </c>
      <c r="CP117">
        <v>0.26100000000000001</v>
      </c>
      <c r="CQ117" t="s">
        <v>146</v>
      </c>
      <c r="CR117">
        <v>0</v>
      </c>
      <c r="CS117">
        <v>0.38700000000000001</v>
      </c>
      <c r="CT117">
        <v>23</v>
      </c>
      <c r="CU117">
        <v>8</v>
      </c>
      <c r="CV117">
        <v>0</v>
      </c>
      <c r="CW117">
        <v>0</v>
      </c>
      <c r="CX117">
        <v>31</v>
      </c>
      <c r="CY117">
        <v>2.9369999999999998</v>
      </c>
      <c r="CZ117">
        <v>0.23799999999999999</v>
      </c>
      <c r="DA117">
        <v>0</v>
      </c>
      <c r="DB117">
        <v>0</v>
      </c>
      <c r="DC117">
        <v>3.1749999999999998</v>
      </c>
    </row>
    <row r="118" spans="1:107" x14ac:dyDescent="0.45">
      <c r="A118">
        <v>2024</v>
      </c>
      <c r="B118">
        <v>1</v>
      </c>
      <c r="C118" t="s">
        <v>104</v>
      </c>
      <c r="D118">
        <v>99999</v>
      </c>
      <c r="E118" t="s">
        <v>259</v>
      </c>
      <c r="F118" t="s">
        <v>252</v>
      </c>
      <c r="H118">
        <v>20.006</v>
      </c>
      <c r="I118">
        <v>2.302</v>
      </c>
      <c r="J118">
        <v>-1.2E-2</v>
      </c>
      <c r="K118" t="s">
        <v>253</v>
      </c>
      <c r="L118">
        <v>22.295999999999999</v>
      </c>
      <c r="M118" t="s">
        <v>253</v>
      </c>
      <c r="N118" t="s">
        <v>253</v>
      </c>
      <c r="O118" t="s">
        <v>253</v>
      </c>
      <c r="P118" t="s">
        <v>253</v>
      </c>
      <c r="Q118" t="s">
        <v>253</v>
      </c>
      <c r="R118" t="s">
        <v>253</v>
      </c>
      <c r="S118" t="s">
        <v>253</v>
      </c>
      <c r="T118" t="s">
        <v>253</v>
      </c>
      <c r="U118" t="s">
        <v>253</v>
      </c>
      <c r="V118">
        <v>0</v>
      </c>
      <c r="W118" t="s">
        <v>253</v>
      </c>
      <c r="X118" t="s">
        <v>253</v>
      </c>
      <c r="Y118" t="s">
        <v>253</v>
      </c>
      <c r="Z118" t="s">
        <v>253</v>
      </c>
      <c r="AA118" t="s">
        <v>253</v>
      </c>
      <c r="AB118" t="s">
        <v>253</v>
      </c>
      <c r="AC118" t="s">
        <v>253</v>
      </c>
      <c r="AD118" t="s">
        <v>253</v>
      </c>
      <c r="AE118" t="s">
        <v>253</v>
      </c>
      <c r="AF118" t="s">
        <v>253</v>
      </c>
      <c r="AG118">
        <v>-0.28399999999999997</v>
      </c>
      <c r="AH118">
        <v>-1.9E-2</v>
      </c>
      <c r="AI118" t="s">
        <v>253</v>
      </c>
      <c r="AJ118" t="s">
        <v>253</v>
      </c>
      <c r="AK118">
        <v>-0.30299999999999999</v>
      </c>
      <c r="AL118" t="s">
        <v>253</v>
      </c>
      <c r="AM118" t="s">
        <v>253</v>
      </c>
      <c r="AN118" t="s">
        <v>253</v>
      </c>
      <c r="AO118" t="s">
        <v>253</v>
      </c>
      <c r="AP118" t="s">
        <v>253</v>
      </c>
      <c r="AQ118" t="s">
        <v>253</v>
      </c>
      <c r="AR118" t="s">
        <v>253</v>
      </c>
      <c r="AS118" t="s">
        <v>253</v>
      </c>
      <c r="AT118" t="s">
        <v>253</v>
      </c>
      <c r="AU118" t="s">
        <v>253</v>
      </c>
      <c r="AV118" t="s">
        <v>253</v>
      </c>
      <c r="AW118" t="s">
        <v>253</v>
      </c>
      <c r="AX118" t="s">
        <v>253</v>
      </c>
      <c r="AY118" t="s">
        <v>253</v>
      </c>
      <c r="AZ118">
        <v>0</v>
      </c>
      <c r="BA118" t="s">
        <v>253</v>
      </c>
      <c r="BB118" t="s">
        <v>253</v>
      </c>
      <c r="BC118" t="s">
        <v>253</v>
      </c>
      <c r="BD118" t="s">
        <v>253</v>
      </c>
      <c r="BE118" t="s">
        <v>253</v>
      </c>
      <c r="BF118" t="s">
        <v>253</v>
      </c>
      <c r="BG118" t="s">
        <v>253</v>
      </c>
      <c r="BH118" t="s">
        <v>253</v>
      </c>
      <c r="BI118" t="s">
        <v>253</v>
      </c>
      <c r="BJ118" t="s">
        <v>253</v>
      </c>
      <c r="BK118" t="s">
        <v>253</v>
      </c>
      <c r="BL118" t="s">
        <v>253</v>
      </c>
      <c r="BM118" t="s">
        <v>253</v>
      </c>
      <c r="BN118" t="s">
        <v>253</v>
      </c>
      <c r="BO118" t="s">
        <v>253</v>
      </c>
      <c r="BP118" t="s">
        <v>253</v>
      </c>
      <c r="BQ118" t="s">
        <v>253</v>
      </c>
      <c r="BR118" t="s">
        <v>253</v>
      </c>
      <c r="BS118" t="s">
        <v>253</v>
      </c>
      <c r="BT118" t="s">
        <v>253</v>
      </c>
      <c r="BU118" t="s">
        <v>253</v>
      </c>
      <c r="BV118" t="s">
        <v>253</v>
      </c>
      <c r="BW118" t="s">
        <v>253</v>
      </c>
      <c r="BX118" t="s">
        <v>253</v>
      </c>
      <c r="BY118" t="s">
        <v>253</v>
      </c>
      <c r="BZ118" t="s">
        <v>253</v>
      </c>
      <c r="CA118" t="s">
        <v>253</v>
      </c>
      <c r="CB118" t="s">
        <v>253</v>
      </c>
      <c r="CC118" t="s">
        <v>253</v>
      </c>
      <c r="CD118" t="s">
        <v>253</v>
      </c>
      <c r="CE118" t="s">
        <v>253</v>
      </c>
      <c r="CF118" t="s">
        <v>253</v>
      </c>
      <c r="CG118" t="s">
        <v>253</v>
      </c>
      <c r="CH118" t="s">
        <v>253</v>
      </c>
      <c r="CI118" t="s">
        <v>253</v>
      </c>
      <c r="CJ118" t="s">
        <v>253</v>
      </c>
      <c r="CK118" t="s">
        <v>253</v>
      </c>
      <c r="CL118" t="s">
        <v>253</v>
      </c>
      <c r="CM118" t="s">
        <v>253</v>
      </c>
      <c r="CN118" t="s">
        <v>253</v>
      </c>
      <c r="CO118">
        <v>20.006</v>
      </c>
      <c r="CP118">
        <v>2.302</v>
      </c>
      <c r="CQ118">
        <v>-1.2E-2</v>
      </c>
      <c r="CR118" t="s">
        <v>253</v>
      </c>
      <c r="CS118">
        <v>22.295999999999999</v>
      </c>
      <c r="CT118" t="s">
        <v>253</v>
      </c>
      <c r="CU118" t="s">
        <v>253</v>
      </c>
      <c r="CV118" t="s">
        <v>253</v>
      </c>
      <c r="CW118" t="s">
        <v>253</v>
      </c>
      <c r="CX118" t="s">
        <v>253</v>
      </c>
      <c r="CY118" t="s">
        <v>253</v>
      </c>
      <c r="CZ118" t="s">
        <v>253</v>
      </c>
      <c r="DA118" t="s">
        <v>253</v>
      </c>
      <c r="DB118" t="s">
        <v>253</v>
      </c>
      <c r="DC118" t="s">
        <v>253</v>
      </c>
    </row>
    <row r="119" spans="1:107" x14ac:dyDescent="0.45">
      <c r="A119">
        <v>2024</v>
      </c>
      <c r="B119">
        <v>1</v>
      </c>
      <c r="C119" t="s">
        <v>107</v>
      </c>
      <c r="D119">
        <v>3265</v>
      </c>
      <c r="E119" t="s">
        <v>349</v>
      </c>
      <c r="F119" t="s">
        <v>252</v>
      </c>
      <c r="G119" t="s">
        <v>211</v>
      </c>
      <c r="H119">
        <v>20.768000000000001</v>
      </c>
      <c r="I119">
        <v>1.4630000000000001</v>
      </c>
      <c r="J119">
        <v>0</v>
      </c>
      <c r="K119">
        <v>0</v>
      </c>
      <c r="L119">
        <v>22.231000000000002</v>
      </c>
      <c r="M119">
        <v>3630</v>
      </c>
      <c r="N119">
        <v>124</v>
      </c>
      <c r="O119">
        <v>0</v>
      </c>
      <c r="P119">
        <v>0</v>
      </c>
      <c r="Q119">
        <v>3754</v>
      </c>
      <c r="R119" t="s">
        <v>253</v>
      </c>
      <c r="S119" t="s">
        <v>253</v>
      </c>
      <c r="T119" t="s">
        <v>253</v>
      </c>
      <c r="U119" t="s">
        <v>253</v>
      </c>
      <c r="V119">
        <v>0</v>
      </c>
      <c r="W119" t="s">
        <v>253</v>
      </c>
      <c r="X119" t="s">
        <v>253</v>
      </c>
      <c r="Y119" t="s">
        <v>253</v>
      </c>
      <c r="Z119" t="s">
        <v>253</v>
      </c>
      <c r="AA119">
        <v>0</v>
      </c>
      <c r="AB119" t="s">
        <v>253</v>
      </c>
      <c r="AC119" t="s">
        <v>253</v>
      </c>
      <c r="AD119" t="s">
        <v>253</v>
      </c>
      <c r="AE119" t="s">
        <v>253</v>
      </c>
      <c r="AF119">
        <v>0</v>
      </c>
      <c r="AG119" t="s">
        <v>253</v>
      </c>
      <c r="AH119" t="s">
        <v>253</v>
      </c>
      <c r="AI119" t="s">
        <v>253</v>
      </c>
      <c r="AJ119" t="s">
        <v>253</v>
      </c>
      <c r="AK119">
        <v>0</v>
      </c>
      <c r="AL119" t="s">
        <v>253</v>
      </c>
      <c r="AM119" t="s">
        <v>253</v>
      </c>
      <c r="AN119" t="s">
        <v>253</v>
      </c>
      <c r="AO119" t="s">
        <v>253</v>
      </c>
      <c r="AP119">
        <v>0</v>
      </c>
      <c r="AQ119" t="s">
        <v>253</v>
      </c>
      <c r="AR119" t="s">
        <v>253</v>
      </c>
      <c r="AS119" t="s">
        <v>253</v>
      </c>
      <c r="AT119" t="s">
        <v>253</v>
      </c>
      <c r="AU119">
        <v>0</v>
      </c>
      <c r="AV119" t="s">
        <v>253</v>
      </c>
      <c r="AW119" t="s">
        <v>253</v>
      </c>
      <c r="AX119" t="s">
        <v>253</v>
      </c>
      <c r="AY119" t="s">
        <v>253</v>
      </c>
      <c r="AZ119">
        <v>0</v>
      </c>
      <c r="BA119" t="s">
        <v>253</v>
      </c>
      <c r="BB119" t="s">
        <v>253</v>
      </c>
      <c r="BC119" t="s">
        <v>253</v>
      </c>
      <c r="BD119" t="s">
        <v>253</v>
      </c>
      <c r="BE119">
        <v>0</v>
      </c>
      <c r="BF119" t="s">
        <v>253</v>
      </c>
      <c r="BG119" t="s">
        <v>253</v>
      </c>
      <c r="BH119" t="s">
        <v>253</v>
      </c>
      <c r="BI119" t="s">
        <v>253</v>
      </c>
      <c r="BJ119">
        <v>0</v>
      </c>
      <c r="BK119">
        <v>8.0000000000000002E-3</v>
      </c>
      <c r="BL119" t="s">
        <v>253</v>
      </c>
      <c r="BM119" t="s">
        <v>253</v>
      </c>
      <c r="BN119" t="s">
        <v>253</v>
      </c>
      <c r="BO119">
        <v>8.0000000000000002E-3</v>
      </c>
      <c r="BP119">
        <v>4</v>
      </c>
      <c r="BQ119" t="s">
        <v>253</v>
      </c>
      <c r="BR119" t="s">
        <v>253</v>
      </c>
      <c r="BS119" t="s">
        <v>253</v>
      </c>
      <c r="BT119">
        <v>4</v>
      </c>
      <c r="BU119" t="s">
        <v>253</v>
      </c>
      <c r="BV119" t="s">
        <v>253</v>
      </c>
      <c r="BW119" t="s">
        <v>253</v>
      </c>
      <c r="BX119" t="s">
        <v>253</v>
      </c>
      <c r="BY119">
        <v>0</v>
      </c>
      <c r="BZ119" t="s">
        <v>253</v>
      </c>
      <c r="CA119" t="s">
        <v>253</v>
      </c>
      <c r="CB119" t="s">
        <v>253</v>
      </c>
      <c r="CC119" t="s">
        <v>253</v>
      </c>
      <c r="CD119">
        <v>0</v>
      </c>
      <c r="CE119" t="s">
        <v>253</v>
      </c>
      <c r="CF119" t="s">
        <v>253</v>
      </c>
      <c r="CG119" t="s">
        <v>253</v>
      </c>
      <c r="CH119" t="s">
        <v>253</v>
      </c>
      <c r="CI119">
        <v>0</v>
      </c>
      <c r="CJ119" t="s">
        <v>253</v>
      </c>
      <c r="CK119" t="s">
        <v>253</v>
      </c>
      <c r="CL119" t="s">
        <v>253</v>
      </c>
      <c r="CM119" t="s">
        <v>253</v>
      </c>
      <c r="CN119">
        <v>0</v>
      </c>
      <c r="CO119">
        <v>20.776</v>
      </c>
      <c r="CP119">
        <v>1.4630000000000001</v>
      </c>
      <c r="CQ119" t="s">
        <v>146</v>
      </c>
      <c r="CR119">
        <v>0</v>
      </c>
      <c r="CS119">
        <v>22.239000000000001</v>
      </c>
      <c r="CT119">
        <v>3634</v>
      </c>
      <c r="CU119">
        <v>124</v>
      </c>
      <c r="CV119">
        <v>0</v>
      </c>
      <c r="CW119">
        <v>0</v>
      </c>
      <c r="CX119">
        <v>3758</v>
      </c>
      <c r="CY119">
        <v>0</v>
      </c>
      <c r="CZ119">
        <v>0</v>
      </c>
      <c r="DA119">
        <v>0</v>
      </c>
      <c r="DB119">
        <v>0</v>
      </c>
      <c r="DC119">
        <v>0</v>
      </c>
    </row>
    <row r="120" spans="1:107" x14ac:dyDescent="0.45">
      <c r="A120">
        <v>2024</v>
      </c>
      <c r="B120">
        <v>1</v>
      </c>
      <c r="C120" t="s">
        <v>107</v>
      </c>
      <c r="D120">
        <v>11241</v>
      </c>
      <c r="E120" t="s">
        <v>350</v>
      </c>
      <c r="F120" t="s">
        <v>252</v>
      </c>
      <c r="G120" t="s">
        <v>258</v>
      </c>
      <c r="H120">
        <v>85.992999999999995</v>
      </c>
      <c r="I120">
        <v>7.9690000000000003</v>
      </c>
      <c r="J120">
        <v>9.7000000000000003E-2</v>
      </c>
      <c r="K120">
        <v>0</v>
      </c>
      <c r="L120">
        <v>94.058999999999997</v>
      </c>
      <c r="M120">
        <v>13159</v>
      </c>
      <c r="N120">
        <v>583</v>
      </c>
      <c r="O120">
        <v>4</v>
      </c>
      <c r="P120">
        <v>0</v>
      </c>
      <c r="Q120">
        <v>13746</v>
      </c>
      <c r="R120" t="s">
        <v>253</v>
      </c>
      <c r="S120" t="s">
        <v>253</v>
      </c>
      <c r="T120" t="s">
        <v>253</v>
      </c>
      <c r="U120" t="s">
        <v>253</v>
      </c>
      <c r="V120" t="s">
        <v>253</v>
      </c>
      <c r="W120" t="s">
        <v>253</v>
      </c>
      <c r="X120" t="s">
        <v>253</v>
      </c>
      <c r="Y120" t="s">
        <v>253</v>
      </c>
      <c r="Z120" t="s">
        <v>253</v>
      </c>
      <c r="AA120" t="s">
        <v>253</v>
      </c>
      <c r="AB120" t="s">
        <v>253</v>
      </c>
      <c r="AC120" t="s">
        <v>253</v>
      </c>
      <c r="AD120" t="s">
        <v>253</v>
      </c>
      <c r="AE120" t="s">
        <v>253</v>
      </c>
      <c r="AF120" t="s">
        <v>253</v>
      </c>
      <c r="AG120" t="s">
        <v>253</v>
      </c>
      <c r="AH120" t="s">
        <v>253</v>
      </c>
      <c r="AI120" t="s">
        <v>253</v>
      </c>
      <c r="AJ120" t="s">
        <v>253</v>
      </c>
      <c r="AK120" t="s">
        <v>253</v>
      </c>
      <c r="AL120" t="s">
        <v>253</v>
      </c>
      <c r="AM120" t="s">
        <v>253</v>
      </c>
      <c r="AN120" t="s">
        <v>253</v>
      </c>
      <c r="AO120" t="s">
        <v>253</v>
      </c>
      <c r="AP120" t="s">
        <v>253</v>
      </c>
      <c r="AQ120" t="s">
        <v>253</v>
      </c>
      <c r="AR120" t="s">
        <v>253</v>
      </c>
      <c r="AS120" t="s">
        <v>253</v>
      </c>
      <c r="AT120" t="s">
        <v>253</v>
      </c>
      <c r="AU120" t="s">
        <v>253</v>
      </c>
      <c r="AV120" t="s">
        <v>253</v>
      </c>
      <c r="AW120" t="s">
        <v>253</v>
      </c>
      <c r="AX120" t="s">
        <v>253</v>
      </c>
      <c r="AY120" t="s">
        <v>253</v>
      </c>
      <c r="AZ120" t="s">
        <v>253</v>
      </c>
      <c r="BA120" t="s">
        <v>253</v>
      </c>
      <c r="BB120" t="s">
        <v>253</v>
      </c>
      <c r="BC120" t="s">
        <v>253</v>
      </c>
      <c r="BD120" t="s">
        <v>253</v>
      </c>
      <c r="BE120" t="s">
        <v>253</v>
      </c>
      <c r="BF120" t="s">
        <v>253</v>
      </c>
      <c r="BG120" t="s">
        <v>253</v>
      </c>
      <c r="BH120" t="s">
        <v>253</v>
      </c>
      <c r="BI120" t="s">
        <v>253</v>
      </c>
      <c r="BJ120" t="s">
        <v>253</v>
      </c>
      <c r="BK120" t="s">
        <v>253</v>
      </c>
      <c r="BL120" t="s">
        <v>253</v>
      </c>
      <c r="BM120" t="s">
        <v>253</v>
      </c>
      <c r="BN120" t="s">
        <v>253</v>
      </c>
      <c r="BO120" t="s">
        <v>253</v>
      </c>
      <c r="BP120" t="s">
        <v>253</v>
      </c>
      <c r="BQ120" t="s">
        <v>253</v>
      </c>
      <c r="BR120" t="s">
        <v>253</v>
      </c>
      <c r="BS120" t="s">
        <v>253</v>
      </c>
      <c r="BT120" t="s">
        <v>253</v>
      </c>
      <c r="BU120" t="s">
        <v>253</v>
      </c>
      <c r="BV120" t="s">
        <v>253</v>
      </c>
      <c r="BW120" t="s">
        <v>253</v>
      </c>
      <c r="BX120" t="s">
        <v>253</v>
      </c>
      <c r="BY120" t="s">
        <v>253</v>
      </c>
      <c r="BZ120" t="s">
        <v>253</v>
      </c>
      <c r="CA120" t="s">
        <v>253</v>
      </c>
      <c r="CB120" t="s">
        <v>253</v>
      </c>
      <c r="CC120" t="s">
        <v>253</v>
      </c>
      <c r="CD120" t="s">
        <v>253</v>
      </c>
      <c r="CE120" t="s">
        <v>253</v>
      </c>
      <c r="CF120" t="s">
        <v>253</v>
      </c>
      <c r="CG120" t="s">
        <v>253</v>
      </c>
      <c r="CH120" t="s">
        <v>253</v>
      </c>
      <c r="CI120" t="s">
        <v>253</v>
      </c>
      <c r="CJ120" t="s">
        <v>253</v>
      </c>
      <c r="CK120" t="s">
        <v>253</v>
      </c>
      <c r="CL120" t="s">
        <v>253</v>
      </c>
      <c r="CM120" t="s">
        <v>253</v>
      </c>
      <c r="CN120" t="s">
        <v>253</v>
      </c>
      <c r="CO120">
        <v>85.992999999999995</v>
      </c>
      <c r="CP120">
        <v>7.9690000000000003</v>
      </c>
      <c r="CQ120">
        <v>9.7000000000000003E-2</v>
      </c>
      <c r="CR120">
        <v>0</v>
      </c>
      <c r="CS120">
        <v>94.058999999999997</v>
      </c>
      <c r="CT120">
        <v>13159</v>
      </c>
      <c r="CU120">
        <v>583</v>
      </c>
      <c r="CV120">
        <v>4</v>
      </c>
      <c r="CW120">
        <v>0</v>
      </c>
      <c r="CX120">
        <v>13746</v>
      </c>
      <c r="CY120">
        <v>0</v>
      </c>
      <c r="CZ120">
        <v>0</v>
      </c>
      <c r="DA120">
        <v>0</v>
      </c>
      <c r="DB120">
        <v>0</v>
      </c>
      <c r="DC120">
        <v>0</v>
      </c>
    </row>
    <row r="121" spans="1:107" x14ac:dyDescent="0.45">
      <c r="A121">
        <v>2024</v>
      </c>
      <c r="B121">
        <v>1</v>
      </c>
      <c r="C121" t="s">
        <v>107</v>
      </c>
      <c r="D121">
        <v>13478</v>
      </c>
      <c r="E121" t="s">
        <v>351</v>
      </c>
      <c r="F121" t="s">
        <v>252</v>
      </c>
      <c r="G121" t="s">
        <v>258</v>
      </c>
      <c r="H121">
        <v>55.234999999999999</v>
      </c>
      <c r="I121">
        <v>1.8879999999999999</v>
      </c>
      <c r="J121">
        <v>0</v>
      </c>
      <c r="K121">
        <v>0</v>
      </c>
      <c r="L121">
        <v>57.122999999999998</v>
      </c>
      <c r="M121">
        <v>9516</v>
      </c>
      <c r="N121">
        <v>79</v>
      </c>
      <c r="O121">
        <v>0</v>
      </c>
      <c r="P121">
        <v>0</v>
      </c>
      <c r="Q121">
        <v>9595</v>
      </c>
      <c r="R121" t="s">
        <v>253</v>
      </c>
      <c r="S121" t="s">
        <v>253</v>
      </c>
      <c r="T121" t="s">
        <v>253</v>
      </c>
      <c r="U121" t="s">
        <v>253</v>
      </c>
      <c r="V121" t="s">
        <v>253</v>
      </c>
      <c r="W121" t="s">
        <v>253</v>
      </c>
      <c r="X121" t="s">
        <v>253</v>
      </c>
      <c r="Y121" t="s">
        <v>253</v>
      </c>
      <c r="Z121" t="s">
        <v>253</v>
      </c>
      <c r="AA121" t="s">
        <v>253</v>
      </c>
      <c r="AB121" t="s">
        <v>253</v>
      </c>
      <c r="AC121" t="s">
        <v>253</v>
      </c>
      <c r="AD121" t="s">
        <v>253</v>
      </c>
      <c r="AE121" t="s">
        <v>253</v>
      </c>
      <c r="AF121" t="s">
        <v>253</v>
      </c>
      <c r="AG121" t="s">
        <v>253</v>
      </c>
      <c r="AH121" t="s">
        <v>253</v>
      </c>
      <c r="AI121" t="s">
        <v>253</v>
      </c>
      <c r="AJ121" t="s">
        <v>253</v>
      </c>
      <c r="AK121" t="s">
        <v>253</v>
      </c>
      <c r="AL121" t="s">
        <v>253</v>
      </c>
      <c r="AM121" t="s">
        <v>253</v>
      </c>
      <c r="AN121" t="s">
        <v>253</v>
      </c>
      <c r="AO121" t="s">
        <v>253</v>
      </c>
      <c r="AP121" t="s">
        <v>253</v>
      </c>
      <c r="AQ121" t="s">
        <v>253</v>
      </c>
      <c r="AR121" t="s">
        <v>253</v>
      </c>
      <c r="AS121" t="s">
        <v>253</v>
      </c>
      <c r="AT121" t="s">
        <v>253</v>
      </c>
      <c r="AU121" t="s">
        <v>253</v>
      </c>
      <c r="AV121" t="s">
        <v>253</v>
      </c>
      <c r="AW121" t="s">
        <v>253</v>
      </c>
      <c r="AX121" t="s">
        <v>253</v>
      </c>
      <c r="AY121" t="s">
        <v>253</v>
      </c>
      <c r="AZ121" t="s">
        <v>253</v>
      </c>
      <c r="BA121" t="s">
        <v>253</v>
      </c>
      <c r="BB121" t="s">
        <v>253</v>
      </c>
      <c r="BC121" t="s">
        <v>253</v>
      </c>
      <c r="BD121" t="s">
        <v>253</v>
      </c>
      <c r="BE121" t="s">
        <v>253</v>
      </c>
      <c r="BF121" t="s">
        <v>253</v>
      </c>
      <c r="BG121" t="s">
        <v>253</v>
      </c>
      <c r="BH121" t="s">
        <v>253</v>
      </c>
      <c r="BI121" t="s">
        <v>253</v>
      </c>
      <c r="BJ121" t="s">
        <v>253</v>
      </c>
      <c r="BK121" t="s">
        <v>253</v>
      </c>
      <c r="BL121" t="s">
        <v>253</v>
      </c>
      <c r="BM121" t="s">
        <v>253</v>
      </c>
      <c r="BN121" t="s">
        <v>253</v>
      </c>
      <c r="BO121" t="s">
        <v>253</v>
      </c>
      <c r="BP121" t="s">
        <v>253</v>
      </c>
      <c r="BQ121" t="s">
        <v>253</v>
      </c>
      <c r="BR121" t="s">
        <v>253</v>
      </c>
      <c r="BS121" t="s">
        <v>253</v>
      </c>
      <c r="BT121" t="s">
        <v>253</v>
      </c>
      <c r="BU121" t="s">
        <v>253</v>
      </c>
      <c r="BV121" t="s">
        <v>253</v>
      </c>
      <c r="BW121" t="s">
        <v>253</v>
      </c>
      <c r="BX121" t="s">
        <v>253</v>
      </c>
      <c r="BY121" t="s">
        <v>253</v>
      </c>
      <c r="BZ121" t="s">
        <v>253</v>
      </c>
      <c r="CA121" t="s">
        <v>253</v>
      </c>
      <c r="CB121" t="s">
        <v>253</v>
      </c>
      <c r="CC121" t="s">
        <v>253</v>
      </c>
      <c r="CD121" t="s">
        <v>253</v>
      </c>
      <c r="CE121" t="s">
        <v>253</v>
      </c>
      <c r="CF121" t="s">
        <v>253</v>
      </c>
      <c r="CG121" t="s">
        <v>253</v>
      </c>
      <c r="CH121" t="s">
        <v>253</v>
      </c>
      <c r="CI121" t="s">
        <v>253</v>
      </c>
      <c r="CJ121" t="s">
        <v>253</v>
      </c>
      <c r="CK121" t="s">
        <v>253</v>
      </c>
      <c r="CL121" t="s">
        <v>253</v>
      </c>
      <c r="CM121" t="s">
        <v>253</v>
      </c>
      <c r="CN121" t="s">
        <v>253</v>
      </c>
      <c r="CO121">
        <v>55.234999999999999</v>
      </c>
      <c r="CP121">
        <v>1.8879999999999999</v>
      </c>
      <c r="CQ121" t="s">
        <v>146</v>
      </c>
      <c r="CR121">
        <v>0</v>
      </c>
      <c r="CS121">
        <v>57.122999999999998</v>
      </c>
      <c r="CT121">
        <v>9516</v>
      </c>
      <c r="CU121">
        <v>79</v>
      </c>
      <c r="CV121">
        <v>0</v>
      </c>
      <c r="CW121">
        <v>0</v>
      </c>
      <c r="CX121">
        <v>9595</v>
      </c>
      <c r="CY121">
        <v>0</v>
      </c>
      <c r="CZ121">
        <v>0</v>
      </c>
      <c r="DA121">
        <v>0</v>
      </c>
      <c r="DB121">
        <v>0</v>
      </c>
      <c r="DC121">
        <v>0</v>
      </c>
    </row>
    <row r="122" spans="1:107" x14ac:dyDescent="0.45">
      <c r="A122">
        <v>2024</v>
      </c>
      <c r="B122">
        <v>1</v>
      </c>
      <c r="C122" t="s">
        <v>107</v>
      </c>
      <c r="D122">
        <v>17698</v>
      </c>
      <c r="E122" t="s">
        <v>267</v>
      </c>
      <c r="F122" t="s">
        <v>252</v>
      </c>
      <c r="G122" t="s">
        <v>211</v>
      </c>
      <c r="H122">
        <v>7.8239999999999998</v>
      </c>
      <c r="I122">
        <v>1.591</v>
      </c>
      <c r="J122">
        <v>6.0000000000000001E-3</v>
      </c>
      <c r="K122" t="s">
        <v>253</v>
      </c>
      <c r="L122">
        <v>9.4209999999999994</v>
      </c>
      <c r="M122">
        <v>1386</v>
      </c>
      <c r="N122">
        <v>103</v>
      </c>
      <c r="O122">
        <v>1</v>
      </c>
      <c r="P122" t="s">
        <v>253</v>
      </c>
      <c r="Q122">
        <v>1490</v>
      </c>
      <c r="R122" t="s">
        <v>253</v>
      </c>
      <c r="S122" t="s">
        <v>253</v>
      </c>
      <c r="T122" t="s">
        <v>253</v>
      </c>
      <c r="U122" t="s">
        <v>253</v>
      </c>
      <c r="V122">
        <v>0</v>
      </c>
      <c r="W122" t="s">
        <v>253</v>
      </c>
      <c r="X122" t="s">
        <v>253</v>
      </c>
      <c r="Y122" t="s">
        <v>253</v>
      </c>
      <c r="Z122" t="s">
        <v>253</v>
      </c>
      <c r="AA122">
        <v>0</v>
      </c>
      <c r="AB122">
        <v>185.221</v>
      </c>
      <c r="AC122">
        <v>5.048</v>
      </c>
      <c r="AD122">
        <v>0.26500000000000001</v>
      </c>
      <c r="AE122" t="s">
        <v>253</v>
      </c>
      <c r="AF122">
        <v>190.53399999999999</v>
      </c>
      <c r="AG122">
        <v>0.01</v>
      </c>
      <c r="AH122" t="s">
        <v>253</v>
      </c>
      <c r="AI122" t="s">
        <v>253</v>
      </c>
      <c r="AJ122" t="s">
        <v>253</v>
      </c>
      <c r="AK122">
        <v>0.01</v>
      </c>
      <c r="AL122">
        <v>1</v>
      </c>
      <c r="AM122" t="s">
        <v>253</v>
      </c>
      <c r="AN122" t="s">
        <v>253</v>
      </c>
      <c r="AO122" t="s">
        <v>253</v>
      </c>
      <c r="AP122">
        <v>1</v>
      </c>
      <c r="AQ122">
        <v>0.14799999999999999</v>
      </c>
      <c r="AR122" t="s">
        <v>253</v>
      </c>
      <c r="AS122" t="s">
        <v>253</v>
      </c>
      <c r="AT122" t="s">
        <v>253</v>
      </c>
      <c r="AU122">
        <v>0.14799999999999999</v>
      </c>
      <c r="AV122" t="s">
        <v>253</v>
      </c>
      <c r="AW122" t="s">
        <v>253</v>
      </c>
      <c r="AX122" t="s">
        <v>253</v>
      </c>
      <c r="AY122" t="s">
        <v>253</v>
      </c>
      <c r="AZ122">
        <v>0</v>
      </c>
      <c r="BA122" t="s">
        <v>253</v>
      </c>
      <c r="BB122" t="s">
        <v>253</v>
      </c>
      <c r="BC122" t="s">
        <v>253</v>
      </c>
      <c r="BD122" t="s">
        <v>253</v>
      </c>
      <c r="BE122">
        <v>0</v>
      </c>
      <c r="BF122" t="s">
        <v>253</v>
      </c>
      <c r="BG122" t="s">
        <v>253</v>
      </c>
      <c r="BH122" t="s">
        <v>253</v>
      </c>
      <c r="BI122" t="s">
        <v>253</v>
      </c>
      <c r="BJ122">
        <v>0</v>
      </c>
      <c r="BK122" t="s">
        <v>253</v>
      </c>
      <c r="BL122" t="s">
        <v>253</v>
      </c>
      <c r="BM122" t="s">
        <v>253</v>
      </c>
      <c r="BN122" t="s">
        <v>253</v>
      </c>
      <c r="BO122">
        <v>0</v>
      </c>
      <c r="BP122" t="s">
        <v>253</v>
      </c>
      <c r="BQ122" t="s">
        <v>253</v>
      </c>
      <c r="BR122" t="s">
        <v>253</v>
      </c>
      <c r="BS122" t="s">
        <v>253</v>
      </c>
      <c r="BT122">
        <v>0</v>
      </c>
      <c r="BU122" t="s">
        <v>253</v>
      </c>
      <c r="BV122" t="s">
        <v>253</v>
      </c>
      <c r="BW122" t="s">
        <v>253</v>
      </c>
      <c r="BX122" t="s">
        <v>253</v>
      </c>
      <c r="BY122">
        <v>0</v>
      </c>
      <c r="BZ122" t="s">
        <v>253</v>
      </c>
      <c r="CA122" t="s">
        <v>253</v>
      </c>
      <c r="CB122" t="s">
        <v>253</v>
      </c>
      <c r="CC122" t="s">
        <v>253</v>
      </c>
      <c r="CD122">
        <v>0</v>
      </c>
      <c r="CE122" t="s">
        <v>253</v>
      </c>
      <c r="CF122" t="s">
        <v>253</v>
      </c>
      <c r="CG122" t="s">
        <v>253</v>
      </c>
      <c r="CH122" t="s">
        <v>253</v>
      </c>
      <c r="CI122">
        <v>0</v>
      </c>
      <c r="CJ122" t="s">
        <v>253</v>
      </c>
      <c r="CK122" t="s">
        <v>253</v>
      </c>
      <c r="CL122" t="s">
        <v>253</v>
      </c>
      <c r="CM122" t="s">
        <v>253</v>
      </c>
      <c r="CN122">
        <v>0</v>
      </c>
      <c r="CO122">
        <v>7.8239999999999998</v>
      </c>
      <c r="CP122">
        <v>1.591</v>
      </c>
      <c r="CQ122">
        <v>6.0000000000000001E-3</v>
      </c>
      <c r="CR122">
        <v>0</v>
      </c>
      <c r="CS122">
        <v>9.4209999999999994</v>
      </c>
      <c r="CT122">
        <v>1386</v>
      </c>
      <c r="CU122">
        <v>103</v>
      </c>
      <c r="CV122">
        <v>1</v>
      </c>
      <c r="CW122">
        <v>0</v>
      </c>
      <c r="CX122">
        <v>1490</v>
      </c>
      <c r="CY122">
        <v>185.221</v>
      </c>
      <c r="CZ122">
        <v>5.048</v>
      </c>
      <c r="DA122">
        <v>0.26500000000000001</v>
      </c>
      <c r="DB122">
        <v>0</v>
      </c>
      <c r="DC122">
        <v>190.53399999999999</v>
      </c>
    </row>
    <row r="123" spans="1:107" x14ac:dyDescent="0.45">
      <c r="A123">
        <v>2024</v>
      </c>
      <c r="B123">
        <v>1</v>
      </c>
      <c r="C123" t="s">
        <v>107</v>
      </c>
      <c r="D123">
        <v>99999</v>
      </c>
      <c r="E123" t="s">
        <v>259</v>
      </c>
      <c r="F123" t="s">
        <v>252</v>
      </c>
      <c r="H123">
        <v>7.13</v>
      </c>
      <c r="I123">
        <v>0.4</v>
      </c>
      <c r="J123">
        <v>-1.7000000000000001E-2</v>
      </c>
      <c r="K123">
        <v>0</v>
      </c>
      <c r="L123">
        <v>7.5129999999999999</v>
      </c>
      <c r="M123" t="s">
        <v>253</v>
      </c>
      <c r="N123" t="s">
        <v>253</v>
      </c>
      <c r="O123" t="s">
        <v>253</v>
      </c>
      <c r="P123" t="s">
        <v>253</v>
      </c>
      <c r="Q123" t="s">
        <v>253</v>
      </c>
      <c r="R123" t="s">
        <v>253</v>
      </c>
      <c r="S123" t="s">
        <v>253</v>
      </c>
      <c r="T123" t="s">
        <v>253</v>
      </c>
      <c r="U123" t="s">
        <v>253</v>
      </c>
      <c r="V123" t="s">
        <v>253</v>
      </c>
      <c r="W123" t="s">
        <v>253</v>
      </c>
      <c r="X123" t="s">
        <v>253</v>
      </c>
      <c r="Y123" t="s">
        <v>253</v>
      </c>
      <c r="Z123" t="s">
        <v>253</v>
      </c>
      <c r="AA123" t="s">
        <v>253</v>
      </c>
      <c r="AB123" t="s">
        <v>253</v>
      </c>
      <c r="AC123" t="s">
        <v>253</v>
      </c>
      <c r="AD123" t="s">
        <v>253</v>
      </c>
      <c r="AE123" t="s">
        <v>253</v>
      </c>
      <c r="AF123" t="s">
        <v>253</v>
      </c>
      <c r="AG123" t="s">
        <v>253</v>
      </c>
      <c r="AH123" t="s">
        <v>253</v>
      </c>
      <c r="AI123" t="s">
        <v>253</v>
      </c>
      <c r="AJ123" t="s">
        <v>253</v>
      </c>
      <c r="AK123" t="s">
        <v>253</v>
      </c>
      <c r="AL123" t="s">
        <v>253</v>
      </c>
      <c r="AM123" t="s">
        <v>253</v>
      </c>
      <c r="AN123" t="s">
        <v>253</v>
      </c>
      <c r="AO123" t="s">
        <v>253</v>
      </c>
      <c r="AP123" t="s">
        <v>253</v>
      </c>
      <c r="AQ123" t="s">
        <v>253</v>
      </c>
      <c r="AR123" t="s">
        <v>253</v>
      </c>
      <c r="AS123" t="s">
        <v>253</v>
      </c>
      <c r="AT123" t="s">
        <v>253</v>
      </c>
      <c r="AU123" t="s">
        <v>253</v>
      </c>
      <c r="AV123" t="s">
        <v>253</v>
      </c>
      <c r="AW123" t="s">
        <v>253</v>
      </c>
      <c r="AX123" t="s">
        <v>253</v>
      </c>
      <c r="AY123" t="s">
        <v>253</v>
      </c>
      <c r="AZ123" t="s">
        <v>253</v>
      </c>
      <c r="BA123" t="s">
        <v>253</v>
      </c>
      <c r="BB123" t="s">
        <v>253</v>
      </c>
      <c r="BC123" t="s">
        <v>253</v>
      </c>
      <c r="BD123" t="s">
        <v>253</v>
      </c>
      <c r="BE123" t="s">
        <v>253</v>
      </c>
      <c r="BF123" t="s">
        <v>253</v>
      </c>
      <c r="BG123" t="s">
        <v>253</v>
      </c>
      <c r="BH123" t="s">
        <v>253</v>
      </c>
      <c r="BI123" t="s">
        <v>253</v>
      </c>
      <c r="BJ123" t="s">
        <v>253</v>
      </c>
      <c r="BK123" t="s">
        <v>253</v>
      </c>
      <c r="BL123" t="s">
        <v>253</v>
      </c>
      <c r="BM123" t="s">
        <v>253</v>
      </c>
      <c r="BN123" t="s">
        <v>253</v>
      </c>
      <c r="BO123" t="s">
        <v>253</v>
      </c>
      <c r="BP123" t="s">
        <v>253</v>
      </c>
      <c r="BQ123" t="s">
        <v>253</v>
      </c>
      <c r="BR123" t="s">
        <v>253</v>
      </c>
      <c r="BS123" t="s">
        <v>253</v>
      </c>
      <c r="BT123" t="s">
        <v>253</v>
      </c>
      <c r="BU123" t="s">
        <v>253</v>
      </c>
      <c r="BV123" t="s">
        <v>253</v>
      </c>
      <c r="BW123" t="s">
        <v>253</v>
      </c>
      <c r="BX123" t="s">
        <v>253</v>
      </c>
      <c r="BY123" t="s">
        <v>253</v>
      </c>
      <c r="BZ123" t="s">
        <v>253</v>
      </c>
      <c r="CA123" t="s">
        <v>253</v>
      </c>
      <c r="CB123" t="s">
        <v>253</v>
      </c>
      <c r="CC123" t="s">
        <v>253</v>
      </c>
      <c r="CD123" t="s">
        <v>253</v>
      </c>
      <c r="CE123" t="s">
        <v>253</v>
      </c>
      <c r="CF123" t="s">
        <v>253</v>
      </c>
      <c r="CG123" t="s">
        <v>253</v>
      </c>
      <c r="CH123" t="s">
        <v>253</v>
      </c>
      <c r="CI123" t="s">
        <v>253</v>
      </c>
      <c r="CJ123" t="s">
        <v>253</v>
      </c>
      <c r="CK123" t="s">
        <v>253</v>
      </c>
      <c r="CL123" t="s">
        <v>253</v>
      </c>
      <c r="CM123" t="s">
        <v>253</v>
      </c>
      <c r="CN123" t="s">
        <v>253</v>
      </c>
      <c r="CO123">
        <v>7.13</v>
      </c>
      <c r="CP123">
        <v>0.4</v>
      </c>
      <c r="CQ123">
        <v>-1.7000000000000001E-2</v>
      </c>
      <c r="CR123">
        <v>0</v>
      </c>
      <c r="CS123">
        <v>7.5129999999999999</v>
      </c>
      <c r="CT123" t="s">
        <v>253</v>
      </c>
      <c r="CU123" t="s">
        <v>253</v>
      </c>
      <c r="CV123" t="s">
        <v>253</v>
      </c>
      <c r="CW123" t="s">
        <v>253</v>
      </c>
      <c r="CX123" t="s">
        <v>253</v>
      </c>
      <c r="CY123" t="s">
        <v>253</v>
      </c>
      <c r="CZ123" t="s">
        <v>253</v>
      </c>
      <c r="DA123" t="s">
        <v>253</v>
      </c>
      <c r="DB123" t="s">
        <v>253</v>
      </c>
      <c r="DC123" t="s">
        <v>253</v>
      </c>
    </row>
    <row r="124" spans="1:107" x14ac:dyDescent="0.45">
      <c r="A124">
        <v>2024</v>
      </c>
      <c r="B124">
        <v>1</v>
      </c>
      <c r="C124" t="s">
        <v>116</v>
      </c>
      <c r="D124">
        <v>6374</v>
      </c>
      <c r="E124" t="s">
        <v>352</v>
      </c>
      <c r="F124" t="s">
        <v>252</v>
      </c>
      <c r="G124" t="s">
        <v>211</v>
      </c>
      <c r="H124">
        <v>20.047999999999998</v>
      </c>
      <c r="I124">
        <v>2.133</v>
      </c>
      <c r="J124">
        <v>0.99099999999999999</v>
      </c>
      <c r="K124" t="s">
        <v>253</v>
      </c>
      <c r="L124">
        <v>23.172000000000001</v>
      </c>
      <c r="M124">
        <v>3007</v>
      </c>
      <c r="N124">
        <v>37</v>
      </c>
      <c r="O124">
        <v>5</v>
      </c>
      <c r="P124" t="s">
        <v>253</v>
      </c>
      <c r="Q124">
        <v>3049</v>
      </c>
      <c r="R124">
        <v>0.4</v>
      </c>
      <c r="S124">
        <v>11.055</v>
      </c>
      <c r="T124" t="s">
        <v>253</v>
      </c>
      <c r="U124" t="s">
        <v>253</v>
      </c>
      <c r="V124">
        <v>11.455</v>
      </c>
      <c r="W124">
        <v>45</v>
      </c>
      <c r="X124">
        <v>33</v>
      </c>
      <c r="Y124" t="s">
        <v>253</v>
      </c>
      <c r="Z124" t="s">
        <v>253</v>
      </c>
      <c r="AA124">
        <v>78</v>
      </c>
      <c r="AB124">
        <v>1.462</v>
      </c>
      <c r="AC124">
        <v>0.60399999999999998</v>
      </c>
      <c r="AD124" t="s">
        <v>253</v>
      </c>
      <c r="AE124" t="s">
        <v>253</v>
      </c>
      <c r="AF124">
        <v>2.0659999999999998</v>
      </c>
      <c r="AG124">
        <v>0.23100000000000001</v>
      </c>
      <c r="AH124" t="s">
        <v>253</v>
      </c>
      <c r="AI124" t="s">
        <v>253</v>
      </c>
      <c r="AJ124" t="s">
        <v>253</v>
      </c>
      <c r="AK124">
        <v>0.23100000000000001</v>
      </c>
      <c r="AL124">
        <v>19</v>
      </c>
      <c r="AM124" t="s">
        <v>253</v>
      </c>
      <c r="AN124" t="s">
        <v>253</v>
      </c>
      <c r="AO124" t="s">
        <v>253</v>
      </c>
      <c r="AP124">
        <v>19</v>
      </c>
      <c r="AQ124">
        <v>0.129</v>
      </c>
      <c r="AR124" t="s">
        <v>253</v>
      </c>
      <c r="AS124" t="s">
        <v>253</v>
      </c>
      <c r="AT124" t="s">
        <v>253</v>
      </c>
      <c r="AU124">
        <v>0.129</v>
      </c>
      <c r="AV124" t="s">
        <v>253</v>
      </c>
      <c r="AW124" t="s">
        <v>253</v>
      </c>
      <c r="AX124" t="s">
        <v>253</v>
      </c>
      <c r="AY124" t="s">
        <v>253</v>
      </c>
      <c r="AZ124">
        <v>0</v>
      </c>
      <c r="BA124" t="s">
        <v>253</v>
      </c>
      <c r="BB124" t="s">
        <v>253</v>
      </c>
      <c r="BC124" t="s">
        <v>253</v>
      </c>
      <c r="BD124" t="s">
        <v>253</v>
      </c>
      <c r="BE124">
        <v>0</v>
      </c>
      <c r="BF124" t="s">
        <v>253</v>
      </c>
      <c r="BG124" t="s">
        <v>253</v>
      </c>
      <c r="BH124" t="s">
        <v>253</v>
      </c>
      <c r="BI124" t="s">
        <v>253</v>
      </c>
      <c r="BJ124">
        <v>0</v>
      </c>
      <c r="BK124" t="s">
        <v>253</v>
      </c>
      <c r="BL124" t="s">
        <v>253</v>
      </c>
      <c r="BM124" t="s">
        <v>253</v>
      </c>
      <c r="BN124" t="s">
        <v>253</v>
      </c>
      <c r="BO124">
        <v>0</v>
      </c>
      <c r="BP124" t="s">
        <v>253</v>
      </c>
      <c r="BQ124" t="s">
        <v>253</v>
      </c>
      <c r="BR124" t="s">
        <v>253</v>
      </c>
      <c r="BS124" t="s">
        <v>253</v>
      </c>
      <c r="BT124">
        <v>0</v>
      </c>
      <c r="BU124" t="s">
        <v>253</v>
      </c>
      <c r="BV124" t="s">
        <v>253</v>
      </c>
      <c r="BW124" t="s">
        <v>253</v>
      </c>
      <c r="BX124" t="s">
        <v>253</v>
      </c>
      <c r="BY124">
        <v>0</v>
      </c>
      <c r="BZ124">
        <v>2E-3</v>
      </c>
      <c r="CA124" t="s">
        <v>253</v>
      </c>
      <c r="CB124" t="s">
        <v>253</v>
      </c>
      <c r="CC124" t="s">
        <v>253</v>
      </c>
      <c r="CD124">
        <v>2E-3</v>
      </c>
      <c r="CE124">
        <v>2</v>
      </c>
      <c r="CF124" t="s">
        <v>253</v>
      </c>
      <c r="CG124" t="s">
        <v>253</v>
      </c>
      <c r="CH124" t="s">
        <v>253</v>
      </c>
      <c r="CI124">
        <v>2</v>
      </c>
      <c r="CJ124" t="s">
        <v>253</v>
      </c>
      <c r="CK124" t="s">
        <v>253</v>
      </c>
      <c r="CL124" t="s">
        <v>253</v>
      </c>
      <c r="CM124" t="s">
        <v>253</v>
      </c>
      <c r="CN124">
        <v>0</v>
      </c>
      <c r="CO124">
        <v>20.45</v>
      </c>
      <c r="CP124">
        <v>13.188000000000001</v>
      </c>
      <c r="CQ124">
        <v>0.99099999999999999</v>
      </c>
      <c r="CR124">
        <v>0</v>
      </c>
      <c r="CS124">
        <v>34.628999999999998</v>
      </c>
      <c r="CT124">
        <v>3054</v>
      </c>
      <c r="CU124">
        <v>70</v>
      </c>
      <c r="CV124">
        <v>5</v>
      </c>
      <c r="CW124">
        <v>0</v>
      </c>
      <c r="CX124">
        <v>3129</v>
      </c>
      <c r="CY124">
        <v>1.462</v>
      </c>
      <c r="CZ124">
        <v>0.60399999999999998</v>
      </c>
      <c r="DA124">
        <v>0</v>
      </c>
      <c r="DB124">
        <v>0</v>
      </c>
      <c r="DC124">
        <v>2.0659999999999998</v>
      </c>
    </row>
    <row r="125" spans="1:107" x14ac:dyDescent="0.45">
      <c r="A125">
        <v>2024</v>
      </c>
      <c r="B125">
        <v>1</v>
      </c>
      <c r="C125" t="s">
        <v>116</v>
      </c>
      <c r="D125">
        <v>8774</v>
      </c>
      <c r="E125" t="s">
        <v>353</v>
      </c>
      <c r="F125" t="s">
        <v>252</v>
      </c>
      <c r="G125" t="s">
        <v>258</v>
      </c>
      <c r="H125">
        <v>8.7999999999999995E-2</v>
      </c>
      <c r="I125">
        <v>2.1000000000000001E-2</v>
      </c>
      <c r="J125" t="s">
        <v>253</v>
      </c>
      <c r="K125" t="s">
        <v>253</v>
      </c>
      <c r="L125">
        <v>0.109</v>
      </c>
      <c r="M125">
        <v>12</v>
      </c>
      <c r="N125">
        <v>3</v>
      </c>
      <c r="O125" t="s">
        <v>253</v>
      </c>
      <c r="P125" t="s">
        <v>253</v>
      </c>
      <c r="Q125">
        <v>15</v>
      </c>
      <c r="R125" t="s">
        <v>253</v>
      </c>
      <c r="S125" t="s">
        <v>253</v>
      </c>
      <c r="T125" t="s">
        <v>253</v>
      </c>
      <c r="U125" t="s">
        <v>253</v>
      </c>
      <c r="V125" t="s">
        <v>253</v>
      </c>
      <c r="W125" t="s">
        <v>253</v>
      </c>
      <c r="X125" t="s">
        <v>253</v>
      </c>
      <c r="Y125" t="s">
        <v>253</v>
      </c>
      <c r="Z125" t="s">
        <v>253</v>
      </c>
      <c r="AA125" t="s">
        <v>253</v>
      </c>
      <c r="AB125" t="s">
        <v>253</v>
      </c>
      <c r="AC125" t="s">
        <v>253</v>
      </c>
      <c r="AD125" t="s">
        <v>253</v>
      </c>
      <c r="AE125" t="s">
        <v>253</v>
      </c>
      <c r="AF125" t="s">
        <v>253</v>
      </c>
      <c r="AG125" t="s">
        <v>253</v>
      </c>
      <c r="AH125" t="s">
        <v>253</v>
      </c>
      <c r="AI125" t="s">
        <v>253</v>
      </c>
      <c r="AJ125" t="s">
        <v>253</v>
      </c>
      <c r="AK125" t="s">
        <v>253</v>
      </c>
      <c r="AL125" t="s">
        <v>253</v>
      </c>
      <c r="AM125" t="s">
        <v>253</v>
      </c>
      <c r="AN125" t="s">
        <v>253</v>
      </c>
      <c r="AO125" t="s">
        <v>253</v>
      </c>
      <c r="AP125" t="s">
        <v>253</v>
      </c>
      <c r="AQ125" t="s">
        <v>253</v>
      </c>
      <c r="AR125" t="s">
        <v>253</v>
      </c>
      <c r="AS125" t="s">
        <v>253</v>
      </c>
      <c r="AT125" t="s">
        <v>253</v>
      </c>
      <c r="AU125" t="s">
        <v>253</v>
      </c>
      <c r="AV125" t="s">
        <v>253</v>
      </c>
      <c r="AW125" t="s">
        <v>253</v>
      </c>
      <c r="AX125" t="s">
        <v>253</v>
      </c>
      <c r="AY125" t="s">
        <v>253</v>
      </c>
      <c r="AZ125" t="s">
        <v>253</v>
      </c>
      <c r="BA125" t="s">
        <v>253</v>
      </c>
      <c r="BB125" t="s">
        <v>253</v>
      </c>
      <c r="BC125" t="s">
        <v>253</v>
      </c>
      <c r="BD125" t="s">
        <v>253</v>
      </c>
      <c r="BE125" t="s">
        <v>253</v>
      </c>
      <c r="BF125" t="s">
        <v>253</v>
      </c>
      <c r="BG125" t="s">
        <v>253</v>
      </c>
      <c r="BH125" t="s">
        <v>253</v>
      </c>
      <c r="BI125" t="s">
        <v>253</v>
      </c>
      <c r="BJ125" t="s">
        <v>253</v>
      </c>
      <c r="BK125" t="s">
        <v>253</v>
      </c>
      <c r="BL125" t="s">
        <v>253</v>
      </c>
      <c r="BM125" t="s">
        <v>253</v>
      </c>
      <c r="BN125" t="s">
        <v>253</v>
      </c>
      <c r="BO125" t="s">
        <v>253</v>
      </c>
      <c r="BP125" t="s">
        <v>253</v>
      </c>
      <c r="BQ125" t="s">
        <v>253</v>
      </c>
      <c r="BR125" t="s">
        <v>253</v>
      </c>
      <c r="BS125" t="s">
        <v>253</v>
      </c>
      <c r="BT125" t="s">
        <v>253</v>
      </c>
      <c r="BU125" t="s">
        <v>253</v>
      </c>
      <c r="BV125" t="s">
        <v>253</v>
      </c>
      <c r="BW125" t="s">
        <v>253</v>
      </c>
      <c r="BX125" t="s">
        <v>253</v>
      </c>
      <c r="BY125" t="s">
        <v>253</v>
      </c>
      <c r="BZ125" t="s">
        <v>253</v>
      </c>
      <c r="CA125" t="s">
        <v>253</v>
      </c>
      <c r="CB125" t="s">
        <v>253</v>
      </c>
      <c r="CC125" t="s">
        <v>253</v>
      </c>
      <c r="CD125" t="s">
        <v>253</v>
      </c>
      <c r="CE125" t="s">
        <v>253</v>
      </c>
      <c r="CF125" t="s">
        <v>253</v>
      </c>
      <c r="CG125" t="s">
        <v>253</v>
      </c>
      <c r="CH125" t="s">
        <v>253</v>
      </c>
      <c r="CI125" t="s">
        <v>253</v>
      </c>
      <c r="CJ125" t="s">
        <v>253</v>
      </c>
      <c r="CK125" t="s">
        <v>253</v>
      </c>
      <c r="CL125" t="s">
        <v>253</v>
      </c>
      <c r="CM125" t="s">
        <v>253</v>
      </c>
      <c r="CN125" t="s">
        <v>253</v>
      </c>
      <c r="CO125">
        <v>8.7999999999999995E-2</v>
      </c>
      <c r="CP125">
        <v>2.1000000000000001E-2</v>
      </c>
      <c r="CQ125" t="s">
        <v>146</v>
      </c>
      <c r="CR125">
        <v>0</v>
      </c>
      <c r="CS125">
        <v>0.109</v>
      </c>
      <c r="CT125">
        <v>12</v>
      </c>
      <c r="CU125">
        <v>3</v>
      </c>
      <c r="CV125">
        <v>0</v>
      </c>
      <c r="CW125">
        <v>0</v>
      </c>
      <c r="CX125">
        <v>15</v>
      </c>
      <c r="CY125">
        <v>0</v>
      </c>
      <c r="CZ125">
        <v>0</v>
      </c>
      <c r="DA125">
        <v>0</v>
      </c>
      <c r="DB125">
        <v>0</v>
      </c>
      <c r="DC125">
        <v>0</v>
      </c>
    </row>
    <row r="126" spans="1:107" x14ac:dyDescent="0.45">
      <c r="A126">
        <v>2024</v>
      </c>
      <c r="B126">
        <v>1</v>
      </c>
      <c r="C126" t="s">
        <v>116</v>
      </c>
      <c r="D126">
        <v>11804</v>
      </c>
      <c r="E126" t="s">
        <v>354</v>
      </c>
      <c r="F126" t="s">
        <v>252</v>
      </c>
      <c r="G126" t="s">
        <v>211</v>
      </c>
      <c r="H126">
        <v>605.125</v>
      </c>
      <c r="I126">
        <v>691.71699999999998</v>
      </c>
      <c r="J126">
        <v>0.107</v>
      </c>
      <c r="K126" t="s">
        <v>253</v>
      </c>
      <c r="L126">
        <v>1296.9490000000001</v>
      </c>
      <c r="M126">
        <v>91956</v>
      </c>
      <c r="N126">
        <v>2450</v>
      </c>
      <c r="O126">
        <v>7</v>
      </c>
      <c r="P126" t="s">
        <v>253</v>
      </c>
      <c r="Q126">
        <v>94413</v>
      </c>
      <c r="R126" t="s">
        <v>253</v>
      </c>
      <c r="S126" t="s">
        <v>253</v>
      </c>
      <c r="T126" t="s">
        <v>253</v>
      </c>
      <c r="U126" t="s">
        <v>253</v>
      </c>
      <c r="V126">
        <v>0</v>
      </c>
      <c r="W126" t="s">
        <v>253</v>
      </c>
      <c r="X126" t="s">
        <v>253</v>
      </c>
      <c r="Y126" t="s">
        <v>253</v>
      </c>
      <c r="Z126" t="s">
        <v>253</v>
      </c>
      <c r="AA126">
        <v>0</v>
      </c>
      <c r="AB126" t="s">
        <v>253</v>
      </c>
      <c r="AC126" t="s">
        <v>253</v>
      </c>
      <c r="AD126" t="s">
        <v>253</v>
      </c>
      <c r="AE126" t="s">
        <v>253</v>
      </c>
      <c r="AF126">
        <v>0</v>
      </c>
      <c r="AG126">
        <v>0.47199999999999998</v>
      </c>
      <c r="AH126" t="s">
        <v>253</v>
      </c>
      <c r="AI126" t="s">
        <v>253</v>
      </c>
      <c r="AJ126" t="s">
        <v>253</v>
      </c>
      <c r="AK126">
        <v>0.47199999999999998</v>
      </c>
      <c r="AL126">
        <v>67</v>
      </c>
      <c r="AM126" t="s">
        <v>253</v>
      </c>
      <c r="AN126" t="s">
        <v>253</v>
      </c>
      <c r="AO126" t="s">
        <v>253</v>
      </c>
      <c r="AP126">
        <v>67</v>
      </c>
      <c r="AQ126" t="s">
        <v>253</v>
      </c>
      <c r="AR126" t="s">
        <v>253</v>
      </c>
      <c r="AS126" t="s">
        <v>253</v>
      </c>
      <c r="AT126" t="s">
        <v>253</v>
      </c>
      <c r="AU126">
        <v>0</v>
      </c>
      <c r="AV126" t="s">
        <v>253</v>
      </c>
      <c r="AW126" t="s">
        <v>253</v>
      </c>
      <c r="AX126" t="s">
        <v>253</v>
      </c>
      <c r="AY126" t="s">
        <v>253</v>
      </c>
      <c r="AZ126">
        <v>0</v>
      </c>
      <c r="BA126" t="s">
        <v>253</v>
      </c>
      <c r="BB126" t="s">
        <v>253</v>
      </c>
      <c r="BC126" t="s">
        <v>253</v>
      </c>
      <c r="BD126" t="s">
        <v>253</v>
      </c>
      <c r="BE126">
        <v>0</v>
      </c>
      <c r="BF126" t="s">
        <v>253</v>
      </c>
      <c r="BG126" t="s">
        <v>253</v>
      </c>
      <c r="BH126" t="s">
        <v>253</v>
      </c>
      <c r="BI126" t="s">
        <v>253</v>
      </c>
      <c r="BJ126">
        <v>0</v>
      </c>
      <c r="BK126">
        <v>0.19400000000000001</v>
      </c>
      <c r="BL126">
        <v>21.187000000000001</v>
      </c>
      <c r="BM126" t="s">
        <v>253</v>
      </c>
      <c r="BN126" t="s">
        <v>253</v>
      </c>
      <c r="BO126">
        <v>21.381</v>
      </c>
      <c r="BP126">
        <v>29</v>
      </c>
      <c r="BQ126">
        <v>23</v>
      </c>
      <c r="BR126" t="s">
        <v>253</v>
      </c>
      <c r="BS126" t="s">
        <v>253</v>
      </c>
      <c r="BT126">
        <v>52</v>
      </c>
      <c r="BU126" t="s">
        <v>253</v>
      </c>
      <c r="BV126" t="s">
        <v>253</v>
      </c>
      <c r="BW126" t="s">
        <v>253</v>
      </c>
      <c r="BX126" t="s">
        <v>253</v>
      </c>
      <c r="BY126">
        <v>0</v>
      </c>
      <c r="BZ126">
        <v>0.16900000000000001</v>
      </c>
      <c r="CA126">
        <v>4.5250000000000004</v>
      </c>
      <c r="CB126" t="s">
        <v>253</v>
      </c>
      <c r="CC126" t="s">
        <v>253</v>
      </c>
      <c r="CD126">
        <v>4.694</v>
      </c>
      <c r="CE126">
        <v>66</v>
      </c>
      <c r="CF126">
        <v>25</v>
      </c>
      <c r="CG126" t="s">
        <v>253</v>
      </c>
      <c r="CH126" t="s">
        <v>253</v>
      </c>
      <c r="CI126">
        <v>91</v>
      </c>
      <c r="CJ126" t="s">
        <v>253</v>
      </c>
      <c r="CK126" t="s">
        <v>253</v>
      </c>
      <c r="CL126" t="s">
        <v>253</v>
      </c>
      <c r="CM126" t="s">
        <v>253</v>
      </c>
      <c r="CN126">
        <v>0</v>
      </c>
      <c r="CO126">
        <v>605.48800000000006</v>
      </c>
      <c r="CP126">
        <v>717.42899999999997</v>
      </c>
      <c r="CQ126">
        <v>0.107</v>
      </c>
      <c r="CR126">
        <v>0</v>
      </c>
      <c r="CS126">
        <v>1323.0239999999999</v>
      </c>
      <c r="CT126">
        <v>92051</v>
      </c>
      <c r="CU126">
        <v>2498</v>
      </c>
      <c r="CV126">
        <v>7</v>
      </c>
      <c r="CW126">
        <v>0</v>
      </c>
      <c r="CX126">
        <v>94556</v>
      </c>
      <c r="CY126">
        <v>0</v>
      </c>
      <c r="CZ126">
        <v>0</v>
      </c>
      <c r="DA126">
        <v>0</v>
      </c>
      <c r="DB126">
        <v>0</v>
      </c>
      <c r="DC126">
        <v>0</v>
      </c>
    </row>
    <row r="127" spans="1:107" x14ac:dyDescent="0.45">
      <c r="A127">
        <v>2024</v>
      </c>
      <c r="B127">
        <v>1</v>
      </c>
      <c r="C127" t="s">
        <v>116</v>
      </c>
      <c r="D127">
        <v>13206</v>
      </c>
      <c r="E127" t="s">
        <v>355</v>
      </c>
      <c r="F127" t="s">
        <v>252</v>
      </c>
      <c r="G127" t="s">
        <v>211</v>
      </c>
      <c r="H127">
        <v>3.6640000000000001</v>
      </c>
      <c r="I127">
        <v>1.1459999999999999</v>
      </c>
      <c r="J127" t="s">
        <v>253</v>
      </c>
      <c r="K127" t="s">
        <v>253</v>
      </c>
      <c r="L127">
        <v>4.8099999999999996</v>
      </c>
      <c r="M127">
        <v>247</v>
      </c>
      <c r="N127">
        <v>34</v>
      </c>
      <c r="O127" t="s">
        <v>253</v>
      </c>
      <c r="P127" t="s">
        <v>253</v>
      </c>
      <c r="Q127">
        <v>281</v>
      </c>
      <c r="R127" t="s">
        <v>253</v>
      </c>
      <c r="S127" t="s">
        <v>253</v>
      </c>
      <c r="T127" t="s">
        <v>253</v>
      </c>
      <c r="U127" t="s">
        <v>253</v>
      </c>
      <c r="V127" t="s">
        <v>253</v>
      </c>
      <c r="W127" t="s">
        <v>253</v>
      </c>
      <c r="X127" t="s">
        <v>253</v>
      </c>
      <c r="Y127" t="s">
        <v>253</v>
      </c>
      <c r="Z127" t="s">
        <v>253</v>
      </c>
      <c r="AA127" t="s">
        <v>253</v>
      </c>
      <c r="AB127" t="s">
        <v>253</v>
      </c>
      <c r="AC127" t="s">
        <v>253</v>
      </c>
      <c r="AD127" t="s">
        <v>253</v>
      </c>
      <c r="AE127" t="s">
        <v>253</v>
      </c>
      <c r="AF127" t="s">
        <v>253</v>
      </c>
      <c r="AG127" t="s">
        <v>253</v>
      </c>
      <c r="AH127" t="s">
        <v>253</v>
      </c>
      <c r="AI127" t="s">
        <v>253</v>
      </c>
      <c r="AJ127" t="s">
        <v>253</v>
      </c>
      <c r="AK127" t="s">
        <v>253</v>
      </c>
      <c r="AL127" t="s">
        <v>253</v>
      </c>
      <c r="AM127" t="s">
        <v>253</v>
      </c>
      <c r="AN127" t="s">
        <v>253</v>
      </c>
      <c r="AO127" t="s">
        <v>253</v>
      </c>
      <c r="AP127" t="s">
        <v>253</v>
      </c>
      <c r="AQ127" t="s">
        <v>253</v>
      </c>
      <c r="AR127" t="s">
        <v>253</v>
      </c>
      <c r="AS127" t="s">
        <v>253</v>
      </c>
      <c r="AT127" t="s">
        <v>253</v>
      </c>
      <c r="AU127" t="s">
        <v>253</v>
      </c>
      <c r="AV127" t="s">
        <v>253</v>
      </c>
      <c r="AW127" t="s">
        <v>253</v>
      </c>
      <c r="AX127" t="s">
        <v>253</v>
      </c>
      <c r="AY127" t="s">
        <v>253</v>
      </c>
      <c r="AZ127" t="s">
        <v>253</v>
      </c>
      <c r="BA127" t="s">
        <v>253</v>
      </c>
      <c r="BB127" t="s">
        <v>253</v>
      </c>
      <c r="BC127" t="s">
        <v>253</v>
      </c>
      <c r="BD127" t="s">
        <v>253</v>
      </c>
      <c r="BE127" t="s">
        <v>253</v>
      </c>
      <c r="BF127" t="s">
        <v>253</v>
      </c>
      <c r="BG127" t="s">
        <v>253</v>
      </c>
      <c r="BH127" t="s">
        <v>253</v>
      </c>
      <c r="BI127" t="s">
        <v>253</v>
      </c>
      <c r="BJ127" t="s">
        <v>253</v>
      </c>
      <c r="BK127">
        <v>1E-3</v>
      </c>
      <c r="BL127">
        <v>0.4</v>
      </c>
      <c r="BM127" t="s">
        <v>253</v>
      </c>
      <c r="BN127" t="s">
        <v>253</v>
      </c>
      <c r="BO127">
        <v>0.40100000000000002</v>
      </c>
      <c r="BP127">
        <v>1</v>
      </c>
      <c r="BQ127">
        <v>2</v>
      </c>
      <c r="BR127" t="s">
        <v>253</v>
      </c>
      <c r="BS127" t="s">
        <v>253</v>
      </c>
      <c r="BT127">
        <v>3</v>
      </c>
      <c r="BU127" t="s">
        <v>253</v>
      </c>
      <c r="BV127" t="s">
        <v>253</v>
      </c>
      <c r="BW127" t="s">
        <v>253</v>
      </c>
      <c r="BX127" t="s">
        <v>253</v>
      </c>
      <c r="BY127" t="s">
        <v>253</v>
      </c>
      <c r="BZ127" t="s">
        <v>253</v>
      </c>
      <c r="CA127" t="s">
        <v>253</v>
      </c>
      <c r="CB127" t="s">
        <v>253</v>
      </c>
      <c r="CC127" t="s">
        <v>253</v>
      </c>
      <c r="CD127" t="s">
        <v>253</v>
      </c>
      <c r="CE127" t="s">
        <v>253</v>
      </c>
      <c r="CF127" t="s">
        <v>253</v>
      </c>
      <c r="CG127" t="s">
        <v>253</v>
      </c>
      <c r="CH127" t="s">
        <v>253</v>
      </c>
      <c r="CI127" t="s">
        <v>253</v>
      </c>
      <c r="CJ127" t="s">
        <v>253</v>
      </c>
      <c r="CK127" t="s">
        <v>253</v>
      </c>
      <c r="CL127" t="s">
        <v>253</v>
      </c>
      <c r="CM127" t="s">
        <v>253</v>
      </c>
      <c r="CN127" t="s">
        <v>253</v>
      </c>
      <c r="CO127">
        <v>3.665</v>
      </c>
      <c r="CP127">
        <v>1.546</v>
      </c>
      <c r="CQ127" t="s">
        <v>146</v>
      </c>
      <c r="CR127">
        <v>0</v>
      </c>
      <c r="CS127">
        <v>5.2110000000000003</v>
      </c>
      <c r="CT127">
        <v>248</v>
      </c>
      <c r="CU127">
        <v>36</v>
      </c>
      <c r="CV127">
        <v>0</v>
      </c>
      <c r="CW127">
        <v>0</v>
      </c>
      <c r="CX127">
        <v>284</v>
      </c>
      <c r="CY127">
        <v>0</v>
      </c>
      <c r="CZ127">
        <v>0</v>
      </c>
      <c r="DA127">
        <v>0</v>
      </c>
      <c r="DB127">
        <v>0</v>
      </c>
      <c r="DC127">
        <v>0</v>
      </c>
    </row>
    <row r="128" spans="1:107" x14ac:dyDescent="0.45">
      <c r="A128">
        <v>2024</v>
      </c>
      <c r="B128">
        <v>1</v>
      </c>
      <c r="C128" t="s">
        <v>116</v>
      </c>
      <c r="D128">
        <v>15748</v>
      </c>
      <c r="E128" t="s">
        <v>356</v>
      </c>
      <c r="F128" t="s">
        <v>252</v>
      </c>
      <c r="G128" t="s">
        <v>211</v>
      </c>
      <c r="H128">
        <v>2.0990000000000002</v>
      </c>
      <c r="I128">
        <v>2.5289999999999999</v>
      </c>
      <c r="J128">
        <v>0</v>
      </c>
      <c r="K128">
        <v>0</v>
      </c>
      <c r="L128">
        <v>4.6280000000000001</v>
      </c>
      <c r="M128">
        <v>268</v>
      </c>
      <c r="N128">
        <v>22</v>
      </c>
      <c r="O128">
        <v>0</v>
      </c>
      <c r="P128">
        <v>0</v>
      </c>
      <c r="Q128">
        <v>290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31.849</v>
      </c>
      <c r="AC128">
        <v>11.43</v>
      </c>
      <c r="AD128">
        <v>0</v>
      </c>
      <c r="AE128">
        <v>0</v>
      </c>
      <c r="AF128">
        <v>43.279000000000003</v>
      </c>
      <c r="AG128">
        <v>0.20499999999999999</v>
      </c>
      <c r="AH128">
        <v>0</v>
      </c>
      <c r="AI128">
        <v>0</v>
      </c>
      <c r="AJ128">
        <v>0</v>
      </c>
      <c r="AK128">
        <v>0.20499999999999999</v>
      </c>
      <c r="AL128">
        <v>20</v>
      </c>
      <c r="AM128">
        <v>0</v>
      </c>
      <c r="AN128">
        <v>0</v>
      </c>
      <c r="AO128">
        <v>0</v>
      </c>
      <c r="AP128">
        <v>20</v>
      </c>
      <c r="AQ128">
        <v>0.41</v>
      </c>
      <c r="AR128">
        <v>0</v>
      </c>
      <c r="AS128">
        <v>0</v>
      </c>
      <c r="AT128">
        <v>0</v>
      </c>
      <c r="AU128">
        <v>0.41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2.0990000000000002</v>
      </c>
      <c r="CP128">
        <v>2.5289999999999999</v>
      </c>
      <c r="CQ128" t="s">
        <v>146</v>
      </c>
      <c r="CR128">
        <v>0</v>
      </c>
      <c r="CS128">
        <v>4.6280000000000001</v>
      </c>
      <c r="CT128">
        <v>268</v>
      </c>
      <c r="CU128">
        <v>22</v>
      </c>
      <c r="CV128">
        <v>0</v>
      </c>
      <c r="CW128">
        <v>0</v>
      </c>
      <c r="CX128">
        <v>290</v>
      </c>
      <c r="CY128">
        <v>31.849</v>
      </c>
      <c r="CZ128">
        <v>11.43</v>
      </c>
      <c r="DA128">
        <v>0</v>
      </c>
      <c r="DB128">
        <v>0</v>
      </c>
      <c r="DC128">
        <v>43.279000000000003</v>
      </c>
    </row>
    <row r="129" spans="1:107" x14ac:dyDescent="0.45">
      <c r="A129">
        <v>2024</v>
      </c>
      <c r="B129">
        <v>1</v>
      </c>
      <c r="C129" t="s">
        <v>116</v>
      </c>
      <c r="D129">
        <v>54913</v>
      </c>
      <c r="E129" t="s">
        <v>357</v>
      </c>
      <c r="F129" t="s">
        <v>252</v>
      </c>
      <c r="G129" t="s">
        <v>211</v>
      </c>
      <c r="H129">
        <v>519.66499999999996</v>
      </c>
      <c r="I129">
        <v>701.82</v>
      </c>
      <c r="J129">
        <v>71.944999999999993</v>
      </c>
      <c r="K129" t="s">
        <v>253</v>
      </c>
      <c r="L129">
        <v>1293.43</v>
      </c>
      <c r="M129">
        <v>63834</v>
      </c>
      <c r="N129">
        <v>1715</v>
      </c>
      <c r="O129">
        <v>182</v>
      </c>
      <c r="P129" t="s">
        <v>253</v>
      </c>
      <c r="Q129">
        <v>65731</v>
      </c>
      <c r="R129" t="s">
        <v>253</v>
      </c>
      <c r="S129" t="s">
        <v>253</v>
      </c>
      <c r="T129" t="s">
        <v>253</v>
      </c>
      <c r="U129" t="s">
        <v>253</v>
      </c>
      <c r="V129">
        <v>0</v>
      </c>
      <c r="W129" t="s">
        <v>253</v>
      </c>
      <c r="X129" t="s">
        <v>253</v>
      </c>
      <c r="Y129" t="s">
        <v>253</v>
      </c>
      <c r="Z129" t="s">
        <v>253</v>
      </c>
      <c r="AA129">
        <v>0</v>
      </c>
      <c r="AB129">
        <v>12109.138000000001</v>
      </c>
      <c r="AC129" t="s">
        <v>253</v>
      </c>
      <c r="AD129">
        <v>515.029</v>
      </c>
      <c r="AE129">
        <v>0</v>
      </c>
      <c r="AF129">
        <v>12624.166999999999</v>
      </c>
      <c r="AG129" t="s">
        <v>253</v>
      </c>
      <c r="AH129" t="s">
        <v>253</v>
      </c>
      <c r="AI129" t="s">
        <v>253</v>
      </c>
      <c r="AJ129" t="s">
        <v>253</v>
      </c>
      <c r="AK129">
        <v>0</v>
      </c>
      <c r="AL129" t="s">
        <v>253</v>
      </c>
      <c r="AM129" t="s">
        <v>253</v>
      </c>
      <c r="AN129" t="s">
        <v>253</v>
      </c>
      <c r="AO129" t="s">
        <v>253</v>
      </c>
      <c r="AP129">
        <v>0</v>
      </c>
      <c r="AQ129" t="s">
        <v>253</v>
      </c>
      <c r="AR129" t="s">
        <v>253</v>
      </c>
      <c r="AS129" t="s">
        <v>253</v>
      </c>
      <c r="AT129" t="s">
        <v>253</v>
      </c>
      <c r="AU129">
        <v>0</v>
      </c>
      <c r="AV129" t="s">
        <v>253</v>
      </c>
      <c r="AW129" t="s">
        <v>253</v>
      </c>
      <c r="AX129" t="s">
        <v>253</v>
      </c>
      <c r="AY129" t="s">
        <v>253</v>
      </c>
      <c r="AZ129">
        <v>0</v>
      </c>
      <c r="BA129" t="s">
        <v>253</v>
      </c>
      <c r="BB129" t="s">
        <v>253</v>
      </c>
      <c r="BC129" t="s">
        <v>253</v>
      </c>
      <c r="BD129" t="s">
        <v>253</v>
      </c>
      <c r="BE129">
        <v>0</v>
      </c>
      <c r="BF129" t="s">
        <v>253</v>
      </c>
      <c r="BG129" t="s">
        <v>253</v>
      </c>
      <c r="BH129" t="s">
        <v>253</v>
      </c>
      <c r="BI129" t="s">
        <v>253</v>
      </c>
      <c r="BJ129">
        <v>0</v>
      </c>
      <c r="BK129">
        <v>0.55600000000000005</v>
      </c>
      <c r="BL129">
        <v>32.341000000000001</v>
      </c>
      <c r="BM129">
        <v>4.16</v>
      </c>
      <c r="BN129" t="s">
        <v>253</v>
      </c>
      <c r="BO129">
        <v>37.057000000000002</v>
      </c>
      <c r="BP129">
        <v>82</v>
      </c>
      <c r="BQ129">
        <v>26</v>
      </c>
      <c r="BR129">
        <v>3</v>
      </c>
      <c r="BS129" t="s">
        <v>253</v>
      </c>
      <c r="BT129">
        <v>111</v>
      </c>
      <c r="BU129">
        <v>3.3730000000000002</v>
      </c>
      <c r="BV129">
        <v>4102.165</v>
      </c>
      <c r="BW129" t="s">
        <v>253</v>
      </c>
      <c r="BX129" t="s">
        <v>253</v>
      </c>
      <c r="BY129">
        <v>4105.5379999999996</v>
      </c>
      <c r="BZ129">
        <v>0.874</v>
      </c>
      <c r="CA129">
        <v>4.2969999999999997</v>
      </c>
      <c r="CB129">
        <v>76.965000000000003</v>
      </c>
      <c r="CC129" t="s">
        <v>253</v>
      </c>
      <c r="CD129">
        <v>82.135999999999996</v>
      </c>
      <c r="CE129">
        <v>3</v>
      </c>
      <c r="CF129">
        <v>9</v>
      </c>
      <c r="CG129">
        <v>188</v>
      </c>
      <c r="CH129" t="s">
        <v>253</v>
      </c>
      <c r="CI129">
        <v>200</v>
      </c>
      <c r="CJ129" t="s">
        <v>253</v>
      </c>
      <c r="CK129" t="s">
        <v>253</v>
      </c>
      <c r="CL129">
        <v>515.029</v>
      </c>
      <c r="CM129" t="s">
        <v>253</v>
      </c>
      <c r="CN129">
        <v>515.029</v>
      </c>
      <c r="CO129">
        <v>521.09500000000003</v>
      </c>
      <c r="CP129">
        <v>738.45799999999997</v>
      </c>
      <c r="CQ129">
        <v>153.07</v>
      </c>
      <c r="CR129">
        <v>0</v>
      </c>
      <c r="CS129">
        <v>1412.623</v>
      </c>
      <c r="CT129">
        <v>63919</v>
      </c>
      <c r="CU129">
        <v>1750</v>
      </c>
      <c r="CV129">
        <v>373</v>
      </c>
      <c r="CW129">
        <v>0</v>
      </c>
      <c r="CX129">
        <v>66042</v>
      </c>
      <c r="CY129">
        <v>12112.511</v>
      </c>
      <c r="CZ129">
        <v>4102.165</v>
      </c>
      <c r="DA129">
        <v>1030.058</v>
      </c>
      <c r="DB129">
        <v>0</v>
      </c>
      <c r="DC129">
        <v>17244.734</v>
      </c>
    </row>
    <row r="130" spans="1:107" x14ac:dyDescent="0.45">
      <c r="A130">
        <v>2024</v>
      </c>
      <c r="B130">
        <v>1</v>
      </c>
      <c r="C130" t="s">
        <v>116</v>
      </c>
      <c r="D130">
        <v>99999</v>
      </c>
      <c r="E130" t="s">
        <v>259</v>
      </c>
      <c r="F130" t="s">
        <v>252</v>
      </c>
      <c r="H130">
        <v>17.765000000000001</v>
      </c>
      <c r="I130">
        <v>12.922000000000001</v>
      </c>
      <c r="J130">
        <v>11.935</v>
      </c>
      <c r="K130" t="s">
        <v>253</v>
      </c>
      <c r="L130">
        <v>42.622</v>
      </c>
      <c r="M130" t="s">
        <v>253</v>
      </c>
      <c r="N130" t="s">
        <v>253</v>
      </c>
      <c r="O130" t="s">
        <v>253</v>
      </c>
      <c r="P130" t="s">
        <v>253</v>
      </c>
      <c r="Q130" t="s">
        <v>253</v>
      </c>
      <c r="R130" t="s">
        <v>253</v>
      </c>
      <c r="S130" t="s">
        <v>253</v>
      </c>
      <c r="T130" t="s">
        <v>253</v>
      </c>
      <c r="U130" t="s">
        <v>253</v>
      </c>
      <c r="V130" t="s">
        <v>253</v>
      </c>
      <c r="W130" t="s">
        <v>253</v>
      </c>
      <c r="X130" t="s">
        <v>253</v>
      </c>
      <c r="Y130" t="s">
        <v>253</v>
      </c>
      <c r="Z130" t="s">
        <v>253</v>
      </c>
      <c r="AA130" t="s">
        <v>253</v>
      </c>
      <c r="AB130" t="s">
        <v>253</v>
      </c>
      <c r="AC130" t="s">
        <v>253</v>
      </c>
      <c r="AD130" t="s">
        <v>253</v>
      </c>
      <c r="AE130" t="s">
        <v>253</v>
      </c>
      <c r="AF130" t="s">
        <v>253</v>
      </c>
      <c r="AG130" t="s">
        <v>253</v>
      </c>
      <c r="AH130" t="s">
        <v>253</v>
      </c>
      <c r="AI130" t="s">
        <v>253</v>
      </c>
      <c r="AJ130" t="s">
        <v>253</v>
      </c>
      <c r="AK130" t="s">
        <v>253</v>
      </c>
      <c r="AL130" t="s">
        <v>253</v>
      </c>
      <c r="AM130" t="s">
        <v>253</v>
      </c>
      <c r="AN130" t="s">
        <v>253</v>
      </c>
      <c r="AO130" t="s">
        <v>253</v>
      </c>
      <c r="AP130" t="s">
        <v>253</v>
      </c>
      <c r="AQ130" t="s">
        <v>253</v>
      </c>
      <c r="AR130" t="s">
        <v>253</v>
      </c>
      <c r="AS130" t="s">
        <v>253</v>
      </c>
      <c r="AT130" t="s">
        <v>253</v>
      </c>
      <c r="AU130" t="s">
        <v>253</v>
      </c>
      <c r="AV130" t="s">
        <v>253</v>
      </c>
      <c r="AW130" t="s">
        <v>253</v>
      </c>
      <c r="AX130" t="s">
        <v>253</v>
      </c>
      <c r="AY130" t="s">
        <v>253</v>
      </c>
      <c r="AZ130" t="s">
        <v>253</v>
      </c>
      <c r="BA130" t="s">
        <v>253</v>
      </c>
      <c r="BB130" t="s">
        <v>253</v>
      </c>
      <c r="BC130" t="s">
        <v>253</v>
      </c>
      <c r="BD130" t="s">
        <v>253</v>
      </c>
      <c r="BE130" t="s">
        <v>253</v>
      </c>
      <c r="BF130" t="s">
        <v>253</v>
      </c>
      <c r="BG130" t="s">
        <v>253</v>
      </c>
      <c r="BH130" t="s">
        <v>253</v>
      </c>
      <c r="BI130" t="s">
        <v>253</v>
      </c>
      <c r="BJ130" t="s">
        <v>253</v>
      </c>
      <c r="BK130" t="s">
        <v>253</v>
      </c>
      <c r="BL130" t="s">
        <v>253</v>
      </c>
      <c r="BM130" t="s">
        <v>253</v>
      </c>
      <c r="BN130" t="s">
        <v>253</v>
      </c>
      <c r="BO130" t="s">
        <v>253</v>
      </c>
      <c r="BP130" t="s">
        <v>253</v>
      </c>
      <c r="BQ130" t="s">
        <v>253</v>
      </c>
      <c r="BR130" t="s">
        <v>253</v>
      </c>
      <c r="BS130" t="s">
        <v>253</v>
      </c>
      <c r="BT130" t="s">
        <v>253</v>
      </c>
      <c r="BU130" t="s">
        <v>253</v>
      </c>
      <c r="BV130" t="s">
        <v>253</v>
      </c>
      <c r="BW130" t="s">
        <v>253</v>
      </c>
      <c r="BX130" t="s">
        <v>253</v>
      </c>
      <c r="BY130" t="s">
        <v>253</v>
      </c>
      <c r="BZ130" t="s">
        <v>253</v>
      </c>
      <c r="CA130" t="s">
        <v>253</v>
      </c>
      <c r="CB130" t="s">
        <v>253</v>
      </c>
      <c r="CC130" t="s">
        <v>253</v>
      </c>
      <c r="CD130" t="s">
        <v>253</v>
      </c>
      <c r="CE130" t="s">
        <v>253</v>
      </c>
      <c r="CF130" t="s">
        <v>253</v>
      </c>
      <c r="CG130" t="s">
        <v>253</v>
      </c>
      <c r="CH130" t="s">
        <v>253</v>
      </c>
      <c r="CI130" t="s">
        <v>253</v>
      </c>
      <c r="CJ130" t="s">
        <v>253</v>
      </c>
      <c r="CK130" t="s">
        <v>253</v>
      </c>
      <c r="CL130" t="s">
        <v>253</v>
      </c>
      <c r="CM130" t="s">
        <v>253</v>
      </c>
      <c r="CN130" t="s">
        <v>253</v>
      </c>
      <c r="CO130">
        <v>17.765000000000001</v>
      </c>
      <c r="CP130">
        <v>12.922000000000001</v>
      </c>
      <c r="CQ130">
        <v>11.935</v>
      </c>
      <c r="CR130" t="s">
        <v>253</v>
      </c>
      <c r="CS130">
        <v>42.622</v>
      </c>
      <c r="CT130" t="s">
        <v>253</v>
      </c>
      <c r="CU130" t="s">
        <v>253</v>
      </c>
      <c r="CV130" t="s">
        <v>253</v>
      </c>
      <c r="CW130" t="s">
        <v>253</v>
      </c>
      <c r="CX130" t="s">
        <v>253</v>
      </c>
      <c r="CY130" t="s">
        <v>253</v>
      </c>
      <c r="CZ130" t="s">
        <v>253</v>
      </c>
      <c r="DA130" t="s">
        <v>253</v>
      </c>
      <c r="DB130" t="s">
        <v>253</v>
      </c>
      <c r="DC130" t="s">
        <v>253</v>
      </c>
    </row>
    <row r="131" spans="1:107" x14ac:dyDescent="0.45">
      <c r="A131">
        <v>2024</v>
      </c>
      <c r="B131">
        <v>1</v>
      </c>
      <c r="C131" t="s">
        <v>113</v>
      </c>
      <c r="D131">
        <v>1167</v>
      </c>
      <c r="E131" t="s">
        <v>358</v>
      </c>
      <c r="F131" t="s">
        <v>252</v>
      </c>
      <c r="G131" t="s">
        <v>211</v>
      </c>
      <c r="H131">
        <v>345.86700000000002</v>
      </c>
      <c r="I131">
        <v>83.221999999999994</v>
      </c>
      <c r="J131">
        <v>0</v>
      </c>
      <c r="K131">
        <v>0</v>
      </c>
      <c r="L131">
        <v>429.089</v>
      </c>
      <c r="M131">
        <v>44565</v>
      </c>
      <c r="N131">
        <v>938</v>
      </c>
      <c r="O131">
        <v>0</v>
      </c>
      <c r="P131">
        <v>0</v>
      </c>
      <c r="Q131">
        <v>45503</v>
      </c>
      <c r="R131">
        <v>0</v>
      </c>
      <c r="S131">
        <v>148.922</v>
      </c>
      <c r="T131">
        <v>0</v>
      </c>
      <c r="U131">
        <v>0</v>
      </c>
      <c r="V131">
        <v>148.922</v>
      </c>
      <c r="W131">
        <v>0</v>
      </c>
      <c r="X131">
        <v>1560</v>
      </c>
      <c r="Y131">
        <v>0</v>
      </c>
      <c r="Z131">
        <v>0</v>
      </c>
      <c r="AA131">
        <v>1560</v>
      </c>
      <c r="AB131" t="s">
        <v>253</v>
      </c>
      <c r="AC131" t="s">
        <v>253</v>
      </c>
      <c r="AD131" t="s">
        <v>253</v>
      </c>
      <c r="AE131" t="s">
        <v>253</v>
      </c>
      <c r="AF131">
        <v>0</v>
      </c>
      <c r="AG131" t="s">
        <v>253</v>
      </c>
      <c r="AH131" t="s">
        <v>253</v>
      </c>
      <c r="AI131" t="s">
        <v>253</v>
      </c>
      <c r="AJ131" t="s">
        <v>253</v>
      </c>
      <c r="AK131">
        <v>0</v>
      </c>
      <c r="AL131" t="s">
        <v>253</v>
      </c>
      <c r="AM131" t="s">
        <v>253</v>
      </c>
      <c r="AN131" t="s">
        <v>253</v>
      </c>
      <c r="AO131" t="s">
        <v>253</v>
      </c>
      <c r="AP131">
        <v>0</v>
      </c>
      <c r="AQ131" t="s">
        <v>253</v>
      </c>
      <c r="AR131" t="s">
        <v>253</v>
      </c>
      <c r="AS131" t="s">
        <v>253</v>
      </c>
      <c r="AT131" t="s">
        <v>253</v>
      </c>
      <c r="AU131">
        <v>0</v>
      </c>
      <c r="AV131" t="s">
        <v>253</v>
      </c>
      <c r="AW131" t="s">
        <v>253</v>
      </c>
      <c r="AX131" t="s">
        <v>253</v>
      </c>
      <c r="AY131" t="s">
        <v>253</v>
      </c>
      <c r="AZ131">
        <v>0</v>
      </c>
      <c r="BA131" t="s">
        <v>253</v>
      </c>
      <c r="BB131" t="s">
        <v>253</v>
      </c>
      <c r="BC131" t="s">
        <v>253</v>
      </c>
      <c r="BD131" t="s">
        <v>253</v>
      </c>
      <c r="BE131">
        <v>0</v>
      </c>
      <c r="BF131" t="s">
        <v>253</v>
      </c>
      <c r="BG131" t="s">
        <v>253</v>
      </c>
      <c r="BH131" t="s">
        <v>253</v>
      </c>
      <c r="BI131" t="s">
        <v>253</v>
      </c>
      <c r="BJ131">
        <v>0</v>
      </c>
      <c r="BK131">
        <v>7.9000000000000001E-2</v>
      </c>
      <c r="BL131">
        <v>2.1999999999999999E-2</v>
      </c>
      <c r="BM131">
        <v>0</v>
      </c>
      <c r="BN131">
        <v>0</v>
      </c>
      <c r="BO131">
        <v>0.10100000000000001</v>
      </c>
      <c r="BP131">
        <v>22</v>
      </c>
      <c r="BQ131">
        <v>5</v>
      </c>
      <c r="BR131">
        <v>0</v>
      </c>
      <c r="BS131">
        <v>0</v>
      </c>
      <c r="BT131">
        <v>27</v>
      </c>
      <c r="BU131" t="s">
        <v>253</v>
      </c>
      <c r="BV131" t="s">
        <v>253</v>
      </c>
      <c r="BW131" t="s">
        <v>253</v>
      </c>
      <c r="BX131" t="s">
        <v>253</v>
      </c>
      <c r="BY131">
        <v>0</v>
      </c>
      <c r="BZ131" t="s">
        <v>253</v>
      </c>
      <c r="CA131" t="s">
        <v>253</v>
      </c>
      <c r="CB131" t="s">
        <v>253</v>
      </c>
      <c r="CC131" t="s">
        <v>253</v>
      </c>
      <c r="CD131">
        <v>0</v>
      </c>
      <c r="CE131" t="s">
        <v>253</v>
      </c>
      <c r="CF131" t="s">
        <v>253</v>
      </c>
      <c r="CG131" t="s">
        <v>253</v>
      </c>
      <c r="CH131" t="s">
        <v>253</v>
      </c>
      <c r="CI131">
        <v>0</v>
      </c>
      <c r="CJ131" t="s">
        <v>253</v>
      </c>
      <c r="CK131" t="s">
        <v>253</v>
      </c>
      <c r="CL131" t="s">
        <v>253</v>
      </c>
      <c r="CM131" t="s">
        <v>253</v>
      </c>
      <c r="CN131">
        <v>0</v>
      </c>
      <c r="CO131">
        <v>345.94600000000003</v>
      </c>
      <c r="CP131">
        <v>232.166</v>
      </c>
      <c r="CQ131" t="s">
        <v>146</v>
      </c>
      <c r="CR131">
        <v>0</v>
      </c>
      <c r="CS131">
        <v>578.11199999999997</v>
      </c>
      <c r="CT131">
        <v>44587</v>
      </c>
      <c r="CU131">
        <v>2503</v>
      </c>
      <c r="CV131">
        <v>0</v>
      </c>
      <c r="CW131">
        <v>0</v>
      </c>
      <c r="CX131">
        <v>47090</v>
      </c>
      <c r="CY131">
        <v>0</v>
      </c>
      <c r="CZ131">
        <v>0</v>
      </c>
      <c r="DA131">
        <v>0</v>
      </c>
      <c r="DB131">
        <v>0</v>
      </c>
      <c r="DC131">
        <v>0</v>
      </c>
    </row>
    <row r="132" spans="1:107" x14ac:dyDescent="0.45">
      <c r="A132">
        <v>2024</v>
      </c>
      <c r="B132">
        <v>1</v>
      </c>
      <c r="C132" t="s">
        <v>113</v>
      </c>
      <c r="D132">
        <v>5027</v>
      </c>
      <c r="E132" t="s">
        <v>306</v>
      </c>
      <c r="F132" t="s">
        <v>252</v>
      </c>
      <c r="G132" t="s">
        <v>211</v>
      </c>
      <c r="H132">
        <v>59.561999999999998</v>
      </c>
      <c r="I132">
        <v>35.951000000000001</v>
      </c>
      <c r="J132">
        <v>2.7650000000000001</v>
      </c>
      <c r="K132">
        <v>0</v>
      </c>
      <c r="L132">
        <v>98.278000000000006</v>
      </c>
      <c r="M132">
        <v>6310</v>
      </c>
      <c r="N132">
        <v>233</v>
      </c>
      <c r="O132">
        <v>3</v>
      </c>
      <c r="P132">
        <v>0</v>
      </c>
      <c r="Q132">
        <v>6546</v>
      </c>
      <c r="R132" t="s">
        <v>253</v>
      </c>
      <c r="S132" t="s">
        <v>253</v>
      </c>
      <c r="T132" t="s">
        <v>253</v>
      </c>
      <c r="U132" t="s">
        <v>253</v>
      </c>
      <c r="V132" t="s">
        <v>253</v>
      </c>
      <c r="W132" t="s">
        <v>253</v>
      </c>
      <c r="X132" t="s">
        <v>253</v>
      </c>
      <c r="Y132" t="s">
        <v>253</v>
      </c>
      <c r="Z132" t="s">
        <v>253</v>
      </c>
      <c r="AA132" t="s">
        <v>253</v>
      </c>
      <c r="AB132" t="s">
        <v>253</v>
      </c>
      <c r="AC132" t="s">
        <v>253</v>
      </c>
      <c r="AD132" t="s">
        <v>253</v>
      </c>
      <c r="AE132" t="s">
        <v>253</v>
      </c>
      <c r="AF132" t="s">
        <v>253</v>
      </c>
      <c r="AG132" t="s">
        <v>253</v>
      </c>
      <c r="AH132" t="s">
        <v>253</v>
      </c>
      <c r="AI132" t="s">
        <v>253</v>
      </c>
      <c r="AJ132" t="s">
        <v>253</v>
      </c>
      <c r="AK132" t="s">
        <v>253</v>
      </c>
      <c r="AL132" t="s">
        <v>253</v>
      </c>
      <c r="AM132" t="s">
        <v>253</v>
      </c>
      <c r="AN132" t="s">
        <v>253</v>
      </c>
      <c r="AO132" t="s">
        <v>253</v>
      </c>
      <c r="AP132" t="s">
        <v>253</v>
      </c>
      <c r="AQ132" t="s">
        <v>253</v>
      </c>
      <c r="AR132" t="s">
        <v>253</v>
      </c>
      <c r="AS132" t="s">
        <v>253</v>
      </c>
      <c r="AT132" t="s">
        <v>253</v>
      </c>
      <c r="AU132" t="s">
        <v>253</v>
      </c>
      <c r="AV132" t="s">
        <v>253</v>
      </c>
      <c r="AW132" t="s">
        <v>253</v>
      </c>
      <c r="AX132" t="s">
        <v>253</v>
      </c>
      <c r="AY132" t="s">
        <v>253</v>
      </c>
      <c r="AZ132" t="s">
        <v>253</v>
      </c>
      <c r="BA132" t="s">
        <v>253</v>
      </c>
      <c r="BB132" t="s">
        <v>253</v>
      </c>
      <c r="BC132" t="s">
        <v>253</v>
      </c>
      <c r="BD132" t="s">
        <v>253</v>
      </c>
      <c r="BE132" t="s">
        <v>253</v>
      </c>
      <c r="BF132" t="s">
        <v>253</v>
      </c>
      <c r="BG132" t="s">
        <v>253</v>
      </c>
      <c r="BH132" t="s">
        <v>253</v>
      </c>
      <c r="BI132" t="s">
        <v>253</v>
      </c>
      <c r="BJ132" t="s">
        <v>253</v>
      </c>
      <c r="BK132">
        <v>0.10299999999999999</v>
      </c>
      <c r="BL132">
        <v>0.81200000000000006</v>
      </c>
      <c r="BM132">
        <v>0</v>
      </c>
      <c r="BN132">
        <v>0</v>
      </c>
      <c r="BO132">
        <v>0.91500000000000004</v>
      </c>
      <c r="BP132">
        <v>18</v>
      </c>
      <c r="BQ132">
        <v>4</v>
      </c>
      <c r="BR132">
        <v>0</v>
      </c>
      <c r="BS132">
        <v>0</v>
      </c>
      <c r="BT132">
        <v>22</v>
      </c>
      <c r="BU132" t="s">
        <v>253</v>
      </c>
      <c r="BV132" t="s">
        <v>253</v>
      </c>
      <c r="BW132" t="s">
        <v>253</v>
      </c>
      <c r="BX132" t="s">
        <v>253</v>
      </c>
      <c r="BY132" t="s">
        <v>253</v>
      </c>
      <c r="BZ132">
        <v>0</v>
      </c>
      <c r="CA132">
        <v>0</v>
      </c>
      <c r="CB132">
        <v>0</v>
      </c>
      <c r="CC132">
        <v>0</v>
      </c>
      <c r="CD132" t="s">
        <v>253</v>
      </c>
      <c r="CE132">
        <v>0</v>
      </c>
      <c r="CF132">
        <v>0</v>
      </c>
      <c r="CG132">
        <v>0</v>
      </c>
      <c r="CH132">
        <v>0</v>
      </c>
      <c r="CI132" t="s">
        <v>253</v>
      </c>
      <c r="CJ132" t="s">
        <v>253</v>
      </c>
      <c r="CK132" t="s">
        <v>253</v>
      </c>
      <c r="CL132" t="s">
        <v>253</v>
      </c>
      <c r="CM132" t="s">
        <v>253</v>
      </c>
      <c r="CN132" t="s">
        <v>253</v>
      </c>
      <c r="CO132">
        <v>59.664999999999999</v>
      </c>
      <c r="CP132">
        <v>36.762999999999998</v>
      </c>
      <c r="CQ132">
        <v>2.7650000000000001</v>
      </c>
      <c r="CR132">
        <v>0</v>
      </c>
      <c r="CS132">
        <v>99.192999999999998</v>
      </c>
      <c r="CT132">
        <v>6328</v>
      </c>
      <c r="CU132">
        <v>237</v>
      </c>
      <c r="CV132">
        <v>3</v>
      </c>
      <c r="CW132">
        <v>0</v>
      </c>
      <c r="CX132">
        <v>6568</v>
      </c>
      <c r="CY132">
        <v>0</v>
      </c>
      <c r="CZ132">
        <v>0</v>
      </c>
      <c r="DA132">
        <v>0</v>
      </c>
      <c r="DB132">
        <v>0</v>
      </c>
      <c r="DC132">
        <v>0</v>
      </c>
    </row>
    <row r="133" spans="1:107" x14ac:dyDescent="0.45">
      <c r="A133">
        <v>2024</v>
      </c>
      <c r="B133">
        <v>1</v>
      </c>
      <c r="C133" t="s">
        <v>113</v>
      </c>
      <c r="D133">
        <v>15263</v>
      </c>
      <c r="E133" t="s">
        <v>359</v>
      </c>
      <c r="F133" t="s">
        <v>252</v>
      </c>
      <c r="G133" t="s">
        <v>211</v>
      </c>
      <c r="H133">
        <v>71.018000000000001</v>
      </c>
      <c r="I133">
        <v>34.478999999999999</v>
      </c>
      <c r="J133">
        <v>15.311</v>
      </c>
      <c r="K133">
        <v>0</v>
      </c>
      <c r="L133">
        <v>120.80800000000001</v>
      </c>
      <c r="M133">
        <v>7693</v>
      </c>
      <c r="N133">
        <v>163</v>
      </c>
      <c r="O133">
        <v>13</v>
      </c>
      <c r="P133">
        <v>0</v>
      </c>
      <c r="Q133">
        <v>7869</v>
      </c>
      <c r="R133">
        <v>0.249</v>
      </c>
      <c r="S133">
        <v>3.2480000000000002</v>
      </c>
      <c r="T133">
        <v>0</v>
      </c>
      <c r="U133">
        <v>0</v>
      </c>
      <c r="V133">
        <v>3.4969999999999999</v>
      </c>
      <c r="W133">
        <v>8</v>
      </c>
      <c r="X133">
        <v>15</v>
      </c>
      <c r="Y133">
        <v>0</v>
      </c>
      <c r="Z133">
        <v>0</v>
      </c>
      <c r="AA133">
        <v>23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4.6929999999999996</v>
      </c>
      <c r="AH133">
        <v>0.02</v>
      </c>
      <c r="AI133">
        <v>0</v>
      </c>
      <c r="AJ133">
        <v>0</v>
      </c>
      <c r="AK133">
        <v>4.7130000000000001</v>
      </c>
      <c r="AL133">
        <v>296</v>
      </c>
      <c r="AM133">
        <v>1</v>
      </c>
      <c r="AN133">
        <v>0</v>
      </c>
      <c r="AO133">
        <v>0</v>
      </c>
      <c r="AP133">
        <v>297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9.5000000000000001E-2</v>
      </c>
      <c r="BL133">
        <v>2.3E-2</v>
      </c>
      <c r="BM133">
        <v>0</v>
      </c>
      <c r="BN133">
        <v>0</v>
      </c>
      <c r="BO133">
        <v>0.11799999999999999</v>
      </c>
      <c r="BP133">
        <v>28</v>
      </c>
      <c r="BQ133">
        <v>6</v>
      </c>
      <c r="BR133">
        <v>0</v>
      </c>
      <c r="BS133">
        <v>0</v>
      </c>
      <c r="BT133">
        <v>34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71.361999999999995</v>
      </c>
      <c r="CP133">
        <v>37.75</v>
      </c>
      <c r="CQ133">
        <v>15.311</v>
      </c>
      <c r="CR133">
        <v>0</v>
      </c>
      <c r="CS133">
        <v>124.423</v>
      </c>
      <c r="CT133">
        <v>7729</v>
      </c>
      <c r="CU133">
        <v>184</v>
      </c>
      <c r="CV133">
        <v>13</v>
      </c>
      <c r="CW133">
        <v>0</v>
      </c>
      <c r="CX133">
        <v>7926</v>
      </c>
      <c r="CY133">
        <v>0</v>
      </c>
      <c r="CZ133">
        <v>0</v>
      </c>
      <c r="DA133">
        <v>0</v>
      </c>
      <c r="DB133">
        <v>0</v>
      </c>
      <c r="DC133">
        <v>0</v>
      </c>
    </row>
    <row r="134" spans="1:107" x14ac:dyDescent="0.45">
      <c r="A134">
        <v>2024</v>
      </c>
      <c r="B134">
        <v>1</v>
      </c>
      <c r="C134" t="s">
        <v>113</v>
      </c>
      <c r="D134">
        <v>15270</v>
      </c>
      <c r="E134" t="s">
        <v>305</v>
      </c>
      <c r="F134" t="s">
        <v>252</v>
      </c>
      <c r="G134" t="s">
        <v>211</v>
      </c>
      <c r="H134">
        <v>262.50700000000001</v>
      </c>
      <c r="I134">
        <v>59.47</v>
      </c>
      <c r="J134" t="s">
        <v>253</v>
      </c>
      <c r="K134" t="s">
        <v>253</v>
      </c>
      <c r="L134">
        <v>321.97699999999998</v>
      </c>
      <c r="M134">
        <v>32278</v>
      </c>
      <c r="N134">
        <v>378</v>
      </c>
      <c r="O134" t="s">
        <v>253</v>
      </c>
      <c r="P134" t="s">
        <v>253</v>
      </c>
      <c r="Q134">
        <v>32656</v>
      </c>
      <c r="R134" t="s">
        <v>253</v>
      </c>
      <c r="S134" t="s">
        <v>253</v>
      </c>
      <c r="T134" t="s">
        <v>253</v>
      </c>
      <c r="U134" t="s">
        <v>253</v>
      </c>
      <c r="V134">
        <v>0</v>
      </c>
      <c r="W134" t="s">
        <v>253</v>
      </c>
      <c r="X134" t="s">
        <v>253</v>
      </c>
      <c r="Y134" t="s">
        <v>253</v>
      </c>
      <c r="Z134" t="s">
        <v>253</v>
      </c>
      <c r="AA134">
        <v>0</v>
      </c>
      <c r="AB134" t="s">
        <v>253</v>
      </c>
      <c r="AC134" t="s">
        <v>253</v>
      </c>
      <c r="AD134" t="s">
        <v>253</v>
      </c>
      <c r="AE134" t="s">
        <v>253</v>
      </c>
      <c r="AF134">
        <v>0</v>
      </c>
      <c r="AG134" t="s">
        <v>253</v>
      </c>
      <c r="AH134" t="s">
        <v>253</v>
      </c>
      <c r="AI134" t="s">
        <v>253</v>
      </c>
      <c r="AJ134" t="s">
        <v>253</v>
      </c>
      <c r="AK134">
        <v>0</v>
      </c>
      <c r="AL134" t="s">
        <v>253</v>
      </c>
      <c r="AM134" t="s">
        <v>253</v>
      </c>
      <c r="AN134" t="s">
        <v>253</v>
      </c>
      <c r="AO134" t="s">
        <v>253</v>
      </c>
      <c r="AP134">
        <v>0</v>
      </c>
      <c r="AQ134" t="s">
        <v>253</v>
      </c>
      <c r="AR134" t="s">
        <v>253</v>
      </c>
      <c r="AS134" t="s">
        <v>253</v>
      </c>
      <c r="AT134" t="s">
        <v>253</v>
      </c>
      <c r="AU134">
        <v>0</v>
      </c>
      <c r="AV134" t="s">
        <v>253</v>
      </c>
      <c r="AW134" t="s">
        <v>253</v>
      </c>
      <c r="AX134" t="s">
        <v>253</v>
      </c>
      <c r="AY134" t="s">
        <v>253</v>
      </c>
      <c r="AZ134">
        <v>0</v>
      </c>
      <c r="BA134" t="s">
        <v>253</v>
      </c>
      <c r="BB134" t="s">
        <v>253</v>
      </c>
      <c r="BC134" t="s">
        <v>253</v>
      </c>
      <c r="BD134" t="s">
        <v>253</v>
      </c>
      <c r="BE134">
        <v>0</v>
      </c>
      <c r="BF134" t="s">
        <v>253</v>
      </c>
      <c r="BG134" t="s">
        <v>253</v>
      </c>
      <c r="BH134" t="s">
        <v>253</v>
      </c>
      <c r="BI134" t="s">
        <v>253</v>
      </c>
      <c r="BJ134">
        <v>0</v>
      </c>
      <c r="BK134">
        <v>1.6E-2</v>
      </c>
      <c r="BL134">
        <v>2E-3</v>
      </c>
      <c r="BM134" t="s">
        <v>253</v>
      </c>
      <c r="BN134" t="s">
        <v>253</v>
      </c>
      <c r="BO134">
        <v>1.7999999999999999E-2</v>
      </c>
      <c r="BP134">
        <v>1</v>
      </c>
      <c r="BQ134">
        <v>1</v>
      </c>
      <c r="BR134" t="s">
        <v>253</v>
      </c>
      <c r="BS134" t="s">
        <v>253</v>
      </c>
      <c r="BT134">
        <v>2</v>
      </c>
      <c r="BU134" t="s">
        <v>253</v>
      </c>
      <c r="BV134" t="s">
        <v>253</v>
      </c>
      <c r="BW134" t="s">
        <v>253</v>
      </c>
      <c r="BX134" t="s">
        <v>253</v>
      </c>
      <c r="BY134">
        <v>0</v>
      </c>
      <c r="BZ134" t="s">
        <v>253</v>
      </c>
      <c r="CA134" t="s">
        <v>253</v>
      </c>
      <c r="CB134" t="s">
        <v>253</v>
      </c>
      <c r="CC134" t="s">
        <v>253</v>
      </c>
      <c r="CD134">
        <v>0</v>
      </c>
      <c r="CE134" t="s">
        <v>253</v>
      </c>
      <c r="CF134" t="s">
        <v>253</v>
      </c>
      <c r="CG134" t="s">
        <v>253</v>
      </c>
      <c r="CH134" t="s">
        <v>253</v>
      </c>
      <c r="CI134">
        <v>0</v>
      </c>
      <c r="CJ134" t="s">
        <v>253</v>
      </c>
      <c r="CK134" t="s">
        <v>253</v>
      </c>
      <c r="CL134" t="s">
        <v>253</v>
      </c>
      <c r="CM134" t="s">
        <v>253</v>
      </c>
      <c r="CN134">
        <v>0</v>
      </c>
      <c r="CO134">
        <v>262.52300000000002</v>
      </c>
      <c r="CP134">
        <v>59.472000000000001</v>
      </c>
      <c r="CQ134" t="s">
        <v>146</v>
      </c>
      <c r="CR134">
        <v>0</v>
      </c>
      <c r="CS134">
        <v>321.995</v>
      </c>
      <c r="CT134">
        <v>32279</v>
      </c>
      <c r="CU134">
        <v>379</v>
      </c>
      <c r="CV134">
        <v>0</v>
      </c>
      <c r="CW134">
        <v>0</v>
      </c>
      <c r="CX134">
        <v>32658</v>
      </c>
      <c r="CY134">
        <v>0</v>
      </c>
      <c r="CZ134">
        <v>0</v>
      </c>
      <c r="DA134">
        <v>0</v>
      </c>
      <c r="DB134">
        <v>0</v>
      </c>
      <c r="DC134">
        <v>0</v>
      </c>
    </row>
    <row r="135" spans="1:107" x14ac:dyDescent="0.45">
      <c r="A135">
        <v>2024</v>
      </c>
      <c r="B135">
        <v>1</v>
      </c>
      <c r="C135" t="s">
        <v>113</v>
      </c>
      <c r="D135">
        <v>17637</v>
      </c>
      <c r="E135" t="s">
        <v>360</v>
      </c>
      <c r="F135" t="s">
        <v>252</v>
      </c>
      <c r="G135" t="s">
        <v>211</v>
      </c>
      <c r="H135">
        <v>77.816999999999993</v>
      </c>
      <c r="I135">
        <v>4.851</v>
      </c>
      <c r="J135">
        <v>0</v>
      </c>
      <c r="K135">
        <v>0</v>
      </c>
      <c r="L135">
        <v>82.668000000000006</v>
      </c>
      <c r="M135">
        <v>8523</v>
      </c>
      <c r="N135">
        <v>66</v>
      </c>
      <c r="O135">
        <v>0</v>
      </c>
      <c r="P135">
        <v>0</v>
      </c>
      <c r="Q135">
        <v>8589</v>
      </c>
      <c r="R135" t="s">
        <v>253</v>
      </c>
      <c r="S135" t="s">
        <v>253</v>
      </c>
      <c r="T135" t="s">
        <v>253</v>
      </c>
      <c r="U135" t="s">
        <v>253</v>
      </c>
      <c r="V135">
        <v>0</v>
      </c>
      <c r="W135" t="s">
        <v>253</v>
      </c>
      <c r="X135" t="s">
        <v>253</v>
      </c>
      <c r="Y135" t="s">
        <v>253</v>
      </c>
      <c r="Z135" t="s">
        <v>253</v>
      </c>
      <c r="AA135">
        <v>0</v>
      </c>
      <c r="AB135">
        <v>1668.9469999999999</v>
      </c>
      <c r="AC135">
        <v>75.695999999999998</v>
      </c>
      <c r="AD135" t="s">
        <v>253</v>
      </c>
      <c r="AE135" t="s">
        <v>253</v>
      </c>
      <c r="AF135">
        <v>1744.643</v>
      </c>
      <c r="AG135">
        <v>1.0549999999999999</v>
      </c>
      <c r="AH135">
        <v>0</v>
      </c>
      <c r="AI135">
        <v>0</v>
      </c>
      <c r="AJ135">
        <v>0</v>
      </c>
      <c r="AK135">
        <v>1.0549999999999999</v>
      </c>
      <c r="AL135">
        <v>148</v>
      </c>
      <c r="AM135">
        <v>0</v>
      </c>
      <c r="AN135">
        <v>0</v>
      </c>
      <c r="AO135">
        <v>0</v>
      </c>
      <c r="AP135">
        <v>148</v>
      </c>
      <c r="AQ135">
        <v>2.4790000000000001</v>
      </c>
      <c r="AR135">
        <v>0</v>
      </c>
      <c r="AS135">
        <v>0</v>
      </c>
      <c r="AT135">
        <v>0</v>
      </c>
      <c r="AU135">
        <v>2.4790000000000001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0.02</v>
      </c>
      <c r="BL135">
        <v>1.6E-2</v>
      </c>
      <c r="BM135">
        <v>0</v>
      </c>
      <c r="BN135">
        <v>0</v>
      </c>
      <c r="BO135">
        <v>3.5999999999999997E-2</v>
      </c>
      <c r="BP135">
        <v>3</v>
      </c>
      <c r="BQ135">
        <v>3</v>
      </c>
      <c r="BR135">
        <v>0</v>
      </c>
      <c r="BS135">
        <v>0</v>
      </c>
      <c r="BT135">
        <v>6</v>
      </c>
      <c r="BU135">
        <v>0.69099999999999995</v>
      </c>
      <c r="BV135">
        <v>0.12</v>
      </c>
      <c r="BW135">
        <v>0</v>
      </c>
      <c r="BX135">
        <v>0</v>
      </c>
      <c r="BY135">
        <v>0.81100000000000005</v>
      </c>
      <c r="BZ135">
        <v>0</v>
      </c>
      <c r="CA135">
        <v>0.32</v>
      </c>
      <c r="CB135">
        <v>0</v>
      </c>
      <c r="CC135">
        <v>0</v>
      </c>
      <c r="CD135">
        <v>0.32</v>
      </c>
      <c r="CE135">
        <v>0</v>
      </c>
      <c r="CF135">
        <v>1</v>
      </c>
      <c r="CG135">
        <v>0</v>
      </c>
      <c r="CH135">
        <v>0</v>
      </c>
      <c r="CI135">
        <v>1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77.837000000000003</v>
      </c>
      <c r="CP135">
        <v>5.1870000000000003</v>
      </c>
      <c r="CQ135" t="s">
        <v>146</v>
      </c>
      <c r="CR135">
        <v>0</v>
      </c>
      <c r="CS135">
        <v>83.024000000000001</v>
      </c>
      <c r="CT135">
        <v>8526</v>
      </c>
      <c r="CU135">
        <v>70</v>
      </c>
      <c r="CV135">
        <v>0</v>
      </c>
      <c r="CW135">
        <v>0</v>
      </c>
      <c r="CX135">
        <v>8596</v>
      </c>
      <c r="CY135">
        <v>1669.6379999999999</v>
      </c>
      <c r="CZ135">
        <v>75.816000000000003</v>
      </c>
      <c r="DA135">
        <v>0</v>
      </c>
      <c r="DB135">
        <v>0</v>
      </c>
      <c r="DC135">
        <v>1745.454</v>
      </c>
    </row>
    <row r="136" spans="1:107" x14ac:dyDescent="0.45">
      <c r="A136">
        <v>2024</v>
      </c>
      <c r="B136">
        <v>1</v>
      </c>
      <c r="C136" t="s">
        <v>113</v>
      </c>
      <c r="D136">
        <v>99999</v>
      </c>
      <c r="E136" t="s">
        <v>259</v>
      </c>
      <c r="F136" t="s">
        <v>252</v>
      </c>
      <c r="H136">
        <v>20.007000000000001</v>
      </c>
      <c r="I136">
        <v>18.364000000000001</v>
      </c>
      <c r="J136">
        <v>2.8570000000000002</v>
      </c>
      <c r="K136" t="s">
        <v>253</v>
      </c>
      <c r="L136">
        <v>41.228000000000002</v>
      </c>
      <c r="M136" t="s">
        <v>253</v>
      </c>
      <c r="N136" t="s">
        <v>253</v>
      </c>
      <c r="O136" t="s">
        <v>253</v>
      </c>
      <c r="P136" t="s">
        <v>253</v>
      </c>
      <c r="Q136" t="s">
        <v>253</v>
      </c>
      <c r="R136" t="s">
        <v>253</v>
      </c>
      <c r="S136" t="s">
        <v>253</v>
      </c>
      <c r="T136" t="s">
        <v>253</v>
      </c>
      <c r="U136" t="s">
        <v>253</v>
      </c>
      <c r="V136" t="s">
        <v>253</v>
      </c>
      <c r="W136" t="s">
        <v>253</v>
      </c>
      <c r="X136" t="s">
        <v>253</v>
      </c>
      <c r="Y136" t="s">
        <v>253</v>
      </c>
      <c r="Z136" t="s">
        <v>253</v>
      </c>
      <c r="AA136" t="s">
        <v>253</v>
      </c>
      <c r="AB136" t="s">
        <v>253</v>
      </c>
      <c r="AC136" t="s">
        <v>253</v>
      </c>
      <c r="AD136" t="s">
        <v>253</v>
      </c>
      <c r="AE136" t="s">
        <v>253</v>
      </c>
      <c r="AF136" t="s">
        <v>253</v>
      </c>
      <c r="AG136" t="s">
        <v>253</v>
      </c>
      <c r="AH136" t="s">
        <v>253</v>
      </c>
      <c r="AI136" t="s">
        <v>253</v>
      </c>
      <c r="AJ136" t="s">
        <v>253</v>
      </c>
      <c r="AK136" t="s">
        <v>253</v>
      </c>
      <c r="AL136" t="s">
        <v>253</v>
      </c>
      <c r="AM136" t="s">
        <v>253</v>
      </c>
      <c r="AN136" t="s">
        <v>253</v>
      </c>
      <c r="AO136" t="s">
        <v>253</v>
      </c>
      <c r="AP136" t="s">
        <v>253</v>
      </c>
      <c r="AQ136" t="s">
        <v>253</v>
      </c>
      <c r="AR136" t="s">
        <v>253</v>
      </c>
      <c r="AS136" t="s">
        <v>253</v>
      </c>
      <c r="AT136" t="s">
        <v>253</v>
      </c>
      <c r="AU136" t="s">
        <v>253</v>
      </c>
      <c r="AV136" t="s">
        <v>253</v>
      </c>
      <c r="AW136" t="s">
        <v>253</v>
      </c>
      <c r="AX136" t="s">
        <v>253</v>
      </c>
      <c r="AY136" t="s">
        <v>253</v>
      </c>
      <c r="AZ136" t="s">
        <v>253</v>
      </c>
      <c r="BA136" t="s">
        <v>253</v>
      </c>
      <c r="BB136" t="s">
        <v>253</v>
      </c>
      <c r="BC136" t="s">
        <v>253</v>
      </c>
      <c r="BD136" t="s">
        <v>253</v>
      </c>
      <c r="BE136" t="s">
        <v>253</v>
      </c>
      <c r="BF136" t="s">
        <v>253</v>
      </c>
      <c r="BG136" t="s">
        <v>253</v>
      </c>
      <c r="BH136" t="s">
        <v>253</v>
      </c>
      <c r="BI136" t="s">
        <v>253</v>
      </c>
      <c r="BJ136" t="s">
        <v>253</v>
      </c>
      <c r="BK136" t="s">
        <v>253</v>
      </c>
      <c r="BL136" t="s">
        <v>253</v>
      </c>
      <c r="BM136" t="s">
        <v>253</v>
      </c>
      <c r="BN136" t="s">
        <v>253</v>
      </c>
      <c r="BO136" t="s">
        <v>253</v>
      </c>
      <c r="BP136" t="s">
        <v>253</v>
      </c>
      <c r="BQ136" t="s">
        <v>253</v>
      </c>
      <c r="BR136" t="s">
        <v>253</v>
      </c>
      <c r="BS136" t="s">
        <v>253</v>
      </c>
      <c r="BT136" t="s">
        <v>253</v>
      </c>
      <c r="BU136" t="s">
        <v>253</v>
      </c>
      <c r="BV136" t="s">
        <v>253</v>
      </c>
      <c r="BW136" t="s">
        <v>253</v>
      </c>
      <c r="BX136" t="s">
        <v>253</v>
      </c>
      <c r="BY136" t="s">
        <v>253</v>
      </c>
      <c r="BZ136" t="s">
        <v>253</v>
      </c>
      <c r="CA136" t="s">
        <v>253</v>
      </c>
      <c r="CB136" t="s">
        <v>253</v>
      </c>
      <c r="CC136" t="s">
        <v>253</v>
      </c>
      <c r="CD136" t="s">
        <v>253</v>
      </c>
      <c r="CE136" t="s">
        <v>253</v>
      </c>
      <c r="CF136" t="s">
        <v>253</v>
      </c>
      <c r="CG136" t="s">
        <v>253</v>
      </c>
      <c r="CH136" t="s">
        <v>253</v>
      </c>
      <c r="CI136" t="s">
        <v>253</v>
      </c>
      <c r="CJ136" t="s">
        <v>253</v>
      </c>
      <c r="CK136" t="s">
        <v>253</v>
      </c>
      <c r="CL136" t="s">
        <v>253</v>
      </c>
      <c r="CM136" t="s">
        <v>253</v>
      </c>
      <c r="CN136" t="s">
        <v>253</v>
      </c>
      <c r="CO136">
        <v>20.007000000000001</v>
      </c>
      <c r="CP136">
        <v>18.364000000000001</v>
      </c>
      <c r="CQ136">
        <v>2.8570000000000002</v>
      </c>
      <c r="CR136" t="s">
        <v>253</v>
      </c>
      <c r="CS136">
        <v>41.228000000000002</v>
      </c>
      <c r="CT136" t="s">
        <v>253</v>
      </c>
      <c r="CU136" t="s">
        <v>253</v>
      </c>
      <c r="CV136" t="s">
        <v>253</v>
      </c>
      <c r="CW136" t="s">
        <v>253</v>
      </c>
      <c r="CX136" t="s">
        <v>253</v>
      </c>
      <c r="CY136" t="s">
        <v>253</v>
      </c>
      <c r="CZ136" t="s">
        <v>253</v>
      </c>
      <c r="DA136" t="s">
        <v>253</v>
      </c>
      <c r="DB136" t="s">
        <v>253</v>
      </c>
      <c r="DC136" t="s">
        <v>253</v>
      </c>
    </row>
    <row r="137" spans="1:107" x14ac:dyDescent="0.45">
      <c r="A137">
        <v>2024</v>
      </c>
      <c r="B137">
        <v>1</v>
      </c>
      <c r="C137" t="s">
        <v>110</v>
      </c>
      <c r="D137">
        <v>1179</v>
      </c>
      <c r="E137" t="s">
        <v>361</v>
      </c>
      <c r="F137" t="s">
        <v>252</v>
      </c>
      <c r="G137" t="s">
        <v>211</v>
      </c>
      <c r="H137">
        <v>10.334</v>
      </c>
      <c r="I137">
        <v>27.515000000000001</v>
      </c>
      <c r="J137">
        <v>2.5999999999999999E-2</v>
      </c>
      <c r="K137">
        <v>0</v>
      </c>
      <c r="L137">
        <v>37.875</v>
      </c>
      <c r="M137">
        <v>1456</v>
      </c>
      <c r="N137">
        <v>213</v>
      </c>
      <c r="O137">
        <v>1</v>
      </c>
      <c r="P137">
        <v>0</v>
      </c>
      <c r="Q137">
        <v>1670</v>
      </c>
      <c r="R137">
        <v>0.44500000000000001</v>
      </c>
      <c r="S137">
        <v>38.508000000000003</v>
      </c>
      <c r="T137">
        <v>0</v>
      </c>
      <c r="U137">
        <v>0</v>
      </c>
      <c r="V137">
        <v>38.953000000000003</v>
      </c>
      <c r="W137">
        <v>92</v>
      </c>
      <c r="X137">
        <v>3309</v>
      </c>
      <c r="Y137">
        <v>0</v>
      </c>
      <c r="Z137">
        <v>0</v>
      </c>
      <c r="AA137">
        <v>3401</v>
      </c>
      <c r="AB137" t="s">
        <v>253</v>
      </c>
      <c r="AC137" t="s">
        <v>253</v>
      </c>
      <c r="AD137" t="s">
        <v>253</v>
      </c>
      <c r="AE137" t="s">
        <v>253</v>
      </c>
      <c r="AF137">
        <v>0</v>
      </c>
      <c r="AG137">
        <v>0.124</v>
      </c>
      <c r="AH137">
        <v>0</v>
      </c>
      <c r="AI137">
        <v>0</v>
      </c>
      <c r="AJ137">
        <v>0</v>
      </c>
      <c r="AK137">
        <v>0.124</v>
      </c>
      <c r="AL137">
        <v>10</v>
      </c>
      <c r="AM137">
        <v>0</v>
      </c>
      <c r="AN137">
        <v>0</v>
      </c>
      <c r="AO137">
        <v>0</v>
      </c>
      <c r="AP137">
        <v>10</v>
      </c>
      <c r="AQ137">
        <v>0.20399999999999999</v>
      </c>
      <c r="AR137">
        <v>0</v>
      </c>
      <c r="AS137">
        <v>0</v>
      </c>
      <c r="AT137">
        <v>0</v>
      </c>
      <c r="AU137">
        <v>0.20399999999999999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0.33600000000000002</v>
      </c>
      <c r="BL137">
        <v>0.182</v>
      </c>
      <c r="BM137">
        <v>0.6</v>
      </c>
      <c r="BN137">
        <v>0</v>
      </c>
      <c r="BO137">
        <v>1.1180000000000001</v>
      </c>
      <c r="BP137">
        <v>95</v>
      </c>
      <c r="BQ137">
        <v>17</v>
      </c>
      <c r="BR137">
        <v>1</v>
      </c>
      <c r="BS137">
        <v>0</v>
      </c>
      <c r="BT137">
        <v>113</v>
      </c>
      <c r="BU137" t="s">
        <v>253</v>
      </c>
      <c r="BV137" t="s">
        <v>253</v>
      </c>
      <c r="BW137" t="s">
        <v>253</v>
      </c>
      <c r="BX137" t="s">
        <v>253</v>
      </c>
      <c r="BY137">
        <v>0</v>
      </c>
      <c r="BZ137">
        <v>0</v>
      </c>
      <c r="CA137">
        <v>4.3550000000000004</v>
      </c>
      <c r="CB137">
        <v>1.92</v>
      </c>
      <c r="CC137">
        <v>0</v>
      </c>
      <c r="CD137">
        <v>6.2750000000000004</v>
      </c>
      <c r="CE137">
        <v>0</v>
      </c>
      <c r="CF137">
        <v>7</v>
      </c>
      <c r="CG137">
        <v>1</v>
      </c>
      <c r="CH137">
        <v>0</v>
      </c>
      <c r="CI137">
        <v>8</v>
      </c>
      <c r="CJ137" t="s">
        <v>253</v>
      </c>
      <c r="CK137" t="s">
        <v>253</v>
      </c>
      <c r="CL137" t="s">
        <v>253</v>
      </c>
      <c r="CM137" t="s">
        <v>253</v>
      </c>
      <c r="CN137">
        <v>0</v>
      </c>
      <c r="CO137">
        <v>11.115</v>
      </c>
      <c r="CP137">
        <v>70.56</v>
      </c>
      <c r="CQ137">
        <v>2.5459999999999998</v>
      </c>
      <c r="CR137">
        <v>0</v>
      </c>
      <c r="CS137">
        <v>84.221000000000004</v>
      </c>
      <c r="CT137">
        <v>1643</v>
      </c>
      <c r="CU137">
        <v>3546</v>
      </c>
      <c r="CV137">
        <v>3</v>
      </c>
      <c r="CW137">
        <v>0</v>
      </c>
      <c r="CX137">
        <v>5192</v>
      </c>
      <c r="CY137">
        <v>0</v>
      </c>
      <c r="CZ137">
        <v>0</v>
      </c>
      <c r="DA137">
        <v>0</v>
      </c>
      <c r="DB137">
        <v>0</v>
      </c>
      <c r="DC137">
        <v>0</v>
      </c>
    </row>
    <row r="138" spans="1:107" x14ac:dyDescent="0.45">
      <c r="A138">
        <v>2024</v>
      </c>
      <c r="B138">
        <v>1</v>
      </c>
      <c r="C138" t="s">
        <v>110</v>
      </c>
      <c r="D138">
        <v>3266</v>
      </c>
      <c r="E138" t="s">
        <v>362</v>
      </c>
      <c r="F138" t="s">
        <v>252</v>
      </c>
      <c r="G138" t="s">
        <v>211</v>
      </c>
      <c r="H138">
        <v>76.245000000000005</v>
      </c>
      <c r="I138">
        <v>489.584</v>
      </c>
      <c r="J138">
        <v>0</v>
      </c>
      <c r="K138">
        <v>0</v>
      </c>
      <c r="L138">
        <v>565.82899999999995</v>
      </c>
      <c r="M138">
        <v>9401</v>
      </c>
      <c r="N138">
        <v>920</v>
      </c>
      <c r="O138">
        <v>0</v>
      </c>
      <c r="P138">
        <v>0</v>
      </c>
      <c r="Q138">
        <v>10321</v>
      </c>
      <c r="R138">
        <v>0</v>
      </c>
      <c r="S138">
        <v>431.82499999999999</v>
      </c>
      <c r="T138">
        <v>0</v>
      </c>
      <c r="U138">
        <v>0</v>
      </c>
      <c r="V138">
        <v>431.82499999999999</v>
      </c>
      <c r="W138">
        <v>0</v>
      </c>
      <c r="X138">
        <v>40031</v>
      </c>
      <c r="Y138">
        <v>0</v>
      </c>
      <c r="Z138">
        <v>0</v>
      </c>
      <c r="AA138">
        <v>40031</v>
      </c>
      <c r="AB138">
        <v>1632.88</v>
      </c>
      <c r="AC138">
        <v>22630.708999999999</v>
      </c>
      <c r="AD138">
        <v>0</v>
      </c>
      <c r="AE138">
        <v>0</v>
      </c>
      <c r="AF138">
        <v>24263.589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0.52200000000000002</v>
      </c>
      <c r="BL138">
        <v>4.8310000000000004</v>
      </c>
      <c r="BM138">
        <v>0</v>
      </c>
      <c r="BN138">
        <v>0</v>
      </c>
      <c r="BO138">
        <v>5.3529999999999998</v>
      </c>
      <c r="BP138">
        <v>193</v>
      </c>
      <c r="BQ138">
        <v>34</v>
      </c>
      <c r="BR138">
        <v>0</v>
      </c>
      <c r="BS138">
        <v>0</v>
      </c>
      <c r="BT138">
        <v>227</v>
      </c>
      <c r="BU138">
        <v>3.738</v>
      </c>
      <c r="BV138">
        <v>979.99099999999999</v>
      </c>
      <c r="BW138">
        <v>0</v>
      </c>
      <c r="BX138">
        <v>0</v>
      </c>
      <c r="BY138">
        <v>983.72900000000004</v>
      </c>
      <c r="BZ138">
        <v>0.13600000000000001</v>
      </c>
      <c r="CA138">
        <v>26.992999999999999</v>
      </c>
      <c r="CB138">
        <v>0</v>
      </c>
      <c r="CC138">
        <v>0</v>
      </c>
      <c r="CD138">
        <v>27.129000000000001</v>
      </c>
      <c r="CE138">
        <v>4</v>
      </c>
      <c r="CF138">
        <v>32</v>
      </c>
      <c r="CG138">
        <v>0</v>
      </c>
      <c r="CH138">
        <v>0</v>
      </c>
      <c r="CI138">
        <v>36</v>
      </c>
      <c r="CJ138">
        <v>0</v>
      </c>
      <c r="CK138">
        <v>6866.7169999999996</v>
      </c>
      <c r="CL138">
        <v>0</v>
      </c>
      <c r="CM138">
        <v>0</v>
      </c>
      <c r="CN138">
        <v>6866.7169999999996</v>
      </c>
      <c r="CO138">
        <v>76.903000000000006</v>
      </c>
      <c r="CP138">
        <v>953.23299999999995</v>
      </c>
      <c r="CQ138" t="s">
        <v>146</v>
      </c>
      <c r="CR138">
        <v>0</v>
      </c>
      <c r="CS138">
        <v>1030.136</v>
      </c>
      <c r="CT138">
        <v>9598</v>
      </c>
      <c r="CU138">
        <v>41017</v>
      </c>
      <c r="CV138">
        <v>0</v>
      </c>
      <c r="CW138">
        <v>0</v>
      </c>
      <c r="CX138">
        <v>50615</v>
      </c>
      <c r="CY138">
        <v>1636.6179999999999</v>
      </c>
      <c r="CZ138">
        <v>30477.417000000001</v>
      </c>
      <c r="DA138">
        <v>0</v>
      </c>
      <c r="DB138">
        <v>0</v>
      </c>
      <c r="DC138">
        <v>32114.035</v>
      </c>
    </row>
    <row r="139" spans="1:107" x14ac:dyDescent="0.45">
      <c r="A139">
        <v>2024</v>
      </c>
      <c r="B139">
        <v>1</v>
      </c>
      <c r="C139" t="s">
        <v>110</v>
      </c>
      <c r="D139">
        <v>5609</v>
      </c>
      <c r="E139" t="s">
        <v>363</v>
      </c>
      <c r="F139" t="s">
        <v>252</v>
      </c>
      <c r="G139" t="s">
        <v>211</v>
      </c>
      <c r="H139">
        <v>0.16600000000000001</v>
      </c>
      <c r="I139">
        <v>0.105</v>
      </c>
      <c r="J139" t="s">
        <v>253</v>
      </c>
      <c r="K139" t="s">
        <v>253</v>
      </c>
      <c r="L139">
        <v>0.27100000000000002</v>
      </c>
      <c r="M139">
        <v>23</v>
      </c>
      <c r="N139">
        <v>3</v>
      </c>
      <c r="O139" t="s">
        <v>253</v>
      </c>
      <c r="P139" t="s">
        <v>253</v>
      </c>
      <c r="Q139">
        <v>26</v>
      </c>
      <c r="R139" t="s">
        <v>253</v>
      </c>
      <c r="S139" t="s">
        <v>253</v>
      </c>
      <c r="T139" t="s">
        <v>253</v>
      </c>
      <c r="U139" t="s">
        <v>253</v>
      </c>
      <c r="V139">
        <v>0</v>
      </c>
      <c r="W139" t="s">
        <v>253</v>
      </c>
      <c r="X139" t="s">
        <v>253</v>
      </c>
      <c r="Y139" t="s">
        <v>253</v>
      </c>
      <c r="Z139" t="s">
        <v>253</v>
      </c>
      <c r="AA139">
        <v>0</v>
      </c>
      <c r="AB139" t="s">
        <v>253</v>
      </c>
      <c r="AC139" t="s">
        <v>253</v>
      </c>
      <c r="AD139" t="s">
        <v>253</v>
      </c>
      <c r="AE139" t="s">
        <v>253</v>
      </c>
      <c r="AF139">
        <v>0</v>
      </c>
      <c r="AG139" t="s">
        <v>253</v>
      </c>
      <c r="AH139" t="s">
        <v>253</v>
      </c>
      <c r="AI139" t="s">
        <v>253</v>
      </c>
      <c r="AJ139" t="s">
        <v>253</v>
      </c>
      <c r="AK139">
        <v>0</v>
      </c>
      <c r="AL139" t="s">
        <v>253</v>
      </c>
      <c r="AM139" t="s">
        <v>253</v>
      </c>
      <c r="AN139" t="s">
        <v>253</v>
      </c>
      <c r="AO139" t="s">
        <v>253</v>
      </c>
      <c r="AP139">
        <v>0</v>
      </c>
      <c r="AQ139" t="s">
        <v>253</v>
      </c>
      <c r="AR139" t="s">
        <v>253</v>
      </c>
      <c r="AS139" t="s">
        <v>253</v>
      </c>
      <c r="AT139" t="s">
        <v>253</v>
      </c>
      <c r="AU139">
        <v>0</v>
      </c>
      <c r="AV139" t="s">
        <v>253</v>
      </c>
      <c r="AW139" t="s">
        <v>253</v>
      </c>
      <c r="AX139" t="s">
        <v>253</v>
      </c>
      <c r="AY139" t="s">
        <v>253</v>
      </c>
      <c r="AZ139">
        <v>0</v>
      </c>
      <c r="BA139" t="s">
        <v>253</v>
      </c>
      <c r="BB139" t="s">
        <v>253</v>
      </c>
      <c r="BC139" t="s">
        <v>253</v>
      </c>
      <c r="BD139" t="s">
        <v>253</v>
      </c>
      <c r="BE139">
        <v>0</v>
      </c>
      <c r="BF139" t="s">
        <v>253</v>
      </c>
      <c r="BG139" t="s">
        <v>253</v>
      </c>
      <c r="BH139" t="s">
        <v>253</v>
      </c>
      <c r="BI139" t="s">
        <v>253</v>
      </c>
      <c r="BJ139">
        <v>0</v>
      </c>
      <c r="BK139">
        <v>4.8000000000000001E-2</v>
      </c>
      <c r="BL139" t="s">
        <v>253</v>
      </c>
      <c r="BM139" t="s">
        <v>253</v>
      </c>
      <c r="BN139" t="s">
        <v>253</v>
      </c>
      <c r="BO139">
        <v>4.8000000000000001E-2</v>
      </c>
      <c r="BP139">
        <v>8</v>
      </c>
      <c r="BQ139" t="s">
        <v>253</v>
      </c>
      <c r="BR139" t="s">
        <v>253</v>
      </c>
      <c r="BS139" t="s">
        <v>253</v>
      </c>
      <c r="BT139">
        <v>8</v>
      </c>
      <c r="BU139" t="s">
        <v>253</v>
      </c>
      <c r="BV139" t="s">
        <v>253</v>
      </c>
      <c r="BW139" t="s">
        <v>253</v>
      </c>
      <c r="BX139" t="s">
        <v>253</v>
      </c>
      <c r="BY139">
        <v>0</v>
      </c>
      <c r="BZ139" t="s">
        <v>253</v>
      </c>
      <c r="CA139" t="s">
        <v>253</v>
      </c>
      <c r="CB139" t="s">
        <v>253</v>
      </c>
      <c r="CC139" t="s">
        <v>253</v>
      </c>
      <c r="CD139">
        <v>0</v>
      </c>
      <c r="CE139" t="s">
        <v>253</v>
      </c>
      <c r="CF139" t="s">
        <v>253</v>
      </c>
      <c r="CG139" t="s">
        <v>253</v>
      </c>
      <c r="CH139" t="s">
        <v>253</v>
      </c>
      <c r="CI139">
        <v>0</v>
      </c>
      <c r="CJ139" t="s">
        <v>253</v>
      </c>
      <c r="CK139" t="s">
        <v>253</v>
      </c>
      <c r="CL139" t="s">
        <v>253</v>
      </c>
      <c r="CM139" t="s">
        <v>253</v>
      </c>
      <c r="CN139">
        <v>0</v>
      </c>
      <c r="CO139">
        <v>0.214</v>
      </c>
      <c r="CP139">
        <v>0.105</v>
      </c>
      <c r="CQ139" t="s">
        <v>146</v>
      </c>
      <c r="CR139">
        <v>0</v>
      </c>
      <c r="CS139">
        <v>0.31900000000000001</v>
      </c>
      <c r="CT139">
        <v>31</v>
      </c>
      <c r="CU139">
        <v>3</v>
      </c>
      <c r="CV139">
        <v>0</v>
      </c>
      <c r="CW139">
        <v>0</v>
      </c>
      <c r="CX139">
        <v>34</v>
      </c>
      <c r="CY139">
        <v>0</v>
      </c>
      <c r="CZ139">
        <v>0</v>
      </c>
      <c r="DA139">
        <v>0</v>
      </c>
      <c r="DB139">
        <v>0</v>
      </c>
      <c r="DC139">
        <v>0</v>
      </c>
    </row>
    <row r="140" spans="1:107" x14ac:dyDescent="0.45">
      <c r="A140">
        <v>2024</v>
      </c>
      <c r="B140">
        <v>1</v>
      </c>
      <c r="C140" t="s">
        <v>110</v>
      </c>
      <c r="D140">
        <v>99999</v>
      </c>
      <c r="E140" t="s">
        <v>259</v>
      </c>
      <c r="F140" t="s">
        <v>252</v>
      </c>
      <c r="H140">
        <v>0.44600000000000001</v>
      </c>
      <c r="I140">
        <v>5.3999999999999999E-2</v>
      </c>
      <c r="J140" t="s">
        <v>253</v>
      </c>
      <c r="K140" t="s">
        <v>253</v>
      </c>
      <c r="L140">
        <v>0.5</v>
      </c>
      <c r="M140" t="s">
        <v>253</v>
      </c>
      <c r="N140" t="s">
        <v>253</v>
      </c>
      <c r="O140" t="s">
        <v>253</v>
      </c>
      <c r="P140" t="s">
        <v>253</v>
      </c>
      <c r="Q140" t="s">
        <v>253</v>
      </c>
      <c r="R140" t="s">
        <v>253</v>
      </c>
      <c r="S140" t="s">
        <v>253</v>
      </c>
      <c r="T140" t="s">
        <v>253</v>
      </c>
      <c r="U140" t="s">
        <v>253</v>
      </c>
      <c r="V140" t="s">
        <v>253</v>
      </c>
      <c r="W140" t="s">
        <v>253</v>
      </c>
      <c r="X140" t="s">
        <v>253</v>
      </c>
      <c r="Y140" t="s">
        <v>253</v>
      </c>
      <c r="Z140" t="s">
        <v>253</v>
      </c>
      <c r="AA140" t="s">
        <v>253</v>
      </c>
      <c r="AB140" t="s">
        <v>253</v>
      </c>
      <c r="AC140" t="s">
        <v>253</v>
      </c>
      <c r="AD140" t="s">
        <v>253</v>
      </c>
      <c r="AE140" t="s">
        <v>253</v>
      </c>
      <c r="AF140" t="s">
        <v>253</v>
      </c>
      <c r="AG140" t="s">
        <v>253</v>
      </c>
      <c r="AH140" t="s">
        <v>253</v>
      </c>
      <c r="AI140" t="s">
        <v>253</v>
      </c>
      <c r="AJ140" t="s">
        <v>253</v>
      </c>
      <c r="AK140" t="s">
        <v>253</v>
      </c>
      <c r="AL140" t="s">
        <v>253</v>
      </c>
      <c r="AM140" t="s">
        <v>253</v>
      </c>
      <c r="AN140" t="s">
        <v>253</v>
      </c>
      <c r="AO140" t="s">
        <v>253</v>
      </c>
      <c r="AP140" t="s">
        <v>253</v>
      </c>
      <c r="AQ140" t="s">
        <v>253</v>
      </c>
      <c r="AR140" t="s">
        <v>253</v>
      </c>
      <c r="AS140" t="s">
        <v>253</v>
      </c>
      <c r="AT140" t="s">
        <v>253</v>
      </c>
      <c r="AU140" t="s">
        <v>253</v>
      </c>
      <c r="AV140" t="s">
        <v>253</v>
      </c>
      <c r="AW140" t="s">
        <v>253</v>
      </c>
      <c r="AX140" t="s">
        <v>253</v>
      </c>
      <c r="AY140" t="s">
        <v>253</v>
      </c>
      <c r="AZ140" t="s">
        <v>253</v>
      </c>
      <c r="BA140" t="s">
        <v>253</v>
      </c>
      <c r="BB140" t="s">
        <v>253</v>
      </c>
      <c r="BC140" t="s">
        <v>253</v>
      </c>
      <c r="BD140" t="s">
        <v>253</v>
      </c>
      <c r="BE140" t="s">
        <v>253</v>
      </c>
      <c r="BF140" t="s">
        <v>253</v>
      </c>
      <c r="BG140" t="s">
        <v>253</v>
      </c>
      <c r="BH140" t="s">
        <v>253</v>
      </c>
      <c r="BI140" t="s">
        <v>253</v>
      </c>
      <c r="BJ140" t="s">
        <v>253</v>
      </c>
      <c r="BK140" t="s">
        <v>253</v>
      </c>
      <c r="BL140" t="s">
        <v>253</v>
      </c>
      <c r="BM140" t="s">
        <v>253</v>
      </c>
      <c r="BN140" t="s">
        <v>253</v>
      </c>
      <c r="BO140" t="s">
        <v>253</v>
      </c>
      <c r="BP140" t="s">
        <v>253</v>
      </c>
      <c r="BQ140" t="s">
        <v>253</v>
      </c>
      <c r="BR140" t="s">
        <v>253</v>
      </c>
      <c r="BS140" t="s">
        <v>253</v>
      </c>
      <c r="BT140" t="s">
        <v>253</v>
      </c>
      <c r="BU140" t="s">
        <v>253</v>
      </c>
      <c r="BV140" t="s">
        <v>253</v>
      </c>
      <c r="BW140" t="s">
        <v>253</v>
      </c>
      <c r="BX140" t="s">
        <v>253</v>
      </c>
      <c r="BY140" t="s">
        <v>253</v>
      </c>
      <c r="BZ140" t="s">
        <v>253</v>
      </c>
      <c r="CA140" t="s">
        <v>253</v>
      </c>
      <c r="CB140" t="s">
        <v>253</v>
      </c>
      <c r="CC140" t="s">
        <v>253</v>
      </c>
      <c r="CD140" t="s">
        <v>253</v>
      </c>
      <c r="CE140" t="s">
        <v>253</v>
      </c>
      <c r="CF140" t="s">
        <v>253</v>
      </c>
      <c r="CG140" t="s">
        <v>253</v>
      </c>
      <c r="CH140" t="s">
        <v>253</v>
      </c>
      <c r="CI140" t="s">
        <v>253</v>
      </c>
      <c r="CJ140" t="s">
        <v>253</v>
      </c>
      <c r="CK140" t="s">
        <v>253</v>
      </c>
      <c r="CL140" t="s">
        <v>253</v>
      </c>
      <c r="CM140" t="s">
        <v>253</v>
      </c>
      <c r="CN140" t="s">
        <v>253</v>
      </c>
      <c r="CO140">
        <v>0.44600000000000001</v>
      </c>
      <c r="CP140">
        <v>5.3999999999999999E-2</v>
      </c>
      <c r="CQ140" t="s">
        <v>253</v>
      </c>
      <c r="CR140" t="s">
        <v>253</v>
      </c>
      <c r="CS140">
        <v>0.5</v>
      </c>
      <c r="CT140" t="s">
        <v>253</v>
      </c>
      <c r="CU140" t="s">
        <v>253</v>
      </c>
      <c r="CV140" t="s">
        <v>253</v>
      </c>
      <c r="CW140" t="s">
        <v>253</v>
      </c>
      <c r="CX140" t="s">
        <v>253</v>
      </c>
      <c r="CY140" t="s">
        <v>253</v>
      </c>
      <c r="CZ140" t="s">
        <v>253</v>
      </c>
      <c r="DA140" t="s">
        <v>253</v>
      </c>
      <c r="DB140" t="s">
        <v>253</v>
      </c>
      <c r="DC140" t="s">
        <v>253</v>
      </c>
    </row>
    <row r="141" spans="1:107" x14ac:dyDescent="0.45">
      <c r="A141">
        <v>2024</v>
      </c>
      <c r="B141">
        <v>1</v>
      </c>
      <c r="C141" t="s">
        <v>118</v>
      </c>
      <c r="D141">
        <v>392</v>
      </c>
      <c r="E141" t="s">
        <v>364</v>
      </c>
      <c r="F141" t="s">
        <v>252</v>
      </c>
      <c r="G141" t="s">
        <v>211</v>
      </c>
      <c r="H141">
        <v>9.0999999999999998E-2</v>
      </c>
      <c r="I141">
        <v>1.7000000000000001E-2</v>
      </c>
      <c r="J141" t="s">
        <v>253</v>
      </c>
      <c r="K141" t="s">
        <v>253</v>
      </c>
      <c r="L141">
        <v>0.108</v>
      </c>
      <c r="M141">
        <v>10</v>
      </c>
      <c r="N141">
        <v>2</v>
      </c>
      <c r="O141" t="s">
        <v>253</v>
      </c>
      <c r="P141" t="s">
        <v>253</v>
      </c>
      <c r="Q141">
        <v>12</v>
      </c>
      <c r="R141" t="s">
        <v>253</v>
      </c>
      <c r="S141" t="s">
        <v>253</v>
      </c>
      <c r="T141" t="s">
        <v>253</v>
      </c>
      <c r="U141" t="s">
        <v>253</v>
      </c>
      <c r="V141">
        <v>0</v>
      </c>
      <c r="W141" t="s">
        <v>253</v>
      </c>
      <c r="X141" t="s">
        <v>253</v>
      </c>
      <c r="Y141" t="s">
        <v>253</v>
      </c>
      <c r="Z141" t="s">
        <v>253</v>
      </c>
      <c r="AA141">
        <v>0</v>
      </c>
      <c r="AB141" t="s">
        <v>253</v>
      </c>
      <c r="AC141" t="s">
        <v>253</v>
      </c>
      <c r="AD141" t="s">
        <v>253</v>
      </c>
      <c r="AE141" t="s">
        <v>253</v>
      </c>
      <c r="AF141">
        <v>0</v>
      </c>
      <c r="AG141" t="s">
        <v>253</v>
      </c>
      <c r="AH141" t="s">
        <v>253</v>
      </c>
      <c r="AI141" t="s">
        <v>253</v>
      </c>
      <c r="AJ141" t="s">
        <v>253</v>
      </c>
      <c r="AK141">
        <v>0</v>
      </c>
      <c r="AL141" t="s">
        <v>253</v>
      </c>
      <c r="AM141" t="s">
        <v>253</v>
      </c>
      <c r="AN141" t="s">
        <v>253</v>
      </c>
      <c r="AO141" t="s">
        <v>253</v>
      </c>
      <c r="AP141">
        <v>0</v>
      </c>
      <c r="AQ141" t="s">
        <v>253</v>
      </c>
      <c r="AR141" t="s">
        <v>253</v>
      </c>
      <c r="AS141" t="s">
        <v>253</v>
      </c>
      <c r="AT141" t="s">
        <v>253</v>
      </c>
      <c r="AU141">
        <v>0</v>
      </c>
      <c r="AV141" t="s">
        <v>253</v>
      </c>
      <c r="AW141" t="s">
        <v>253</v>
      </c>
      <c r="AX141" t="s">
        <v>253</v>
      </c>
      <c r="AY141" t="s">
        <v>253</v>
      </c>
      <c r="AZ141">
        <v>0</v>
      </c>
      <c r="BA141" t="s">
        <v>253</v>
      </c>
      <c r="BB141" t="s">
        <v>253</v>
      </c>
      <c r="BC141" t="s">
        <v>253</v>
      </c>
      <c r="BD141" t="s">
        <v>253</v>
      </c>
      <c r="BE141">
        <v>0</v>
      </c>
      <c r="BF141" t="s">
        <v>253</v>
      </c>
      <c r="BG141" t="s">
        <v>253</v>
      </c>
      <c r="BH141" t="s">
        <v>253</v>
      </c>
      <c r="BI141" t="s">
        <v>253</v>
      </c>
      <c r="BJ141">
        <v>0</v>
      </c>
      <c r="BK141">
        <v>3.7999999999999999E-2</v>
      </c>
      <c r="BL141" t="s">
        <v>253</v>
      </c>
      <c r="BM141" t="s">
        <v>253</v>
      </c>
      <c r="BN141" t="s">
        <v>253</v>
      </c>
      <c r="BO141">
        <v>3.7999999999999999E-2</v>
      </c>
      <c r="BP141">
        <v>15</v>
      </c>
      <c r="BQ141" t="s">
        <v>253</v>
      </c>
      <c r="BR141" t="s">
        <v>253</v>
      </c>
      <c r="BS141" t="s">
        <v>253</v>
      </c>
      <c r="BT141">
        <v>15</v>
      </c>
      <c r="BU141" t="s">
        <v>253</v>
      </c>
      <c r="BV141" t="s">
        <v>253</v>
      </c>
      <c r="BW141" t="s">
        <v>253</v>
      </c>
      <c r="BX141" t="s">
        <v>253</v>
      </c>
      <c r="BY141">
        <v>0</v>
      </c>
      <c r="BZ141" t="s">
        <v>253</v>
      </c>
      <c r="CA141" t="s">
        <v>253</v>
      </c>
      <c r="CB141" t="s">
        <v>253</v>
      </c>
      <c r="CC141" t="s">
        <v>253</v>
      </c>
      <c r="CD141">
        <v>0</v>
      </c>
      <c r="CE141" t="s">
        <v>253</v>
      </c>
      <c r="CF141" t="s">
        <v>253</v>
      </c>
      <c r="CG141" t="s">
        <v>253</v>
      </c>
      <c r="CH141" t="s">
        <v>253</v>
      </c>
      <c r="CI141">
        <v>0</v>
      </c>
      <c r="CJ141" t="s">
        <v>253</v>
      </c>
      <c r="CK141" t="s">
        <v>253</v>
      </c>
      <c r="CL141" t="s">
        <v>253</v>
      </c>
      <c r="CM141" t="s">
        <v>253</v>
      </c>
      <c r="CN141">
        <v>0</v>
      </c>
      <c r="CO141">
        <v>0.129</v>
      </c>
      <c r="CP141">
        <v>1.7000000000000001E-2</v>
      </c>
      <c r="CQ141" t="s">
        <v>146</v>
      </c>
      <c r="CR141">
        <v>0</v>
      </c>
      <c r="CS141">
        <v>0.14599999999999999</v>
      </c>
      <c r="CT141">
        <v>25</v>
      </c>
      <c r="CU141">
        <v>2</v>
      </c>
      <c r="CV141">
        <v>0</v>
      </c>
      <c r="CW141">
        <v>0</v>
      </c>
      <c r="CX141">
        <v>27</v>
      </c>
      <c r="CY141">
        <v>0</v>
      </c>
      <c r="CZ141">
        <v>0</v>
      </c>
      <c r="DA141">
        <v>0</v>
      </c>
      <c r="DB141">
        <v>0</v>
      </c>
      <c r="DC141">
        <v>0</v>
      </c>
    </row>
    <row r="142" spans="1:107" x14ac:dyDescent="0.45">
      <c r="A142">
        <v>2024</v>
      </c>
      <c r="B142">
        <v>1</v>
      </c>
      <c r="C142" t="s">
        <v>118</v>
      </c>
      <c r="D142">
        <v>3828</v>
      </c>
      <c r="E142" t="s">
        <v>365</v>
      </c>
      <c r="F142" t="s">
        <v>252</v>
      </c>
      <c r="G142" t="s">
        <v>211</v>
      </c>
      <c r="H142">
        <v>0.20899999999999999</v>
      </c>
      <c r="I142">
        <v>0.214</v>
      </c>
      <c r="J142">
        <v>0</v>
      </c>
      <c r="K142">
        <v>0</v>
      </c>
      <c r="L142">
        <v>0.42299999999999999</v>
      </c>
      <c r="M142">
        <v>32</v>
      </c>
      <c r="N142">
        <v>9</v>
      </c>
      <c r="O142">
        <v>0</v>
      </c>
      <c r="P142">
        <v>0</v>
      </c>
      <c r="Q142">
        <v>41</v>
      </c>
      <c r="R142" t="s">
        <v>253</v>
      </c>
      <c r="S142" t="s">
        <v>253</v>
      </c>
      <c r="T142" t="s">
        <v>253</v>
      </c>
      <c r="U142" t="s">
        <v>253</v>
      </c>
      <c r="V142">
        <v>0</v>
      </c>
      <c r="W142" t="s">
        <v>253</v>
      </c>
      <c r="X142" t="s">
        <v>253</v>
      </c>
      <c r="Y142" t="s">
        <v>253</v>
      </c>
      <c r="Z142" t="s">
        <v>253</v>
      </c>
      <c r="AA142">
        <v>0</v>
      </c>
      <c r="AB142">
        <v>1.3240000000000001</v>
      </c>
      <c r="AC142">
        <v>0.36499999999999999</v>
      </c>
      <c r="AD142">
        <v>0</v>
      </c>
      <c r="AE142">
        <v>0</v>
      </c>
      <c r="AF142">
        <v>1.6890000000000001</v>
      </c>
      <c r="AG142" t="s">
        <v>253</v>
      </c>
      <c r="AH142" t="s">
        <v>253</v>
      </c>
      <c r="AI142" t="s">
        <v>253</v>
      </c>
      <c r="AJ142" t="s">
        <v>253</v>
      </c>
      <c r="AK142">
        <v>0</v>
      </c>
      <c r="AL142" t="s">
        <v>253</v>
      </c>
      <c r="AM142" t="s">
        <v>253</v>
      </c>
      <c r="AN142" t="s">
        <v>253</v>
      </c>
      <c r="AO142" t="s">
        <v>253</v>
      </c>
      <c r="AP142">
        <v>0</v>
      </c>
      <c r="AQ142" t="s">
        <v>253</v>
      </c>
      <c r="AR142" t="s">
        <v>253</v>
      </c>
      <c r="AS142" t="s">
        <v>253</v>
      </c>
      <c r="AT142" t="s">
        <v>253</v>
      </c>
      <c r="AU142">
        <v>0</v>
      </c>
      <c r="AV142" t="s">
        <v>253</v>
      </c>
      <c r="AW142" t="s">
        <v>253</v>
      </c>
      <c r="AX142" t="s">
        <v>253</v>
      </c>
      <c r="AY142" t="s">
        <v>253</v>
      </c>
      <c r="AZ142">
        <v>0</v>
      </c>
      <c r="BA142" t="s">
        <v>253</v>
      </c>
      <c r="BB142" t="s">
        <v>253</v>
      </c>
      <c r="BC142" t="s">
        <v>253</v>
      </c>
      <c r="BD142" t="s">
        <v>253</v>
      </c>
      <c r="BE142">
        <v>0</v>
      </c>
      <c r="BF142" t="s">
        <v>253</v>
      </c>
      <c r="BG142" t="s">
        <v>253</v>
      </c>
      <c r="BH142" t="s">
        <v>253</v>
      </c>
      <c r="BI142" t="s">
        <v>253</v>
      </c>
      <c r="BJ142">
        <v>0</v>
      </c>
      <c r="BK142">
        <v>0.05</v>
      </c>
      <c r="BL142">
        <v>1.0999999999999999E-2</v>
      </c>
      <c r="BM142">
        <v>0</v>
      </c>
      <c r="BN142">
        <v>0</v>
      </c>
      <c r="BO142">
        <v>6.0999999999999999E-2</v>
      </c>
      <c r="BP142">
        <v>15</v>
      </c>
      <c r="BQ142">
        <v>3</v>
      </c>
      <c r="BR142">
        <v>0</v>
      </c>
      <c r="BS142">
        <v>0</v>
      </c>
      <c r="BT142">
        <v>18</v>
      </c>
      <c r="BU142">
        <v>0.16</v>
      </c>
      <c r="BV142">
        <v>0</v>
      </c>
      <c r="BW142">
        <v>0</v>
      </c>
      <c r="BX142">
        <v>0</v>
      </c>
      <c r="BY142">
        <v>0.16</v>
      </c>
      <c r="BZ142">
        <v>0</v>
      </c>
      <c r="CA142">
        <v>0.20799999999999999</v>
      </c>
      <c r="CB142">
        <v>0</v>
      </c>
      <c r="CC142">
        <v>0</v>
      </c>
      <c r="CD142">
        <v>0.20799999999999999</v>
      </c>
      <c r="CE142">
        <v>0</v>
      </c>
      <c r="CF142">
        <v>1</v>
      </c>
      <c r="CG142">
        <v>0</v>
      </c>
      <c r="CH142">
        <v>0</v>
      </c>
      <c r="CI142">
        <v>1</v>
      </c>
      <c r="CJ142">
        <v>0</v>
      </c>
      <c r="CK142">
        <v>0.245</v>
      </c>
      <c r="CL142">
        <v>0</v>
      </c>
      <c r="CM142">
        <v>0</v>
      </c>
      <c r="CN142">
        <v>0.245</v>
      </c>
      <c r="CO142">
        <v>0.25900000000000001</v>
      </c>
      <c r="CP142">
        <v>0.433</v>
      </c>
      <c r="CQ142" t="s">
        <v>146</v>
      </c>
      <c r="CR142">
        <v>0</v>
      </c>
      <c r="CS142">
        <v>0.69199999999999995</v>
      </c>
      <c r="CT142">
        <v>47</v>
      </c>
      <c r="CU142">
        <v>13</v>
      </c>
      <c r="CV142">
        <v>0</v>
      </c>
      <c r="CW142">
        <v>0</v>
      </c>
      <c r="CX142">
        <v>60</v>
      </c>
      <c r="CY142">
        <v>1.484</v>
      </c>
      <c r="CZ142">
        <v>0.61</v>
      </c>
      <c r="DA142">
        <v>0</v>
      </c>
      <c r="DB142">
        <v>0</v>
      </c>
      <c r="DC142">
        <v>2.0939999999999999</v>
      </c>
    </row>
    <row r="143" spans="1:107" x14ac:dyDescent="0.45">
      <c r="A143">
        <v>2024</v>
      </c>
      <c r="B143">
        <v>1</v>
      </c>
      <c r="C143" t="s">
        <v>118</v>
      </c>
      <c r="D143">
        <v>4254</v>
      </c>
      <c r="E143" t="s">
        <v>366</v>
      </c>
      <c r="F143" t="s">
        <v>252</v>
      </c>
      <c r="G143" t="s">
        <v>258</v>
      </c>
      <c r="H143">
        <v>77.311999999999998</v>
      </c>
      <c r="I143">
        <v>32.652000000000001</v>
      </c>
      <c r="J143">
        <v>0.312</v>
      </c>
      <c r="K143" t="s">
        <v>253</v>
      </c>
      <c r="L143">
        <v>110.276</v>
      </c>
      <c r="M143">
        <v>9729</v>
      </c>
      <c r="N143">
        <v>642</v>
      </c>
      <c r="O143">
        <v>7</v>
      </c>
      <c r="P143" t="s">
        <v>253</v>
      </c>
      <c r="Q143">
        <v>10378</v>
      </c>
      <c r="R143">
        <v>2.83</v>
      </c>
      <c r="S143">
        <v>1.67</v>
      </c>
      <c r="T143" t="s">
        <v>253</v>
      </c>
      <c r="U143" t="s">
        <v>253</v>
      </c>
      <c r="V143">
        <v>4.5</v>
      </c>
      <c r="W143">
        <v>2464</v>
      </c>
      <c r="X143">
        <v>29</v>
      </c>
      <c r="Y143" t="s">
        <v>253</v>
      </c>
      <c r="Z143" t="s">
        <v>253</v>
      </c>
      <c r="AA143">
        <v>2493</v>
      </c>
      <c r="AB143">
        <v>545.08100000000002</v>
      </c>
      <c r="AC143" t="s">
        <v>253</v>
      </c>
      <c r="AD143" t="s">
        <v>253</v>
      </c>
      <c r="AE143" t="s">
        <v>253</v>
      </c>
      <c r="AF143">
        <v>545.08100000000002</v>
      </c>
      <c r="AG143">
        <v>9.8140000000000001</v>
      </c>
      <c r="AH143">
        <v>0.23499999999999999</v>
      </c>
      <c r="AI143" t="s">
        <v>253</v>
      </c>
      <c r="AJ143" t="s">
        <v>253</v>
      </c>
      <c r="AK143">
        <v>10.048999999999999</v>
      </c>
      <c r="AL143">
        <v>1404</v>
      </c>
      <c r="AM143">
        <v>19</v>
      </c>
      <c r="AN143" t="s">
        <v>253</v>
      </c>
      <c r="AO143" t="s">
        <v>253</v>
      </c>
      <c r="AP143">
        <v>1423</v>
      </c>
      <c r="AQ143">
        <v>16.047999999999998</v>
      </c>
      <c r="AR143">
        <v>0.378</v>
      </c>
      <c r="AS143" t="s">
        <v>253</v>
      </c>
      <c r="AT143" t="s">
        <v>253</v>
      </c>
      <c r="AU143">
        <v>16.425999999999998</v>
      </c>
      <c r="AV143" t="s">
        <v>253</v>
      </c>
      <c r="AW143" t="s">
        <v>253</v>
      </c>
      <c r="AX143" t="s">
        <v>253</v>
      </c>
      <c r="AY143" t="s">
        <v>253</v>
      </c>
      <c r="AZ143">
        <v>0</v>
      </c>
      <c r="BA143" t="s">
        <v>253</v>
      </c>
      <c r="BB143" t="s">
        <v>253</v>
      </c>
      <c r="BC143" t="s">
        <v>253</v>
      </c>
      <c r="BD143" t="s">
        <v>253</v>
      </c>
      <c r="BE143">
        <v>0</v>
      </c>
      <c r="BF143" t="s">
        <v>253</v>
      </c>
      <c r="BG143" t="s">
        <v>253</v>
      </c>
      <c r="BH143" t="s">
        <v>253</v>
      </c>
      <c r="BI143" t="s">
        <v>253</v>
      </c>
      <c r="BJ143">
        <v>0</v>
      </c>
      <c r="BK143">
        <v>0.35299999999999998</v>
      </c>
      <c r="BL143">
        <v>0.17699999999999999</v>
      </c>
      <c r="BM143" t="s">
        <v>253</v>
      </c>
      <c r="BN143" t="s">
        <v>253</v>
      </c>
      <c r="BO143">
        <v>0.53</v>
      </c>
      <c r="BP143">
        <v>78</v>
      </c>
      <c r="BQ143">
        <v>17</v>
      </c>
      <c r="BR143" t="s">
        <v>253</v>
      </c>
      <c r="BS143" t="s">
        <v>253</v>
      </c>
      <c r="BT143">
        <v>95</v>
      </c>
      <c r="BU143" t="s">
        <v>253</v>
      </c>
      <c r="BV143" t="s">
        <v>253</v>
      </c>
      <c r="BW143" t="s">
        <v>253</v>
      </c>
      <c r="BX143" t="s">
        <v>253</v>
      </c>
      <c r="BY143">
        <v>0</v>
      </c>
      <c r="BZ143" t="s">
        <v>253</v>
      </c>
      <c r="CA143" t="s">
        <v>253</v>
      </c>
      <c r="CB143">
        <v>0.19</v>
      </c>
      <c r="CC143" t="s">
        <v>253</v>
      </c>
      <c r="CD143">
        <v>0.19</v>
      </c>
      <c r="CE143" t="s">
        <v>253</v>
      </c>
      <c r="CF143" t="s">
        <v>253</v>
      </c>
      <c r="CG143">
        <v>1</v>
      </c>
      <c r="CH143" t="s">
        <v>253</v>
      </c>
      <c r="CI143">
        <v>1</v>
      </c>
      <c r="CJ143" t="s">
        <v>253</v>
      </c>
      <c r="CK143" t="s">
        <v>253</v>
      </c>
      <c r="CL143" t="s">
        <v>253</v>
      </c>
      <c r="CM143" t="s">
        <v>253</v>
      </c>
      <c r="CN143">
        <v>0</v>
      </c>
      <c r="CO143">
        <v>80.495000000000005</v>
      </c>
      <c r="CP143">
        <v>34.499000000000002</v>
      </c>
      <c r="CQ143">
        <v>0.502</v>
      </c>
      <c r="CR143">
        <v>0</v>
      </c>
      <c r="CS143">
        <v>115.496</v>
      </c>
      <c r="CT143">
        <v>12271</v>
      </c>
      <c r="CU143">
        <v>688</v>
      </c>
      <c r="CV143">
        <v>8</v>
      </c>
      <c r="CW143">
        <v>0</v>
      </c>
      <c r="CX143">
        <v>12967</v>
      </c>
      <c r="CY143">
        <v>545.08100000000002</v>
      </c>
      <c r="CZ143">
        <v>0</v>
      </c>
      <c r="DA143">
        <v>0</v>
      </c>
      <c r="DB143">
        <v>0</v>
      </c>
      <c r="DC143">
        <v>545.08100000000002</v>
      </c>
    </row>
    <row r="144" spans="1:107" x14ac:dyDescent="0.45">
      <c r="A144">
        <v>2024</v>
      </c>
      <c r="B144">
        <v>1</v>
      </c>
      <c r="C144" t="s">
        <v>118</v>
      </c>
      <c r="D144">
        <v>5109</v>
      </c>
      <c r="E144" t="s">
        <v>367</v>
      </c>
      <c r="F144" t="s">
        <v>252</v>
      </c>
      <c r="G144" t="s">
        <v>211</v>
      </c>
      <c r="H144">
        <v>57.595999999999997</v>
      </c>
      <c r="I144">
        <v>13.618</v>
      </c>
      <c r="J144">
        <v>0.69399999999999995</v>
      </c>
      <c r="K144" t="s">
        <v>253</v>
      </c>
      <c r="L144">
        <v>71.908000000000001</v>
      </c>
      <c r="M144">
        <v>8794</v>
      </c>
      <c r="N144">
        <v>479</v>
      </c>
      <c r="O144">
        <v>30</v>
      </c>
      <c r="P144" t="s">
        <v>253</v>
      </c>
      <c r="Q144">
        <v>9303</v>
      </c>
      <c r="R144" t="s">
        <v>253</v>
      </c>
      <c r="S144" t="s">
        <v>253</v>
      </c>
      <c r="T144" t="s">
        <v>253</v>
      </c>
      <c r="U144" t="s">
        <v>253</v>
      </c>
      <c r="V144">
        <v>0</v>
      </c>
      <c r="W144" t="s">
        <v>253</v>
      </c>
      <c r="X144" t="s">
        <v>253</v>
      </c>
      <c r="Y144" t="s">
        <v>253</v>
      </c>
      <c r="Z144" t="s">
        <v>253</v>
      </c>
      <c r="AA144">
        <v>0</v>
      </c>
      <c r="AB144" t="s">
        <v>253</v>
      </c>
      <c r="AC144" t="s">
        <v>253</v>
      </c>
      <c r="AD144" t="s">
        <v>253</v>
      </c>
      <c r="AE144" t="s">
        <v>253</v>
      </c>
      <c r="AF144">
        <v>0</v>
      </c>
      <c r="AG144" t="s">
        <v>253</v>
      </c>
      <c r="AH144" t="s">
        <v>253</v>
      </c>
      <c r="AI144" t="s">
        <v>253</v>
      </c>
      <c r="AJ144" t="s">
        <v>253</v>
      </c>
      <c r="AK144">
        <v>0</v>
      </c>
      <c r="AL144" t="s">
        <v>253</v>
      </c>
      <c r="AM144" t="s">
        <v>253</v>
      </c>
      <c r="AN144" t="s">
        <v>253</v>
      </c>
      <c r="AO144" t="s">
        <v>253</v>
      </c>
      <c r="AP144">
        <v>0</v>
      </c>
      <c r="AQ144" t="s">
        <v>253</v>
      </c>
      <c r="AR144" t="s">
        <v>253</v>
      </c>
      <c r="AS144" t="s">
        <v>253</v>
      </c>
      <c r="AT144" t="s">
        <v>253</v>
      </c>
      <c r="AU144">
        <v>0</v>
      </c>
      <c r="AV144" t="s">
        <v>253</v>
      </c>
      <c r="AW144" t="s">
        <v>253</v>
      </c>
      <c r="AX144" t="s">
        <v>253</v>
      </c>
      <c r="AY144" t="s">
        <v>253</v>
      </c>
      <c r="AZ144">
        <v>0</v>
      </c>
      <c r="BA144" t="s">
        <v>253</v>
      </c>
      <c r="BB144" t="s">
        <v>253</v>
      </c>
      <c r="BC144" t="s">
        <v>253</v>
      </c>
      <c r="BD144" t="s">
        <v>253</v>
      </c>
      <c r="BE144">
        <v>0</v>
      </c>
      <c r="BF144" t="s">
        <v>253</v>
      </c>
      <c r="BG144" t="s">
        <v>253</v>
      </c>
      <c r="BH144" t="s">
        <v>253</v>
      </c>
      <c r="BI144" t="s">
        <v>253</v>
      </c>
      <c r="BJ144">
        <v>0</v>
      </c>
      <c r="BK144">
        <v>0.10100000000000001</v>
      </c>
      <c r="BL144">
        <v>0.20200000000000001</v>
      </c>
      <c r="BM144" t="s">
        <v>253</v>
      </c>
      <c r="BN144" t="s">
        <v>253</v>
      </c>
      <c r="BO144">
        <v>0.30299999999999999</v>
      </c>
      <c r="BP144">
        <v>32</v>
      </c>
      <c r="BQ144">
        <v>29</v>
      </c>
      <c r="BR144" t="s">
        <v>253</v>
      </c>
      <c r="BS144" t="s">
        <v>253</v>
      </c>
      <c r="BT144">
        <v>61</v>
      </c>
      <c r="BU144" t="s">
        <v>253</v>
      </c>
      <c r="BV144" t="s">
        <v>253</v>
      </c>
      <c r="BW144" t="s">
        <v>253</v>
      </c>
      <c r="BX144" t="s">
        <v>253</v>
      </c>
      <c r="BY144">
        <v>0</v>
      </c>
      <c r="BZ144">
        <v>2.4E-2</v>
      </c>
      <c r="CA144">
        <v>6.5000000000000002E-2</v>
      </c>
      <c r="CB144">
        <v>0.06</v>
      </c>
      <c r="CC144" t="s">
        <v>253</v>
      </c>
      <c r="CD144">
        <v>0.14899999999999999</v>
      </c>
      <c r="CE144">
        <v>4</v>
      </c>
      <c r="CF144">
        <v>3</v>
      </c>
      <c r="CG144">
        <v>1</v>
      </c>
      <c r="CH144" t="s">
        <v>253</v>
      </c>
      <c r="CI144">
        <v>8</v>
      </c>
      <c r="CJ144" t="s">
        <v>253</v>
      </c>
      <c r="CK144" t="s">
        <v>253</v>
      </c>
      <c r="CL144" t="s">
        <v>253</v>
      </c>
      <c r="CM144" t="s">
        <v>253</v>
      </c>
      <c r="CN144">
        <v>0</v>
      </c>
      <c r="CO144">
        <v>57.720999999999997</v>
      </c>
      <c r="CP144">
        <v>13.885</v>
      </c>
      <c r="CQ144">
        <v>0.754</v>
      </c>
      <c r="CR144">
        <v>0</v>
      </c>
      <c r="CS144">
        <v>72.36</v>
      </c>
      <c r="CT144">
        <v>8830</v>
      </c>
      <c r="CU144">
        <v>511</v>
      </c>
      <c r="CV144">
        <v>31</v>
      </c>
      <c r="CW144">
        <v>0</v>
      </c>
      <c r="CX144">
        <v>9372</v>
      </c>
      <c r="CY144">
        <v>0</v>
      </c>
      <c r="CZ144">
        <v>0</v>
      </c>
      <c r="DA144">
        <v>0</v>
      </c>
      <c r="DB144">
        <v>0</v>
      </c>
      <c r="DC144">
        <v>0</v>
      </c>
    </row>
    <row r="145" spans="1:107" x14ac:dyDescent="0.45">
      <c r="A145">
        <v>2024</v>
      </c>
      <c r="B145">
        <v>1</v>
      </c>
      <c r="C145" t="s">
        <v>118</v>
      </c>
      <c r="D145">
        <v>9324</v>
      </c>
      <c r="E145" t="s">
        <v>334</v>
      </c>
      <c r="F145" t="s">
        <v>252</v>
      </c>
      <c r="G145" t="s">
        <v>211</v>
      </c>
      <c r="H145">
        <v>4.0149999999999997</v>
      </c>
      <c r="I145">
        <v>1.107</v>
      </c>
      <c r="J145">
        <v>0.158</v>
      </c>
      <c r="K145">
        <v>0</v>
      </c>
      <c r="L145">
        <v>5.28</v>
      </c>
      <c r="M145">
        <v>516</v>
      </c>
      <c r="N145">
        <v>43</v>
      </c>
      <c r="O145">
        <v>2</v>
      </c>
      <c r="P145">
        <v>0</v>
      </c>
      <c r="Q145">
        <v>561</v>
      </c>
      <c r="R145">
        <v>0</v>
      </c>
      <c r="S145">
        <v>0</v>
      </c>
      <c r="T145">
        <v>0</v>
      </c>
      <c r="U145">
        <v>0</v>
      </c>
      <c r="V145" t="s">
        <v>253</v>
      </c>
      <c r="W145">
        <v>0</v>
      </c>
      <c r="X145">
        <v>0</v>
      </c>
      <c r="Y145">
        <v>0</v>
      </c>
      <c r="Z145">
        <v>0</v>
      </c>
      <c r="AA145" t="s">
        <v>253</v>
      </c>
      <c r="AB145">
        <v>33.476999999999997</v>
      </c>
      <c r="AC145">
        <v>14.484</v>
      </c>
      <c r="AD145">
        <v>0.04</v>
      </c>
      <c r="AE145">
        <v>0</v>
      </c>
      <c r="AF145" t="s">
        <v>253</v>
      </c>
      <c r="AG145">
        <v>0.48199999999999998</v>
      </c>
      <c r="AH145">
        <v>0</v>
      </c>
      <c r="AI145">
        <v>0</v>
      </c>
      <c r="AJ145">
        <v>0</v>
      </c>
      <c r="AK145">
        <v>0.48199999999999998</v>
      </c>
      <c r="AL145">
        <v>102</v>
      </c>
      <c r="AM145">
        <v>0</v>
      </c>
      <c r="AN145">
        <v>0</v>
      </c>
      <c r="AO145">
        <v>0</v>
      </c>
      <c r="AP145">
        <v>102</v>
      </c>
      <c r="AQ145">
        <v>1.1639999999999999</v>
      </c>
      <c r="AR145">
        <v>0</v>
      </c>
      <c r="AS145">
        <v>0</v>
      </c>
      <c r="AT145">
        <v>0</v>
      </c>
      <c r="AU145">
        <v>1.1639999999999999</v>
      </c>
      <c r="AV145">
        <v>0</v>
      </c>
      <c r="AW145">
        <v>0</v>
      </c>
      <c r="AX145">
        <v>0</v>
      </c>
      <c r="AY145">
        <v>0</v>
      </c>
      <c r="AZ145" t="s">
        <v>253</v>
      </c>
      <c r="BA145">
        <v>0</v>
      </c>
      <c r="BB145">
        <v>0</v>
      </c>
      <c r="BC145">
        <v>0</v>
      </c>
      <c r="BD145">
        <v>0</v>
      </c>
      <c r="BE145" t="s">
        <v>253</v>
      </c>
      <c r="BF145">
        <v>0</v>
      </c>
      <c r="BG145">
        <v>0</v>
      </c>
      <c r="BH145">
        <v>0</v>
      </c>
      <c r="BI145">
        <v>0</v>
      </c>
      <c r="BJ145" t="s">
        <v>253</v>
      </c>
      <c r="BK145">
        <v>2.1999999999999999E-2</v>
      </c>
      <c r="BL145">
        <v>6.0000000000000001E-3</v>
      </c>
      <c r="BM145">
        <v>5.0000000000000001E-3</v>
      </c>
      <c r="BN145">
        <v>0</v>
      </c>
      <c r="BO145">
        <v>3.3000000000000002E-2</v>
      </c>
      <c r="BP145">
        <v>6</v>
      </c>
      <c r="BQ145">
        <v>1</v>
      </c>
      <c r="BR145">
        <v>1</v>
      </c>
      <c r="BS145">
        <v>0</v>
      </c>
      <c r="BT145">
        <v>8</v>
      </c>
      <c r="BU145">
        <v>0</v>
      </c>
      <c r="BV145">
        <v>0</v>
      </c>
      <c r="BW145">
        <v>0</v>
      </c>
      <c r="BX145">
        <v>0</v>
      </c>
      <c r="BY145" t="s">
        <v>253</v>
      </c>
      <c r="BZ145">
        <v>0</v>
      </c>
      <c r="CA145">
        <v>0</v>
      </c>
      <c r="CB145">
        <v>0</v>
      </c>
      <c r="CC145">
        <v>0</v>
      </c>
      <c r="CD145" t="s">
        <v>253</v>
      </c>
      <c r="CE145">
        <v>0</v>
      </c>
      <c r="CF145">
        <v>0</v>
      </c>
      <c r="CG145">
        <v>0</v>
      </c>
      <c r="CH145">
        <v>0</v>
      </c>
      <c r="CI145" t="s">
        <v>253</v>
      </c>
      <c r="CJ145">
        <v>0</v>
      </c>
      <c r="CK145">
        <v>0</v>
      </c>
      <c r="CL145">
        <v>0</v>
      </c>
      <c r="CM145">
        <v>0</v>
      </c>
      <c r="CN145" t="s">
        <v>253</v>
      </c>
      <c r="CO145">
        <v>4.0369999999999999</v>
      </c>
      <c r="CP145">
        <v>1.113</v>
      </c>
      <c r="CQ145">
        <v>0.16300000000000001</v>
      </c>
      <c r="CR145">
        <v>0</v>
      </c>
      <c r="CS145">
        <v>5.3129999999999997</v>
      </c>
      <c r="CT145">
        <v>522</v>
      </c>
      <c r="CU145">
        <v>44</v>
      </c>
      <c r="CV145">
        <v>3</v>
      </c>
      <c r="CW145">
        <v>0</v>
      </c>
      <c r="CX145">
        <v>569</v>
      </c>
      <c r="CY145">
        <v>33.476999999999997</v>
      </c>
      <c r="CZ145">
        <v>14.484</v>
      </c>
      <c r="DA145">
        <v>0.04</v>
      </c>
      <c r="DB145">
        <v>0</v>
      </c>
      <c r="DC145">
        <v>48.000999999999998</v>
      </c>
    </row>
    <row r="146" spans="1:107" x14ac:dyDescent="0.45">
      <c r="A146">
        <v>2024</v>
      </c>
      <c r="B146">
        <v>1</v>
      </c>
      <c r="C146" t="s">
        <v>118</v>
      </c>
      <c r="D146">
        <v>10704</v>
      </c>
      <c r="E146" t="s">
        <v>368</v>
      </c>
      <c r="F146" t="s">
        <v>252</v>
      </c>
      <c r="G146" t="s">
        <v>211</v>
      </c>
      <c r="H146">
        <v>1.96</v>
      </c>
      <c r="I146">
        <v>1.1459999999999999</v>
      </c>
      <c r="J146" t="s">
        <v>253</v>
      </c>
      <c r="K146" t="s">
        <v>253</v>
      </c>
      <c r="L146">
        <v>3.1059999999999999</v>
      </c>
      <c r="M146">
        <v>309</v>
      </c>
      <c r="N146">
        <v>24</v>
      </c>
      <c r="O146" t="s">
        <v>253</v>
      </c>
      <c r="P146" t="s">
        <v>253</v>
      </c>
      <c r="Q146">
        <v>333</v>
      </c>
      <c r="R146" t="s">
        <v>253</v>
      </c>
      <c r="S146" t="s">
        <v>253</v>
      </c>
      <c r="T146" t="s">
        <v>253</v>
      </c>
      <c r="U146" t="s">
        <v>253</v>
      </c>
      <c r="V146" t="s">
        <v>253</v>
      </c>
      <c r="W146" t="s">
        <v>253</v>
      </c>
      <c r="X146" t="s">
        <v>253</v>
      </c>
      <c r="Y146" t="s">
        <v>253</v>
      </c>
      <c r="Z146" t="s">
        <v>253</v>
      </c>
      <c r="AA146" t="s">
        <v>253</v>
      </c>
      <c r="AB146" t="s">
        <v>253</v>
      </c>
      <c r="AC146" t="s">
        <v>253</v>
      </c>
      <c r="AD146" t="s">
        <v>253</v>
      </c>
      <c r="AE146" t="s">
        <v>253</v>
      </c>
      <c r="AF146" t="s">
        <v>253</v>
      </c>
      <c r="AG146" t="s">
        <v>253</v>
      </c>
      <c r="AH146" t="s">
        <v>253</v>
      </c>
      <c r="AI146" t="s">
        <v>253</v>
      </c>
      <c r="AJ146" t="s">
        <v>253</v>
      </c>
      <c r="AK146" t="s">
        <v>253</v>
      </c>
      <c r="AL146" t="s">
        <v>253</v>
      </c>
      <c r="AM146" t="s">
        <v>253</v>
      </c>
      <c r="AN146" t="s">
        <v>253</v>
      </c>
      <c r="AO146" t="s">
        <v>253</v>
      </c>
      <c r="AP146" t="s">
        <v>253</v>
      </c>
      <c r="AQ146" t="s">
        <v>253</v>
      </c>
      <c r="AR146" t="s">
        <v>253</v>
      </c>
      <c r="AS146" t="s">
        <v>253</v>
      </c>
      <c r="AT146" t="s">
        <v>253</v>
      </c>
      <c r="AU146" t="s">
        <v>253</v>
      </c>
      <c r="AV146" t="s">
        <v>253</v>
      </c>
      <c r="AW146" t="s">
        <v>253</v>
      </c>
      <c r="AX146" t="s">
        <v>253</v>
      </c>
      <c r="AY146" t="s">
        <v>253</v>
      </c>
      <c r="AZ146" t="s">
        <v>253</v>
      </c>
      <c r="BA146" t="s">
        <v>253</v>
      </c>
      <c r="BB146" t="s">
        <v>253</v>
      </c>
      <c r="BC146" t="s">
        <v>253</v>
      </c>
      <c r="BD146" t="s">
        <v>253</v>
      </c>
      <c r="BE146" t="s">
        <v>253</v>
      </c>
      <c r="BF146" t="s">
        <v>253</v>
      </c>
      <c r="BG146" t="s">
        <v>253</v>
      </c>
      <c r="BH146" t="s">
        <v>253</v>
      </c>
      <c r="BI146" t="s">
        <v>253</v>
      </c>
      <c r="BJ146" t="s">
        <v>253</v>
      </c>
      <c r="BK146" t="s">
        <v>253</v>
      </c>
      <c r="BL146" t="s">
        <v>253</v>
      </c>
      <c r="BM146" t="s">
        <v>253</v>
      </c>
      <c r="BN146" t="s">
        <v>253</v>
      </c>
      <c r="BO146" t="s">
        <v>253</v>
      </c>
      <c r="BP146" t="s">
        <v>253</v>
      </c>
      <c r="BQ146" t="s">
        <v>253</v>
      </c>
      <c r="BR146" t="s">
        <v>253</v>
      </c>
      <c r="BS146" t="s">
        <v>253</v>
      </c>
      <c r="BT146" t="s">
        <v>253</v>
      </c>
      <c r="BU146" t="s">
        <v>253</v>
      </c>
      <c r="BV146" t="s">
        <v>253</v>
      </c>
      <c r="BW146" t="s">
        <v>253</v>
      </c>
      <c r="BX146" t="s">
        <v>253</v>
      </c>
      <c r="BY146" t="s">
        <v>253</v>
      </c>
      <c r="BZ146" t="s">
        <v>253</v>
      </c>
      <c r="CA146" t="s">
        <v>253</v>
      </c>
      <c r="CB146" t="s">
        <v>253</v>
      </c>
      <c r="CC146" t="s">
        <v>253</v>
      </c>
      <c r="CD146" t="s">
        <v>253</v>
      </c>
      <c r="CE146" t="s">
        <v>253</v>
      </c>
      <c r="CF146" t="s">
        <v>253</v>
      </c>
      <c r="CG146" t="s">
        <v>253</v>
      </c>
      <c r="CH146" t="s">
        <v>253</v>
      </c>
      <c r="CI146" t="s">
        <v>253</v>
      </c>
      <c r="CJ146" t="s">
        <v>253</v>
      </c>
      <c r="CK146" t="s">
        <v>253</v>
      </c>
      <c r="CL146" t="s">
        <v>253</v>
      </c>
      <c r="CM146" t="s">
        <v>253</v>
      </c>
      <c r="CN146" t="s">
        <v>253</v>
      </c>
      <c r="CO146">
        <v>1.96</v>
      </c>
      <c r="CP146">
        <v>1.1459999999999999</v>
      </c>
      <c r="CQ146" t="s">
        <v>146</v>
      </c>
      <c r="CR146">
        <v>0</v>
      </c>
      <c r="CS146">
        <v>3.1059999999999999</v>
      </c>
      <c r="CT146">
        <v>309</v>
      </c>
      <c r="CU146">
        <v>24</v>
      </c>
      <c r="CV146">
        <v>0</v>
      </c>
      <c r="CW146">
        <v>0</v>
      </c>
      <c r="CX146">
        <v>333</v>
      </c>
      <c r="CY146">
        <v>0</v>
      </c>
      <c r="CZ146">
        <v>0</v>
      </c>
      <c r="DA146">
        <v>0</v>
      </c>
      <c r="DB146">
        <v>0</v>
      </c>
      <c r="DC146">
        <v>0</v>
      </c>
    </row>
    <row r="147" spans="1:107" x14ac:dyDescent="0.45">
      <c r="A147">
        <v>2024</v>
      </c>
      <c r="B147">
        <v>1</v>
      </c>
      <c r="C147" t="s">
        <v>118</v>
      </c>
      <c r="D147">
        <v>19578</v>
      </c>
      <c r="E147" t="s">
        <v>369</v>
      </c>
      <c r="F147" t="s">
        <v>252</v>
      </c>
      <c r="G147" t="s">
        <v>211</v>
      </c>
      <c r="H147">
        <v>1.607</v>
      </c>
      <c r="I147">
        <v>0.28000000000000003</v>
      </c>
      <c r="J147">
        <v>0</v>
      </c>
      <c r="K147">
        <v>0</v>
      </c>
      <c r="L147">
        <v>1.887</v>
      </c>
      <c r="M147">
        <v>249</v>
      </c>
      <c r="N147">
        <v>7</v>
      </c>
      <c r="O147">
        <v>0</v>
      </c>
      <c r="P147">
        <v>0</v>
      </c>
      <c r="Q147">
        <v>256</v>
      </c>
      <c r="R147" t="s">
        <v>253</v>
      </c>
      <c r="S147" t="s">
        <v>253</v>
      </c>
      <c r="T147" t="s">
        <v>253</v>
      </c>
      <c r="U147" t="s">
        <v>253</v>
      </c>
      <c r="V147" t="s">
        <v>253</v>
      </c>
      <c r="W147" t="s">
        <v>253</v>
      </c>
      <c r="X147" t="s">
        <v>253</v>
      </c>
      <c r="Y147" t="s">
        <v>253</v>
      </c>
      <c r="Z147" t="s">
        <v>253</v>
      </c>
      <c r="AA147" t="s">
        <v>253</v>
      </c>
      <c r="AB147" t="s">
        <v>253</v>
      </c>
      <c r="AC147" t="s">
        <v>253</v>
      </c>
      <c r="AD147" t="s">
        <v>253</v>
      </c>
      <c r="AE147" t="s">
        <v>253</v>
      </c>
      <c r="AF147" t="s">
        <v>253</v>
      </c>
      <c r="AG147" t="s">
        <v>253</v>
      </c>
      <c r="AH147" t="s">
        <v>253</v>
      </c>
      <c r="AI147" t="s">
        <v>253</v>
      </c>
      <c r="AJ147" t="s">
        <v>253</v>
      </c>
      <c r="AK147" t="s">
        <v>253</v>
      </c>
      <c r="AL147" t="s">
        <v>253</v>
      </c>
      <c r="AM147" t="s">
        <v>253</v>
      </c>
      <c r="AN147" t="s">
        <v>253</v>
      </c>
      <c r="AO147" t="s">
        <v>253</v>
      </c>
      <c r="AP147" t="s">
        <v>253</v>
      </c>
      <c r="AQ147" t="s">
        <v>253</v>
      </c>
      <c r="AR147" t="s">
        <v>253</v>
      </c>
      <c r="AS147" t="s">
        <v>253</v>
      </c>
      <c r="AT147" t="s">
        <v>253</v>
      </c>
      <c r="AU147" t="s">
        <v>253</v>
      </c>
      <c r="AV147" t="s">
        <v>253</v>
      </c>
      <c r="AW147" t="s">
        <v>253</v>
      </c>
      <c r="AX147" t="s">
        <v>253</v>
      </c>
      <c r="AY147" t="s">
        <v>253</v>
      </c>
      <c r="AZ147" t="s">
        <v>253</v>
      </c>
      <c r="BA147" t="s">
        <v>253</v>
      </c>
      <c r="BB147" t="s">
        <v>253</v>
      </c>
      <c r="BC147" t="s">
        <v>253</v>
      </c>
      <c r="BD147" t="s">
        <v>253</v>
      </c>
      <c r="BE147" t="s">
        <v>253</v>
      </c>
      <c r="BF147" t="s">
        <v>253</v>
      </c>
      <c r="BG147" t="s">
        <v>253</v>
      </c>
      <c r="BH147" t="s">
        <v>253</v>
      </c>
      <c r="BI147" t="s">
        <v>253</v>
      </c>
      <c r="BJ147" t="s">
        <v>253</v>
      </c>
      <c r="BK147">
        <v>7.5999999999999998E-2</v>
      </c>
      <c r="BL147">
        <v>0</v>
      </c>
      <c r="BM147">
        <v>0</v>
      </c>
      <c r="BN147">
        <v>0</v>
      </c>
      <c r="BO147">
        <v>7.5999999999999998E-2</v>
      </c>
      <c r="BP147">
        <v>20</v>
      </c>
      <c r="BQ147">
        <v>0</v>
      </c>
      <c r="BR147">
        <v>0</v>
      </c>
      <c r="BS147">
        <v>0</v>
      </c>
      <c r="BT147">
        <v>20</v>
      </c>
      <c r="BU147">
        <v>0</v>
      </c>
      <c r="BV147">
        <v>0</v>
      </c>
      <c r="BW147">
        <v>0</v>
      </c>
      <c r="BX147">
        <v>0</v>
      </c>
      <c r="BY147" t="s">
        <v>253</v>
      </c>
      <c r="BZ147" t="s">
        <v>253</v>
      </c>
      <c r="CA147" t="s">
        <v>253</v>
      </c>
      <c r="CB147" t="s">
        <v>253</v>
      </c>
      <c r="CC147" t="s">
        <v>253</v>
      </c>
      <c r="CD147" t="s">
        <v>253</v>
      </c>
      <c r="CE147" t="s">
        <v>253</v>
      </c>
      <c r="CF147" t="s">
        <v>253</v>
      </c>
      <c r="CG147" t="s">
        <v>253</v>
      </c>
      <c r="CH147" t="s">
        <v>253</v>
      </c>
      <c r="CI147" t="s">
        <v>253</v>
      </c>
      <c r="CJ147" t="s">
        <v>253</v>
      </c>
      <c r="CK147" t="s">
        <v>253</v>
      </c>
      <c r="CL147" t="s">
        <v>253</v>
      </c>
      <c r="CM147" t="s">
        <v>253</v>
      </c>
      <c r="CN147" t="s">
        <v>253</v>
      </c>
      <c r="CO147">
        <v>1.6830000000000001</v>
      </c>
      <c r="CP147">
        <v>0.28000000000000003</v>
      </c>
      <c r="CQ147" t="s">
        <v>146</v>
      </c>
      <c r="CR147">
        <v>0</v>
      </c>
      <c r="CS147">
        <v>1.9630000000000001</v>
      </c>
      <c r="CT147">
        <v>269</v>
      </c>
      <c r="CU147">
        <v>7</v>
      </c>
      <c r="CV147">
        <v>0</v>
      </c>
      <c r="CW147">
        <v>0</v>
      </c>
      <c r="CX147">
        <v>276</v>
      </c>
      <c r="CY147">
        <v>0</v>
      </c>
      <c r="CZ147">
        <v>0</v>
      </c>
      <c r="DA147">
        <v>0</v>
      </c>
      <c r="DB147">
        <v>0</v>
      </c>
      <c r="DC147">
        <v>0</v>
      </c>
    </row>
    <row r="148" spans="1:107" x14ac:dyDescent="0.45">
      <c r="A148">
        <v>2024</v>
      </c>
      <c r="B148">
        <v>1</v>
      </c>
      <c r="C148" t="s">
        <v>118</v>
      </c>
      <c r="D148">
        <v>60631</v>
      </c>
      <c r="E148" t="s">
        <v>370</v>
      </c>
      <c r="F148" t="s">
        <v>252</v>
      </c>
      <c r="G148" t="s">
        <v>258</v>
      </c>
      <c r="H148">
        <v>0.55700000000000005</v>
      </c>
      <c r="I148">
        <v>0.121</v>
      </c>
      <c r="J148" t="s">
        <v>253</v>
      </c>
      <c r="K148" t="s">
        <v>253</v>
      </c>
      <c r="L148">
        <v>0.67800000000000005</v>
      </c>
      <c r="M148">
        <v>66</v>
      </c>
      <c r="N148">
        <v>3</v>
      </c>
      <c r="O148" t="s">
        <v>253</v>
      </c>
      <c r="P148" t="s">
        <v>253</v>
      </c>
      <c r="Q148">
        <v>69</v>
      </c>
      <c r="R148" t="s">
        <v>253</v>
      </c>
      <c r="S148" t="s">
        <v>253</v>
      </c>
      <c r="T148" t="s">
        <v>253</v>
      </c>
      <c r="U148" t="s">
        <v>253</v>
      </c>
      <c r="V148">
        <v>0</v>
      </c>
      <c r="W148" t="s">
        <v>253</v>
      </c>
      <c r="X148" t="s">
        <v>253</v>
      </c>
      <c r="Y148" t="s">
        <v>253</v>
      </c>
      <c r="Z148" t="s">
        <v>253</v>
      </c>
      <c r="AA148">
        <v>0</v>
      </c>
      <c r="AB148" t="s">
        <v>253</v>
      </c>
      <c r="AC148" t="s">
        <v>253</v>
      </c>
      <c r="AD148" t="s">
        <v>253</v>
      </c>
      <c r="AE148" t="s">
        <v>253</v>
      </c>
      <c r="AF148">
        <v>0</v>
      </c>
      <c r="AG148">
        <v>0.01</v>
      </c>
      <c r="AH148" t="s">
        <v>253</v>
      </c>
      <c r="AI148" t="s">
        <v>253</v>
      </c>
      <c r="AJ148" t="s">
        <v>253</v>
      </c>
      <c r="AK148">
        <v>0.01</v>
      </c>
      <c r="AL148">
        <v>1</v>
      </c>
      <c r="AM148" t="s">
        <v>253</v>
      </c>
      <c r="AN148" t="s">
        <v>253</v>
      </c>
      <c r="AO148" t="s">
        <v>253</v>
      </c>
      <c r="AP148">
        <v>1</v>
      </c>
      <c r="AQ148" t="s">
        <v>253</v>
      </c>
      <c r="AR148" t="s">
        <v>253</v>
      </c>
      <c r="AS148" t="s">
        <v>253</v>
      </c>
      <c r="AT148" t="s">
        <v>253</v>
      </c>
      <c r="AU148">
        <v>0</v>
      </c>
      <c r="AV148" t="s">
        <v>253</v>
      </c>
      <c r="AW148" t="s">
        <v>253</v>
      </c>
      <c r="AX148" t="s">
        <v>253</v>
      </c>
      <c r="AY148" t="s">
        <v>253</v>
      </c>
      <c r="AZ148">
        <v>0</v>
      </c>
      <c r="BA148" t="s">
        <v>253</v>
      </c>
      <c r="BB148" t="s">
        <v>253</v>
      </c>
      <c r="BC148" t="s">
        <v>253</v>
      </c>
      <c r="BD148" t="s">
        <v>253</v>
      </c>
      <c r="BE148">
        <v>0</v>
      </c>
      <c r="BF148" t="s">
        <v>253</v>
      </c>
      <c r="BG148" t="s">
        <v>253</v>
      </c>
      <c r="BH148" t="s">
        <v>253</v>
      </c>
      <c r="BI148" t="s">
        <v>253</v>
      </c>
      <c r="BJ148">
        <v>0</v>
      </c>
      <c r="BK148">
        <v>6.2E-2</v>
      </c>
      <c r="BL148">
        <v>0.02</v>
      </c>
      <c r="BM148" t="s">
        <v>253</v>
      </c>
      <c r="BN148" t="s">
        <v>253</v>
      </c>
      <c r="BO148">
        <v>8.2000000000000003E-2</v>
      </c>
      <c r="BP148">
        <v>9</v>
      </c>
      <c r="BQ148">
        <v>1</v>
      </c>
      <c r="BR148" t="s">
        <v>253</v>
      </c>
      <c r="BS148" t="s">
        <v>253</v>
      </c>
      <c r="BT148">
        <v>10</v>
      </c>
      <c r="BU148" t="s">
        <v>253</v>
      </c>
      <c r="BV148" t="s">
        <v>253</v>
      </c>
      <c r="BW148" t="s">
        <v>253</v>
      </c>
      <c r="BX148" t="s">
        <v>253</v>
      </c>
      <c r="BY148">
        <v>0</v>
      </c>
      <c r="BZ148">
        <v>0.01</v>
      </c>
      <c r="CA148">
        <v>5.0000000000000001E-3</v>
      </c>
      <c r="CB148" t="s">
        <v>253</v>
      </c>
      <c r="CC148" t="s">
        <v>253</v>
      </c>
      <c r="CD148">
        <v>1.4999999999999999E-2</v>
      </c>
      <c r="CE148">
        <v>1</v>
      </c>
      <c r="CF148">
        <v>2</v>
      </c>
      <c r="CG148" t="s">
        <v>253</v>
      </c>
      <c r="CH148" t="s">
        <v>253</v>
      </c>
      <c r="CI148">
        <v>3</v>
      </c>
      <c r="CJ148" t="s">
        <v>253</v>
      </c>
      <c r="CK148" t="s">
        <v>253</v>
      </c>
      <c r="CL148" t="s">
        <v>253</v>
      </c>
      <c r="CM148" t="s">
        <v>253</v>
      </c>
      <c r="CN148">
        <v>0</v>
      </c>
      <c r="CO148">
        <v>0.629</v>
      </c>
      <c r="CP148">
        <v>0.14599999999999999</v>
      </c>
      <c r="CQ148" t="s">
        <v>146</v>
      </c>
      <c r="CR148">
        <v>0</v>
      </c>
      <c r="CS148">
        <v>0.77500000000000002</v>
      </c>
      <c r="CT148">
        <v>76</v>
      </c>
      <c r="CU148">
        <v>6</v>
      </c>
      <c r="CV148">
        <v>0</v>
      </c>
      <c r="CW148">
        <v>0</v>
      </c>
      <c r="CX148">
        <v>82</v>
      </c>
      <c r="CY148">
        <v>0</v>
      </c>
      <c r="CZ148">
        <v>0</v>
      </c>
      <c r="DA148">
        <v>0</v>
      </c>
      <c r="DB148">
        <v>0</v>
      </c>
      <c r="DC148">
        <v>0</v>
      </c>
    </row>
    <row r="149" spans="1:107" x14ac:dyDescent="0.45">
      <c r="A149">
        <v>2024</v>
      </c>
      <c r="B149">
        <v>1</v>
      </c>
      <c r="C149" t="s">
        <v>118</v>
      </c>
      <c r="D149">
        <v>99999</v>
      </c>
      <c r="E149" t="s">
        <v>259</v>
      </c>
      <c r="F149" t="s">
        <v>252</v>
      </c>
      <c r="H149">
        <v>-0.77600000000000002</v>
      </c>
      <c r="I149">
        <v>-1.528</v>
      </c>
      <c r="J149" t="s">
        <v>146</v>
      </c>
      <c r="K149" t="s">
        <v>253</v>
      </c>
      <c r="L149">
        <v>-2.0329999999999999</v>
      </c>
      <c r="M149" t="s">
        <v>253</v>
      </c>
      <c r="N149" t="s">
        <v>253</v>
      </c>
      <c r="O149" t="s">
        <v>253</v>
      </c>
      <c r="P149" t="s">
        <v>253</v>
      </c>
      <c r="Q149" t="s">
        <v>253</v>
      </c>
      <c r="R149">
        <v>-0.49399999999999999</v>
      </c>
      <c r="S149">
        <v>-0.29099999999999998</v>
      </c>
      <c r="T149" t="s">
        <v>253</v>
      </c>
      <c r="U149" t="s">
        <v>253</v>
      </c>
      <c r="V149">
        <v>-0.78400000000000003</v>
      </c>
      <c r="W149" t="s">
        <v>253</v>
      </c>
      <c r="X149" t="s">
        <v>253</v>
      </c>
      <c r="Y149" t="s">
        <v>253</v>
      </c>
      <c r="Z149" t="s">
        <v>253</v>
      </c>
      <c r="AA149" t="s">
        <v>253</v>
      </c>
      <c r="AB149" t="s">
        <v>253</v>
      </c>
      <c r="AC149" t="s">
        <v>253</v>
      </c>
      <c r="AD149" t="s">
        <v>253</v>
      </c>
      <c r="AE149" t="s">
        <v>253</v>
      </c>
      <c r="AF149" t="s">
        <v>253</v>
      </c>
      <c r="AG149">
        <v>-1.7130000000000001</v>
      </c>
      <c r="AH149">
        <v>-4.1000000000000002E-2</v>
      </c>
      <c r="AI149" t="s">
        <v>253</v>
      </c>
      <c r="AJ149" t="s">
        <v>253</v>
      </c>
      <c r="AK149">
        <v>-1.754</v>
      </c>
      <c r="AL149" t="s">
        <v>253</v>
      </c>
      <c r="AM149" t="s">
        <v>253</v>
      </c>
      <c r="AN149" t="s">
        <v>253</v>
      </c>
      <c r="AO149" t="s">
        <v>253</v>
      </c>
      <c r="AP149" t="s">
        <v>253</v>
      </c>
      <c r="AQ149" t="s">
        <v>253</v>
      </c>
      <c r="AR149" t="s">
        <v>253</v>
      </c>
      <c r="AS149" t="s">
        <v>253</v>
      </c>
      <c r="AT149" t="s">
        <v>253</v>
      </c>
      <c r="AU149" t="s">
        <v>253</v>
      </c>
      <c r="AV149" t="s">
        <v>253</v>
      </c>
      <c r="AW149" t="s">
        <v>253</v>
      </c>
      <c r="AX149" t="s">
        <v>253</v>
      </c>
      <c r="AY149" t="s">
        <v>253</v>
      </c>
      <c r="AZ149">
        <v>0</v>
      </c>
      <c r="BA149" t="s">
        <v>253</v>
      </c>
      <c r="BB149" t="s">
        <v>253</v>
      </c>
      <c r="BC149" t="s">
        <v>253</v>
      </c>
      <c r="BD149" t="s">
        <v>253</v>
      </c>
      <c r="BE149" t="s">
        <v>253</v>
      </c>
      <c r="BF149" t="s">
        <v>253</v>
      </c>
      <c r="BG149" t="s">
        <v>253</v>
      </c>
      <c r="BH149" t="s">
        <v>253</v>
      </c>
      <c r="BI149" t="s">
        <v>253</v>
      </c>
      <c r="BJ149" t="s">
        <v>253</v>
      </c>
      <c r="BK149" t="s">
        <v>253</v>
      </c>
      <c r="BL149" t="s">
        <v>253</v>
      </c>
      <c r="BM149" t="s">
        <v>253</v>
      </c>
      <c r="BN149" t="s">
        <v>253</v>
      </c>
      <c r="BO149" t="s">
        <v>253</v>
      </c>
      <c r="BP149" t="s">
        <v>253</v>
      </c>
      <c r="BQ149" t="s">
        <v>253</v>
      </c>
      <c r="BR149" t="s">
        <v>253</v>
      </c>
      <c r="BS149" t="s">
        <v>253</v>
      </c>
      <c r="BT149" t="s">
        <v>253</v>
      </c>
      <c r="BU149" t="s">
        <v>253</v>
      </c>
      <c r="BV149" t="s">
        <v>253</v>
      </c>
      <c r="BW149" t="s">
        <v>253</v>
      </c>
      <c r="BX149" t="s">
        <v>253</v>
      </c>
      <c r="BY149" t="s">
        <v>253</v>
      </c>
      <c r="BZ149" t="s">
        <v>253</v>
      </c>
      <c r="CA149" t="s">
        <v>253</v>
      </c>
      <c r="CB149" t="s">
        <v>253</v>
      </c>
      <c r="CC149" t="s">
        <v>253</v>
      </c>
      <c r="CD149" t="s">
        <v>253</v>
      </c>
      <c r="CE149" t="s">
        <v>253</v>
      </c>
      <c r="CF149" t="s">
        <v>253</v>
      </c>
      <c r="CG149" t="s">
        <v>253</v>
      </c>
      <c r="CH149" t="s">
        <v>253</v>
      </c>
      <c r="CI149" t="s">
        <v>253</v>
      </c>
      <c r="CJ149" t="s">
        <v>253</v>
      </c>
      <c r="CK149" t="s">
        <v>253</v>
      </c>
      <c r="CL149" t="s">
        <v>253</v>
      </c>
      <c r="CM149" t="s">
        <v>253</v>
      </c>
      <c r="CN149" t="s">
        <v>253</v>
      </c>
      <c r="CO149">
        <v>-1.27</v>
      </c>
      <c r="CP149">
        <v>-1.819</v>
      </c>
      <c r="CQ149" t="s">
        <v>146</v>
      </c>
      <c r="CR149" t="s">
        <v>253</v>
      </c>
      <c r="CS149">
        <v>-2.8180000000000001</v>
      </c>
      <c r="CT149" t="s">
        <v>253</v>
      </c>
      <c r="CU149" t="s">
        <v>253</v>
      </c>
      <c r="CV149" t="s">
        <v>253</v>
      </c>
      <c r="CW149" t="s">
        <v>253</v>
      </c>
      <c r="CX149" t="s">
        <v>253</v>
      </c>
      <c r="CY149" t="s">
        <v>253</v>
      </c>
      <c r="CZ149" t="s">
        <v>253</v>
      </c>
      <c r="DA149" t="s">
        <v>253</v>
      </c>
      <c r="DB149" t="s">
        <v>253</v>
      </c>
      <c r="DC149" t="s">
        <v>253</v>
      </c>
    </row>
    <row r="150" spans="1:107" x14ac:dyDescent="0.45">
      <c r="A150">
        <v>2024</v>
      </c>
      <c r="B150">
        <v>1</v>
      </c>
      <c r="C150" t="s">
        <v>121</v>
      </c>
      <c r="D150">
        <v>689</v>
      </c>
      <c r="E150" t="s">
        <v>371</v>
      </c>
      <c r="F150" t="s">
        <v>252</v>
      </c>
      <c r="G150" t="s">
        <v>211</v>
      </c>
      <c r="H150">
        <v>9.7710000000000008</v>
      </c>
      <c r="I150">
        <v>2.0870000000000002</v>
      </c>
      <c r="J150">
        <v>0</v>
      </c>
      <c r="K150">
        <v>0</v>
      </c>
      <c r="L150">
        <v>11.858000000000001</v>
      </c>
      <c r="M150">
        <v>1099</v>
      </c>
      <c r="N150">
        <v>34</v>
      </c>
      <c r="O150">
        <v>0</v>
      </c>
      <c r="P150">
        <v>0</v>
      </c>
      <c r="Q150">
        <v>1133</v>
      </c>
      <c r="R150">
        <v>0.23200000000000001</v>
      </c>
      <c r="S150">
        <v>8.0000000000000002E-3</v>
      </c>
      <c r="T150">
        <v>0</v>
      </c>
      <c r="U150">
        <v>0</v>
      </c>
      <c r="V150">
        <v>0.24</v>
      </c>
      <c r="W150">
        <v>125</v>
      </c>
      <c r="X150">
        <v>4</v>
      </c>
      <c r="Y150">
        <v>0</v>
      </c>
      <c r="Z150">
        <v>0</v>
      </c>
      <c r="AA150">
        <v>129</v>
      </c>
      <c r="AB150" t="s">
        <v>253</v>
      </c>
      <c r="AC150" t="s">
        <v>253</v>
      </c>
      <c r="AD150" t="s">
        <v>253</v>
      </c>
      <c r="AE150" t="s">
        <v>253</v>
      </c>
      <c r="AF150">
        <v>0</v>
      </c>
      <c r="AG150" t="s">
        <v>253</v>
      </c>
      <c r="AH150" t="s">
        <v>253</v>
      </c>
      <c r="AI150" t="s">
        <v>253</v>
      </c>
      <c r="AJ150" t="s">
        <v>253</v>
      </c>
      <c r="AK150">
        <v>0</v>
      </c>
      <c r="AL150" t="s">
        <v>253</v>
      </c>
      <c r="AM150" t="s">
        <v>253</v>
      </c>
      <c r="AN150" t="s">
        <v>253</v>
      </c>
      <c r="AO150" t="s">
        <v>253</v>
      </c>
      <c r="AP150">
        <v>0</v>
      </c>
      <c r="AQ150" t="s">
        <v>253</v>
      </c>
      <c r="AR150" t="s">
        <v>253</v>
      </c>
      <c r="AS150" t="s">
        <v>253</v>
      </c>
      <c r="AT150" t="s">
        <v>253</v>
      </c>
      <c r="AU150">
        <v>0</v>
      </c>
      <c r="AV150" t="s">
        <v>253</v>
      </c>
      <c r="AW150" t="s">
        <v>253</v>
      </c>
      <c r="AX150" t="s">
        <v>253</v>
      </c>
      <c r="AY150" t="s">
        <v>253</v>
      </c>
      <c r="AZ150">
        <v>0</v>
      </c>
      <c r="BA150" t="s">
        <v>253</v>
      </c>
      <c r="BB150" t="s">
        <v>253</v>
      </c>
      <c r="BC150" t="s">
        <v>253</v>
      </c>
      <c r="BD150" t="s">
        <v>253</v>
      </c>
      <c r="BE150">
        <v>0</v>
      </c>
      <c r="BF150" t="s">
        <v>253</v>
      </c>
      <c r="BG150" t="s">
        <v>253</v>
      </c>
      <c r="BH150" t="s">
        <v>253</v>
      </c>
      <c r="BI150" t="s">
        <v>253</v>
      </c>
      <c r="BJ150">
        <v>0</v>
      </c>
      <c r="BK150">
        <v>5.8999999999999997E-2</v>
      </c>
      <c r="BL150">
        <v>0.01</v>
      </c>
      <c r="BM150">
        <v>0</v>
      </c>
      <c r="BN150">
        <v>0</v>
      </c>
      <c r="BO150">
        <v>6.9000000000000006E-2</v>
      </c>
      <c r="BP150">
        <v>5</v>
      </c>
      <c r="BQ150">
        <v>1</v>
      </c>
      <c r="BR150">
        <v>0</v>
      </c>
      <c r="BS150">
        <v>0</v>
      </c>
      <c r="BT150">
        <v>6</v>
      </c>
      <c r="BU150" t="s">
        <v>253</v>
      </c>
      <c r="BV150" t="s">
        <v>253</v>
      </c>
      <c r="BW150" t="s">
        <v>253</v>
      </c>
      <c r="BX150" t="s">
        <v>253</v>
      </c>
      <c r="BY150">
        <v>0</v>
      </c>
      <c r="BZ150">
        <v>2.5000000000000001E-2</v>
      </c>
      <c r="CA150">
        <v>0</v>
      </c>
      <c r="CB150">
        <v>0</v>
      </c>
      <c r="CC150">
        <v>0</v>
      </c>
      <c r="CD150">
        <v>2.5000000000000001E-2</v>
      </c>
      <c r="CE150">
        <v>5</v>
      </c>
      <c r="CF150">
        <v>0</v>
      </c>
      <c r="CG150">
        <v>0</v>
      </c>
      <c r="CH150">
        <v>0</v>
      </c>
      <c r="CI150">
        <v>5</v>
      </c>
      <c r="CJ150" t="s">
        <v>253</v>
      </c>
      <c r="CK150" t="s">
        <v>253</v>
      </c>
      <c r="CL150" t="s">
        <v>253</v>
      </c>
      <c r="CM150" t="s">
        <v>253</v>
      </c>
      <c r="CN150">
        <v>0</v>
      </c>
      <c r="CO150">
        <v>10.087</v>
      </c>
      <c r="CP150">
        <v>2.105</v>
      </c>
      <c r="CQ150" t="s">
        <v>146</v>
      </c>
      <c r="CR150">
        <v>0</v>
      </c>
      <c r="CS150">
        <v>12.192</v>
      </c>
      <c r="CT150">
        <v>1234</v>
      </c>
      <c r="CU150">
        <v>39</v>
      </c>
      <c r="CV150">
        <v>0</v>
      </c>
      <c r="CW150">
        <v>0</v>
      </c>
      <c r="CX150">
        <v>1273</v>
      </c>
      <c r="CY150">
        <v>0</v>
      </c>
      <c r="CZ150">
        <v>0</v>
      </c>
      <c r="DA150">
        <v>0</v>
      </c>
      <c r="DB150">
        <v>0</v>
      </c>
      <c r="DC150">
        <v>0</v>
      </c>
    </row>
    <row r="151" spans="1:107" x14ac:dyDescent="0.45">
      <c r="A151">
        <v>2024</v>
      </c>
      <c r="B151">
        <v>1</v>
      </c>
      <c r="C151" t="s">
        <v>121</v>
      </c>
      <c r="D151">
        <v>5574</v>
      </c>
      <c r="E151" t="s">
        <v>372</v>
      </c>
      <c r="F151" t="s">
        <v>252</v>
      </c>
      <c r="G151" t="s">
        <v>211</v>
      </c>
      <c r="H151">
        <v>6.859</v>
      </c>
      <c r="I151">
        <v>0.82599999999999996</v>
      </c>
      <c r="J151">
        <v>0</v>
      </c>
      <c r="K151">
        <v>0</v>
      </c>
      <c r="L151">
        <v>7.6849999999999996</v>
      </c>
      <c r="M151">
        <v>545</v>
      </c>
      <c r="N151">
        <v>38</v>
      </c>
      <c r="O151">
        <v>0</v>
      </c>
      <c r="P151">
        <v>0</v>
      </c>
      <c r="Q151">
        <v>583</v>
      </c>
      <c r="R151" t="s">
        <v>253</v>
      </c>
      <c r="S151" t="s">
        <v>253</v>
      </c>
      <c r="T151" t="s">
        <v>253</v>
      </c>
      <c r="U151" t="s">
        <v>253</v>
      </c>
      <c r="V151">
        <v>0</v>
      </c>
      <c r="W151" t="s">
        <v>253</v>
      </c>
      <c r="X151" t="s">
        <v>253</v>
      </c>
      <c r="Y151" t="s">
        <v>253</v>
      </c>
      <c r="Z151" t="s">
        <v>253</v>
      </c>
      <c r="AA151">
        <v>0</v>
      </c>
      <c r="AB151">
        <v>19.338999999999999</v>
      </c>
      <c r="AC151">
        <v>4.1790000000000003</v>
      </c>
      <c r="AD151">
        <v>0</v>
      </c>
      <c r="AE151">
        <v>0</v>
      </c>
      <c r="AF151">
        <v>23.518000000000001</v>
      </c>
      <c r="AG151" t="s">
        <v>253</v>
      </c>
      <c r="AH151" t="s">
        <v>253</v>
      </c>
      <c r="AI151" t="s">
        <v>253</v>
      </c>
      <c r="AJ151" t="s">
        <v>253</v>
      </c>
      <c r="AK151">
        <v>0</v>
      </c>
      <c r="AL151" t="s">
        <v>253</v>
      </c>
      <c r="AM151" t="s">
        <v>253</v>
      </c>
      <c r="AN151" t="s">
        <v>253</v>
      </c>
      <c r="AO151" t="s">
        <v>253</v>
      </c>
      <c r="AP151">
        <v>0</v>
      </c>
      <c r="AQ151" t="s">
        <v>253</v>
      </c>
      <c r="AR151" t="s">
        <v>253</v>
      </c>
      <c r="AS151" t="s">
        <v>253</v>
      </c>
      <c r="AT151" t="s">
        <v>253</v>
      </c>
      <c r="AU151">
        <v>0</v>
      </c>
      <c r="AV151" t="s">
        <v>253</v>
      </c>
      <c r="AW151" t="s">
        <v>253</v>
      </c>
      <c r="AX151" t="s">
        <v>253</v>
      </c>
      <c r="AY151" t="s">
        <v>253</v>
      </c>
      <c r="AZ151">
        <v>0</v>
      </c>
      <c r="BA151" t="s">
        <v>253</v>
      </c>
      <c r="BB151" t="s">
        <v>253</v>
      </c>
      <c r="BC151" t="s">
        <v>253</v>
      </c>
      <c r="BD151" t="s">
        <v>253</v>
      </c>
      <c r="BE151">
        <v>0</v>
      </c>
      <c r="BF151" t="s">
        <v>253</v>
      </c>
      <c r="BG151" t="s">
        <v>253</v>
      </c>
      <c r="BH151" t="s">
        <v>253</v>
      </c>
      <c r="BI151" t="s">
        <v>253</v>
      </c>
      <c r="BJ151">
        <v>0</v>
      </c>
      <c r="BK151">
        <v>4.2000000000000003E-2</v>
      </c>
      <c r="BL151">
        <v>4.2000000000000003E-2</v>
      </c>
      <c r="BM151">
        <v>0</v>
      </c>
      <c r="BN151">
        <v>0</v>
      </c>
      <c r="BO151">
        <v>8.4000000000000005E-2</v>
      </c>
      <c r="BP151">
        <v>3</v>
      </c>
      <c r="BQ151">
        <v>3</v>
      </c>
      <c r="BR151">
        <v>0</v>
      </c>
      <c r="BS151">
        <v>0</v>
      </c>
      <c r="BT151">
        <v>6</v>
      </c>
      <c r="BU151">
        <v>0</v>
      </c>
      <c r="BV151">
        <v>0.55500000000000005</v>
      </c>
      <c r="BW151">
        <v>0</v>
      </c>
      <c r="BX151">
        <v>0</v>
      </c>
      <c r="BY151">
        <v>0.55500000000000005</v>
      </c>
      <c r="BZ151" t="s">
        <v>253</v>
      </c>
      <c r="CA151" t="s">
        <v>253</v>
      </c>
      <c r="CB151" t="s">
        <v>253</v>
      </c>
      <c r="CC151" t="s">
        <v>253</v>
      </c>
      <c r="CD151">
        <v>0</v>
      </c>
      <c r="CE151" t="s">
        <v>253</v>
      </c>
      <c r="CF151" t="s">
        <v>253</v>
      </c>
      <c r="CG151" t="s">
        <v>253</v>
      </c>
      <c r="CH151" t="s">
        <v>253</v>
      </c>
      <c r="CI151">
        <v>0</v>
      </c>
      <c r="CJ151" t="s">
        <v>253</v>
      </c>
      <c r="CK151" t="s">
        <v>253</v>
      </c>
      <c r="CL151" t="s">
        <v>253</v>
      </c>
      <c r="CM151" t="s">
        <v>253</v>
      </c>
      <c r="CN151">
        <v>0</v>
      </c>
      <c r="CO151">
        <v>6.9009999999999998</v>
      </c>
      <c r="CP151">
        <v>0.86799999999999999</v>
      </c>
      <c r="CQ151" t="s">
        <v>146</v>
      </c>
      <c r="CR151">
        <v>0</v>
      </c>
      <c r="CS151">
        <v>7.7690000000000001</v>
      </c>
      <c r="CT151">
        <v>548</v>
      </c>
      <c r="CU151">
        <v>41</v>
      </c>
      <c r="CV151">
        <v>0</v>
      </c>
      <c r="CW151">
        <v>0</v>
      </c>
      <c r="CX151">
        <v>589</v>
      </c>
      <c r="CY151">
        <v>19.338999999999999</v>
      </c>
      <c r="CZ151">
        <v>4.734</v>
      </c>
      <c r="DA151">
        <v>0</v>
      </c>
      <c r="DB151">
        <v>0</v>
      </c>
      <c r="DC151">
        <v>24.073</v>
      </c>
    </row>
    <row r="152" spans="1:107" x14ac:dyDescent="0.45">
      <c r="A152">
        <v>2024</v>
      </c>
      <c r="B152">
        <v>1</v>
      </c>
      <c r="C152" t="s">
        <v>121</v>
      </c>
      <c r="D152">
        <v>10596</v>
      </c>
      <c r="E152" t="s">
        <v>373</v>
      </c>
      <c r="F152" t="s">
        <v>252</v>
      </c>
      <c r="G152" t="s">
        <v>211</v>
      </c>
      <c r="H152">
        <v>5.2999999999999999E-2</v>
      </c>
      <c r="I152">
        <v>0.04</v>
      </c>
      <c r="J152" t="s">
        <v>253</v>
      </c>
      <c r="K152" t="s">
        <v>253</v>
      </c>
      <c r="L152">
        <v>9.2999999999999999E-2</v>
      </c>
      <c r="M152">
        <v>5</v>
      </c>
      <c r="N152">
        <v>1</v>
      </c>
      <c r="O152" t="s">
        <v>253</v>
      </c>
      <c r="P152" t="s">
        <v>253</v>
      </c>
      <c r="Q152">
        <v>6</v>
      </c>
      <c r="R152" t="s">
        <v>253</v>
      </c>
      <c r="S152" t="s">
        <v>253</v>
      </c>
      <c r="T152" t="s">
        <v>253</v>
      </c>
      <c r="U152" t="s">
        <v>253</v>
      </c>
      <c r="V152" t="s">
        <v>253</v>
      </c>
      <c r="W152" t="s">
        <v>253</v>
      </c>
      <c r="X152" t="s">
        <v>253</v>
      </c>
      <c r="Y152" t="s">
        <v>253</v>
      </c>
      <c r="Z152" t="s">
        <v>253</v>
      </c>
      <c r="AA152" t="s">
        <v>253</v>
      </c>
      <c r="AB152" t="s">
        <v>253</v>
      </c>
      <c r="AC152" t="s">
        <v>253</v>
      </c>
      <c r="AD152" t="s">
        <v>253</v>
      </c>
      <c r="AE152" t="s">
        <v>253</v>
      </c>
      <c r="AF152" t="s">
        <v>253</v>
      </c>
      <c r="AG152">
        <v>5.0000000000000001E-3</v>
      </c>
      <c r="AH152">
        <v>0.1</v>
      </c>
      <c r="AI152" t="s">
        <v>253</v>
      </c>
      <c r="AJ152" t="s">
        <v>253</v>
      </c>
      <c r="AK152">
        <v>0.105</v>
      </c>
      <c r="AL152">
        <v>1</v>
      </c>
      <c r="AM152">
        <v>1</v>
      </c>
      <c r="AN152" t="s">
        <v>253</v>
      </c>
      <c r="AO152" t="s">
        <v>253</v>
      </c>
      <c r="AP152">
        <v>2</v>
      </c>
      <c r="AQ152" t="s">
        <v>253</v>
      </c>
      <c r="AR152" t="s">
        <v>253</v>
      </c>
      <c r="AS152" t="s">
        <v>253</v>
      </c>
      <c r="AT152" t="s">
        <v>253</v>
      </c>
      <c r="AU152" t="s">
        <v>253</v>
      </c>
      <c r="AV152" t="s">
        <v>253</v>
      </c>
      <c r="AW152" t="s">
        <v>253</v>
      </c>
      <c r="AX152" t="s">
        <v>253</v>
      </c>
      <c r="AY152" t="s">
        <v>253</v>
      </c>
      <c r="AZ152" t="s">
        <v>253</v>
      </c>
      <c r="BA152" t="s">
        <v>253</v>
      </c>
      <c r="BB152" t="s">
        <v>253</v>
      </c>
      <c r="BC152" t="s">
        <v>253</v>
      </c>
      <c r="BD152" t="s">
        <v>253</v>
      </c>
      <c r="BE152" t="s">
        <v>253</v>
      </c>
      <c r="BF152" t="s">
        <v>253</v>
      </c>
      <c r="BG152" t="s">
        <v>253</v>
      </c>
      <c r="BH152" t="s">
        <v>253</v>
      </c>
      <c r="BI152" t="s">
        <v>253</v>
      </c>
      <c r="BJ152" t="s">
        <v>253</v>
      </c>
      <c r="BK152" t="s">
        <v>253</v>
      </c>
      <c r="BL152" t="s">
        <v>253</v>
      </c>
      <c r="BM152" t="s">
        <v>253</v>
      </c>
      <c r="BN152" t="s">
        <v>253</v>
      </c>
      <c r="BO152" t="s">
        <v>253</v>
      </c>
      <c r="BP152" t="s">
        <v>253</v>
      </c>
      <c r="BQ152" t="s">
        <v>253</v>
      </c>
      <c r="BR152" t="s">
        <v>253</v>
      </c>
      <c r="BS152" t="s">
        <v>253</v>
      </c>
      <c r="BT152" t="s">
        <v>253</v>
      </c>
      <c r="BU152" t="s">
        <v>253</v>
      </c>
      <c r="BV152" t="s">
        <v>253</v>
      </c>
      <c r="BW152" t="s">
        <v>253</v>
      </c>
      <c r="BX152" t="s">
        <v>253</v>
      </c>
      <c r="BY152" t="s">
        <v>253</v>
      </c>
      <c r="BZ152" t="s">
        <v>253</v>
      </c>
      <c r="CA152" t="s">
        <v>253</v>
      </c>
      <c r="CB152" t="s">
        <v>253</v>
      </c>
      <c r="CC152" t="s">
        <v>253</v>
      </c>
      <c r="CD152" t="s">
        <v>253</v>
      </c>
      <c r="CE152" t="s">
        <v>253</v>
      </c>
      <c r="CF152" t="s">
        <v>253</v>
      </c>
      <c r="CG152" t="s">
        <v>253</v>
      </c>
      <c r="CH152" t="s">
        <v>253</v>
      </c>
      <c r="CI152" t="s">
        <v>253</v>
      </c>
      <c r="CJ152" t="s">
        <v>253</v>
      </c>
      <c r="CK152" t="s">
        <v>253</v>
      </c>
      <c r="CL152" t="s">
        <v>253</v>
      </c>
      <c r="CM152" t="s">
        <v>253</v>
      </c>
      <c r="CN152" t="s">
        <v>253</v>
      </c>
      <c r="CO152">
        <v>5.2999999999999999E-2</v>
      </c>
      <c r="CP152">
        <v>0.04</v>
      </c>
      <c r="CQ152" t="s">
        <v>146</v>
      </c>
      <c r="CR152">
        <v>0</v>
      </c>
      <c r="CS152">
        <v>9.2999999999999999E-2</v>
      </c>
      <c r="CT152">
        <v>5</v>
      </c>
      <c r="CU152">
        <v>1</v>
      </c>
      <c r="CV152">
        <v>0</v>
      </c>
      <c r="CW152">
        <v>0</v>
      </c>
      <c r="CX152">
        <v>6</v>
      </c>
      <c r="CY152">
        <v>0</v>
      </c>
      <c r="CZ152">
        <v>0</v>
      </c>
      <c r="DA152">
        <v>0</v>
      </c>
      <c r="DB152">
        <v>0</v>
      </c>
      <c r="DC152">
        <v>0</v>
      </c>
    </row>
    <row r="153" spans="1:107" x14ac:dyDescent="0.45">
      <c r="A153">
        <v>2024</v>
      </c>
      <c r="B153">
        <v>1</v>
      </c>
      <c r="C153" t="s">
        <v>121</v>
      </c>
      <c r="D153">
        <v>12647</v>
      </c>
      <c r="E153" t="s">
        <v>374</v>
      </c>
      <c r="F153" t="s">
        <v>252</v>
      </c>
      <c r="G153" t="s">
        <v>211</v>
      </c>
      <c r="H153">
        <v>7.6859999999999999</v>
      </c>
      <c r="I153">
        <v>7.7439999999999998</v>
      </c>
      <c r="J153">
        <v>0.02</v>
      </c>
      <c r="K153" t="s">
        <v>253</v>
      </c>
      <c r="L153">
        <v>15.45</v>
      </c>
      <c r="M153">
        <v>837</v>
      </c>
      <c r="N153">
        <v>169</v>
      </c>
      <c r="O153">
        <v>1</v>
      </c>
      <c r="P153" t="s">
        <v>253</v>
      </c>
      <c r="Q153">
        <v>1007</v>
      </c>
      <c r="R153">
        <v>0.51800000000000002</v>
      </c>
      <c r="S153">
        <v>0.52200000000000002</v>
      </c>
      <c r="T153" t="s">
        <v>253</v>
      </c>
      <c r="U153" t="s">
        <v>253</v>
      </c>
      <c r="V153">
        <v>1.04</v>
      </c>
      <c r="W153">
        <v>94</v>
      </c>
      <c r="X153">
        <v>3</v>
      </c>
      <c r="Y153" t="s">
        <v>253</v>
      </c>
      <c r="Z153" t="s">
        <v>253</v>
      </c>
      <c r="AA153">
        <v>97</v>
      </c>
      <c r="AB153">
        <v>7.4809999999999999</v>
      </c>
      <c r="AC153">
        <v>13.391</v>
      </c>
      <c r="AD153" t="s">
        <v>253</v>
      </c>
      <c r="AE153" t="s">
        <v>253</v>
      </c>
      <c r="AF153">
        <v>20.872</v>
      </c>
      <c r="AG153">
        <v>0.38</v>
      </c>
      <c r="AH153">
        <v>6.0000000000000001E-3</v>
      </c>
      <c r="AI153" t="s">
        <v>253</v>
      </c>
      <c r="AJ153" t="s">
        <v>253</v>
      </c>
      <c r="AK153">
        <v>0.38600000000000001</v>
      </c>
      <c r="AL153">
        <v>24</v>
      </c>
      <c r="AM153">
        <v>1</v>
      </c>
      <c r="AN153" t="s">
        <v>253</v>
      </c>
      <c r="AO153" t="s">
        <v>253</v>
      </c>
      <c r="AP153">
        <v>25</v>
      </c>
      <c r="AQ153" t="s">
        <v>253</v>
      </c>
      <c r="AR153" t="s">
        <v>253</v>
      </c>
      <c r="AS153" t="s">
        <v>253</v>
      </c>
      <c r="AT153" t="s">
        <v>253</v>
      </c>
      <c r="AU153">
        <v>0</v>
      </c>
      <c r="AV153" t="s">
        <v>253</v>
      </c>
      <c r="AW153" t="s">
        <v>253</v>
      </c>
      <c r="AX153" t="s">
        <v>253</v>
      </c>
      <c r="AY153" t="s">
        <v>253</v>
      </c>
      <c r="AZ153">
        <v>0</v>
      </c>
      <c r="BA153" t="s">
        <v>253</v>
      </c>
      <c r="BB153" t="s">
        <v>253</v>
      </c>
      <c r="BC153" t="s">
        <v>253</v>
      </c>
      <c r="BD153" t="s">
        <v>253</v>
      </c>
      <c r="BE153">
        <v>0</v>
      </c>
      <c r="BF153" t="s">
        <v>253</v>
      </c>
      <c r="BG153" t="s">
        <v>253</v>
      </c>
      <c r="BH153" t="s">
        <v>253</v>
      </c>
      <c r="BI153" t="s">
        <v>253</v>
      </c>
      <c r="BJ153">
        <v>0</v>
      </c>
      <c r="BK153">
        <v>8.2000000000000003E-2</v>
      </c>
      <c r="BL153">
        <v>9.2999999999999999E-2</v>
      </c>
      <c r="BM153" t="s">
        <v>253</v>
      </c>
      <c r="BN153" t="s">
        <v>253</v>
      </c>
      <c r="BO153">
        <v>0.17499999999999999</v>
      </c>
      <c r="BP153">
        <v>8</v>
      </c>
      <c r="BQ153">
        <v>7</v>
      </c>
      <c r="BR153" t="s">
        <v>253</v>
      </c>
      <c r="BS153" t="s">
        <v>253</v>
      </c>
      <c r="BT153">
        <v>15</v>
      </c>
      <c r="BU153" t="s">
        <v>253</v>
      </c>
      <c r="BV153" t="s">
        <v>253</v>
      </c>
      <c r="BW153" t="s">
        <v>253</v>
      </c>
      <c r="BX153" t="s">
        <v>253</v>
      </c>
      <c r="BY153">
        <v>0</v>
      </c>
      <c r="BZ153" t="s">
        <v>253</v>
      </c>
      <c r="CA153" t="s">
        <v>253</v>
      </c>
      <c r="CB153" t="s">
        <v>253</v>
      </c>
      <c r="CC153" t="s">
        <v>253</v>
      </c>
      <c r="CD153">
        <v>0</v>
      </c>
      <c r="CE153" t="s">
        <v>253</v>
      </c>
      <c r="CF153" t="s">
        <v>253</v>
      </c>
      <c r="CG153" t="s">
        <v>253</v>
      </c>
      <c r="CH153" t="s">
        <v>253</v>
      </c>
      <c r="CI153">
        <v>0</v>
      </c>
      <c r="CJ153" t="s">
        <v>253</v>
      </c>
      <c r="CK153" t="s">
        <v>253</v>
      </c>
      <c r="CL153" t="s">
        <v>253</v>
      </c>
      <c r="CM153" t="s">
        <v>253</v>
      </c>
      <c r="CN153">
        <v>0</v>
      </c>
      <c r="CO153">
        <v>8.2859999999999996</v>
      </c>
      <c r="CP153">
        <v>8.359</v>
      </c>
      <c r="CQ153">
        <v>0.02</v>
      </c>
      <c r="CR153">
        <v>0</v>
      </c>
      <c r="CS153">
        <v>16.664999999999999</v>
      </c>
      <c r="CT153">
        <v>939</v>
      </c>
      <c r="CU153">
        <v>179</v>
      </c>
      <c r="CV153">
        <v>1</v>
      </c>
      <c r="CW153">
        <v>0</v>
      </c>
      <c r="CX153">
        <v>1119</v>
      </c>
      <c r="CY153">
        <v>7.4809999999999999</v>
      </c>
      <c r="CZ153">
        <v>13.391</v>
      </c>
      <c r="DA153">
        <v>0</v>
      </c>
      <c r="DB153">
        <v>0</v>
      </c>
      <c r="DC153">
        <v>20.872</v>
      </c>
    </row>
    <row r="154" spans="1:107" x14ac:dyDescent="0.45">
      <c r="A154">
        <v>2024</v>
      </c>
      <c r="B154">
        <v>1</v>
      </c>
      <c r="C154" t="s">
        <v>121</v>
      </c>
      <c r="D154">
        <v>13781</v>
      </c>
      <c r="E154" t="s">
        <v>375</v>
      </c>
      <c r="F154" t="s">
        <v>252</v>
      </c>
      <c r="G154" t="s">
        <v>258</v>
      </c>
      <c r="H154">
        <v>82.472999999999999</v>
      </c>
      <c r="I154">
        <v>53.176000000000002</v>
      </c>
      <c r="J154">
        <v>18.263999999999999</v>
      </c>
      <c r="K154">
        <v>0</v>
      </c>
      <c r="L154">
        <v>153.91300000000001</v>
      </c>
      <c r="M154">
        <v>10955</v>
      </c>
      <c r="N154">
        <v>1207</v>
      </c>
      <c r="O154">
        <v>229</v>
      </c>
      <c r="P154">
        <v>0</v>
      </c>
      <c r="Q154">
        <v>12391</v>
      </c>
      <c r="R154" t="s">
        <v>253</v>
      </c>
      <c r="S154" t="s">
        <v>253</v>
      </c>
      <c r="T154" t="s">
        <v>253</v>
      </c>
      <c r="U154" t="s">
        <v>253</v>
      </c>
      <c r="V154" t="s">
        <v>253</v>
      </c>
      <c r="W154" t="s">
        <v>253</v>
      </c>
      <c r="X154" t="s">
        <v>253</v>
      </c>
      <c r="Y154" t="s">
        <v>253</v>
      </c>
      <c r="Z154" t="s">
        <v>253</v>
      </c>
      <c r="AA154" t="s">
        <v>253</v>
      </c>
      <c r="AB154" t="s">
        <v>253</v>
      </c>
      <c r="AC154" t="s">
        <v>253</v>
      </c>
      <c r="AD154" t="s">
        <v>253</v>
      </c>
      <c r="AE154" t="s">
        <v>253</v>
      </c>
      <c r="AF154" t="s">
        <v>253</v>
      </c>
      <c r="AG154" t="s">
        <v>253</v>
      </c>
      <c r="AH154" t="s">
        <v>253</v>
      </c>
      <c r="AI154" t="s">
        <v>253</v>
      </c>
      <c r="AJ154" t="s">
        <v>253</v>
      </c>
      <c r="AK154" t="s">
        <v>253</v>
      </c>
      <c r="AL154" t="s">
        <v>253</v>
      </c>
      <c r="AM154" t="s">
        <v>253</v>
      </c>
      <c r="AN154" t="s">
        <v>253</v>
      </c>
      <c r="AO154" t="s">
        <v>253</v>
      </c>
      <c r="AP154" t="s">
        <v>253</v>
      </c>
      <c r="AQ154" t="s">
        <v>253</v>
      </c>
      <c r="AR154" t="s">
        <v>253</v>
      </c>
      <c r="AS154" t="s">
        <v>253</v>
      </c>
      <c r="AT154" t="s">
        <v>253</v>
      </c>
      <c r="AU154" t="s">
        <v>253</v>
      </c>
      <c r="AV154" t="s">
        <v>253</v>
      </c>
      <c r="AW154" t="s">
        <v>253</v>
      </c>
      <c r="AX154" t="s">
        <v>253</v>
      </c>
      <c r="AY154" t="s">
        <v>253</v>
      </c>
      <c r="AZ154" t="s">
        <v>253</v>
      </c>
      <c r="BA154" t="s">
        <v>253</v>
      </c>
      <c r="BB154" t="s">
        <v>253</v>
      </c>
      <c r="BC154" t="s">
        <v>253</v>
      </c>
      <c r="BD154" t="s">
        <v>253</v>
      </c>
      <c r="BE154" t="s">
        <v>253</v>
      </c>
      <c r="BF154" t="s">
        <v>253</v>
      </c>
      <c r="BG154" t="s">
        <v>253</v>
      </c>
      <c r="BH154" t="s">
        <v>253</v>
      </c>
      <c r="BI154" t="s">
        <v>253</v>
      </c>
      <c r="BJ154" t="s">
        <v>253</v>
      </c>
      <c r="BK154" t="s">
        <v>253</v>
      </c>
      <c r="BL154" t="s">
        <v>253</v>
      </c>
      <c r="BM154" t="s">
        <v>253</v>
      </c>
      <c r="BN154" t="s">
        <v>253</v>
      </c>
      <c r="BO154" t="s">
        <v>253</v>
      </c>
      <c r="BP154" t="s">
        <v>253</v>
      </c>
      <c r="BQ154" t="s">
        <v>253</v>
      </c>
      <c r="BR154" t="s">
        <v>253</v>
      </c>
      <c r="BS154" t="s">
        <v>253</v>
      </c>
      <c r="BT154" t="s">
        <v>253</v>
      </c>
      <c r="BU154" t="s">
        <v>253</v>
      </c>
      <c r="BV154" t="s">
        <v>253</v>
      </c>
      <c r="BW154" t="s">
        <v>253</v>
      </c>
      <c r="BX154" t="s">
        <v>253</v>
      </c>
      <c r="BY154" t="s">
        <v>253</v>
      </c>
      <c r="BZ154" t="s">
        <v>253</v>
      </c>
      <c r="CA154" t="s">
        <v>253</v>
      </c>
      <c r="CB154" t="s">
        <v>253</v>
      </c>
      <c r="CC154" t="s">
        <v>253</v>
      </c>
      <c r="CD154" t="s">
        <v>253</v>
      </c>
      <c r="CE154" t="s">
        <v>253</v>
      </c>
      <c r="CF154" t="s">
        <v>253</v>
      </c>
      <c r="CG154" t="s">
        <v>253</v>
      </c>
      <c r="CH154" t="s">
        <v>253</v>
      </c>
      <c r="CI154" t="s">
        <v>253</v>
      </c>
      <c r="CJ154" t="s">
        <v>253</v>
      </c>
      <c r="CK154" t="s">
        <v>253</v>
      </c>
      <c r="CL154" t="s">
        <v>253</v>
      </c>
      <c r="CM154" t="s">
        <v>253</v>
      </c>
      <c r="CN154" t="s">
        <v>253</v>
      </c>
      <c r="CO154">
        <v>82.472999999999999</v>
      </c>
      <c r="CP154">
        <v>53.176000000000002</v>
      </c>
      <c r="CQ154">
        <v>18.263999999999999</v>
      </c>
      <c r="CR154">
        <v>0</v>
      </c>
      <c r="CS154">
        <v>153.91300000000001</v>
      </c>
      <c r="CT154">
        <v>10955</v>
      </c>
      <c r="CU154">
        <v>1207</v>
      </c>
      <c r="CV154">
        <v>229</v>
      </c>
      <c r="CW154">
        <v>0</v>
      </c>
      <c r="CX154">
        <v>12391</v>
      </c>
      <c r="CY154">
        <v>0</v>
      </c>
      <c r="CZ154">
        <v>0</v>
      </c>
      <c r="DA154">
        <v>0</v>
      </c>
      <c r="DB154">
        <v>0</v>
      </c>
      <c r="DC154">
        <v>0</v>
      </c>
    </row>
    <row r="155" spans="1:107" x14ac:dyDescent="0.45">
      <c r="A155">
        <v>2024</v>
      </c>
      <c r="B155">
        <v>1</v>
      </c>
      <c r="C155" t="s">
        <v>121</v>
      </c>
      <c r="D155">
        <v>14232</v>
      </c>
      <c r="E155" t="s">
        <v>376</v>
      </c>
      <c r="F155" t="s">
        <v>252</v>
      </c>
      <c r="G155" t="s">
        <v>211</v>
      </c>
      <c r="H155">
        <v>0.69199999999999995</v>
      </c>
      <c r="I155">
        <v>2.0299999999999998</v>
      </c>
      <c r="J155">
        <v>0</v>
      </c>
      <c r="K155">
        <v>0</v>
      </c>
      <c r="L155">
        <v>2.722</v>
      </c>
      <c r="M155">
        <v>60</v>
      </c>
      <c r="N155">
        <v>40</v>
      </c>
      <c r="O155">
        <v>0</v>
      </c>
      <c r="P155">
        <v>0</v>
      </c>
      <c r="Q155">
        <v>100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20.795000000000002</v>
      </c>
      <c r="AC155">
        <v>13.851000000000001</v>
      </c>
      <c r="AD155">
        <v>0</v>
      </c>
      <c r="AE155">
        <v>0</v>
      </c>
      <c r="AF155">
        <v>34.646000000000001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2E-3</v>
      </c>
      <c r="BL155">
        <v>0.19900000000000001</v>
      </c>
      <c r="BM155">
        <v>0</v>
      </c>
      <c r="BN155">
        <v>0</v>
      </c>
      <c r="BO155">
        <v>0.20100000000000001</v>
      </c>
      <c r="BP155">
        <v>1</v>
      </c>
      <c r="BQ155">
        <v>8</v>
      </c>
      <c r="BR155">
        <v>0</v>
      </c>
      <c r="BS155">
        <v>0</v>
      </c>
      <c r="BT155">
        <v>9</v>
      </c>
      <c r="BU155">
        <v>0</v>
      </c>
      <c r="BV155">
        <v>0.7</v>
      </c>
      <c r="BW155">
        <v>0</v>
      </c>
      <c r="BX155">
        <v>0</v>
      </c>
      <c r="BY155">
        <v>0.7</v>
      </c>
      <c r="BZ155">
        <v>0</v>
      </c>
      <c r="CA155">
        <v>3.5000000000000003E-2</v>
      </c>
      <c r="CB155">
        <v>0</v>
      </c>
      <c r="CC155">
        <v>0</v>
      </c>
      <c r="CD155">
        <v>3.5000000000000003E-2</v>
      </c>
      <c r="CE155">
        <v>0</v>
      </c>
      <c r="CF155">
        <v>1</v>
      </c>
      <c r="CG155">
        <v>0</v>
      </c>
      <c r="CH155">
        <v>0</v>
      </c>
      <c r="CI155">
        <v>1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0.69399999999999995</v>
      </c>
      <c r="CP155">
        <v>2.2639999999999998</v>
      </c>
      <c r="CQ155" t="s">
        <v>146</v>
      </c>
      <c r="CR155">
        <v>0</v>
      </c>
      <c r="CS155">
        <v>2.9580000000000002</v>
      </c>
      <c r="CT155">
        <v>61</v>
      </c>
      <c r="CU155">
        <v>49</v>
      </c>
      <c r="CV155">
        <v>0</v>
      </c>
      <c r="CW155">
        <v>0</v>
      </c>
      <c r="CX155">
        <v>110</v>
      </c>
      <c r="CY155">
        <v>20.795000000000002</v>
      </c>
      <c r="CZ155">
        <v>14.551</v>
      </c>
      <c r="DA155">
        <v>0</v>
      </c>
      <c r="DB155">
        <v>0</v>
      </c>
      <c r="DC155">
        <v>35.345999999999997</v>
      </c>
    </row>
    <row r="156" spans="1:107" x14ac:dyDescent="0.45">
      <c r="A156">
        <v>2024</v>
      </c>
      <c r="B156">
        <v>1</v>
      </c>
      <c r="C156" t="s">
        <v>121</v>
      </c>
      <c r="D156">
        <v>16181</v>
      </c>
      <c r="E156" t="s">
        <v>377</v>
      </c>
      <c r="F156" t="s">
        <v>252</v>
      </c>
      <c r="G156" t="s">
        <v>211</v>
      </c>
      <c r="H156">
        <v>4.0439999999999996</v>
      </c>
      <c r="I156">
        <v>0.78700000000000003</v>
      </c>
      <c r="J156">
        <v>0</v>
      </c>
      <c r="K156">
        <v>0</v>
      </c>
      <c r="L156">
        <v>4.8310000000000004</v>
      </c>
      <c r="M156">
        <v>513</v>
      </c>
      <c r="N156">
        <v>23</v>
      </c>
      <c r="O156">
        <v>0</v>
      </c>
      <c r="P156">
        <v>0</v>
      </c>
      <c r="Q156">
        <v>536</v>
      </c>
      <c r="R156">
        <v>0.28599999999999998</v>
      </c>
      <c r="S156">
        <v>0</v>
      </c>
      <c r="T156">
        <v>0</v>
      </c>
      <c r="U156">
        <v>0</v>
      </c>
      <c r="V156">
        <v>0.28599999999999998</v>
      </c>
      <c r="W156">
        <v>208</v>
      </c>
      <c r="X156">
        <v>0</v>
      </c>
      <c r="Y156">
        <v>0</v>
      </c>
      <c r="Z156">
        <v>0</v>
      </c>
      <c r="AA156">
        <v>208</v>
      </c>
      <c r="AB156">
        <v>71.177000000000007</v>
      </c>
      <c r="AC156">
        <v>4.6449999999999996</v>
      </c>
      <c r="AD156">
        <v>0</v>
      </c>
      <c r="AE156">
        <v>0</v>
      </c>
      <c r="AF156">
        <v>75.822000000000003</v>
      </c>
      <c r="AG156">
        <v>3.6999999999999998E-2</v>
      </c>
      <c r="AH156">
        <v>0</v>
      </c>
      <c r="AI156">
        <v>0</v>
      </c>
      <c r="AJ156">
        <v>0</v>
      </c>
      <c r="AK156">
        <v>3.6999999999999998E-2</v>
      </c>
      <c r="AL156">
        <v>7</v>
      </c>
      <c r="AM156">
        <v>0</v>
      </c>
      <c r="AN156">
        <v>0</v>
      </c>
      <c r="AO156">
        <v>0</v>
      </c>
      <c r="AP156">
        <v>7</v>
      </c>
      <c r="AQ156">
        <v>7.4999999999999997E-2</v>
      </c>
      <c r="AR156">
        <v>0</v>
      </c>
      <c r="AS156">
        <v>0</v>
      </c>
      <c r="AT156">
        <v>0</v>
      </c>
      <c r="AU156">
        <v>7.4999999999999997E-2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3.0000000000000001E-3</v>
      </c>
      <c r="BL156">
        <v>0</v>
      </c>
      <c r="BM156">
        <v>0</v>
      </c>
      <c r="BN156">
        <v>0</v>
      </c>
      <c r="BO156">
        <v>3.0000000000000001E-3</v>
      </c>
      <c r="BP156">
        <v>1</v>
      </c>
      <c r="BQ156">
        <v>0</v>
      </c>
      <c r="BR156">
        <v>0</v>
      </c>
      <c r="BS156">
        <v>0</v>
      </c>
      <c r="BT156">
        <v>1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4.3330000000000002</v>
      </c>
      <c r="CP156">
        <v>0.78700000000000003</v>
      </c>
      <c r="CQ156" t="s">
        <v>146</v>
      </c>
      <c r="CR156">
        <v>0</v>
      </c>
      <c r="CS156">
        <v>5.12</v>
      </c>
      <c r="CT156">
        <v>722</v>
      </c>
      <c r="CU156">
        <v>23</v>
      </c>
      <c r="CV156">
        <v>0</v>
      </c>
      <c r="CW156">
        <v>0</v>
      </c>
      <c r="CX156">
        <v>745</v>
      </c>
      <c r="CY156">
        <v>71.177000000000007</v>
      </c>
      <c r="CZ156">
        <v>4.6449999999999996</v>
      </c>
      <c r="DA156">
        <v>0</v>
      </c>
      <c r="DB156">
        <v>0</v>
      </c>
      <c r="DC156">
        <v>75.822000000000003</v>
      </c>
    </row>
    <row r="157" spans="1:107" x14ac:dyDescent="0.45">
      <c r="A157">
        <v>2024</v>
      </c>
      <c r="B157">
        <v>1</v>
      </c>
      <c r="C157" t="s">
        <v>121</v>
      </c>
      <c r="D157">
        <v>17267</v>
      </c>
      <c r="E157" t="s">
        <v>378</v>
      </c>
      <c r="F157" t="s">
        <v>252</v>
      </c>
      <c r="G157" t="s">
        <v>258</v>
      </c>
      <c r="H157">
        <v>0.42499999999999999</v>
      </c>
      <c r="I157">
        <v>2.8000000000000001E-2</v>
      </c>
      <c r="J157">
        <v>0</v>
      </c>
      <c r="K157">
        <v>0</v>
      </c>
      <c r="L157">
        <v>0.45300000000000001</v>
      </c>
      <c r="M157">
        <v>19</v>
      </c>
      <c r="N157">
        <v>2</v>
      </c>
      <c r="O157">
        <v>0</v>
      </c>
      <c r="P157">
        <v>0</v>
      </c>
      <c r="Q157">
        <v>21</v>
      </c>
      <c r="R157" t="s">
        <v>253</v>
      </c>
      <c r="S157" t="s">
        <v>253</v>
      </c>
      <c r="T157" t="s">
        <v>253</v>
      </c>
      <c r="U157" t="s">
        <v>253</v>
      </c>
      <c r="V157">
        <v>0</v>
      </c>
      <c r="W157" t="s">
        <v>253</v>
      </c>
      <c r="X157" t="s">
        <v>253</v>
      </c>
      <c r="Y157" t="s">
        <v>253</v>
      </c>
      <c r="Z157" t="s">
        <v>253</v>
      </c>
      <c r="AA157">
        <v>0</v>
      </c>
      <c r="AB157">
        <v>14.961</v>
      </c>
      <c r="AC157">
        <v>0.35699999999999998</v>
      </c>
      <c r="AD157" t="s">
        <v>253</v>
      </c>
      <c r="AE157" t="s">
        <v>253</v>
      </c>
      <c r="AF157">
        <v>15.318</v>
      </c>
      <c r="AG157" t="s">
        <v>253</v>
      </c>
      <c r="AH157" t="s">
        <v>253</v>
      </c>
      <c r="AI157" t="s">
        <v>253</v>
      </c>
      <c r="AJ157" t="s">
        <v>253</v>
      </c>
      <c r="AK157">
        <v>0</v>
      </c>
      <c r="AL157" t="s">
        <v>253</v>
      </c>
      <c r="AM157" t="s">
        <v>253</v>
      </c>
      <c r="AN157" t="s">
        <v>253</v>
      </c>
      <c r="AO157" t="s">
        <v>253</v>
      </c>
      <c r="AP157">
        <v>0</v>
      </c>
      <c r="AQ157" t="s">
        <v>253</v>
      </c>
      <c r="AR157" t="s">
        <v>253</v>
      </c>
      <c r="AS157" t="s">
        <v>253</v>
      </c>
      <c r="AT157" t="s">
        <v>253</v>
      </c>
      <c r="AU157">
        <v>0</v>
      </c>
      <c r="AV157" t="s">
        <v>253</v>
      </c>
      <c r="AW157" t="s">
        <v>253</v>
      </c>
      <c r="AX157" t="s">
        <v>253</v>
      </c>
      <c r="AY157" t="s">
        <v>253</v>
      </c>
      <c r="AZ157">
        <v>0</v>
      </c>
      <c r="BA157" t="s">
        <v>253</v>
      </c>
      <c r="BB157" t="s">
        <v>253</v>
      </c>
      <c r="BC157" t="s">
        <v>253</v>
      </c>
      <c r="BD157" t="s">
        <v>253</v>
      </c>
      <c r="BE157">
        <v>0</v>
      </c>
      <c r="BF157" t="s">
        <v>253</v>
      </c>
      <c r="BG157" t="s">
        <v>253</v>
      </c>
      <c r="BH157" t="s">
        <v>253</v>
      </c>
      <c r="BI157" t="s">
        <v>253</v>
      </c>
      <c r="BJ157">
        <v>0</v>
      </c>
      <c r="BK157">
        <v>5.8999999999999997E-2</v>
      </c>
      <c r="BL157">
        <v>0</v>
      </c>
      <c r="BM157" t="s">
        <v>253</v>
      </c>
      <c r="BN157" t="s">
        <v>253</v>
      </c>
      <c r="BO157">
        <v>5.8999999999999997E-2</v>
      </c>
      <c r="BP157">
        <v>2</v>
      </c>
      <c r="BQ157">
        <v>0</v>
      </c>
      <c r="BR157" t="s">
        <v>253</v>
      </c>
      <c r="BS157" t="s">
        <v>253</v>
      </c>
      <c r="BT157">
        <v>2</v>
      </c>
      <c r="BU157">
        <v>1.242</v>
      </c>
      <c r="BV157">
        <v>0</v>
      </c>
      <c r="BW157" t="s">
        <v>253</v>
      </c>
      <c r="BX157" t="s">
        <v>253</v>
      </c>
      <c r="BY157">
        <v>1.242</v>
      </c>
      <c r="BZ157" t="s">
        <v>253</v>
      </c>
      <c r="CA157" t="s">
        <v>253</v>
      </c>
      <c r="CB157" t="s">
        <v>253</v>
      </c>
      <c r="CC157" t="s">
        <v>253</v>
      </c>
      <c r="CD157">
        <v>0</v>
      </c>
      <c r="CE157" t="s">
        <v>253</v>
      </c>
      <c r="CF157" t="s">
        <v>253</v>
      </c>
      <c r="CG157" t="s">
        <v>253</v>
      </c>
      <c r="CH157" t="s">
        <v>253</v>
      </c>
      <c r="CI157">
        <v>0</v>
      </c>
      <c r="CJ157" t="s">
        <v>253</v>
      </c>
      <c r="CK157" t="s">
        <v>253</v>
      </c>
      <c r="CL157" t="s">
        <v>253</v>
      </c>
      <c r="CM157" t="s">
        <v>253</v>
      </c>
      <c r="CN157">
        <v>0</v>
      </c>
      <c r="CO157">
        <v>0.48399999999999999</v>
      </c>
      <c r="CP157">
        <v>2.8000000000000001E-2</v>
      </c>
      <c r="CQ157" t="s">
        <v>146</v>
      </c>
      <c r="CR157">
        <v>0</v>
      </c>
      <c r="CS157">
        <v>0.51200000000000001</v>
      </c>
      <c r="CT157">
        <v>21</v>
      </c>
      <c r="CU157">
        <v>2</v>
      </c>
      <c r="CV157">
        <v>0</v>
      </c>
      <c r="CW157">
        <v>0</v>
      </c>
      <c r="CX157">
        <v>23</v>
      </c>
      <c r="CY157">
        <v>16.202999999999999</v>
      </c>
      <c r="CZ157">
        <v>0.35699999999999998</v>
      </c>
      <c r="DA157">
        <v>0</v>
      </c>
      <c r="DB157">
        <v>0</v>
      </c>
      <c r="DC157">
        <v>16.559999999999999</v>
      </c>
    </row>
    <row r="158" spans="1:107" x14ac:dyDescent="0.45">
      <c r="A158">
        <v>2024</v>
      </c>
      <c r="B158">
        <v>1</v>
      </c>
      <c r="C158" t="s">
        <v>121</v>
      </c>
      <c r="D158">
        <v>20996</v>
      </c>
      <c r="E158" t="s">
        <v>379</v>
      </c>
      <c r="F158" t="s">
        <v>252</v>
      </c>
      <c r="G158" t="s">
        <v>211</v>
      </c>
      <c r="H158">
        <v>3.544</v>
      </c>
      <c r="I158">
        <v>0.51</v>
      </c>
      <c r="J158" t="s">
        <v>253</v>
      </c>
      <c r="K158" t="s">
        <v>253</v>
      </c>
      <c r="L158">
        <v>4.0540000000000003</v>
      </c>
      <c r="M158">
        <v>279</v>
      </c>
      <c r="N158">
        <v>16</v>
      </c>
      <c r="O158" t="s">
        <v>253</v>
      </c>
      <c r="P158" t="s">
        <v>253</v>
      </c>
      <c r="Q158">
        <v>295</v>
      </c>
      <c r="R158">
        <v>7.4999999999999997E-2</v>
      </c>
      <c r="S158" t="s">
        <v>253</v>
      </c>
      <c r="T158" t="s">
        <v>253</v>
      </c>
      <c r="U158" t="s">
        <v>253</v>
      </c>
      <c r="V158">
        <v>7.4999999999999997E-2</v>
      </c>
      <c r="W158">
        <v>40</v>
      </c>
      <c r="X158" t="s">
        <v>253</v>
      </c>
      <c r="Y158" t="s">
        <v>253</v>
      </c>
      <c r="Z158" t="s">
        <v>253</v>
      </c>
      <c r="AA158">
        <v>40</v>
      </c>
      <c r="AB158">
        <v>11.736000000000001</v>
      </c>
      <c r="AC158">
        <v>0.151</v>
      </c>
      <c r="AD158" t="s">
        <v>253</v>
      </c>
      <c r="AE158" t="s">
        <v>253</v>
      </c>
      <c r="AF158">
        <v>11.887</v>
      </c>
      <c r="AG158" t="s">
        <v>253</v>
      </c>
      <c r="AH158" t="s">
        <v>253</v>
      </c>
      <c r="AI158" t="s">
        <v>253</v>
      </c>
      <c r="AJ158" t="s">
        <v>253</v>
      </c>
      <c r="AK158">
        <v>0</v>
      </c>
      <c r="AL158" t="s">
        <v>253</v>
      </c>
      <c r="AM158" t="s">
        <v>253</v>
      </c>
      <c r="AN158" t="s">
        <v>253</v>
      </c>
      <c r="AO158" t="s">
        <v>253</v>
      </c>
      <c r="AP158">
        <v>0</v>
      </c>
      <c r="AQ158" t="s">
        <v>253</v>
      </c>
      <c r="AR158" t="s">
        <v>253</v>
      </c>
      <c r="AS158" t="s">
        <v>253</v>
      </c>
      <c r="AT158" t="s">
        <v>253</v>
      </c>
      <c r="AU158">
        <v>0</v>
      </c>
      <c r="AV158" t="s">
        <v>253</v>
      </c>
      <c r="AW158" t="s">
        <v>253</v>
      </c>
      <c r="AX158" t="s">
        <v>253</v>
      </c>
      <c r="AY158" t="s">
        <v>253</v>
      </c>
      <c r="AZ158">
        <v>0</v>
      </c>
      <c r="BA158" t="s">
        <v>253</v>
      </c>
      <c r="BB158" t="s">
        <v>253</v>
      </c>
      <c r="BC158" t="s">
        <v>253</v>
      </c>
      <c r="BD158" t="s">
        <v>253</v>
      </c>
      <c r="BE158">
        <v>0</v>
      </c>
      <c r="BF158" t="s">
        <v>253</v>
      </c>
      <c r="BG158" t="s">
        <v>253</v>
      </c>
      <c r="BH158" t="s">
        <v>253</v>
      </c>
      <c r="BI158" t="s">
        <v>253</v>
      </c>
      <c r="BJ158">
        <v>0</v>
      </c>
      <c r="BK158">
        <v>0.08</v>
      </c>
      <c r="BL158" t="s">
        <v>253</v>
      </c>
      <c r="BM158" t="s">
        <v>253</v>
      </c>
      <c r="BN158" t="s">
        <v>253</v>
      </c>
      <c r="BO158">
        <v>0.08</v>
      </c>
      <c r="BP158">
        <v>5</v>
      </c>
      <c r="BQ158" t="s">
        <v>253</v>
      </c>
      <c r="BR158" t="s">
        <v>253</v>
      </c>
      <c r="BS158" t="s">
        <v>253</v>
      </c>
      <c r="BT158">
        <v>5</v>
      </c>
      <c r="BU158">
        <v>0.45300000000000001</v>
      </c>
      <c r="BV158" t="s">
        <v>253</v>
      </c>
      <c r="BW158" t="s">
        <v>253</v>
      </c>
      <c r="BX158" t="s">
        <v>253</v>
      </c>
      <c r="BY158">
        <v>0.45300000000000001</v>
      </c>
      <c r="BZ158" t="s">
        <v>253</v>
      </c>
      <c r="CA158" t="s">
        <v>253</v>
      </c>
      <c r="CB158" t="s">
        <v>253</v>
      </c>
      <c r="CC158" t="s">
        <v>253</v>
      </c>
      <c r="CD158">
        <v>0</v>
      </c>
      <c r="CE158" t="s">
        <v>253</v>
      </c>
      <c r="CF158" t="s">
        <v>253</v>
      </c>
      <c r="CG158" t="s">
        <v>253</v>
      </c>
      <c r="CH158" t="s">
        <v>253</v>
      </c>
      <c r="CI158">
        <v>0</v>
      </c>
      <c r="CJ158" t="s">
        <v>253</v>
      </c>
      <c r="CK158" t="s">
        <v>253</v>
      </c>
      <c r="CL158" t="s">
        <v>253</v>
      </c>
      <c r="CM158" t="s">
        <v>253</v>
      </c>
      <c r="CN158">
        <v>0</v>
      </c>
      <c r="CO158">
        <v>3.6989999999999998</v>
      </c>
      <c r="CP158">
        <v>0.51</v>
      </c>
      <c r="CQ158" t="s">
        <v>146</v>
      </c>
      <c r="CR158">
        <v>0</v>
      </c>
      <c r="CS158">
        <v>4.2089999999999996</v>
      </c>
      <c r="CT158">
        <v>324</v>
      </c>
      <c r="CU158">
        <v>16</v>
      </c>
      <c r="CV158">
        <v>0</v>
      </c>
      <c r="CW158">
        <v>0</v>
      </c>
      <c r="CX158">
        <v>340</v>
      </c>
      <c r="CY158">
        <v>12.189</v>
      </c>
      <c r="CZ158">
        <v>0.151</v>
      </c>
      <c r="DA158">
        <v>0</v>
      </c>
      <c r="DB158">
        <v>0</v>
      </c>
      <c r="DC158">
        <v>12.34</v>
      </c>
    </row>
    <row r="159" spans="1:107" x14ac:dyDescent="0.45">
      <c r="A159">
        <v>2024</v>
      </c>
      <c r="B159">
        <v>1</v>
      </c>
      <c r="C159" t="s">
        <v>121</v>
      </c>
      <c r="D159">
        <v>25177</v>
      </c>
      <c r="E159" t="s">
        <v>380</v>
      </c>
      <c r="F159" t="s">
        <v>252</v>
      </c>
      <c r="G159" t="s">
        <v>211</v>
      </c>
      <c r="H159">
        <v>13.651</v>
      </c>
      <c r="I159">
        <v>0.69299999999999995</v>
      </c>
      <c r="J159">
        <v>0</v>
      </c>
      <c r="K159" t="s">
        <v>253</v>
      </c>
      <c r="L159">
        <v>14.343999999999999</v>
      </c>
      <c r="M159">
        <v>1372</v>
      </c>
      <c r="N159">
        <v>21</v>
      </c>
      <c r="O159">
        <v>0</v>
      </c>
      <c r="P159" t="s">
        <v>253</v>
      </c>
      <c r="Q159">
        <v>1393</v>
      </c>
      <c r="R159" t="s">
        <v>253</v>
      </c>
      <c r="S159" t="s">
        <v>253</v>
      </c>
      <c r="T159" t="s">
        <v>253</v>
      </c>
      <c r="U159" t="s">
        <v>253</v>
      </c>
      <c r="V159" t="s">
        <v>253</v>
      </c>
      <c r="W159" t="s">
        <v>253</v>
      </c>
      <c r="X159" t="s">
        <v>253</v>
      </c>
      <c r="Y159" t="s">
        <v>253</v>
      </c>
      <c r="Z159" t="s">
        <v>253</v>
      </c>
      <c r="AA159" t="s">
        <v>253</v>
      </c>
      <c r="AB159" t="s">
        <v>253</v>
      </c>
      <c r="AC159" t="s">
        <v>253</v>
      </c>
      <c r="AD159" t="s">
        <v>253</v>
      </c>
      <c r="AE159" t="s">
        <v>253</v>
      </c>
      <c r="AF159" t="s">
        <v>253</v>
      </c>
      <c r="AG159" t="s">
        <v>253</v>
      </c>
      <c r="AH159" t="s">
        <v>253</v>
      </c>
      <c r="AI159" t="s">
        <v>253</v>
      </c>
      <c r="AJ159" t="s">
        <v>253</v>
      </c>
      <c r="AK159" t="s">
        <v>253</v>
      </c>
      <c r="AL159" t="s">
        <v>253</v>
      </c>
      <c r="AM159" t="s">
        <v>253</v>
      </c>
      <c r="AN159" t="s">
        <v>253</v>
      </c>
      <c r="AO159" t="s">
        <v>253</v>
      </c>
      <c r="AP159" t="s">
        <v>253</v>
      </c>
      <c r="AQ159" t="s">
        <v>253</v>
      </c>
      <c r="AR159" t="s">
        <v>253</v>
      </c>
      <c r="AS159" t="s">
        <v>253</v>
      </c>
      <c r="AT159" t="s">
        <v>253</v>
      </c>
      <c r="AU159" t="s">
        <v>253</v>
      </c>
      <c r="AV159" t="s">
        <v>253</v>
      </c>
      <c r="AW159" t="s">
        <v>253</v>
      </c>
      <c r="AX159" t="s">
        <v>253</v>
      </c>
      <c r="AY159" t="s">
        <v>253</v>
      </c>
      <c r="AZ159" t="s">
        <v>253</v>
      </c>
      <c r="BA159" t="s">
        <v>253</v>
      </c>
      <c r="BB159" t="s">
        <v>253</v>
      </c>
      <c r="BC159" t="s">
        <v>253</v>
      </c>
      <c r="BD159" t="s">
        <v>253</v>
      </c>
      <c r="BE159" t="s">
        <v>253</v>
      </c>
      <c r="BF159" t="s">
        <v>253</v>
      </c>
      <c r="BG159" t="s">
        <v>253</v>
      </c>
      <c r="BH159" t="s">
        <v>253</v>
      </c>
      <c r="BI159" t="s">
        <v>253</v>
      </c>
      <c r="BJ159" t="s">
        <v>253</v>
      </c>
      <c r="BK159">
        <v>0.11</v>
      </c>
      <c r="BL159">
        <v>9.5000000000000001E-2</v>
      </c>
      <c r="BM159">
        <v>0</v>
      </c>
      <c r="BN159" t="s">
        <v>253</v>
      </c>
      <c r="BO159">
        <v>0.20499999999999999</v>
      </c>
      <c r="BP159">
        <v>6</v>
      </c>
      <c r="BQ159">
        <v>4</v>
      </c>
      <c r="BR159">
        <v>0</v>
      </c>
      <c r="BS159" t="s">
        <v>253</v>
      </c>
      <c r="BT159">
        <v>10</v>
      </c>
      <c r="BU159" t="s">
        <v>253</v>
      </c>
      <c r="BV159" t="s">
        <v>253</v>
      </c>
      <c r="BW159" t="s">
        <v>253</v>
      </c>
      <c r="BX159" t="s">
        <v>253</v>
      </c>
      <c r="BY159" t="s">
        <v>253</v>
      </c>
      <c r="BZ159" t="s">
        <v>253</v>
      </c>
      <c r="CA159" t="s">
        <v>253</v>
      </c>
      <c r="CB159" t="s">
        <v>253</v>
      </c>
      <c r="CC159" t="s">
        <v>253</v>
      </c>
      <c r="CD159" t="s">
        <v>253</v>
      </c>
      <c r="CE159" t="s">
        <v>253</v>
      </c>
      <c r="CF159" t="s">
        <v>253</v>
      </c>
      <c r="CG159" t="s">
        <v>253</v>
      </c>
      <c r="CH159" t="s">
        <v>253</v>
      </c>
      <c r="CI159" t="s">
        <v>253</v>
      </c>
      <c r="CJ159" t="s">
        <v>253</v>
      </c>
      <c r="CK159" t="s">
        <v>253</v>
      </c>
      <c r="CL159" t="s">
        <v>253</v>
      </c>
      <c r="CM159" t="s">
        <v>253</v>
      </c>
      <c r="CN159" t="s">
        <v>253</v>
      </c>
      <c r="CO159">
        <v>13.760999999999999</v>
      </c>
      <c r="CP159">
        <v>0.78800000000000003</v>
      </c>
      <c r="CQ159" t="s">
        <v>146</v>
      </c>
      <c r="CR159">
        <v>0</v>
      </c>
      <c r="CS159">
        <v>14.548999999999999</v>
      </c>
      <c r="CT159">
        <v>1378</v>
      </c>
      <c r="CU159">
        <v>25</v>
      </c>
      <c r="CV159">
        <v>0</v>
      </c>
      <c r="CW159">
        <v>0</v>
      </c>
      <c r="CX159">
        <v>1403</v>
      </c>
      <c r="CY159">
        <v>0</v>
      </c>
      <c r="CZ159">
        <v>0</v>
      </c>
      <c r="DA159">
        <v>0</v>
      </c>
      <c r="DB159">
        <v>0</v>
      </c>
      <c r="DC159">
        <v>0</v>
      </c>
    </row>
    <row r="160" spans="1:107" x14ac:dyDescent="0.45">
      <c r="A160">
        <v>2024</v>
      </c>
      <c r="B160">
        <v>1</v>
      </c>
      <c r="C160" t="s">
        <v>121</v>
      </c>
      <c r="D160">
        <v>99999</v>
      </c>
      <c r="E160" t="s">
        <v>259</v>
      </c>
      <c r="F160" t="s">
        <v>252</v>
      </c>
      <c r="H160">
        <v>39.299999999999997</v>
      </c>
      <c r="I160">
        <v>4.5250000000000004</v>
      </c>
      <c r="J160">
        <v>-2.8679999999999999</v>
      </c>
      <c r="K160">
        <v>0</v>
      </c>
      <c r="L160">
        <v>40.957000000000001</v>
      </c>
      <c r="M160" t="s">
        <v>253</v>
      </c>
      <c r="N160" t="s">
        <v>253</v>
      </c>
      <c r="O160" t="s">
        <v>253</v>
      </c>
      <c r="P160" t="s">
        <v>253</v>
      </c>
      <c r="Q160" t="s">
        <v>253</v>
      </c>
      <c r="R160" t="s">
        <v>253</v>
      </c>
      <c r="S160" t="s">
        <v>253</v>
      </c>
      <c r="T160" t="s">
        <v>253</v>
      </c>
      <c r="U160" t="s">
        <v>253</v>
      </c>
      <c r="V160">
        <v>0</v>
      </c>
      <c r="W160" t="s">
        <v>253</v>
      </c>
      <c r="X160" t="s">
        <v>253</v>
      </c>
      <c r="Y160" t="s">
        <v>253</v>
      </c>
      <c r="Z160" t="s">
        <v>253</v>
      </c>
      <c r="AA160" t="s">
        <v>253</v>
      </c>
      <c r="AB160" t="s">
        <v>253</v>
      </c>
      <c r="AC160" t="s">
        <v>253</v>
      </c>
      <c r="AD160" t="s">
        <v>253</v>
      </c>
      <c r="AE160" t="s">
        <v>253</v>
      </c>
      <c r="AF160" t="s">
        <v>253</v>
      </c>
      <c r="AG160" t="s">
        <v>253</v>
      </c>
      <c r="AH160" t="s">
        <v>253</v>
      </c>
      <c r="AI160" t="s">
        <v>253</v>
      </c>
      <c r="AJ160" t="s">
        <v>253</v>
      </c>
      <c r="AK160">
        <v>0</v>
      </c>
      <c r="AL160" t="s">
        <v>253</v>
      </c>
      <c r="AM160" t="s">
        <v>253</v>
      </c>
      <c r="AN160" t="s">
        <v>253</v>
      </c>
      <c r="AO160" t="s">
        <v>253</v>
      </c>
      <c r="AP160" t="s">
        <v>253</v>
      </c>
      <c r="AQ160" t="s">
        <v>253</v>
      </c>
      <c r="AR160" t="s">
        <v>253</v>
      </c>
      <c r="AS160" t="s">
        <v>253</v>
      </c>
      <c r="AT160" t="s">
        <v>253</v>
      </c>
      <c r="AU160" t="s">
        <v>253</v>
      </c>
      <c r="AV160" t="s">
        <v>253</v>
      </c>
      <c r="AW160" t="s">
        <v>253</v>
      </c>
      <c r="AX160" t="s">
        <v>253</v>
      </c>
      <c r="AY160" t="s">
        <v>253</v>
      </c>
      <c r="AZ160">
        <v>0</v>
      </c>
      <c r="BA160" t="s">
        <v>253</v>
      </c>
      <c r="BB160" t="s">
        <v>253</v>
      </c>
      <c r="BC160" t="s">
        <v>253</v>
      </c>
      <c r="BD160" t="s">
        <v>253</v>
      </c>
      <c r="BE160" t="s">
        <v>253</v>
      </c>
      <c r="BF160" t="s">
        <v>253</v>
      </c>
      <c r="BG160" t="s">
        <v>253</v>
      </c>
      <c r="BH160" t="s">
        <v>253</v>
      </c>
      <c r="BI160" t="s">
        <v>253</v>
      </c>
      <c r="BJ160" t="s">
        <v>253</v>
      </c>
      <c r="BK160" t="s">
        <v>253</v>
      </c>
      <c r="BL160" t="s">
        <v>253</v>
      </c>
      <c r="BM160" t="s">
        <v>253</v>
      </c>
      <c r="BN160" t="s">
        <v>253</v>
      </c>
      <c r="BO160" t="s">
        <v>253</v>
      </c>
      <c r="BP160" t="s">
        <v>253</v>
      </c>
      <c r="BQ160" t="s">
        <v>253</v>
      </c>
      <c r="BR160" t="s">
        <v>253</v>
      </c>
      <c r="BS160" t="s">
        <v>253</v>
      </c>
      <c r="BT160" t="s">
        <v>253</v>
      </c>
      <c r="BU160" t="s">
        <v>253</v>
      </c>
      <c r="BV160" t="s">
        <v>253</v>
      </c>
      <c r="BW160" t="s">
        <v>253</v>
      </c>
      <c r="BX160" t="s">
        <v>253</v>
      </c>
      <c r="BY160" t="s">
        <v>253</v>
      </c>
      <c r="BZ160" t="s">
        <v>253</v>
      </c>
      <c r="CA160" t="s">
        <v>253</v>
      </c>
      <c r="CB160" t="s">
        <v>253</v>
      </c>
      <c r="CC160" t="s">
        <v>253</v>
      </c>
      <c r="CD160" t="s">
        <v>253</v>
      </c>
      <c r="CE160" t="s">
        <v>253</v>
      </c>
      <c r="CF160" t="s">
        <v>253</v>
      </c>
      <c r="CG160" t="s">
        <v>253</v>
      </c>
      <c r="CH160" t="s">
        <v>253</v>
      </c>
      <c r="CI160" t="s">
        <v>253</v>
      </c>
      <c r="CJ160" t="s">
        <v>253</v>
      </c>
      <c r="CK160" t="s">
        <v>253</v>
      </c>
      <c r="CL160" t="s">
        <v>253</v>
      </c>
      <c r="CM160" t="s">
        <v>253</v>
      </c>
      <c r="CN160" t="s">
        <v>253</v>
      </c>
      <c r="CO160">
        <v>39.299999999999997</v>
      </c>
      <c r="CP160">
        <v>4.5250000000000004</v>
      </c>
      <c r="CQ160">
        <v>-2.8679999999999999</v>
      </c>
      <c r="CR160">
        <v>0</v>
      </c>
      <c r="CS160">
        <v>40.957000000000001</v>
      </c>
      <c r="CT160" t="s">
        <v>253</v>
      </c>
      <c r="CU160" t="s">
        <v>253</v>
      </c>
      <c r="CV160" t="s">
        <v>253</v>
      </c>
      <c r="CW160" t="s">
        <v>253</v>
      </c>
      <c r="CX160" t="s">
        <v>253</v>
      </c>
      <c r="CY160" t="s">
        <v>253</v>
      </c>
      <c r="CZ160" t="s">
        <v>253</v>
      </c>
      <c r="DA160" t="s">
        <v>253</v>
      </c>
      <c r="DB160" t="s">
        <v>253</v>
      </c>
      <c r="DC160" t="s">
        <v>253</v>
      </c>
    </row>
    <row r="161" spans="1:107" x14ac:dyDescent="0.45">
      <c r="A161">
        <v>2024</v>
      </c>
      <c r="B161">
        <v>1</v>
      </c>
      <c r="C161" t="s">
        <v>127</v>
      </c>
      <c r="D161">
        <v>4675</v>
      </c>
      <c r="E161" t="s">
        <v>381</v>
      </c>
      <c r="F161" t="s">
        <v>252</v>
      </c>
      <c r="G161" t="s">
        <v>211</v>
      </c>
      <c r="H161">
        <v>2.0529999999999999</v>
      </c>
      <c r="I161">
        <v>8.0000000000000002E-3</v>
      </c>
      <c r="J161" t="s">
        <v>253</v>
      </c>
      <c r="K161" t="s">
        <v>253</v>
      </c>
      <c r="L161">
        <v>2.0609999999999999</v>
      </c>
      <c r="M161">
        <v>238</v>
      </c>
      <c r="N161">
        <v>1</v>
      </c>
      <c r="O161" t="s">
        <v>253</v>
      </c>
      <c r="P161" t="s">
        <v>253</v>
      </c>
      <c r="Q161">
        <v>239</v>
      </c>
      <c r="R161" t="s">
        <v>253</v>
      </c>
      <c r="S161" t="s">
        <v>253</v>
      </c>
      <c r="T161" t="s">
        <v>253</v>
      </c>
      <c r="U161" t="s">
        <v>253</v>
      </c>
      <c r="V161">
        <v>0</v>
      </c>
      <c r="W161" t="s">
        <v>253</v>
      </c>
      <c r="X161" t="s">
        <v>253</v>
      </c>
      <c r="Y161" t="s">
        <v>253</v>
      </c>
      <c r="Z161" t="s">
        <v>253</v>
      </c>
      <c r="AA161">
        <v>0</v>
      </c>
      <c r="AB161">
        <v>43.591999999999999</v>
      </c>
      <c r="AC161">
        <v>0</v>
      </c>
      <c r="AD161" t="s">
        <v>253</v>
      </c>
      <c r="AE161" t="s">
        <v>253</v>
      </c>
      <c r="AF161">
        <v>43.591999999999999</v>
      </c>
      <c r="AG161" t="s">
        <v>253</v>
      </c>
      <c r="AH161" t="s">
        <v>253</v>
      </c>
      <c r="AI161" t="s">
        <v>253</v>
      </c>
      <c r="AJ161" t="s">
        <v>253</v>
      </c>
      <c r="AK161">
        <v>0</v>
      </c>
      <c r="AL161" t="s">
        <v>253</v>
      </c>
      <c r="AM161" t="s">
        <v>253</v>
      </c>
      <c r="AN161" t="s">
        <v>253</v>
      </c>
      <c r="AO161" t="s">
        <v>253</v>
      </c>
      <c r="AP161">
        <v>0</v>
      </c>
      <c r="AQ161" t="s">
        <v>253</v>
      </c>
      <c r="AR161" t="s">
        <v>253</v>
      </c>
      <c r="AS161" t="s">
        <v>253</v>
      </c>
      <c r="AT161" t="s">
        <v>253</v>
      </c>
      <c r="AU161">
        <v>0</v>
      </c>
      <c r="AV161" t="s">
        <v>253</v>
      </c>
      <c r="AW161" t="s">
        <v>253</v>
      </c>
      <c r="AX161" t="s">
        <v>253</v>
      </c>
      <c r="AY161" t="s">
        <v>253</v>
      </c>
      <c r="AZ161">
        <v>0</v>
      </c>
      <c r="BA161" t="s">
        <v>253</v>
      </c>
      <c r="BB161" t="s">
        <v>253</v>
      </c>
      <c r="BC161" t="s">
        <v>253</v>
      </c>
      <c r="BD161" t="s">
        <v>253</v>
      </c>
      <c r="BE161">
        <v>0</v>
      </c>
      <c r="BF161" t="s">
        <v>253</v>
      </c>
      <c r="BG161" t="s">
        <v>253</v>
      </c>
      <c r="BH161" t="s">
        <v>253</v>
      </c>
      <c r="BI161" t="s">
        <v>253</v>
      </c>
      <c r="BJ161">
        <v>0</v>
      </c>
      <c r="BK161" t="s">
        <v>253</v>
      </c>
      <c r="BL161" t="s">
        <v>253</v>
      </c>
      <c r="BM161" t="s">
        <v>253</v>
      </c>
      <c r="BN161" t="s">
        <v>253</v>
      </c>
      <c r="BO161">
        <v>0</v>
      </c>
      <c r="BP161" t="s">
        <v>253</v>
      </c>
      <c r="BQ161" t="s">
        <v>253</v>
      </c>
      <c r="BR161" t="s">
        <v>253</v>
      </c>
      <c r="BS161" t="s">
        <v>253</v>
      </c>
      <c r="BT161">
        <v>0</v>
      </c>
      <c r="BU161" t="s">
        <v>253</v>
      </c>
      <c r="BV161" t="s">
        <v>253</v>
      </c>
      <c r="BW161" t="s">
        <v>253</v>
      </c>
      <c r="BX161" t="s">
        <v>253</v>
      </c>
      <c r="BY161">
        <v>0</v>
      </c>
      <c r="BZ161" t="s">
        <v>253</v>
      </c>
      <c r="CA161" t="s">
        <v>253</v>
      </c>
      <c r="CB161" t="s">
        <v>253</v>
      </c>
      <c r="CC161" t="s">
        <v>253</v>
      </c>
      <c r="CD161">
        <v>0</v>
      </c>
      <c r="CE161" t="s">
        <v>253</v>
      </c>
      <c r="CF161" t="s">
        <v>253</v>
      </c>
      <c r="CG161" t="s">
        <v>253</v>
      </c>
      <c r="CH161" t="s">
        <v>253</v>
      </c>
      <c r="CI161">
        <v>0</v>
      </c>
      <c r="CJ161" t="s">
        <v>253</v>
      </c>
      <c r="CK161" t="s">
        <v>253</v>
      </c>
      <c r="CL161" t="s">
        <v>253</v>
      </c>
      <c r="CM161" t="s">
        <v>253</v>
      </c>
      <c r="CN161">
        <v>0</v>
      </c>
      <c r="CO161">
        <v>2.0529999999999999</v>
      </c>
      <c r="CP161">
        <v>8.0000000000000002E-3</v>
      </c>
      <c r="CQ161" t="s">
        <v>146</v>
      </c>
      <c r="CR161">
        <v>0</v>
      </c>
      <c r="CS161">
        <v>2.0609999999999999</v>
      </c>
      <c r="CT161">
        <v>238</v>
      </c>
      <c r="CU161">
        <v>1</v>
      </c>
      <c r="CV161">
        <v>0</v>
      </c>
      <c r="CW161">
        <v>0</v>
      </c>
      <c r="CX161">
        <v>239</v>
      </c>
      <c r="CY161">
        <v>43.591999999999999</v>
      </c>
      <c r="CZ161">
        <v>0</v>
      </c>
      <c r="DA161">
        <v>0</v>
      </c>
      <c r="DB161">
        <v>0</v>
      </c>
      <c r="DC161">
        <v>43.591999999999999</v>
      </c>
    </row>
    <row r="162" spans="1:107" x14ac:dyDescent="0.45">
      <c r="A162">
        <v>2024</v>
      </c>
      <c r="B162">
        <v>1</v>
      </c>
      <c r="C162" t="s">
        <v>127</v>
      </c>
      <c r="D162">
        <v>5860</v>
      </c>
      <c r="E162" t="s">
        <v>263</v>
      </c>
      <c r="F162" t="s">
        <v>252</v>
      </c>
      <c r="G162" t="s">
        <v>211</v>
      </c>
      <c r="H162">
        <v>111.474</v>
      </c>
      <c r="I162">
        <v>36.534999999999997</v>
      </c>
      <c r="J162">
        <v>0.746</v>
      </c>
      <c r="K162">
        <v>0</v>
      </c>
      <c r="L162">
        <v>148.755</v>
      </c>
      <c r="M162">
        <v>4295</v>
      </c>
      <c r="N162">
        <v>461</v>
      </c>
      <c r="O162">
        <v>7</v>
      </c>
      <c r="P162">
        <v>0</v>
      </c>
      <c r="Q162">
        <v>4763</v>
      </c>
      <c r="R162" t="s">
        <v>253</v>
      </c>
      <c r="S162" t="s">
        <v>253</v>
      </c>
      <c r="T162" t="s">
        <v>253</v>
      </c>
      <c r="U162" t="s">
        <v>253</v>
      </c>
      <c r="V162">
        <v>0</v>
      </c>
      <c r="W162" t="s">
        <v>253</v>
      </c>
      <c r="X162" t="s">
        <v>253</v>
      </c>
      <c r="Y162" t="s">
        <v>253</v>
      </c>
      <c r="Z162" t="s">
        <v>253</v>
      </c>
      <c r="AA162">
        <v>0</v>
      </c>
      <c r="AB162">
        <v>0</v>
      </c>
      <c r="AC162">
        <v>0</v>
      </c>
      <c r="AD162">
        <v>0</v>
      </c>
      <c r="AE162" t="s">
        <v>253</v>
      </c>
      <c r="AF162">
        <v>0</v>
      </c>
      <c r="AG162" t="s">
        <v>253</v>
      </c>
      <c r="AH162" t="s">
        <v>253</v>
      </c>
      <c r="AI162" t="s">
        <v>253</v>
      </c>
      <c r="AJ162" t="s">
        <v>253</v>
      </c>
      <c r="AK162">
        <v>0</v>
      </c>
      <c r="AL162" t="s">
        <v>253</v>
      </c>
      <c r="AM162" t="s">
        <v>253</v>
      </c>
      <c r="AN162" t="s">
        <v>253</v>
      </c>
      <c r="AO162" t="s">
        <v>253</v>
      </c>
      <c r="AP162">
        <v>0</v>
      </c>
      <c r="AQ162" t="s">
        <v>253</v>
      </c>
      <c r="AR162" t="s">
        <v>253</v>
      </c>
      <c r="AS162" t="s">
        <v>253</v>
      </c>
      <c r="AT162" t="s">
        <v>253</v>
      </c>
      <c r="AU162">
        <v>0</v>
      </c>
      <c r="AV162" t="s">
        <v>253</v>
      </c>
      <c r="AW162" t="s">
        <v>253</v>
      </c>
      <c r="AX162" t="s">
        <v>253</v>
      </c>
      <c r="AY162" t="s">
        <v>253</v>
      </c>
      <c r="AZ162">
        <v>0</v>
      </c>
      <c r="BA162" t="s">
        <v>253</v>
      </c>
      <c r="BB162" t="s">
        <v>253</v>
      </c>
      <c r="BC162" t="s">
        <v>253</v>
      </c>
      <c r="BD162" t="s">
        <v>253</v>
      </c>
      <c r="BE162">
        <v>0</v>
      </c>
      <c r="BF162" t="s">
        <v>253</v>
      </c>
      <c r="BG162" t="s">
        <v>253</v>
      </c>
      <c r="BH162" t="s">
        <v>253</v>
      </c>
      <c r="BI162" t="s">
        <v>253</v>
      </c>
      <c r="BJ162">
        <v>0</v>
      </c>
      <c r="BK162">
        <v>2.5000000000000001E-2</v>
      </c>
      <c r="BL162">
        <v>2E-3</v>
      </c>
      <c r="BM162" t="s">
        <v>253</v>
      </c>
      <c r="BN162" t="s">
        <v>253</v>
      </c>
      <c r="BO162">
        <v>2.7E-2</v>
      </c>
      <c r="BP162">
        <v>4</v>
      </c>
      <c r="BQ162">
        <v>1</v>
      </c>
      <c r="BR162" t="s">
        <v>253</v>
      </c>
      <c r="BS162" t="s">
        <v>253</v>
      </c>
      <c r="BT162">
        <v>5</v>
      </c>
      <c r="BU162">
        <v>0</v>
      </c>
      <c r="BV162" t="s">
        <v>253</v>
      </c>
      <c r="BW162" t="s">
        <v>253</v>
      </c>
      <c r="BX162" t="s">
        <v>253</v>
      </c>
      <c r="BY162">
        <v>0</v>
      </c>
      <c r="BZ162" t="s">
        <v>253</v>
      </c>
      <c r="CA162" t="s">
        <v>253</v>
      </c>
      <c r="CB162" t="s">
        <v>253</v>
      </c>
      <c r="CC162" t="s">
        <v>253</v>
      </c>
      <c r="CD162">
        <v>0</v>
      </c>
      <c r="CE162" t="s">
        <v>253</v>
      </c>
      <c r="CF162" t="s">
        <v>253</v>
      </c>
      <c r="CG162" t="s">
        <v>253</v>
      </c>
      <c r="CH162" t="s">
        <v>253</v>
      </c>
      <c r="CI162">
        <v>0</v>
      </c>
      <c r="CJ162" t="s">
        <v>253</v>
      </c>
      <c r="CK162" t="s">
        <v>253</v>
      </c>
      <c r="CL162" t="s">
        <v>253</v>
      </c>
      <c r="CM162" t="s">
        <v>253</v>
      </c>
      <c r="CN162">
        <v>0</v>
      </c>
      <c r="CO162">
        <v>111.499</v>
      </c>
      <c r="CP162">
        <v>36.536999999999999</v>
      </c>
      <c r="CQ162">
        <v>0.746</v>
      </c>
      <c r="CR162">
        <v>0</v>
      </c>
      <c r="CS162">
        <v>148.78200000000001</v>
      </c>
      <c r="CT162">
        <v>4299</v>
      </c>
      <c r="CU162">
        <v>462</v>
      </c>
      <c r="CV162">
        <v>7</v>
      </c>
      <c r="CW162">
        <v>0</v>
      </c>
      <c r="CX162">
        <v>4768</v>
      </c>
      <c r="CY162">
        <v>0</v>
      </c>
      <c r="CZ162">
        <v>0</v>
      </c>
      <c r="DA162">
        <v>0</v>
      </c>
      <c r="DB162">
        <v>0</v>
      </c>
      <c r="DC162">
        <v>0</v>
      </c>
    </row>
    <row r="163" spans="1:107" x14ac:dyDescent="0.45">
      <c r="A163">
        <v>2024</v>
      </c>
      <c r="B163">
        <v>1</v>
      </c>
      <c r="C163" t="s">
        <v>127</v>
      </c>
      <c r="D163">
        <v>9231</v>
      </c>
      <c r="E163" t="s">
        <v>382</v>
      </c>
      <c r="F163" t="s">
        <v>252</v>
      </c>
      <c r="G163" t="s">
        <v>211</v>
      </c>
      <c r="H163">
        <v>4.5810000000000004</v>
      </c>
      <c r="I163">
        <v>1.105</v>
      </c>
      <c r="J163">
        <v>0</v>
      </c>
      <c r="K163">
        <v>0</v>
      </c>
      <c r="L163">
        <v>5.6859999999999999</v>
      </c>
      <c r="M163">
        <v>608</v>
      </c>
      <c r="N163">
        <v>42</v>
      </c>
      <c r="O163">
        <v>0</v>
      </c>
      <c r="P163">
        <v>0</v>
      </c>
      <c r="Q163">
        <v>650</v>
      </c>
      <c r="R163" t="s">
        <v>253</v>
      </c>
      <c r="S163" t="s">
        <v>253</v>
      </c>
      <c r="T163" t="s">
        <v>253</v>
      </c>
      <c r="U163" t="s">
        <v>253</v>
      </c>
      <c r="V163">
        <v>0</v>
      </c>
      <c r="W163" t="s">
        <v>253</v>
      </c>
      <c r="X163" t="s">
        <v>253</v>
      </c>
      <c r="Y163" t="s">
        <v>253</v>
      </c>
      <c r="Z163" t="s">
        <v>253</v>
      </c>
      <c r="AA163">
        <v>0</v>
      </c>
      <c r="AB163" t="s">
        <v>253</v>
      </c>
      <c r="AC163" t="s">
        <v>253</v>
      </c>
      <c r="AD163" t="s">
        <v>253</v>
      </c>
      <c r="AE163" t="s">
        <v>253</v>
      </c>
      <c r="AF163">
        <v>0</v>
      </c>
      <c r="AG163" t="s">
        <v>253</v>
      </c>
      <c r="AH163" t="s">
        <v>253</v>
      </c>
      <c r="AI163" t="s">
        <v>253</v>
      </c>
      <c r="AJ163" t="s">
        <v>253</v>
      </c>
      <c r="AK163">
        <v>0</v>
      </c>
      <c r="AL163" t="s">
        <v>253</v>
      </c>
      <c r="AM163" t="s">
        <v>253</v>
      </c>
      <c r="AN163" t="s">
        <v>253</v>
      </c>
      <c r="AO163" t="s">
        <v>253</v>
      </c>
      <c r="AP163">
        <v>0</v>
      </c>
      <c r="AQ163" t="s">
        <v>253</v>
      </c>
      <c r="AR163" t="s">
        <v>253</v>
      </c>
      <c r="AS163" t="s">
        <v>253</v>
      </c>
      <c r="AT163" t="s">
        <v>253</v>
      </c>
      <c r="AU163">
        <v>0</v>
      </c>
      <c r="AV163" t="s">
        <v>253</v>
      </c>
      <c r="AW163" t="s">
        <v>253</v>
      </c>
      <c r="AX163" t="s">
        <v>253</v>
      </c>
      <c r="AY163" t="s">
        <v>253</v>
      </c>
      <c r="AZ163">
        <v>0</v>
      </c>
      <c r="BA163" t="s">
        <v>253</v>
      </c>
      <c r="BB163" t="s">
        <v>253</v>
      </c>
      <c r="BC163" t="s">
        <v>253</v>
      </c>
      <c r="BD163" t="s">
        <v>253</v>
      </c>
      <c r="BE163">
        <v>0</v>
      </c>
      <c r="BF163" t="s">
        <v>253</v>
      </c>
      <c r="BG163" t="s">
        <v>253</v>
      </c>
      <c r="BH163" t="s">
        <v>253</v>
      </c>
      <c r="BI163" t="s">
        <v>253</v>
      </c>
      <c r="BJ163">
        <v>0</v>
      </c>
      <c r="BK163" t="s">
        <v>253</v>
      </c>
      <c r="BL163">
        <v>2E-3</v>
      </c>
      <c r="BM163" t="s">
        <v>253</v>
      </c>
      <c r="BN163" t="s">
        <v>253</v>
      </c>
      <c r="BO163">
        <v>2E-3</v>
      </c>
      <c r="BP163" t="s">
        <v>253</v>
      </c>
      <c r="BQ163">
        <v>1</v>
      </c>
      <c r="BR163" t="s">
        <v>253</v>
      </c>
      <c r="BS163" t="s">
        <v>253</v>
      </c>
      <c r="BT163">
        <v>1</v>
      </c>
      <c r="BU163" t="s">
        <v>253</v>
      </c>
      <c r="BV163" t="s">
        <v>253</v>
      </c>
      <c r="BW163" t="s">
        <v>253</v>
      </c>
      <c r="BX163" t="s">
        <v>253</v>
      </c>
      <c r="BY163">
        <v>0</v>
      </c>
      <c r="BZ163" t="s">
        <v>253</v>
      </c>
      <c r="CA163" t="s">
        <v>253</v>
      </c>
      <c r="CB163" t="s">
        <v>253</v>
      </c>
      <c r="CC163" t="s">
        <v>253</v>
      </c>
      <c r="CD163">
        <v>0</v>
      </c>
      <c r="CE163" t="s">
        <v>253</v>
      </c>
      <c r="CF163" t="s">
        <v>253</v>
      </c>
      <c r="CG163" t="s">
        <v>253</v>
      </c>
      <c r="CH163" t="s">
        <v>253</v>
      </c>
      <c r="CI163">
        <v>0</v>
      </c>
      <c r="CJ163" t="s">
        <v>253</v>
      </c>
      <c r="CK163" t="s">
        <v>253</v>
      </c>
      <c r="CL163" t="s">
        <v>253</v>
      </c>
      <c r="CM163" t="s">
        <v>253</v>
      </c>
      <c r="CN163">
        <v>0</v>
      </c>
      <c r="CO163">
        <v>4.5810000000000004</v>
      </c>
      <c r="CP163">
        <v>1.107</v>
      </c>
      <c r="CQ163" t="s">
        <v>146</v>
      </c>
      <c r="CR163">
        <v>0</v>
      </c>
      <c r="CS163">
        <v>5.6879999999999997</v>
      </c>
      <c r="CT163">
        <v>608</v>
      </c>
      <c r="CU163">
        <v>43</v>
      </c>
      <c r="CV163">
        <v>0</v>
      </c>
      <c r="CW163">
        <v>0</v>
      </c>
      <c r="CX163">
        <v>651</v>
      </c>
      <c r="CY163">
        <v>0</v>
      </c>
      <c r="CZ163">
        <v>0</v>
      </c>
      <c r="DA163">
        <v>0</v>
      </c>
      <c r="DB163">
        <v>0</v>
      </c>
      <c r="DC163">
        <v>0</v>
      </c>
    </row>
    <row r="164" spans="1:107" x14ac:dyDescent="0.45">
      <c r="A164">
        <v>2024</v>
      </c>
      <c r="B164">
        <v>1</v>
      </c>
      <c r="C164" t="s">
        <v>127</v>
      </c>
      <c r="D164">
        <v>10000</v>
      </c>
      <c r="E164" t="s">
        <v>339</v>
      </c>
      <c r="F164" t="s">
        <v>252</v>
      </c>
      <c r="G164" t="s">
        <v>211</v>
      </c>
      <c r="H164">
        <v>27.597000000000001</v>
      </c>
      <c r="I164">
        <v>20.81</v>
      </c>
      <c r="J164">
        <v>1.5269999999999999</v>
      </c>
      <c r="K164" t="s">
        <v>253</v>
      </c>
      <c r="L164">
        <v>49.933999999999997</v>
      </c>
      <c r="M164">
        <v>3187</v>
      </c>
      <c r="N164">
        <v>828</v>
      </c>
      <c r="O164">
        <v>53</v>
      </c>
      <c r="P164" t="s">
        <v>253</v>
      </c>
      <c r="Q164">
        <v>4068</v>
      </c>
      <c r="R164">
        <v>1.367</v>
      </c>
      <c r="S164">
        <v>3.3000000000000002E-2</v>
      </c>
      <c r="T164" t="s">
        <v>253</v>
      </c>
      <c r="U164" t="s">
        <v>253</v>
      </c>
      <c r="V164">
        <v>1.4</v>
      </c>
      <c r="W164">
        <v>491</v>
      </c>
      <c r="X164">
        <v>2</v>
      </c>
      <c r="Y164" t="s">
        <v>253</v>
      </c>
      <c r="Z164" t="s">
        <v>253</v>
      </c>
      <c r="AA164">
        <v>493</v>
      </c>
      <c r="AB164">
        <v>459.68099999999998</v>
      </c>
      <c r="AC164">
        <v>135.464</v>
      </c>
      <c r="AD164">
        <v>11.85</v>
      </c>
      <c r="AE164" t="s">
        <v>253</v>
      </c>
      <c r="AF164">
        <v>606.995</v>
      </c>
      <c r="AG164">
        <v>6.4000000000000001E-2</v>
      </c>
      <c r="AH164" t="s">
        <v>253</v>
      </c>
      <c r="AI164" t="s">
        <v>253</v>
      </c>
      <c r="AJ164" t="s">
        <v>253</v>
      </c>
      <c r="AK164">
        <v>6.4000000000000001E-2</v>
      </c>
      <c r="AL164">
        <v>8</v>
      </c>
      <c r="AM164" t="s">
        <v>253</v>
      </c>
      <c r="AN164" t="s">
        <v>253</v>
      </c>
      <c r="AO164" t="s">
        <v>253</v>
      </c>
      <c r="AP164">
        <v>8</v>
      </c>
      <c r="AQ164" t="s">
        <v>253</v>
      </c>
      <c r="AR164" t="s">
        <v>253</v>
      </c>
      <c r="AS164" t="s">
        <v>253</v>
      </c>
      <c r="AT164" t="s">
        <v>253</v>
      </c>
      <c r="AU164">
        <v>0</v>
      </c>
      <c r="AV164" t="s">
        <v>253</v>
      </c>
      <c r="AW164" t="s">
        <v>253</v>
      </c>
      <c r="AX164" t="s">
        <v>253</v>
      </c>
      <c r="AY164" t="s">
        <v>253</v>
      </c>
      <c r="AZ164">
        <v>0</v>
      </c>
      <c r="BA164" t="s">
        <v>253</v>
      </c>
      <c r="BB164" t="s">
        <v>253</v>
      </c>
      <c r="BC164" t="s">
        <v>253</v>
      </c>
      <c r="BD164" t="s">
        <v>253</v>
      </c>
      <c r="BE164">
        <v>0</v>
      </c>
      <c r="BF164" t="s">
        <v>253</v>
      </c>
      <c r="BG164" t="s">
        <v>253</v>
      </c>
      <c r="BH164" t="s">
        <v>253</v>
      </c>
      <c r="BI164" t="s">
        <v>253</v>
      </c>
      <c r="BJ164">
        <v>0</v>
      </c>
      <c r="BK164">
        <v>1.0999999999999999E-2</v>
      </c>
      <c r="BL164" t="s">
        <v>253</v>
      </c>
      <c r="BM164">
        <v>0.05</v>
      </c>
      <c r="BN164" t="s">
        <v>253</v>
      </c>
      <c r="BO164">
        <v>6.0999999999999999E-2</v>
      </c>
      <c r="BP164">
        <v>4</v>
      </c>
      <c r="BQ164" t="s">
        <v>253</v>
      </c>
      <c r="BR164">
        <v>1</v>
      </c>
      <c r="BS164" t="s">
        <v>253</v>
      </c>
      <c r="BT164">
        <v>5</v>
      </c>
      <c r="BU164">
        <v>1E-3</v>
      </c>
      <c r="BV164" t="s">
        <v>253</v>
      </c>
      <c r="BW164">
        <v>0</v>
      </c>
      <c r="BX164" t="s">
        <v>253</v>
      </c>
      <c r="BY164">
        <v>1E-3</v>
      </c>
      <c r="BZ164" t="s">
        <v>253</v>
      </c>
      <c r="CA164" t="s">
        <v>253</v>
      </c>
      <c r="CB164" t="s">
        <v>253</v>
      </c>
      <c r="CC164" t="s">
        <v>253</v>
      </c>
      <c r="CD164">
        <v>0</v>
      </c>
      <c r="CE164" t="s">
        <v>253</v>
      </c>
      <c r="CF164" t="s">
        <v>253</v>
      </c>
      <c r="CG164" t="s">
        <v>253</v>
      </c>
      <c r="CH164" t="s">
        <v>253</v>
      </c>
      <c r="CI164">
        <v>0</v>
      </c>
      <c r="CJ164" t="s">
        <v>253</v>
      </c>
      <c r="CK164" t="s">
        <v>253</v>
      </c>
      <c r="CL164" t="s">
        <v>253</v>
      </c>
      <c r="CM164" t="s">
        <v>253</v>
      </c>
      <c r="CN164">
        <v>0</v>
      </c>
      <c r="CO164">
        <v>28.975000000000001</v>
      </c>
      <c r="CP164">
        <v>20.843</v>
      </c>
      <c r="CQ164">
        <v>1.577</v>
      </c>
      <c r="CR164">
        <v>0</v>
      </c>
      <c r="CS164">
        <v>51.395000000000003</v>
      </c>
      <c r="CT164">
        <v>3682</v>
      </c>
      <c r="CU164">
        <v>830</v>
      </c>
      <c r="CV164">
        <v>54</v>
      </c>
      <c r="CW164">
        <v>0</v>
      </c>
      <c r="CX164">
        <v>4566</v>
      </c>
      <c r="CY164">
        <v>459.68200000000002</v>
      </c>
      <c r="CZ164">
        <v>135.464</v>
      </c>
      <c r="DA164">
        <v>11.85</v>
      </c>
      <c r="DB164">
        <v>0</v>
      </c>
      <c r="DC164">
        <v>606.99599999999998</v>
      </c>
    </row>
    <row r="165" spans="1:107" x14ac:dyDescent="0.45">
      <c r="A165">
        <v>2024</v>
      </c>
      <c r="B165">
        <v>1</v>
      </c>
      <c r="C165" t="s">
        <v>127</v>
      </c>
      <c r="D165">
        <v>12698</v>
      </c>
      <c r="E165" t="s">
        <v>383</v>
      </c>
      <c r="F165" t="s">
        <v>252</v>
      </c>
      <c r="G165" t="s">
        <v>211</v>
      </c>
      <c r="H165">
        <v>48.643999999999998</v>
      </c>
      <c r="I165">
        <v>24.094000000000001</v>
      </c>
      <c r="J165">
        <v>0.89100000000000001</v>
      </c>
      <c r="K165" t="s">
        <v>253</v>
      </c>
      <c r="L165">
        <v>73.629000000000005</v>
      </c>
      <c r="M165">
        <v>4432</v>
      </c>
      <c r="N165">
        <v>859</v>
      </c>
      <c r="O165">
        <v>21</v>
      </c>
      <c r="P165" t="s">
        <v>253</v>
      </c>
      <c r="Q165">
        <v>5312</v>
      </c>
      <c r="R165">
        <v>0.84399999999999997</v>
      </c>
      <c r="S165">
        <v>4.5999999999999999E-2</v>
      </c>
      <c r="T165" t="s">
        <v>253</v>
      </c>
      <c r="U165" t="s">
        <v>253</v>
      </c>
      <c r="V165">
        <v>0.89</v>
      </c>
      <c r="W165">
        <v>255</v>
      </c>
      <c r="X165">
        <v>5</v>
      </c>
      <c r="Y165" t="s">
        <v>253</v>
      </c>
      <c r="Z165" t="s">
        <v>253</v>
      </c>
      <c r="AA165">
        <v>260</v>
      </c>
      <c r="AB165">
        <v>913.18399999999997</v>
      </c>
      <c r="AC165">
        <v>200.53200000000001</v>
      </c>
      <c r="AD165">
        <v>7.1539999999999999</v>
      </c>
      <c r="AE165" t="s">
        <v>253</v>
      </c>
      <c r="AF165">
        <v>1120.8699999999999</v>
      </c>
      <c r="AG165">
        <v>4.3999999999999997E-2</v>
      </c>
      <c r="AH165" t="s">
        <v>253</v>
      </c>
      <c r="AI165" t="s">
        <v>253</v>
      </c>
      <c r="AJ165" t="s">
        <v>253</v>
      </c>
      <c r="AK165">
        <v>4.3999999999999997E-2</v>
      </c>
      <c r="AL165">
        <v>5</v>
      </c>
      <c r="AM165" t="s">
        <v>253</v>
      </c>
      <c r="AN165" t="s">
        <v>253</v>
      </c>
      <c r="AO165" t="s">
        <v>253</v>
      </c>
      <c r="AP165">
        <v>5</v>
      </c>
      <c r="AQ165" t="s">
        <v>253</v>
      </c>
      <c r="AR165" t="s">
        <v>253</v>
      </c>
      <c r="AS165" t="s">
        <v>253</v>
      </c>
      <c r="AT165" t="s">
        <v>253</v>
      </c>
      <c r="AU165">
        <v>0</v>
      </c>
      <c r="AV165" t="s">
        <v>253</v>
      </c>
      <c r="AW165" t="s">
        <v>253</v>
      </c>
      <c r="AX165" t="s">
        <v>253</v>
      </c>
      <c r="AY165" t="s">
        <v>253</v>
      </c>
      <c r="AZ165">
        <v>0</v>
      </c>
      <c r="BA165" t="s">
        <v>253</v>
      </c>
      <c r="BB165" t="s">
        <v>253</v>
      </c>
      <c r="BC165" t="s">
        <v>253</v>
      </c>
      <c r="BD165" t="s">
        <v>253</v>
      </c>
      <c r="BE165">
        <v>0</v>
      </c>
      <c r="BF165" t="s">
        <v>253</v>
      </c>
      <c r="BG165" t="s">
        <v>253</v>
      </c>
      <c r="BH165" t="s">
        <v>253</v>
      </c>
      <c r="BI165" t="s">
        <v>253</v>
      </c>
      <c r="BJ165">
        <v>0</v>
      </c>
      <c r="BK165">
        <v>2.5999999999999999E-2</v>
      </c>
      <c r="BL165">
        <v>6.0000000000000001E-3</v>
      </c>
      <c r="BM165" t="s">
        <v>253</v>
      </c>
      <c r="BN165" t="s">
        <v>253</v>
      </c>
      <c r="BO165">
        <v>3.2000000000000001E-2</v>
      </c>
      <c r="BP165">
        <v>11</v>
      </c>
      <c r="BQ165">
        <v>2</v>
      </c>
      <c r="BR165" t="s">
        <v>253</v>
      </c>
      <c r="BS165" t="s">
        <v>253</v>
      </c>
      <c r="BT165">
        <v>13</v>
      </c>
      <c r="BU165">
        <v>0.629</v>
      </c>
      <c r="BV165">
        <v>0</v>
      </c>
      <c r="BW165" t="s">
        <v>253</v>
      </c>
      <c r="BX165" t="s">
        <v>253</v>
      </c>
      <c r="BY165">
        <v>0.629</v>
      </c>
      <c r="BZ165" t="s">
        <v>253</v>
      </c>
      <c r="CA165" t="s">
        <v>253</v>
      </c>
      <c r="CB165" t="s">
        <v>253</v>
      </c>
      <c r="CC165" t="s">
        <v>253</v>
      </c>
      <c r="CD165">
        <v>0</v>
      </c>
      <c r="CE165" t="s">
        <v>253</v>
      </c>
      <c r="CF165" t="s">
        <v>253</v>
      </c>
      <c r="CG165" t="s">
        <v>253</v>
      </c>
      <c r="CH165" t="s">
        <v>253</v>
      </c>
      <c r="CI165">
        <v>0</v>
      </c>
      <c r="CJ165" t="s">
        <v>253</v>
      </c>
      <c r="CK165" t="s">
        <v>253</v>
      </c>
      <c r="CL165" t="s">
        <v>253</v>
      </c>
      <c r="CM165" t="s">
        <v>253</v>
      </c>
      <c r="CN165">
        <v>0</v>
      </c>
      <c r="CO165">
        <v>49.514000000000003</v>
      </c>
      <c r="CP165">
        <v>24.146000000000001</v>
      </c>
      <c r="CQ165">
        <v>0.89100000000000001</v>
      </c>
      <c r="CR165">
        <v>0</v>
      </c>
      <c r="CS165">
        <v>74.551000000000002</v>
      </c>
      <c r="CT165">
        <v>4698</v>
      </c>
      <c r="CU165">
        <v>866</v>
      </c>
      <c r="CV165">
        <v>21</v>
      </c>
      <c r="CW165">
        <v>0</v>
      </c>
      <c r="CX165">
        <v>5585</v>
      </c>
      <c r="CY165">
        <v>913.81299999999999</v>
      </c>
      <c r="CZ165">
        <v>200.53200000000001</v>
      </c>
      <c r="DA165">
        <v>7.1539999999999999</v>
      </c>
      <c r="DB165">
        <v>0</v>
      </c>
      <c r="DC165">
        <v>1121.499</v>
      </c>
    </row>
    <row r="166" spans="1:107" x14ac:dyDescent="0.45">
      <c r="A166">
        <v>2024</v>
      </c>
      <c r="B166">
        <v>1</v>
      </c>
      <c r="C166" t="s">
        <v>127</v>
      </c>
      <c r="D166">
        <v>17833</v>
      </c>
      <c r="E166" t="s">
        <v>384</v>
      </c>
      <c r="F166" t="s">
        <v>252</v>
      </c>
      <c r="G166" t="s">
        <v>211</v>
      </c>
      <c r="H166">
        <v>4.9119999999999999</v>
      </c>
      <c r="I166">
        <v>2.74</v>
      </c>
      <c r="J166">
        <v>0</v>
      </c>
      <c r="K166">
        <v>0</v>
      </c>
      <c r="L166">
        <v>7.6520000000000001</v>
      </c>
      <c r="M166">
        <v>630</v>
      </c>
      <c r="N166">
        <v>61</v>
      </c>
      <c r="O166">
        <v>0</v>
      </c>
      <c r="P166">
        <v>0</v>
      </c>
      <c r="Q166">
        <v>691</v>
      </c>
      <c r="R166" t="s">
        <v>253</v>
      </c>
      <c r="S166" t="s">
        <v>253</v>
      </c>
      <c r="T166" t="s">
        <v>253</v>
      </c>
      <c r="U166" t="s">
        <v>253</v>
      </c>
      <c r="V166" t="s">
        <v>253</v>
      </c>
      <c r="W166" t="s">
        <v>253</v>
      </c>
      <c r="X166" t="s">
        <v>253</v>
      </c>
      <c r="Y166" t="s">
        <v>253</v>
      </c>
      <c r="Z166" t="s">
        <v>253</v>
      </c>
      <c r="AA166" t="s">
        <v>253</v>
      </c>
      <c r="AB166">
        <v>1.409</v>
      </c>
      <c r="AC166">
        <v>24.530999999999999</v>
      </c>
      <c r="AD166" t="s">
        <v>253</v>
      </c>
      <c r="AE166" t="s">
        <v>253</v>
      </c>
      <c r="AF166">
        <v>25.94</v>
      </c>
      <c r="AG166" t="s">
        <v>253</v>
      </c>
      <c r="AH166" t="s">
        <v>253</v>
      </c>
      <c r="AI166" t="s">
        <v>253</v>
      </c>
      <c r="AJ166" t="s">
        <v>253</v>
      </c>
      <c r="AK166" t="s">
        <v>253</v>
      </c>
      <c r="AL166" t="s">
        <v>253</v>
      </c>
      <c r="AM166" t="s">
        <v>253</v>
      </c>
      <c r="AN166" t="s">
        <v>253</v>
      </c>
      <c r="AO166" t="s">
        <v>253</v>
      </c>
      <c r="AP166" t="s">
        <v>253</v>
      </c>
      <c r="AQ166" t="s">
        <v>253</v>
      </c>
      <c r="AR166" t="s">
        <v>253</v>
      </c>
      <c r="AS166" t="s">
        <v>253</v>
      </c>
      <c r="AT166" t="s">
        <v>253</v>
      </c>
      <c r="AU166" t="s">
        <v>253</v>
      </c>
      <c r="AV166" t="s">
        <v>253</v>
      </c>
      <c r="AW166" t="s">
        <v>253</v>
      </c>
      <c r="AX166" t="s">
        <v>253</v>
      </c>
      <c r="AY166" t="s">
        <v>253</v>
      </c>
      <c r="AZ166" t="s">
        <v>253</v>
      </c>
      <c r="BA166" t="s">
        <v>253</v>
      </c>
      <c r="BB166" t="s">
        <v>253</v>
      </c>
      <c r="BC166" t="s">
        <v>253</v>
      </c>
      <c r="BD166" t="s">
        <v>253</v>
      </c>
      <c r="BE166" t="s">
        <v>253</v>
      </c>
      <c r="BF166" t="s">
        <v>253</v>
      </c>
      <c r="BG166" t="s">
        <v>253</v>
      </c>
      <c r="BH166" t="s">
        <v>253</v>
      </c>
      <c r="BI166" t="s">
        <v>253</v>
      </c>
      <c r="BJ166" t="s">
        <v>253</v>
      </c>
      <c r="BK166" t="s">
        <v>253</v>
      </c>
      <c r="BL166" t="s">
        <v>253</v>
      </c>
      <c r="BM166" t="s">
        <v>253</v>
      </c>
      <c r="BN166" t="s">
        <v>253</v>
      </c>
      <c r="BO166" t="s">
        <v>253</v>
      </c>
      <c r="BP166" t="s">
        <v>253</v>
      </c>
      <c r="BQ166" t="s">
        <v>253</v>
      </c>
      <c r="BR166" t="s">
        <v>253</v>
      </c>
      <c r="BS166" t="s">
        <v>253</v>
      </c>
      <c r="BT166" t="s">
        <v>253</v>
      </c>
      <c r="BU166" t="s">
        <v>253</v>
      </c>
      <c r="BV166" t="s">
        <v>253</v>
      </c>
      <c r="BW166" t="s">
        <v>253</v>
      </c>
      <c r="BX166" t="s">
        <v>253</v>
      </c>
      <c r="BY166" t="s">
        <v>253</v>
      </c>
      <c r="BZ166" t="s">
        <v>253</v>
      </c>
      <c r="CA166" t="s">
        <v>253</v>
      </c>
      <c r="CB166" t="s">
        <v>253</v>
      </c>
      <c r="CC166" t="s">
        <v>253</v>
      </c>
      <c r="CD166" t="s">
        <v>253</v>
      </c>
      <c r="CE166" t="s">
        <v>253</v>
      </c>
      <c r="CF166" t="s">
        <v>253</v>
      </c>
      <c r="CG166" t="s">
        <v>253</v>
      </c>
      <c r="CH166" t="s">
        <v>253</v>
      </c>
      <c r="CI166" t="s">
        <v>253</v>
      </c>
      <c r="CJ166" t="s">
        <v>253</v>
      </c>
      <c r="CK166" t="s">
        <v>253</v>
      </c>
      <c r="CL166" t="s">
        <v>253</v>
      </c>
      <c r="CM166" t="s">
        <v>253</v>
      </c>
      <c r="CN166" t="s">
        <v>253</v>
      </c>
      <c r="CO166">
        <v>4.9119999999999999</v>
      </c>
      <c r="CP166">
        <v>2.74</v>
      </c>
      <c r="CQ166" t="s">
        <v>146</v>
      </c>
      <c r="CR166">
        <v>0</v>
      </c>
      <c r="CS166">
        <v>7.6520000000000001</v>
      </c>
      <c r="CT166">
        <v>630</v>
      </c>
      <c r="CU166">
        <v>61</v>
      </c>
      <c r="CV166">
        <v>0</v>
      </c>
      <c r="CW166">
        <v>0</v>
      </c>
      <c r="CX166">
        <v>691</v>
      </c>
      <c r="CY166">
        <v>1.409</v>
      </c>
      <c r="CZ166">
        <v>24.530999999999999</v>
      </c>
      <c r="DA166">
        <v>0</v>
      </c>
      <c r="DB166">
        <v>0</v>
      </c>
      <c r="DC166">
        <v>25.94</v>
      </c>
    </row>
    <row r="167" spans="1:107" x14ac:dyDescent="0.45">
      <c r="A167">
        <v>2024</v>
      </c>
      <c r="B167">
        <v>1</v>
      </c>
      <c r="C167" t="s">
        <v>127</v>
      </c>
      <c r="D167">
        <v>19436</v>
      </c>
      <c r="E167" t="s">
        <v>385</v>
      </c>
      <c r="F167" t="s">
        <v>252</v>
      </c>
      <c r="G167" t="s">
        <v>211</v>
      </c>
      <c r="H167">
        <v>68.182000000000002</v>
      </c>
      <c r="I167">
        <v>50.469000000000001</v>
      </c>
      <c r="J167">
        <v>3.266</v>
      </c>
      <c r="K167" t="s">
        <v>253</v>
      </c>
      <c r="L167">
        <v>121.917</v>
      </c>
      <c r="M167">
        <v>7254</v>
      </c>
      <c r="N167">
        <v>1831</v>
      </c>
      <c r="O167">
        <v>109</v>
      </c>
      <c r="P167" t="s">
        <v>253</v>
      </c>
      <c r="Q167">
        <v>9194</v>
      </c>
      <c r="R167" t="s">
        <v>253</v>
      </c>
      <c r="S167" t="s">
        <v>253</v>
      </c>
      <c r="T167" t="s">
        <v>253</v>
      </c>
      <c r="U167" t="s">
        <v>253</v>
      </c>
      <c r="V167" t="s">
        <v>253</v>
      </c>
      <c r="W167" t="s">
        <v>253</v>
      </c>
      <c r="X167" t="s">
        <v>253</v>
      </c>
      <c r="Y167" t="s">
        <v>253</v>
      </c>
      <c r="Z167" t="s">
        <v>253</v>
      </c>
      <c r="AA167" t="s">
        <v>253</v>
      </c>
      <c r="AB167" t="s">
        <v>253</v>
      </c>
      <c r="AC167" t="s">
        <v>253</v>
      </c>
      <c r="AD167" t="s">
        <v>253</v>
      </c>
      <c r="AE167" t="s">
        <v>253</v>
      </c>
      <c r="AF167" t="s">
        <v>253</v>
      </c>
      <c r="AG167" t="s">
        <v>253</v>
      </c>
      <c r="AH167" t="s">
        <v>253</v>
      </c>
      <c r="AI167" t="s">
        <v>253</v>
      </c>
      <c r="AJ167" t="s">
        <v>253</v>
      </c>
      <c r="AK167" t="s">
        <v>253</v>
      </c>
      <c r="AL167" t="s">
        <v>253</v>
      </c>
      <c r="AM167" t="s">
        <v>253</v>
      </c>
      <c r="AN167" t="s">
        <v>253</v>
      </c>
      <c r="AO167" t="s">
        <v>253</v>
      </c>
      <c r="AP167" t="s">
        <v>253</v>
      </c>
      <c r="AQ167" t="s">
        <v>253</v>
      </c>
      <c r="AR167" t="s">
        <v>253</v>
      </c>
      <c r="AS167" t="s">
        <v>253</v>
      </c>
      <c r="AT167" t="s">
        <v>253</v>
      </c>
      <c r="AU167" t="s">
        <v>253</v>
      </c>
      <c r="AV167" t="s">
        <v>253</v>
      </c>
      <c r="AW167" t="s">
        <v>253</v>
      </c>
      <c r="AX167" t="s">
        <v>253</v>
      </c>
      <c r="AY167" t="s">
        <v>253</v>
      </c>
      <c r="AZ167" t="s">
        <v>253</v>
      </c>
      <c r="BA167" t="s">
        <v>253</v>
      </c>
      <c r="BB167" t="s">
        <v>253</v>
      </c>
      <c r="BC167" t="s">
        <v>253</v>
      </c>
      <c r="BD167" t="s">
        <v>253</v>
      </c>
      <c r="BE167" t="s">
        <v>253</v>
      </c>
      <c r="BF167" t="s">
        <v>253</v>
      </c>
      <c r="BG167" t="s">
        <v>253</v>
      </c>
      <c r="BH167" t="s">
        <v>253</v>
      </c>
      <c r="BI167" t="s">
        <v>253</v>
      </c>
      <c r="BJ167" t="s">
        <v>253</v>
      </c>
      <c r="BK167">
        <v>4.8000000000000001E-2</v>
      </c>
      <c r="BL167">
        <v>1.7999999999999999E-2</v>
      </c>
      <c r="BM167" t="s">
        <v>253</v>
      </c>
      <c r="BN167" t="s">
        <v>253</v>
      </c>
      <c r="BO167">
        <v>6.6000000000000003E-2</v>
      </c>
      <c r="BP167">
        <v>18</v>
      </c>
      <c r="BQ167">
        <v>7</v>
      </c>
      <c r="BR167" t="s">
        <v>253</v>
      </c>
      <c r="BS167" t="s">
        <v>253</v>
      </c>
      <c r="BT167">
        <v>25</v>
      </c>
      <c r="BU167" t="s">
        <v>253</v>
      </c>
      <c r="BV167" t="s">
        <v>253</v>
      </c>
      <c r="BW167" t="s">
        <v>253</v>
      </c>
      <c r="BX167" t="s">
        <v>253</v>
      </c>
      <c r="BY167" t="s">
        <v>253</v>
      </c>
      <c r="BZ167" t="s">
        <v>253</v>
      </c>
      <c r="CA167" t="s">
        <v>253</v>
      </c>
      <c r="CB167" t="s">
        <v>253</v>
      </c>
      <c r="CC167" t="s">
        <v>253</v>
      </c>
      <c r="CD167" t="s">
        <v>253</v>
      </c>
      <c r="CE167" t="s">
        <v>253</v>
      </c>
      <c r="CF167" t="s">
        <v>253</v>
      </c>
      <c r="CG167" t="s">
        <v>253</v>
      </c>
      <c r="CH167" t="s">
        <v>253</v>
      </c>
      <c r="CI167" t="s">
        <v>253</v>
      </c>
      <c r="CJ167" t="s">
        <v>253</v>
      </c>
      <c r="CK167" t="s">
        <v>253</v>
      </c>
      <c r="CL167" t="s">
        <v>253</v>
      </c>
      <c r="CM167" t="s">
        <v>253</v>
      </c>
      <c r="CN167" t="s">
        <v>253</v>
      </c>
      <c r="CO167">
        <v>68.23</v>
      </c>
      <c r="CP167">
        <v>50.487000000000002</v>
      </c>
      <c r="CQ167">
        <v>3.266</v>
      </c>
      <c r="CR167">
        <v>0</v>
      </c>
      <c r="CS167">
        <v>121.983</v>
      </c>
      <c r="CT167">
        <v>7272</v>
      </c>
      <c r="CU167">
        <v>1838</v>
      </c>
      <c r="CV167">
        <v>109</v>
      </c>
      <c r="CW167">
        <v>0</v>
      </c>
      <c r="CX167">
        <v>9219</v>
      </c>
      <c r="CY167">
        <v>0</v>
      </c>
      <c r="CZ167">
        <v>0</v>
      </c>
      <c r="DA167">
        <v>0</v>
      </c>
      <c r="DB167">
        <v>0</v>
      </c>
      <c r="DC167">
        <v>0</v>
      </c>
    </row>
    <row r="168" spans="1:107" x14ac:dyDescent="0.45">
      <c r="A168">
        <v>2024</v>
      </c>
      <c r="B168">
        <v>1</v>
      </c>
      <c r="C168" t="s">
        <v>127</v>
      </c>
      <c r="D168">
        <v>99999</v>
      </c>
      <c r="E168" t="s">
        <v>259</v>
      </c>
      <c r="F168" t="s">
        <v>252</v>
      </c>
      <c r="H168">
        <v>79.182000000000002</v>
      </c>
      <c r="I168">
        <v>7.02</v>
      </c>
      <c r="J168">
        <v>1.3140000000000001</v>
      </c>
      <c r="K168" t="s">
        <v>253</v>
      </c>
      <c r="L168">
        <v>87.516000000000005</v>
      </c>
      <c r="M168" t="s">
        <v>253</v>
      </c>
      <c r="N168" t="s">
        <v>253</v>
      </c>
      <c r="O168" t="s">
        <v>253</v>
      </c>
      <c r="P168" t="s">
        <v>253</v>
      </c>
      <c r="Q168" t="s">
        <v>253</v>
      </c>
      <c r="R168" t="s">
        <v>253</v>
      </c>
      <c r="S168" t="s">
        <v>253</v>
      </c>
      <c r="T168" t="s">
        <v>253</v>
      </c>
      <c r="U168" t="s">
        <v>253</v>
      </c>
      <c r="V168" t="s">
        <v>253</v>
      </c>
      <c r="W168" t="s">
        <v>253</v>
      </c>
      <c r="X168" t="s">
        <v>253</v>
      </c>
      <c r="Y168" t="s">
        <v>253</v>
      </c>
      <c r="Z168" t="s">
        <v>253</v>
      </c>
      <c r="AA168" t="s">
        <v>253</v>
      </c>
      <c r="AB168" t="s">
        <v>253</v>
      </c>
      <c r="AC168" t="s">
        <v>253</v>
      </c>
      <c r="AD168" t="s">
        <v>253</v>
      </c>
      <c r="AE168" t="s">
        <v>253</v>
      </c>
      <c r="AF168" t="s">
        <v>253</v>
      </c>
      <c r="AG168" t="s">
        <v>253</v>
      </c>
      <c r="AH168" t="s">
        <v>253</v>
      </c>
      <c r="AI168" t="s">
        <v>253</v>
      </c>
      <c r="AJ168" t="s">
        <v>253</v>
      </c>
      <c r="AK168" t="s">
        <v>253</v>
      </c>
      <c r="AL168" t="s">
        <v>253</v>
      </c>
      <c r="AM168" t="s">
        <v>253</v>
      </c>
      <c r="AN168" t="s">
        <v>253</v>
      </c>
      <c r="AO168" t="s">
        <v>253</v>
      </c>
      <c r="AP168" t="s">
        <v>253</v>
      </c>
      <c r="AQ168" t="s">
        <v>253</v>
      </c>
      <c r="AR168" t="s">
        <v>253</v>
      </c>
      <c r="AS168" t="s">
        <v>253</v>
      </c>
      <c r="AT168" t="s">
        <v>253</v>
      </c>
      <c r="AU168" t="s">
        <v>253</v>
      </c>
      <c r="AV168" t="s">
        <v>253</v>
      </c>
      <c r="AW168" t="s">
        <v>253</v>
      </c>
      <c r="AX168" t="s">
        <v>253</v>
      </c>
      <c r="AY168" t="s">
        <v>253</v>
      </c>
      <c r="AZ168" t="s">
        <v>253</v>
      </c>
      <c r="BA168" t="s">
        <v>253</v>
      </c>
      <c r="BB168" t="s">
        <v>253</v>
      </c>
      <c r="BC168" t="s">
        <v>253</v>
      </c>
      <c r="BD168" t="s">
        <v>253</v>
      </c>
      <c r="BE168" t="s">
        <v>253</v>
      </c>
      <c r="BF168" t="s">
        <v>253</v>
      </c>
      <c r="BG168" t="s">
        <v>253</v>
      </c>
      <c r="BH168" t="s">
        <v>253</v>
      </c>
      <c r="BI168" t="s">
        <v>253</v>
      </c>
      <c r="BJ168" t="s">
        <v>253</v>
      </c>
      <c r="BK168" t="s">
        <v>253</v>
      </c>
      <c r="BL168" t="s">
        <v>253</v>
      </c>
      <c r="BM168" t="s">
        <v>253</v>
      </c>
      <c r="BN168" t="s">
        <v>253</v>
      </c>
      <c r="BO168" t="s">
        <v>253</v>
      </c>
      <c r="BP168" t="s">
        <v>253</v>
      </c>
      <c r="BQ168" t="s">
        <v>253</v>
      </c>
      <c r="BR168" t="s">
        <v>253</v>
      </c>
      <c r="BS168" t="s">
        <v>253</v>
      </c>
      <c r="BT168" t="s">
        <v>253</v>
      </c>
      <c r="BU168" t="s">
        <v>253</v>
      </c>
      <c r="BV168" t="s">
        <v>253</v>
      </c>
      <c r="BW168" t="s">
        <v>253</v>
      </c>
      <c r="BX168" t="s">
        <v>253</v>
      </c>
      <c r="BY168" t="s">
        <v>253</v>
      </c>
      <c r="BZ168" t="s">
        <v>253</v>
      </c>
      <c r="CA168" t="s">
        <v>253</v>
      </c>
      <c r="CB168" t="s">
        <v>253</v>
      </c>
      <c r="CC168" t="s">
        <v>253</v>
      </c>
      <c r="CD168" t="s">
        <v>253</v>
      </c>
      <c r="CE168" t="s">
        <v>253</v>
      </c>
      <c r="CF168" t="s">
        <v>253</v>
      </c>
      <c r="CG168" t="s">
        <v>253</v>
      </c>
      <c r="CH168" t="s">
        <v>253</v>
      </c>
      <c r="CI168" t="s">
        <v>253</v>
      </c>
      <c r="CJ168" t="s">
        <v>253</v>
      </c>
      <c r="CK168" t="s">
        <v>253</v>
      </c>
      <c r="CL168" t="s">
        <v>253</v>
      </c>
      <c r="CM168" t="s">
        <v>253</v>
      </c>
      <c r="CN168" t="s">
        <v>253</v>
      </c>
      <c r="CO168">
        <v>79.182000000000002</v>
      </c>
      <c r="CP168">
        <v>7.02</v>
      </c>
      <c r="CQ168">
        <v>1.3140000000000001</v>
      </c>
      <c r="CR168" t="s">
        <v>253</v>
      </c>
      <c r="CS168">
        <v>87.516000000000005</v>
      </c>
      <c r="CT168" t="s">
        <v>253</v>
      </c>
      <c r="CU168" t="s">
        <v>253</v>
      </c>
      <c r="CV168" t="s">
        <v>253</v>
      </c>
      <c r="CW168" t="s">
        <v>253</v>
      </c>
      <c r="CX168" t="s">
        <v>253</v>
      </c>
      <c r="CY168" t="s">
        <v>253</v>
      </c>
      <c r="CZ168" t="s">
        <v>253</v>
      </c>
      <c r="DA168" t="s">
        <v>253</v>
      </c>
      <c r="DB168" t="s">
        <v>253</v>
      </c>
      <c r="DC168" t="s">
        <v>253</v>
      </c>
    </row>
    <row r="169" spans="1:107" x14ac:dyDescent="0.45">
      <c r="A169">
        <v>2024</v>
      </c>
      <c r="B169">
        <v>1</v>
      </c>
      <c r="C169" t="s">
        <v>124</v>
      </c>
      <c r="D169">
        <v>3841</v>
      </c>
      <c r="E169" t="s">
        <v>386</v>
      </c>
      <c r="F169" t="s">
        <v>252</v>
      </c>
      <c r="G169" t="s">
        <v>211</v>
      </c>
      <c r="H169">
        <v>2.5979999999999999</v>
      </c>
      <c r="I169">
        <v>9.1999999999999998E-2</v>
      </c>
      <c r="J169" t="s">
        <v>253</v>
      </c>
      <c r="K169" t="s">
        <v>253</v>
      </c>
      <c r="L169">
        <v>2.69</v>
      </c>
      <c r="M169">
        <v>371</v>
      </c>
      <c r="N169">
        <v>1</v>
      </c>
      <c r="O169" t="s">
        <v>253</v>
      </c>
      <c r="P169" t="s">
        <v>253</v>
      </c>
      <c r="Q169">
        <v>372</v>
      </c>
      <c r="R169" t="s">
        <v>253</v>
      </c>
      <c r="S169" t="s">
        <v>253</v>
      </c>
      <c r="T169" t="s">
        <v>253</v>
      </c>
      <c r="U169" t="s">
        <v>253</v>
      </c>
      <c r="V169">
        <v>0</v>
      </c>
      <c r="W169" t="s">
        <v>253</v>
      </c>
      <c r="X169" t="s">
        <v>253</v>
      </c>
      <c r="Y169" t="s">
        <v>253</v>
      </c>
      <c r="Z169" t="s">
        <v>253</v>
      </c>
      <c r="AA169">
        <v>0</v>
      </c>
      <c r="AB169">
        <v>184.74</v>
      </c>
      <c r="AC169">
        <v>0</v>
      </c>
      <c r="AD169" t="s">
        <v>253</v>
      </c>
      <c r="AE169" t="s">
        <v>253</v>
      </c>
      <c r="AF169">
        <v>184.74</v>
      </c>
      <c r="AG169" t="s">
        <v>253</v>
      </c>
      <c r="AH169" t="s">
        <v>253</v>
      </c>
      <c r="AI169" t="s">
        <v>253</v>
      </c>
      <c r="AJ169" t="s">
        <v>253</v>
      </c>
      <c r="AK169">
        <v>0</v>
      </c>
      <c r="AL169" t="s">
        <v>253</v>
      </c>
      <c r="AM169" t="s">
        <v>253</v>
      </c>
      <c r="AN169" t="s">
        <v>253</v>
      </c>
      <c r="AO169" t="s">
        <v>253</v>
      </c>
      <c r="AP169">
        <v>0</v>
      </c>
      <c r="AQ169" t="s">
        <v>253</v>
      </c>
      <c r="AR169" t="s">
        <v>253</v>
      </c>
      <c r="AS169" t="s">
        <v>253</v>
      </c>
      <c r="AT169" t="s">
        <v>253</v>
      </c>
      <c r="AU169">
        <v>0</v>
      </c>
      <c r="AV169" t="s">
        <v>253</v>
      </c>
      <c r="AW169" t="s">
        <v>253</v>
      </c>
      <c r="AX169" t="s">
        <v>253</v>
      </c>
      <c r="AY169" t="s">
        <v>253</v>
      </c>
      <c r="AZ169">
        <v>0</v>
      </c>
      <c r="BA169" t="s">
        <v>253</v>
      </c>
      <c r="BB169" t="s">
        <v>253</v>
      </c>
      <c r="BC169" t="s">
        <v>253</v>
      </c>
      <c r="BD169" t="s">
        <v>253</v>
      </c>
      <c r="BE169">
        <v>0</v>
      </c>
      <c r="BF169" t="s">
        <v>253</v>
      </c>
      <c r="BG169" t="s">
        <v>253</v>
      </c>
      <c r="BH169" t="s">
        <v>253</v>
      </c>
      <c r="BI169" t="s">
        <v>253</v>
      </c>
      <c r="BJ169">
        <v>0</v>
      </c>
      <c r="BK169" t="s">
        <v>253</v>
      </c>
      <c r="BL169" t="s">
        <v>253</v>
      </c>
      <c r="BM169" t="s">
        <v>253</v>
      </c>
      <c r="BN169" t="s">
        <v>253</v>
      </c>
      <c r="BO169">
        <v>0</v>
      </c>
      <c r="BP169" t="s">
        <v>253</v>
      </c>
      <c r="BQ169" t="s">
        <v>253</v>
      </c>
      <c r="BR169" t="s">
        <v>253</v>
      </c>
      <c r="BS169" t="s">
        <v>253</v>
      </c>
      <c r="BT169">
        <v>0</v>
      </c>
      <c r="BU169" t="s">
        <v>253</v>
      </c>
      <c r="BV169" t="s">
        <v>253</v>
      </c>
      <c r="BW169" t="s">
        <v>253</v>
      </c>
      <c r="BX169" t="s">
        <v>253</v>
      </c>
      <c r="BY169">
        <v>0</v>
      </c>
      <c r="BZ169" t="s">
        <v>253</v>
      </c>
      <c r="CA169" t="s">
        <v>253</v>
      </c>
      <c r="CB169" t="s">
        <v>253</v>
      </c>
      <c r="CC169" t="s">
        <v>253</v>
      </c>
      <c r="CD169">
        <v>0</v>
      </c>
      <c r="CE169" t="s">
        <v>253</v>
      </c>
      <c r="CF169" t="s">
        <v>253</v>
      </c>
      <c r="CG169" t="s">
        <v>253</v>
      </c>
      <c r="CH169" t="s">
        <v>253</v>
      </c>
      <c r="CI169">
        <v>0</v>
      </c>
      <c r="CJ169" t="s">
        <v>253</v>
      </c>
      <c r="CK169" t="s">
        <v>253</v>
      </c>
      <c r="CL169" t="s">
        <v>253</v>
      </c>
      <c r="CM169" t="s">
        <v>253</v>
      </c>
      <c r="CN169">
        <v>0</v>
      </c>
      <c r="CO169">
        <v>2.5979999999999999</v>
      </c>
      <c r="CP169">
        <v>9.1999999999999998E-2</v>
      </c>
      <c r="CQ169" t="s">
        <v>146</v>
      </c>
      <c r="CR169">
        <v>0</v>
      </c>
      <c r="CS169">
        <v>2.69</v>
      </c>
      <c r="CT169">
        <v>371</v>
      </c>
      <c r="CU169">
        <v>1</v>
      </c>
      <c r="CV169">
        <v>0</v>
      </c>
      <c r="CW169">
        <v>0</v>
      </c>
      <c r="CX169">
        <v>372</v>
      </c>
      <c r="CY169">
        <v>184.74</v>
      </c>
      <c r="CZ169">
        <v>0</v>
      </c>
      <c r="DA169">
        <v>0</v>
      </c>
      <c r="DB169">
        <v>0</v>
      </c>
      <c r="DC169">
        <v>184.74</v>
      </c>
    </row>
    <row r="170" spans="1:107" x14ac:dyDescent="0.45">
      <c r="A170">
        <v>2024</v>
      </c>
      <c r="B170">
        <v>1</v>
      </c>
      <c r="C170" t="s">
        <v>124</v>
      </c>
      <c r="D170">
        <v>12685</v>
      </c>
      <c r="E170" t="s">
        <v>387</v>
      </c>
      <c r="F170" t="s">
        <v>252</v>
      </c>
      <c r="G170" t="s">
        <v>211</v>
      </c>
      <c r="H170">
        <v>1.1459999999999999</v>
      </c>
      <c r="I170">
        <v>0.42099999999999999</v>
      </c>
      <c r="J170">
        <v>0.02</v>
      </c>
      <c r="K170" t="s">
        <v>253</v>
      </c>
      <c r="L170">
        <v>1.587</v>
      </c>
      <c r="M170">
        <v>135</v>
      </c>
      <c r="N170">
        <v>18</v>
      </c>
      <c r="O170">
        <v>1</v>
      </c>
      <c r="P170" t="s">
        <v>253</v>
      </c>
      <c r="Q170">
        <v>154</v>
      </c>
      <c r="R170" t="s">
        <v>253</v>
      </c>
      <c r="S170" t="s">
        <v>253</v>
      </c>
      <c r="T170" t="s">
        <v>253</v>
      </c>
      <c r="U170" t="s">
        <v>253</v>
      </c>
      <c r="V170" t="s">
        <v>253</v>
      </c>
      <c r="W170" t="s">
        <v>253</v>
      </c>
      <c r="X170" t="s">
        <v>253</v>
      </c>
      <c r="Y170" t="s">
        <v>253</v>
      </c>
      <c r="Z170" t="s">
        <v>253</v>
      </c>
      <c r="AA170" t="s">
        <v>253</v>
      </c>
      <c r="AB170" t="s">
        <v>253</v>
      </c>
      <c r="AC170" t="s">
        <v>253</v>
      </c>
      <c r="AD170" t="s">
        <v>253</v>
      </c>
      <c r="AE170" t="s">
        <v>253</v>
      </c>
      <c r="AF170" t="s">
        <v>253</v>
      </c>
      <c r="AG170" t="s">
        <v>253</v>
      </c>
      <c r="AH170" t="s">
        <v>253</v>
      </c>
      <c r="AI170" t="s">
        <v>253</v>
      </c>
      <c r="AJ170" t="s">
        <v>253</v>
      </c>
      <c r="AK170" t="s">
        <v>253</v>
      </c>
      <c r="AL170" t="s">
        <v>253</v>
      </c>
      <c r="AM170" t="s">
        <v>253</v>
      </c>
      <c r="AN170" t="s">
        <v>253</v>
      </c>
      <c r="AO170" t="s">
        <v>253</v>
      </c>
      <c r="AP170" t="s">
        <v>253</v>
      </c>
      <c r="AQ170" t="s">
        <v>253</v>
      </c>
      <c r="AR170" t="s">
        <v>253</v>
      </c>
      <c r="AS170" t="s">
        <v>253</v>
      </c>
      <c r="AT170" t="s">
        <v>253</v>
      </c>
      <c r="AU170" t="s">
        <v>253</v>
      </c>
      <c r="AV170" t="s">
        <v>253</v>
      </c>
      <c r="AW170" t="s">
        <v>253</v>
      </c>
      <c r="AX170" t="s">
        <v>253</v>
      </c>
      <c r="AY170" t="s">
        <v>253</v>
      </c>
      <c r="AZ170" t="s">
        <v>253</v>
      </c>
      <c r="BA170" t="s">
        <v>253</v>
      </c>
      <c r="BB170" t="s">
        <v>253</v>
      </c>
      <c r="BC170" t="s">
        <v>253</v>
      </c>
      <c r="BD170" t="s">
        <v>253</v>
      </c>
      <c r="BE170" t="s">
        <v>253</v>
      </c>
      <c r="BF170" t="s">
        <v>253</v>
      </c>
      <c r="BG170" t="s">
        <v>253</v>
      </c>
      <c r="BH170" t="s">
        <v>253</v>
      </c>
      <c r="BI170" t="s">
        <v>253</v>
      </c>
      <c r="BJ170" t="s">
        <v>253</v>
      </c>
      <c r="BK170">
        <v>1.0999999999999999E-2</v>
      </c>
      <c r="BL170" t="s">
        <v>253</v>
      </c>
      <c r="BM170" t="s">
        <v>253</v>
      </c>
      <c r="BN170" t="s">
        <v>253</v>
      </c>
      <c r="BO170">
        <v>1.0999999999999999E-2</v>
      </c>
      <c r="BP170">
        <v>1</v>
      </c>
      <c r="BQ170" t="s">
        <v>253</v>
      </c>
      <c r="BR170" t="s">
        <v>253</v>
      </c>
      <c r="BS170" t="s">
        <v>253</v>
      </c>
      <c r="BT170">
        <v>1</v>
      </c>
      <c r="BU170" t="s">
        <v>253</v>
      </c>
      <c r="BV170" t="s">
        <v>253</v>
      </c>
      <c r="BW170" t="s">
        <v>253</v>
      </c>
      <c r="BX170" t="s">
        <v>253</v>
      </c>
      <c r="BY170" t="s">
        <v>253</v>
      </c>
      <c r="BZ170" t="s">
        <v>253</v>
      </c>
      <c r="CA170" t="s">
        <v>253</v>
      </c>
      <c r="CB170" t="s">
        <v>253</v>
      </c>
      <c r="CC170" t="s">
        <v>253</v>
      </c>
      <c r="CD170" t="s">
        <v>253</v>
      </c>
      <c r="CE170" t="s">
        <v>253</v>
      </c>
      <c r="CF170" t="s">
        <v>253</v>
      </c>
      <c r="CG170" t="s">
        <v>253</v>
      </c>
      <c r="CH170" t="s">
        <v>253</v>
      </c>
      <c r="CI170" t="s">
        <v>253</v>
      </c>
      <c r="CJ170" t="s">
        <v>253</v>
      </c>
      <c r="CK170" t="s">
        <v>253</v>
      </c>
      <c r="CL170" t="s">
        <v>253</v>
      </c>
      <c r="CM170" t="s">
        <v>253</v>
      </c>
      <c r="CN170" t="s">
        <v>253</v>
      </c>
      <c r="CO170">
        <v>1.157</v>
      </c>
      <c r="CP170">
        <v>0.42099999999999999</v>
      </c>
      <c r="CQ170">
        <v>0.02</v>
      </c>
      <c r="CR170">
        <v>0</v>
      </c>
      <c r="CS170">
        <v>1.5980000000000001</v>
      </c>
      <c r="CT170">
        <v>136</v>
      </c>
      <c r="CU170">
        <v>18</v>
      </c>
      <c r="CV170">
        <v>1</v>
      </c>
      <c r="CW170">
        <v>0</v>
      </c>
      <c r="CX170">
        <v>155</v>
      </c>
      <c r="CY170">
        <v>0</v>
      </c>
      <c r="CZ170">
        <v>0</v>
      </c>
      <c r="DA170">
        <v>0</v>
      </c>
      <c r="DB170">
        <v>0</v>
      </c>
      <c r="DC170">
        <v>0</v>
      </c>
    </row>
    <row r="171" spans="1:107" x14ac:dyDescent="0.45">
      <c r="A171">
        <v>2024</v>
      </c>
      <c r="B171">
        <v>1</v>
      </c>
      <c r="C171" t="s">
        <v>124</v>
      </c>
      <c r="D171">
        <v>12686</v>
      </c>
      <c r="E171" t="s">
        <v>388</v>
      </c>
      <c r="F171" t="s">
        <v>252</v>
      </c>
      <c r="G171" t="s">
        <v>258</v>
      </c>
      <c r="H171">
        <v>4.298</v>
      </c>
      <c r="I171">
        <v>1.954</v>
      </c>
      <c r="J171" t="s">
        <v>253</v>
      </c>
      <c r="K171" t="s">
        <v>253</v>
      </c>
      <c r="L171">
        <v>6.2519999999999998</v>
      </c>
      <c r="M171">
        <v>434</v>
      </c>
      <c r="N171">
        <v>33</v>
      </c>
      <c r="O171" t="s">
        <v>253</v>
      </c>
      <c r="P171" t="s">
        <v>253</v>
      </c>
      <c r="Q171">
        <v>467</v>
      </c>
      <c r="R171" t="s">
        <v>253</v>
      </c>
      <c r="S171" t="s">
        <v>253</v>
      </c>
      <c r="T171" t="s">
        <v>253</v>
      </c>
      <c r="U171" t="s">
        <v>253</v>
      </c>
      <c r="V171" t="s">
        <v>253</v>
      </c>
      <c r="W171" t="s">
        <v>253</v>
      </c>
      <c r="X171" t="s">
        <v>253</v>
      </c>
      <c r="Y171" t="s">
        <v>253</v>
      </c>
      <c r="Z171" t="s">
        <v>253</v>
      </c>
      <c r="AA171" t="s">
        <v>253</v>
      </c>
      <c r="AB171" t="s">
        <v>253</v>
      </c>
      <c r="AC171" t="s">
        <v>253</v>
      </c>
      <c r="AD171" t="s">
        <v>253</v>
      </c>
      <c r="AE171" t="s">
        <v>253</v>
      </c>
      <c r="AF171" t="s">
        <v>253</v>
      </c>
      <c r="AG171" t="s">
        <v>253</v>
      </c>
      <c r="AH171" t="s">
        <v>253</v>
      </c>
      <c r="AI171" t="s">
        <v>253</v>
      </c>
      <c r="AJ171" t="s">
        <v>253</v>
      </c>
      <c r="AK171" t="s">
        <v>253</v>
      </c>
      <c r="AL171" t="s">
        <v>253</v>
      </c>
      <c r="AM171" t="s">
        <v>253</v>
      </c>
      <c r="AN171" t="s">
        <v>253</v>
      </c>
      <c r="AO171" t="s">
        <v>253</v>
      </c>
      <c r="AP171" t="s">
        <v>253</v>
      </c>
      <c r="AQ171" t="s">
        <v>253</v>
      </c>
      <c r="AR171" t="s">
        <v>253</v>
      </c>
      <c r="AS171" t="s">
        <v>253</v>
      </c>
      <c r="AT171" t="s">
        <v>253</v>
      </c>
      <c r="AU171" t="s">
        <v>253</v>
      </c>
      <c r="AV171" t="s">
        <v>253</v>
      </c>
      <c r="AW171" t="s">
        <v>253</v>
      </c>
      <c r="AX171" t="s">
        <v>253</v>
      </c>
      <c r="AY171" t="s">
        <v>253</v>
      </c>
      <c r="AZ171" t="s">
        <v>253</v>
      </c>
      <c r="BA171" t="s">
        <v>253</v>
      </c>
      <c r="BB171" t="s">
        <v>253</v>
      </c>
      <c r="BC171" t="s">
        <v>253</v>
      </c>
      <c r="BD171" t="s">
        <v>253</v>
      </c>
      <c r="BE171" t="s">
        <v>253</v>
      </c>
      <c r="BF171" t="s">
        <v>253</v>
      </c>
      <c r="BG171" t="s">
        <v>253</v>
      </c>
      <c r="BH171" t="s">
        <v>253</v>
      </c>
      <c r="BI171" t="s">
        <v>253</v>
      </c>
      <c r="BJ171" t="s">
        <v>253</v>
      </c>
      <c r="BK171" t="s">
        <v>253</v>
      </c>
      <c r="BL171" t="s">
        <v>253</v>
      </c>
      <c r="BM171" t="s">
        <v>253</v>
      </c>
      <c r="BN171" t="s">
        <v>253</v>
      </c>
      <c r="BO171" t="s">
        <v>253</v>
      </c>
      <c r="BP171" t="s">
        <v>253</v>
      </c>
      <c r="BQ171" t="s">
        <v>253</v>
      </c>
      <c r="BR171" t="s">
        <v>253</v>
      </c>
      <c r="BS171" t="s">
        <v>253</v>
      </c>
      <c r="BT171" t="s">
        <v>253</v>
      </c>
      <c r="BU171" t="s">
        <v>253</v>
      </c>
      <c r="BV171" t="s">
        <v>253</v>
      </c>
      <c r="BW171" t="s">
        <v>253</v>
      </c>
      <c r="BX171" t="s">
        <v>253</v>
      </c>
      <c r="BY171" t="s">
        <v>253</v>
      </c>
      <c r="BZ171" t="s">
        <v>253</v>
      </c>
      <c r="CA171" t="s">
        <v>253</v>
      </c>
      <c r="CB171" t="s">
        <v>253</v>
      </c>
      <c r="CC171" t="s">
        <v>253</v>
      </c>
      <c r="CD171" t="s">
        <v>253</v>
      </c>
      <c r="CE171" t="s">
        <v>253</v>
      </c>
      <c r="CF171" t="s">
        <v>253</v>
      </c>
      <c r="CG171" t="s">
        <v>253</v>
      </c>
      <c r="CH171" t="s">
        <v>253</v>
      </c>
      <c r="CI171" t="s">
        <v>253</v>
      </c>
      <c r="CJ171" t="s">
        <v>253</v>
      </c>
      <c r="CK171" t="s">
        <v>253</v>
      </c>
      <c r="CL171" t="s">
        <v>253</v>
      </c>
      <c r="CM171" t="s">
        <v>253</v>
      </c>
      <c r="CN171" t="s">
        <v>253</v>
      </c>
      <c r="CO171">
        <v>4.298</v>
      </c>
      <c r="CP171">
        <v>1.954</v>
      </c>
      <c r="CQ171" t="s">
        <v>146</v>
      </c>
      <c r="CR171">
        <v>0</v>
      </c>
      <c r="CS171">
        <v>6.2519999999999998</v>
      </c>
      <c r="CT171">
        <v>434</v>
      </c>
      <c r="CU171">
        <v>33</v>
      </c>
      <c r="CV171">
        <v>0</v>
      </c>
      <c r="CW171">
        <v>0</v>
      </c>
      <c r="CX171">
        <v>467</v>
      </c>
      <c r="CY171">
        <v>0</v>
      </c>
      <c r="CZ171">
        <v>0</v>
      </c>
      <c r="DA171">
        <v>0</v>
      </c>
      <c r="DB171">
        <v>0</v>
      </c>
      <c r="DC171">
        <v>0</v>
      </c>
    </row>
    <row r="172" spans="1:107" x14ac:dyDescent="0.45">
      <c r="A172">
        <v>2024</v>
      </c>
      <c r="B172">
        <v>1</v>
      </c>
      <c r="C172" t="s">
        <v>124</v>
      </c>
      <c r="D172">
        <v>17647</v>
      </c>
      <c r="E172" t="s">
        <v>389</v>
      </c>
      <c r="F172" t="s">
        <v>252</v>
      </c>
      <c r="G172" t="s">
        <v>211</v>
      </c>
      <c r="H172">
        <v>0.46</v>
      </c>
      <c r="I172">
        <v>0.77500000000000002</v>
      </c>
      <c r="J172" t="s">
        <v>253</v>
      </c>
      <c r="K172" t="s">
        <v>253</v>
      </c>
      <c r="L172">
        <v>1.2350000000000001</v>
      </c>
      <c r="M172">
        <v>49</v>
      </c>
      <c r="N172">
        <v>11</v>
      </c>
      <c r="O172" t="s">
        <v>253</v>
      </c>
      <c r="P172" t="s">
        <v>253</v>
      </c>
      <c r="Q172">
        <v>60</v>
      </c>
      <c r="R172" t="s">
        <v>253</v>
      </c>
      <c r="S172" t="s">
        <v>253</v>
      </c>
      <c r="T172" t="s">
        <v>253</v>
      </c>
      <c r="U172" t="s">
        <v>253</v>
      </c>
      <c r="V172">
        <v>0</v>
      </c>
      <c r="W172" t="s">
        <v>253</v>
      </c>
      <c r="X172" t="s">
        <v>253</v>
      </c>
      <c r="Y172" t="s">
        <v>253</v>
      </c>
      <c r="Z172" t="s">
        <v>253</v>
      </c>
      <c r="AA172">
        <v>0</v>
      </c>
      <c r="AB172">
        <v>11.577999999999999</v>
      </c>
      <c r="AC172">
        <v>42.856000000000002</v>
      </c>
      <c r="AD172" t="s">
        <v>253</v>
      </c>
      <c r="AE172" t="s">
        <v>253</v>
      </c>
      <c r="AF172">
        <v>54.433999999999997</v>
      </c>
      <c r="AG172">
        <v>9.6000000000000002E-2</v>
      </c>
      <c r="AH172" t="s">
        <v>253</v>
      </c>
      <c r="AI172" t="s">
        <v>253</v>
      </c>
      <c r="AJ172" t="s">
        <v>253</v>
      </c>
      <c r="AK172">
        <v>9.6000000000000002E-2</v>
      </c>
      <c r="AL172">
        <v>10</v>
      </c>
      <c r="AM172" t="s">
        <v>253</v>
      </c>
      <c r="AN172" t="s">
        <v>253</v>
      </c>
      <c r="AO172" t="s">
        <v>253</v>
      </c>
      <c r="AP172">
        <v>10</v>
      </c>
      <c r="AQ172" t="s">
        <v>253</v>
      </c>
      <c r="AR172" t="s">
        <v>253</v>
      </c>
      <c r="AS172" t="s">
        <v>253</v>
      </c>
      <c r="AT172" t="s">
        <v>253</v>
      </c>
      <c r="AU172">
        <v>0</v>
      </c>
      <c r="AV172" t="s">
        <v>253</v>
      </c>
      <c r="AW172" t="s">
        <v>253</v>
      </c>
      <c r="AX172" t="s">
        <v>253</v>
      </c>
      <c r="AY172" t="s">
        <v>253</v>
      </c>
      <c r="AZ172">
        <v>0</v>
      </c>
      <c r="BA172" t="s">
        <v>253</v>
      </c>
      <c r="BB172" t="s">
        <v>253</v>
      </c>
      <c r="BC172" t="s">
        <v>253</v>
      </c>
      <c r="BD172" t="s">
        <v>253</v>
      </c>
      <c r="BE172">
        <v>0</v>
      </c>
      <c r="BF172" t="s">
        <v>253</v>
      </c>
      <c r="BG172" t="s">
        <v>253</v>
      </c>
      <c r="BH172" t="s">
        <v>253</v>
      </c>
      <c r="BI172" t="s">
        <v>253</v>
      </c>
      <c r="BJ172">
        <v>0</v>
      </c>
      <c r="BK172" t="s">
        <v>253</v>
      </c>
      <c r="BL172" t="s">
        <v>253</v>
      </c>
      <c r="BM172" t="s">
        <v>253</v>
      </c>
      <c r="BN172" t="s">
        <v>253</v>
      </c>
      <c r="BO172">
        <v>0</v>
      </c>
      <c r="BP172" t="s">
        <v>253</v>
      </c>
      <c r="BQ172" t="s">
        <v>253</v>
      </c>
      <c r="BR172" t="s">
        <v>253</v>
      </c>
      <c r="BS172" t="s">
        <v>253</v>
      </c>
      <c r="BT172">
        <v>0</v>
      </c>
      <c r="BU172" t="s">
        <v>253</v>
      </c>
      <c r="BV172" t="s">
        <v>253</v>
      </c>
      <c r="BW172" t="s">
        <v>253</v>
      </c>
      <c r="BX172" t="s">
        <v>253</v>
      </c>
      <c r="BY172">
        <v>0</v>
      </c>
      <c r="BZ172" t="s">
        <v>253</v>
      </c>
      <c r="CA172">
        <v>6.5000000000000002E-2</v>
      </c>
      <c r="CB172" t="s">
        <v>253</v>
      </c>
      <c r="CC172" t="s">
        <v>253</v>
      </c>
      <c r="CD172">
        <v>6.5000000000000002E-2</v>
      </c>
      <c r="CE172" t="s">
        <v>253</v>
      </c>
      <c r="CF172">
        <v>1</v>
      </c>
      <c r="CG172" t="s">
        <v>253</v>
      </c>
      <c r="CH172" t="s">
        <v>253</v>
      </c>
      <c r="CI172">
        <v>1</v>
      </c>
      <c r="CJ172" t="s">
        <v>253</v>
      </c>
      <c r="CK172" t="s">
        <v>253</v>
      </c>
      <c r="CL172" t="s">
        <v>253</v>
      </c>
      <c r="CM172" t="s">
        <v>253</v>
      </c>
      <c r="CN172">
        <v>0</v>
      </c>
      <c r="CO172">
        <v>0.46</v>
      </c>
      <c r="CP172">
        <v>0.84</v>
      </c>
      <c r="CQ172" t="s">
        <v>146</v>
      </c>
      <c r="CR172">
        <v>0</v>
      </c>
      <c r="CS172">
        <v>1.3</v>
      </c>
      <c r="CT172">
        <v>49</v>
      </c>
      <c r="CU172">
        <v>12</v>
      </c>
      <c r="CV172">
        <v>0</v>
      </c>
      <c r="CW172">
        <v>0</v>
      </c>
      <c r="CX172">
        <v>61</v>
      </c>
      <c r="CY172">
        <v>11.577999999999999</v>
      </c>
      <c r="CZ172">
        <v>42.856000000000002</v>
      </c>
      <c r="DA172">
        <v>0</v>
      </c>
      <c r="DB172">
        <v>0</v>
      </c>
      <c r="DC172">
        <v>54.433999999999997</v>
      </c>
    </row>
    <row r="173" spans="1:107" x14ac:dyDescent="0.45">
      <c r="A173">
        <v>2024</v>
      </c>
      <c r="B173">
        <v>1</v>
      </c>
      <c r="C173" t="s">
        <v>124</v>
      </c>
      <c r="D173">
        <v>99999</v>
      </c>
      <c r="E173" t="s">
        <v>259</v>
      </c>
      <c r="F173" t="s">
        <v>252</v>
      </c>
      <c r="H173">
        <v>1.2350000000000001</v>
      </c>
      <c r="I173">
        <v>0.85699999999999998</v>
      </c>
      <c r="J173" t="s">
        <v>146</v>
      </c>
      <c r="K173" t="s">
        <v>253</v>
      </c>
      <c r="L173">
        <v>2.2770000000000001</v>
      </c>
      <c r="M173" t="s">
        <v>253</v>
      </c>
      <c r="N173" t="s">
        <v>253</v>
      </c>
      <c r="O173" t="s">
        <v>253</v>
      </c>
      <c r="P173" t="s">
        <v>253</v>
      </c>
      <c r="Q173" t="s">
        <v>253</v>
      </c>
      <c r="R173" t="s">
        <v>253</v>
      </c>
      <c r="S173" t="s">
        <v>253</v>
      </c>
      <c r="T173" t="s">
        <v>253</v>
      </c>
      <c r="U173" t="s">
        <v>253</v>
      </c>
      <c r="V173" t="s">
        <v>253</v>
      </c>
      <c r="W173" t="s">
        <v>253</v>
      </c>
      <c r="X173" t="s">
        <v>253</v>
      </c>
      <c r="Y173" t="s">
        <v>253</v>
      </c>
      <c r="Z173" t="s">
        <v>253</v>
      </c>
      <c r="AA173" t="s">
        <v>253</v>
      </c>
      <c r="AB173" t="s">
        <v>253</v>
      </c>
      <c r="AC173" t="s">
        <v>253</v>
      </c>
      <c r="AD173" t="s">
        <v>253</v>
      </c>
      <c r="AE173" t="s">
        <v>253</v>
      </c>
      <c r="AF173" t="s">
        <v>253</v>
      </c>
      <c r="AG173" t="s">
        <v>253</v>
      </c>
      <c r="AH173" t="s">
        <v>253</v>
      </c>
      <c r="AI173" t="s">
        <v>253</v>
      </c>
      <c r="AJ173" t="s">
        <v>253</v>
      </c>
      <c r="AK173" t="s">
        <v>253</v>
      </c>
      <c r="AL173" t="s">
        <v>253</v>
      </c>
      <c r="AM173" t="s">
        <v>253</v>
      </c>
      <c r="AN173" t="s">
        <v>253</v>
      </c>
      <c r="AO173" t="s">
        <v>253</v>
      </c>
      <c r="AP173" t="s">
        <v>253</v>
      </c>
      <c r="AQ173" t="s">
        <v>253</v>
      </c>
      <c r="AR173" t="s">
        <v>253</v>
      </c>
      <c r="AS173" t="s">
        <v>253</v>
      </c>
      <c r="AT173" t="s">
        <v>253</v>
      </c>
      <c r="AU173" t="s">
        <v>253</v>
      </c>
      <c r="AV173" t="s">
        <v>253</v>
      </c>
      <c r="AW173" t="s">
        <v>253</v>
      </c>
      <c r="AX173" t="s">
        <v>253</v>
      </c>
      <c r="AY173" t="s">
        <v>253</v>
      </c>
      <c r="AZ173" t="s">
        <v>253</v>
      </c>
      <c r="BA173" t="s">
        <v>253</v>
      </c>
      <c r="BB173" t="s">
        <v>253</v>
      </c>
      <c r="BC173" t="s">
        <v>253</v>
      </c>
      <c r="BD173" t="s">
        <v>253</v>
      </c>
      <c r="BE173" t="s">
        <v>253</v>
      </c>
      <c r="BF173" t="s">
        <v>253</v>
      </c>
      <c r="BG173" t="s">
        <v>253</v>
      </c>
      <c r="BH173" t="s">
        <v>253</v>
      </c>
      <c r="BI173" t="s">
        <v>253</v>
      </c>
      <c r="BJ173" t="s">
        <v>253</v>
      </c>
      <c r="BK173" t="s">
        <v>253</v>
      </c>
      <c r="BL173" t="s">
        <v>253</v>
      </c>
      <c r="BM173" t="s">
        <v>253</v>
      </c>
      <c r="BN173" t="s">
        <v>253</v>
      </c>
      <c r="BO173" t="s">
        <v>253</v>
      </c>
      <c r="BP173" t="s">
        <v>253</v>
      </c>
      <c r="BQ173" t="s">
        <v>253</v>
      </c>
      <c r="BR173" t="s">
        <v>253</v>
      </c>
      <c r="BS173" t="s">
        <v>253</v>
      </c>
      <c r="BT173" t="s">
        <v>253</v>
      </c>
      <c r="BU173" t="s">
        <v>253</v>
      </c>
      <c r="BV173" t="s">
        <v>253</v>
      </c>
      <c r="BW173" t="s">
        <v>253</v>
      </c>
      <c r="BX173" t="s">
        <v>253</v>
      </c>
      <c r="BY173" t="s">
        <v>253</v>
      </c>
      <c r="BZ173" t="s">
        <v>253</v>
      </c>
      <c r="CA173" t="s">
        <v>253</v>
      </c>
      <c r="CB173" t="s">
        <v>253</v>
      </c>
      <c r="CC173" t="s">
        <v>253</v>
      </c>
      <c r="CD173" t="s">
        <v>253</v>
      </c>
      <c r="CE173" t="s">
        <v>253</v>
      </c>
      <c r="CF173" t="s">
        <v>253</v>
      </c>
      <c r="CG173" t="s">
        <v>253</v>
      </c>
      <c r="CH173" t="s">
        <v>253</v>
      </c>
      <c r="CI173" t="s">
        <v>253</v>
      </c>
      <c r="CJ173" t="s">
        <v>253</v>
      </c>
      <c r="CK173" t="s">
        <v>253</v>
      </c>
      <c r="CL173" t="s">
        <v>253</v>
      </c>
      <c r="CM173" t="s">
        <v>253</v>
      </c>
      <c r="CN173" t="s">
        <v>253</v>
      </c>
      <c r="CO173">
        <v>1.2350000000000001</v>
      </c>
      <c r="CP173">
        <v>0.85699999999999998</v>
      </c>
      <c r="CQ173" t="s">
        <v>146</v>
      </c>
      <c r="CR173" t="s">
        <v>253</v>
      </c>
      <c r="CS173">
        <v>2.2770000000000001</v>
      </c>
      <c r="CT173" t="s">
        <v>253</v>
      </c>
      <c r="CU173" t="s">
        <v>253</v>
      </c>
      <c r="CV173" t="s">
        <v>253</v>
      </c>
      <c r="CW173" t="s">
        <v>253</v>
      </c>
      <c r="CX173" t="s">
        <v>253</v>
      </c>
      <c r="CY173" t="s">
        <v>253</v>
      </c>
      <c r="CZ173" t="s">
        <v>253</v>
      </c>
      <c r="DA173" t="s">
        <v>253</v>
      </c>
      <c r="DB173" t="s">
        <v>253</v>
      </c>
      <c r="DC173" t="s">
        <v>253</v>
      </c>
    </row>
    <row r="174" spans="1:107" x14ac:dyDescent="0.45">
      <c r="A174">
        <v>2024</v>
      </c>
      <c r="B174">
        <v>1</v>
      </c>
      <c r="C174" t="s">
        <v>130</v>
      </c>
      <c r="D174">
        <v>6395</v>
      </c>
      <c r="E174" t="s">
        <v>390</v>
      </c>
      <c r="F174" t="s">
        <v>252</v>
      </c>
      <c r="G174" t="s">
        <v>258</v>
      </c>
      <c r="H174">
        <v>2.0139999999999998</v>
      </c>
      <c r="I174">
        <v>0.47399999999999998</v>
      </c>
      <c r="J174" t="s">
        <v>253</v>
      </c>
      <c r="K174" t="s">
        <v>253</v>
      </c>
      <c r="L174">
        <v>2.488</v>
      </c>
      <c r="M174">
        <v>172</v>
      </c>
      <c r="N174">
        <v>28</v>
      </c>
      <c r="O174" t="s">
        <v>253</v>
      </c>
      <c r="P174" t="s">
        <v>253</v>
      </c>
      <c r="Q174">
        <v>200</v>
      </c>
      <c r="R174">
        <v>0.14299999999999999</v>
      </c>
      <c r="S174" t="s">
        <v>253</v>
      </c>
      <c r="T174" t="s">
        <v>253</v>
      </c>
      <c r="U174" t="s">
        <v>253</v>
      </c>
      <c r="V174">
        <v>0.14299999999999999</v>
      </c>
      <c r="W174">
        <v>350</v>
      </c>
      <c r="X174" t="s">
        <v>253</v>
      </c>
      <c r="Y174" t="s">
        <v>253</v>
      </c>
      <c r="Z174" t="s">
        <v>253</v>
      </c>
      <c r="AA174">
        <v>350</v>
      </c>
      <c r="AB174" t="s">
        <v>253</v>
      </c>
      <c r="AC174" t="s">
        <v>253</v>
      </c>
      <c r="AD174" t="s">
        <v>253</v>
      </c>
      <c r="AE174" t="s">
        <v>253</v>
      </c>
      <c r="AF174">
        <v>0</v>
      </c>
      <c r="AG174">
        <v>0.44900000000000001</v>
      </c>
      <c r="AH174">
        <v>2.7E-2</v>
      </c>
      <c r="AI174" t="s">
        <v>253</v>
      </c>
      <c r="AJ174" t="s">
        <v>253</v>
      </c>
      <c r="AK174">
        <v>0.47599999999999998</v>
      </c>
      <c r="AL174">
        <v>7</v>
      </c>
      <c r="AM174">
        <v>2</v>
      </c>
      <c r="AN174" t="s">
        <v>253</v>
      </c>
      <c r="AO174" t="s">
        <v>253</v>
      </c>
      <c r="AP174">
        <v>9</v>
      </c>
      <c r="AQ174">
        <v>0.46800000000000003</v>
      </c>
      <c r="AR174">
        <v>2.7E-2</v>
      </c>
      <c r="AS174" t="s">
        <v>253</v>
      </c>
      <c r="AT174" t="s">
        <v>253</v>
      </c>
      <c r="AU174">
        <v>0.495</v>
      </c>
      <c r="AV174" t="s">
        <v>253</v>
      </c>
      <c r="AW174" t="s">
        <v>253</v>
      </c>
      <c r="AX174" t="s">
        <v>253</v>
      </c>
      <c r="AY174" t="s">
        <v>253</v>
      </c>
      <c r="AZ174">
        <v>0</v>
      </c>
      <c r="BA174" t="s">
        <v>253</v>
      </c>
      <c r="BB174" t="s">
        <v>253</v>
      </c>
      <c r="BC174" t="s">
        <v>253</v>
      </c>
      <c r="BD174" t="s">
        <v>253</v>
      </c>
      <c r="BE174">
        <v>0</v>
      </c>
      <c r="BF174" t="s">
        <v>253</v>
      </c>
      <c r="BG174" t="s">
        <v>253</v>
      </c>
      <c r="BH174" t="s">
        <v>253</v>
      </c>
      <c r="BI174" t="s">
        <v>253</v>
      </c>
      <c r="BJ174">
        <v>0</v>
      </c>
      <c r="BK174">
        <v>5.0000000000000001E-3</v>
      </c>
      <c r="BL174" t="s">
        <v>253</v>
      </c>
      <c r="BM174" t="s">
        <v>253</v>
      </c>
      <c r="BN174" t="s">
        <v>253</v>
      </c>
      <c r="BO174">
        <v>5.0000000000000001E-3</v>
      </c>
      <c r="BP174">
        <v>4</v>
      </c>
      <c r="BQ174" t="s">
        <v>253</v>
      </c>
      <c r="BR174" t="s">
        <v>253</v>
      </c>
      <c r="BS174" t="s">
        <v>253</v>
      </c>
      <c r="BT174">
        <v>4</v>
      </c>
      <c r="BU174" t="s">
        <v>253</v>
      </c>
      <c r="BV174" t="s">
        <v>253</v>
      </c>
      <c r="BW174" t="s">
        <v>253</v>
      </c>
      <c r="BX174" t="s">
        <v>253</v>
      </c>
      <c r="BY174">
        <v>0</v>
      </c>
      <c r="BZ174" t="s">
        <v>253</v>
      </c>
      <c r="CA174" t="s">
        <v>253</v>
      </c>
      <c r="CB174" t="s">
        <v>253</v>
      </c>
      <c r="CC174" t="s">
        <v>253</v>
      </c>
      <c r="CD174">
        <v>0</v>
      </c>
      <c r="CE174" t="s">
        <v>253</v>
      </c>
      <c r="CF174" t="s">
        <v>253</v>
      </c>
      <c r="CG174" t="s">
        <v>253</v>
      </c>
      <c r="CH174" t="s">
        <v>253</v>
      </c>
      <c r="CI174">
        <v>0</v>
      </c>
      <c r="CJ174" t="s">
        <v>253</v>
      </c>
      <c r="CK174" t="s">
        <v>253</v>
      </c>
      <c r="CL174" t="s">
        <v>253</v>
      </c>
      <c r="CM174" t="s">
        <v>253</v>
      </c>
      <c r="CN174">
        <v>0</v>
      </c>
      <c r="CO174">
        <v>2.1619999999999999</v>
      </c>
      <c r="CP174">
        <v>0.47399999999999998</v>
      </c>
      <c r="CQ174" t="s">
        <v>146</v>
      </c>
      <c r="CR174">
        <v>0</v>
      </c>
      <c r="CS174">
        <v>2.6360000000000001</v>
      </c>
      <c r="CT174">
        <v>526</v>
      </c>
      <c r="CU174">
        <v>28</v>
      </c>
      <c r="CV174">
        <v>0</v>
      </c>
      <c r="CW174">
        <v>0</v>
      </c>
      <c r="CX174">
        <v>554</v>
      </c>
      <c r="CY174">
        <v>0</v>
      </c>
      <c r="CZ174">
        <v>0</v>
      </c>
      <c r="DA174">
        <v>0</v>
      </c>
      <c r="DB174">
        <v>0</v>
      </c>
      <c r="DC174">
        <v>0</v>
      </c>
    </row>
    <row r="175" spans="1:107" x14ac:dyDescent="0.45">
      <c r="A175">
        <v>2024</v>
      </c>
      <c r="B175">
        <v>1</v>
      </c>
      <c r="C175" t="s">
        <v>130</v>
      </c>
      <c r="D175">
        <v>12199</v>
      </c>
      <c r="E175" t="s">
        <v>391</v>
      </c>
      <c r="F175" t="s">
        <v>252</v>
      </c>
      <c r="G175" t="s">
        <v>211</v>
      </c>
      <c r="H175">
        <v>0.122</v>
      </c>
      <c r="I175">
        <v>7.3999999999999996E-2</v>
      </c>
      <c r="J175" t="s">
        <v>253</v>
      </c>
      <c r="K175" t="s">
        <v>253</v>
      </c>
      <c r="L175">
        <v>0.19600000000000001</v>
      </c>
      <c r="M175">
        <v>15</v>
      </c>
      <c r="N175">
        <v>4</v>
      </c>
      <c r="O175" t="s">
        <v>253</v>
      </c>
      <c r="P175" t="s">
        <v>253</v>
      </c>
      <c r="Q175">
        <v>19</v>
      </c>
      <c r="R175" t="s">
        <v>253</v>
      </c>
      <c r="S175" t="s">
        <v>253</v>
      </c>
      <c r="T175" t="s">
        <v>253</v>
      </c>
      <c r="U175" t="s">
        <v>253</v>
      </c>
      <c r="V175">
        <v>0</v>
      </c>
      <c r="W175" t="s">
        <v>253</v>
      </c>
      <c r="X175" t="s">
        <v>253</v>
      </c>
      <c r="Y175" t="s">
        <v>253</v>
      </c>
      <c r="Z175" t="s">
        <v>253</v>
      </c>
      <c r="AA175">
        <v>0</v>
      </c>
      <c r="AB175" t="s">
        <v>253</v>
      </c>
      <c r="AC175" t="s">
        <v>253</v>
      </c>
      <c r="AD175" t="s">
        <v>253</v>
      </c>
      <c r="AE175" t="s">
        <v>253</v>
      </c>
      <c r="AF175">
        <v>0</v>
      </c>
      <c r="AG175" t="s">
        <v>253</v>
      </c>
      <c r="AH175" t="s">
        <v>253</v>
      </c>
      <c r="AI175" t="s">
        <v>253</v>
      </c>
      <c r="AJ175" t="s">
        <v>253</v>
      </c>
      <c r="AK175">
        <v>0</v>
      </c>
      <c r="AL175" t="s">
        <v>253</v>
      </c>
      <c r="AM175" t="s">
        <v>253</v>
      </c>
      <c r="AN175" t="s">
        <v>253</v>
      </c>
      <c r="AO175" t="s">
        <v>253</v>
      </c>
      <c r="AP175">
        <v>0</v>
      </c>
      <c r="AQ175" t="s">
        <v>253</v>
      </c>
      <c r="AR175" t="s">
        <v>253</v>
      </c>
      <c r="AS175" t="s">
        <v>253</v>
      </c>
      <c r="AT175" t="s">
        <v>253</v>
      </c>
      <c r="AU175">
        <v>0</v>
      </c>
      <c r="AV175" t="s">
        <v>253</v>
      </c>
      <c r="AW175" t="s">
        <v>253</v>
      </c>
      <c r="AX175" t="s">
        <v>253</v>
      </c>
      <c r="AY175" t="s">
        <v>253</v>
      </c>
      <c r="AZ175">
        <v>0</v>
      </c>
      <c r="BA175" t="s">
        <v>253</v>
      </c>
      <c r="BB175" t="s">
        <v>253</v>
      </c>
      <c r="BC175" t="s">
        <v>253</v>
      </c>
      <c r="BD175" t="s">
        <v>253</v>
      </c>
      <c r="BE175">
        <v>0</v>
      </c>
      <c r="BF175" t="s">
        <v>253</v>
      </c>
      <c r="BG175" t="s">
        <v>253</v>
      </c>
      <c r="BH175" t="s">
        <v>253</v>
      </c>
      <c r="BI175" t="s">
        <v>253</v>
      </c>
      <c r="BJ175">
        <v>0</v>
      </c>
      <c r="BK175">
        <v>2E-3</v>
      </c>
      <c r="BL175">
        <v>5.0000000000000001E-3</v>
      </c>
      <c r="BM175" t="s">
        <v>253</v>
      </c>
      <c r="BN175" t="s">
        <v>253</v>
      </c>
      <c r="BO175">
        <v>7.0000000000000001E-3</v>
      </c>
      <c r="BP175">
        <v>3</v>
      </c>
      <c r="BQ175">
        <v>2</v>
      </c>
      <c r="BR175" t="s">
        <v>253</v>
      </c>
      <c r="BS175" t="s">
        <v>253</v>
      </c>
      <c r="BT175">
        <v>5</v>
      </c>
      <c r="BU175" t="s">
        <v>253</v>
      </c>
      <c r="BV175" t="s">
        <v>253</v>
      </c>
      <c r="BW175" t="s">
        <v>253</v>
      </c>
      <c r="BX175" t="s">
        <v>253</v>
      </c>
      <c r="BY175">
        <v>0</v>
      </c>
      <c r="BZ175" t="s">
        <v>253</v>
      </c>
      <c r="CA175" t="s">
        <v>253</v>
      </c>
      <c r="CB175" t="s">
        <v>253</v>
      </c>
      <c r="CC175" t="s">
        <v>253</v>
      </c>
      <c r="CD175">
        <v>0</v>
      </c>
      <c r="CE175" t="s">
        <v>253</v>
      </c>
      <c r="CF175" t="s">
        <v>253</v>
      </c>
      <c r="CG175" t="s">
        <v>253</v>
      </c>
      <c r="CH175" t="s">
        <v>253</v>
      </c>
      <c r="CI175">
        <v>0</v>
      </c>
      <c r="CJ175" t="s">
        <v>253</v>
      </c>
      <c r="CK175" t="s">
        <v>253</v>
      </c>
      <c r="CL175" t="s">
        <v>253</v>
      </c>
      <c r="CM175" t="s">
        <v>253</v>
      </c>
      <c r="CN175">
        <v>0</v>
      </c>
      <c r="CO175">
        <v>0.124</v>
      </c>
      <c r="CP175">
        <v>7.9000000000000001E-2</v>
      </c>
      <c r="CQ175" t="s">
        <v>146</v>
      </c>
      <c r="CR175">
        <v>0</v>
      </c>
      <c r="CS175">
        <v>0.20300000000000001</v>
      </c>
      <c r="CT175">
        <v>18</v>
      </c>
      <c r="CU175">
        <v>6</v>
      </c>
      <c r="CV175">
        <v>0</v>
      </c>
      <c r="CW175">
        <v>0</v>
      </c>
      <c r="CX175">
        <v>24</v>
      </c>
      <c r="CY175">
        <v>0</v>
      </c>
      <c r="CZ175">
        <v>0</v>
      </c>
      <c r="DA175">
        <v>0</v>
      </c>
      <c r="DB175">
        <v>0</v>
      </c>
      <c r="DC175">
        <v>0</v>
      </c>
    </row>
    <row r="176" spans="1:107" x14ac:dyDescent="0.45">
      <c r="A176">
        <v>2024</v>
      </c>
      <c r="B176">
        <v>1</v>
      </c>
      <c r="C176" t="s">
        <v>130</v>
      </c>
      <c r="D176">
        <v>12692</v>
      </c>
      <c r="E176" t="s">
        <v>392</v>
      </c>
      <c r="F176" t="s">
        <v>252</v>
      </c>
      <c r="G176" t="s">
        <v>211</v>
      </c>
      <c r="H176">
        <v>0.872</v>
      </c>
      <c r="I176">
        <v>8.3000000000000004E-2</v>
      </c>
      <c r="J176" t="s">
        <v>253</v>
      </c>
      <c r="K176" t="s">
        <v>253</v>
      </c>
      <c r="L176">
        <v>0.95499999999999996</v>
      </c>
      <c r="M176">
        <v>114</v>
      </c>
      <c r="N176">
        <v>6</v>
      </c>
      <c r="O176" t="s">
        <v>253</v>
      </c>
      <c r="P176" t="s">
        <v>253</v>
      </c>
      <c r="Q176">
        <v>120</v>
      </c>
      <c r="R176">
        <v>0.109</v>
      </c>
      <c r="S176">
        <v>4.5999999999999999E-2</v>
      </c>
      <c r="T176" t="s">
        <v>253</v>
      </c>
      <c r="U176" t="s">
        <v>253</v>
      </c>
      <c r="V176">
        <v>0.155</v>
      </c>
      <c r="W176">
        <v>142</v>
      </c>
      <c r="X176">
        <v>10</v>
      </c>
      <c r="Y176" t="s">
        <v>253</v>
      </c>
      <c r="Z176" t="s">
        <v>253</v>
      </c>
      <c r="AA176">
        <v>152</v>
      </c>
      <c r="AB176" t="s">
        <v>253</v>
      </c>
      <c r="AC176" t="s">
        <v>253</v>
      </c>
      <c r="AD176" t="s">
        <v>253</v>
      </c>
      <c r="AE176" t="s">
        <v>253</v>
      </c>
      <c r="AF176" t="s">
        <v>253</v>
      </c>
      <c r="AG176" t="s">
        <v>253</v>
      </c>
      <c r="AH176" t="s">
        <v>253</v>
      </c>
      <c r="AI176" t="s">
        <v>253</v>
      </c>
      <c r="AJ176" t="s">
        <v>253</v>
      </c>
      <c r="AK176" t="s">
        <v>253</v>
      </c>
      <c r="AL176" t="s">
        <v>253</v>
      </c>
      <c r="AM176" t="s">
        <v>253</v>
      </c>
      <c r="AN176" t="s">
        <v>253</v>
      </c>
      <c r="AO176" t="s">
        <v>253</v>
      </c>
      <c r="AP176" t="s">
        <v>253</v>
      </c>
      <c r="AQ176" t="s">
        <v>253</v>
      </c>
      <c r="AR176" t="s">
        <v>253</v>
      </c>
      <c r="AS176" t="s">
        <v>253</v>
      </c>
      <c r="AT176" t="s">
        <v>253</v>
      </c>
      <c r="AU176" t="s">
        <v>253</v>
      </c>
      <c r="AV176" t="s">
        <v>253</v>
      </c>
      <c r="AW176" t="s">
        <v>253</v>
      </c>
      <c r="AX176" t="s">
        <v>253</v>
      </c>
      <c r="AY176" t="s">
        <v>253</v>
      </c>
      <c r="AZ176" t="s">
        <v>253</v>
      </c>
      <c r="BA176" t="s">
        <v>253</v>
      </c>
      <c r="BB176" t="s">
        <v>253</v>
      </c>
      <c r="BC176" t="s">
        <v>253</v>
      </c>
      <c r="BD176" t="s">
        <v>253</v>
      </c>
      <c r="BE176" t="s">
        <v>253</v>
      </c>
      <c r="BF176" t="s">
        <v>253</v>
      </c>
      <c r="BG176" t="s">
        <v>253</v>
      </c>
      <c r="BH176" t="s">
        <v>253</v>
      </c>
      <c r="BI176" t="s">
        <v>253</v>
      </c>
      <c r="BJ176" t="s">
        <v>253</v>
      </c>
      <c r="BK176">
        <v>2E-3</v>
      </c>
      <c r="BL176" t="s">
        <v>253</v>
      </c>
      <c r="BM176" t="s">
        <v>253</v>
      </c>
      <c r="BN176" t="s">
        <v>253</v>
      </c>
      <c r="BO176">
        <v>2E-3</v>
      </c>
      <c r="BP176">
        <v>1</v>
      </c>
      <c r="BQ176" t="s">
        <v>253</v>
      </c>
      <c r="BR176" t="s">
        <v>253</v>
      </c>
      <c r="BS176" t="s">
        <v>253</v>
      </c>
      <c r="BT176">
        <v>1</v>
      </c>
      <c r="BU176" t="s">
        <v>253</v>
      </c>
      <c r="BV176" t="s">
        <v>253</v>
      </c>
      <c r="BW176" t="s">
        <v>253</v>
      </c>
      <c r="BX176" t="s">
        <v>253</v>
      </c>
      <c r="BY176" t="s">
        <v>253</v>
      </c>
      <c r="BZ176" t="s">
        <v>253</v>
      </c>
      <c r="CA176" t="s">
        <v>253</v>
      </c>
      <c r="CB176" t="s">
        <v>253</v>
      </c>
      <c r="CC176" t="s">
        <v>253</v>
      </c>
      <c r="CD176" t="s">
        <v>253</v>
      </c>
      <c r="CE176" t="s">
        <v>253</v>
      </c>
      <c r="CF176" t="s">
        <v>253</v>
      </c>
      <c r="CG176" t="s">
        <v>253</v>
      </c>
      <c r="CH176" t="s">
        <v>253</v>
      </c>
      <c r="CI176" t="s">
        <v>253</v>
      </c>
      <c r="CJ176" t="s">
        <v>253</v>
      </c>
      <c r="CK176" t="s">
        <v>253</v>
      </c>
      <c r="CL176" t="s">
        <v>253</v>
      </c>
      <c r="CM176" t="s">
        <v>253</v>
      </c>
      <c r="CN176" t="s">
        <v>253</v>
      </c>
      <c r="CO176">
        <v>0.98299999999999998</v>
      </c>
      <c r="CP176">
        <v>0.129</v>
      </c>
      <c r="CQ176" t="s">
        <v>146</v>
      </c>
      <c r="CR176">
        <v>0</v>
      </c>
      <c r="CS176">
        <v>1.1120000000000001</v>
      </c>
      <c r="CT176">
        <v>257</v>
      </c>
      <c r="CU176">
        <v>16</v>
      </c>
      <c r="CV176">
        <v>0</v>
      </c>
      <c r="CW176">
        <v>0</v>
      </c>
      <c r="CX176">
        <v>273</v>
      </c>
      <c r="CY176">
        <v>0</v>
      </c>
      <c r="CZ176">
        <v>0</v>
      </c>
      <c r="DA176">
        <v>0</v>
      </c>
      <c r="DB176">
        <v>0</v>
      </c>
      <c r="DC176">
        <v>0</v>
      </c>
    </row>
    <row r="177" spans="1:107" x14ac:dyDescent="0.45">
      <c r="A177">
        <v>2024</v>
      </c>
      <c r="B177">
        <v>1</v>
      </c>
      <c r="C177" t="s">
        <v>130</v>
      </c>
      <c r="D177">
        <v>12825</v>
      </c>
      <c r="E177" t="s">
        <v>393</v>
      </c>
      <c r="F177" t="s">
        <v>252</v>
      </c>
      <c r="G177" t="s">
        <v>211</v>
      </c>
      <c r="H177">
        <v>40.567999999999998</v>
      </c>
      <c r="I177">
        <v>10.41</v>
      </c>
      <c r="J177">
        <v>0</v>
      </c>
      <c r="K177">
        <v>0</v>
      </c>
      <c r="L177">
        <v>50.978000000000002</v>
      </c>
      <c r="M177">
        <v>5733</v>
      </c>
      <c r="N177">
        <v>664</v>
      </c>
      <c r="O177">
        <v>0</v>
      </c>
      <c r="P177">
        <v>0</v>
      </c>
      <c r="Q177">
        <v>6397</v>
      </c>
      <c r="R177">
        <v>0</v>
      </c>
      <c r="S177">
        <v>0</v>
      </c>
      <c r="T177">
        <v>0</v>
      </c>
      <c r="U177">
        <v>0</v>
      </c>
      <c r="V177" t="s">
        <v>253</v>
      </c>
      <c r="W177">
        <v>0</v>
      </c>
      <c r="X177">
        <v>0</v>
      </c>
      <c r="Y177">
        <v>0</v>
      </c>
      <c r="Z177">
        <v>0</v>
      </c>
      <c r="AA177" t="s">
        <v>253</v>
      </c>
      <c r="AB177" t="s">
        <v>253</v>
      </c>
      <c r="AC177">
        <v>0</v>
      </c>
      <c r="AD177">
        <v>0</v>
      </c>
      <c r="AE177">
        <v>0</v>
      </c>
      <c r="AF177" t="s">
        <v>253</v>
      </c>
      <c r="AG177">
        <v>0</v>
      </c>
      <c r="AH177">
        <v>0</v>
      </c>
      <c r="AI177">
        <v>0</v>
      </c>
      <c r="AJ177">
        <v>0</v>
      </c>
      <c r="AK177" t="s">
        <v>253</v>
      </c>
      <c r="AL177">
        <v>0</v>
      </c>
      <c r="AM177">
        <v>0</v>
      </c>
      <c r="AN177">
        <v>0</v>
      </c>
      <c r="AO177">
        <v>0</v>
      </c>
      <c r="AP177" t="s">
        <v>253</v>
      </c>
      <c r="AQ177">
        <v>0</v>
      </c>
      <c r="AR177">
        <v>0</v>
      </c>
      <c r="AS177">
        <v>0</v>
      </c>
      <c r="AT177">
        <v>0</v>
      </c>
      <c r="AU177" t="s">
        <v>253</v>
      </c>
      <c r="AV177">
        <v>0</v>
      </c>
      <c r="AW177">
        <v>0</v>
      </c>
      <c r="AX177">
        <v>0</v>
      </c>
      <c r="AY177">
        <v>0</v>
      </c>
      <c r="AZ177" t="s">
        <v>253</v>
      </c>
      <c r="BA177">
        <v>0</v>
      </c>
      <c r="BB177">
        <v>0</v>
      </c>
      <c r="BC177">
        <v>0</v>
      </c>
      <c r="BD177">
        <v>0</v>
      </c>
      <c r="BE177" t="s">
        <v>253</v>
      </c>
      <c r="BF177">
        <v>0</v>
      </c>
      <c r="BG177">
        <v>0</v>
      </c>
      <c r="BH177">
        <v>0</v>
      </c>
      <c r="BI177">
        <v>0</v>
      </c>
      <c r="BJ177" t="s">
        <v>253</v>
      </c>
      <c r="BK177">
        <v>0.41099999999999998</v>
      </c>
      <c r="BL177">
        <v>0.51300000000000001</v>
      </c>
      <c r="BM177">
        <v>0</v>
      </c>
      <c r="BN177">
        <v>0</v>
      </c>
      <c r="BO177">
        <v>0.92400000000000004</v>
      </c>
      <c r="BP177">
        <v>76</v>
      </c>
      <c r="BQ177">
        <v>35</v>
      </c>
      <c r="BR177" t="s">
        <v>253</v>
      </c>
      <c r="BS177">
        <v>0</v>
      </c>
      <c r="BT177">
        <v>111</v>
      </c>
      <c r="BU177">
        <v>0</v>
      </c>
      <c r="BV177">
        <v>0</v>
      </c>
      <c r="BW177">
        <v>0</v>
      </c>
      <c r="BX177">
        <v>0</v>
      </c>
      <c r="BY177" t="s">
        <v>253</v>
      </c>
      <c r="BZ177">
        <v>1.7999999999999999E-2</v>
      </c>
      <c r="CA177">
        <v>7.0000000000000007E-2</v>
      </c>
      <c r="CB177">
        <v>0</v>
      </c>
      <c r="CC177">
        <v>0</v>
      </c>
      <c r="CD177" t="s">
        <v>253</v>
      </c>
      <c r="CE177">
        <v>3</v>
      </c>
      <c r="CF177">
        <v>2</v>
      </c>
      <c r="CG177">
        <v>0</v>
      </c>
      <c r="CH177">
        <v>0</v>
      </c>
      <c r="CI177" t="s">
        <v>253</v>
      </c>
      <c r="CJ177">
        <v>0</v>
      </c>
      <c r="CK177">
        <v>0</v>
      </c>
      <c r="CL177">
        <v>0</v>
      </c>
      <c r="CM177">
        <v>0</v>
      </c>
      <c r="CN177" t="s">
        <v>253</v>
      </c>
      <c r="CO177">
        <v>40.997</v>
      </c>
      <c r="CP177">
        <v>10.993</v>
      </c>
      <c r="CQ177" t="s">
        <v>146</v>
      </c>
      <c r="CR177">
        <v>0</v>
      </c>
      <c r="CS177">
        <v>51.99</v>
      </c>
      <c r="CT177">
        <v>5812</v>
      </c>
      <c r="CU177">
        <v>701</v>
      </c>
      <c r="CV177">
        <v>0</v>
      </c>
      <c r="CW177">
        <v>0</v>
      </c>
      <c r="CX177">
        <v>6513</v>
      </c>
      <c r="CY177">
        <v>0</v>
      </c>
      <c r="CZ177">
        <v>0</v>
      </c>
      <c r="DA177">
        <v>0</v>
      </c>
      <c r="DB177">
        <v>0</v>
      </c>
      <c r="DC177">
        <v>0</v>
      </c>
    </row>
    <row r="178" spans="1:107" x14ac:dyDescent="0.45">
      <c r="A178">
        <v>2024</v>
      </c>
      <c r="B178">
        <v>1</v>
      </c>
      <c r="C178" t="s">
        <v>130</v>
      </c>
      <c r="D178">
        <v>19603</v>
      </c>
      <c r="E178" t="s">
        <v>394</v>
      </c>
      <c r="F178" t="s">
        <v>252</v>
      </c>
      <c r="G178" t="s">
        <v>211</v>
      </c>
      <c r="H178">
        <v>0.46800000000000003</v>
      </c>
      <c r="I178" t="s">
        <v>253</v>
      </c>
      <c r="J178" t="s">
        <v>253</v>
      </c>
      <c r="K178" t="s">
        <v>253</v>
      </c>
      <c r="L178">
        <v>0.46800000000000003</v>
      </c>
      <c r="M178">
        <v>70</v>
      </c>
      <c r="N178" t="s">
        <v>253</v>
      </c>
      <c r="O178" t="s">
        <v>253</v>
      </c>
      <c r="P178" t="s">
        <v>253</v>
      </c>
      <c r="Q178">
        <v>70</v>
      </c>
      <c r="R178" t="s">
        <v>253</v>
      </c>
      <c r="S178" t="s">
        <v>253</v>
      </c>
      <c r="T178" t="s">
        <v>253</v>
      </c>
      <c r="U178" t="s">
        <v>253</v>
      </c>
      <c r="V178" t="s">
        <v>253</v>
      </c>
      <c r="W178" t="s">
        <v>253</v>
      </c>
      <c r="X178" t="s">
        <v>253</v>
      </c>
      <c r="Y178" t="s">
        <v>253</v>
      </c>
      <c r="Z178" t="s">
        <v>253</v>
      </c>
      <c r="AA178" t="s">
        <v>253</v>
      </c>
      <c r="AB178" t="s">
        <v>253</v>
      </c>
      <c r="AC178" t="s">
        <v>253</v>
      </c>
      <c r="AD178" t="s">
        <v>253</v>
      </c>
      <c r="AE178" t="s">
        <v>253</v>
      </c>
      <c r="AF178" t="s">
        <v>253</v>
      </c>
      <c r="AG178" t="s">
        <v>253</v>
      </c>
      <c r="AH178" t="s">
        <v>253</v>
      </c>
      <c r="AI178" t="s">
        <v>253</v>
      </c>
      <c r="AJ178" t="s">
        <v>253</v>
      </c>
      <c r="AK178" t="s">
        <v>253</v>
      </c>
      <c r="AL178" t="s">
        <v>253</v>
      </c>
      <c r="AM178" t="s">
        <v>253</v>
      </c>
      <c r="AN178" t="s">
        <v>253</v>
      </c>
      <c r="AO178" t="s">
        <v>253</v>
      </c>
      <c r="AP178" t="s">
        <v>253</v>
      </c>
      <c r="AQ178" t="s">
        <v>253</v>
      </c>
      <c r="AR178" t="s">
        <v>253</v>
      </c>
      <c r="AS178" t="s">
        <v>253</v>
      </c>
      <c r="AT178" t="s">
        <v>253</v>
      </c>
      <c r="AU178" t="s">
        <v>253</v>
      </c>
      <c r="AV178" t="s">
        <v>253</v>
      </c>
      <c r="AW178" t="s">
        <v>253</v>
      </c>
      <c r="AX178" t="s">
        <v>253</v>
      </c>
      <c r="AY178" t="s">
        <v>253</v>
      </c>
      <c r="AZ178" t="s">
        <v>253</v>
      </c>
      <c r="BA178" t="s">
        <v>253</v>
      </c>
      <c r="BB178" t="s">
        <v>253</v>
      </c>
      <c r="BC178" t="s">
        <v>253</v>
      </c>
      <c r="BD178" t="s">
        <v>253</v>
      </c>
      <c r="BE178" t="s">
        <v>253</v>
      </c>
      <c r="BF178" t="s">
        <v>253</v>
      </c>
      <c r="BG178" t="s">
        <v>253</v>
      </c>
      <c r="BH178" t="s">
        <v>253</v>
      </c>
      <c r="BI178" t="s">
        <v>253</v>
      </c>
      <c r="BJ178" t="s">
        <v>253</v>
      </c>
      <c r="BK178" t="s">
        <v>253</v>
      </c>
      <c r="BL178" t="s">
        <v>253</v>
      </c>
      <c r="BM178" t="s">
        <v>253</v>
      </c>
      <c r="BN178" t="s">
        <v>253</v>
      </c>
      <c r="BO178" t="s">
        <v>253</v>
      </c>
      <c r="BP178" t="s">
        <v>253</v>
      </c>
      <c r="BQ178" t="s">
        <v>253</v>
      </c>
      <c r="BR178" t="s">
        <v>253</v>
      </c>
      <c r="BS178" t="s">
        <v>253</v>
      </c>
      <c r="BT178" t="s">
        <v>253</v>
      </c>
      <c r="BU178" t="s">
        <v>253</v>
      </c>
      <c r="BV178" t="s">
        <v>253</v>
      </c>
      <c r="BW178" t="s">
        <v>253</v>
      </c>
      <c r="BX178" t="s">
        <v>253</v>
      </c>
      <c r="BY178" t="s">
        <v>253</v>
      </c>
      <c r="BZ178" t="s">
        <v>253</v>
      </c>
      <c r="CA178" t="s">
        <v>253</v>
      </c>
      <c r="CB178" t="s">
        <v>253</v>
      </c>
      <c r="CC178" t="s">
        <v>253</v>
      </c>
      <c r="CD178" t="s">
        <v>253</v>
      </c>
      <c r="CE178" t="s">
        <v>253</v>
      </c>
      <c r="CF178" t="s">
        <v>253</v>
      </c>
      <c r="CG178" t="s">
        <v>253</v>
      </c>
      <c r="CH178" t="s">
        <v>253</v>
      </c>
      <c r="CI178" t="s">
        <v>253</v>
      </c>
      <c r="CJ178" t="s">
        <v>253</v>
      </c>
      <c r="CK178" t="s">
        <v>253</v>
      </c>
      <c r="CL178" t="s">
        <v>253</v>
      </c>
      <c r="CM178" t="s">
        <v>253</v>
      </c>
      <c r="CN178" t="s">
        <v>253</v>
      </c>
      <c r="CO178">
        <v>0.46800000000000003</v>
      </c>
      <c r="CP178" t="s">
        <v>146</v>
      </c>
      <c r="CQ178" t="s">
        <v>146</v>
      </c>
      <c r="CR178">
        <v>0</v>
      </c>
      <c r="CS178">
        <v>0.46800000000000003</v>
      </c>
      <c r="CT178">
        <v>70</v>
      </c>
      <c r="CU178">
        <v>0</v>
      </c>
      <c r="CV178">
        <v>0</v>
      </c>
      <c r="CW178">
        <v>0</v>
      </c>
      <c r="CX178">
        <v>70</v>
      </c>
      <c r="CY178">
        <v>0</v>
      </c>
      <c r="CZ178">
        <v>0</v>
      </c>
      <c r="DA178">
        <v>0</v>
      </c>
      <c r="DB178">
        <v>0</v>
      </c>
      <c r="DC178">
        <v>0</v>
      </c>
    </row>
    <row r="179" spans="1:107" x14ac:dyDescent="0.45">
      <c r="A179">
        <v>2024</v>
      </c>
      <c r="B179">
        <v>1</v>
      </c>
      <c r="C179" t="s">
        <v>130</v>
      </c>
      <c r="D179">
        <v>20997</v>
      </c>
      <c r="E179" t="s">
        <v>395</v>
      </c>
      <c r="F179" t="s">
        <v>252</v>
      </c>
      <c r="G179" t="s">
        <v>211</v>
      </c>
      <c r="H179">
        <v>1.94</v>
      </c>
      <c r="I179" t="s">
        <v>253</v>
      </c>
      <c r="J179" t="s">
        <v>253</v>
      </c>
      <c r="K179" t="s">
        <v>253</v>
      </c>
      <c r="L179">
        <v>1.94</v>
      </c>
      <c r="M179">
        <v>224</v>
      </c>
      <c r="N179" t="s">
        <v>253</v>
      </c>
      <c r="O179" t="s">
        <v>253</v>
      </c>
      <c r="P179" t="s">
        <v>253</v>
      </c>
      <c r="Q179">
        <v>224</v>
      </c>
      <c r="R179" t="s">
        <v>253</v>
      </c>
      <c r="S179" t="s">
        <v>253</v>
      </c>
      <c r="T179" t="s">
        <v>253</v>
      </c>
      <c r="U179" t="s">
        <v>253</v>
      </c>
      <c r="V179">
        <v>0</v>
      </c>
      <c r="W179" t="s">
        <v>253</v>
      </c>
      <c r="X179" t="s">
        <v>253</v>
      </c>
      <c r="Y179" t="s">
        <v>253</v>
      </c>
      <c r="Z179" t="s">
        <v>253</v>
      </c>
      <c r="AA179">
        <v>0</v>
      </c>
      <c r="AB179" t="s">
        <v>253</v>
      </c>
      <c r="AC179" t="s">
        <v>253</v>
      </c>
      <c r="AD179" t="s">
        <v>253</v>
      </c>
      <c r="AE179" t="s">
        <v>253</v>
      </c>
      <c r="AF179">
        <v>0</v>
      </c>
      <c r="AG179" t="s">
        <v>253</v>
      </c>
      <c r="AH179" t="s">
        <v>253</v>
      </c>
      <c r="AI179" t="s">
        <v>253</v>
      </c>
      <c r="AJ179" t="s">
        <v>253</v>
      </c>
      <c r="AK179">
        <v>0</v>
      </c>
      <c r="AL179" t="s">
        <v>253</v>
      </c>
      <c r="AM179" t="s">
        <v>253</v>
      </c>
      <c r="AN179" t="s">
        <v>253</v>
      </c>
      <c r="AO179" t="s">
        <v>253</v>
      </c>
      <c r="AP179">
        <v>0</v>
      </c>
      <c r="AQ179" t="s">
        <v>253</v>
      </c>
      <c r="AR179" t="s">
        <v>253</v>
      </c>
      <c r="AS179" t="s">
        <v>253</v>
      </c>
      <c r="AT179" t="s">
        <v>253</v>
      </c>
      <c r="AU179">
        <v>0</v>
      </c>
      <c r="AV179" t="s">
        <v>253</v>
      </c>
      <c r="AW179" t="s">
        <v>253</v>
      </c>
      <c r="AX179" t="s">
        <v>253</v>
      </c>
      <c r="AY179" t="s">
        <v>253</v>
      </c>
      <c r="AZ179">
        <v>0</v>
      </c>
      <c r="BA179" t="s">
        <v>253</v>
      </c>
      <c r="BB179" t="s">
        <v>253</v>
      </c>
      <c r="BC179" t="s">
        <v>253</v>
      </c>
      <c r="BD179" t="s">
        <v>253</v>
      </c>
      <c r="BE179">
        <v>0</v>
      </c>
      <c r="BF179" t="s">
        <v>253</v>
      </c>
      <c r="BG179" t="s">
        <v>253</v>
      </c>
      <c r="BH179" t="s">
        <v>253</v>
      </c>
      <c r="BI179" t="s">
        <v>253</v>
      </c>
      <c r="BJ179">
        <v>0</v>
      </c>
      <c r="BK179">
        <v>2.5000000000000001E-2</v>
      </c>
      <c r="BL179" t="s">
        <v>253</v>
      </c>
      <c r="BM179" t="s">
        <v>253</v>
      </c>
      <c r="BN179" t="s">
        <v>253</v>
      </c>
      <c r="BO179">
        <v>2.5000000000000001E-2</v>
      </c>
      <c r="BP179">
        <v>4</v>
      </c>
      <c r="BQ179" t="s">
        <v>253</v>
      </c>
      <c r="BR179" t="s">
        <v>253</v>
      </c>
      <c r="BS179" t="s">
        <v>253</v>
      </c>
      <c r="BT179">
        <v>4</v>
      </c>
      <c r="BU179" t="s">
        <v>253</v>
      </c>
      <c r="BV179" t="s">
        <v>253</v>
      </c>
      <c r="BW179" t="s">
        <v>253</v>
      </c>
      <c r="BX179" t="s">
        <v>253</v>
      </c>
      <c r="BY179">
        <v>0</v>
      </c>
      <c r="BZ179" t="s">
        <v>253</v>
      </c>
      <c r="CA179" t="s">
        <v>253</v>
      </c>
      <c r="CB179" t="s">
        <v>253</v>
      </c>
      <c r="CC179" t="s">
        <v>253</v>
      </c>
      <c r="CD179">
        <v>0</v>
      </c>
      <c r="CE179" t="s">
        <v>253</v>
      </c>
      <c r="CF179" t="s">
        <v>253</v>
      </c>
      <c r="CG179" t="s">
        <v>253</v>
      </c>
      <c r="CH179" t="s">
        <v>253</v>
      </c>
      <c r="CI179">
        <v>0</v>
      </c>
      <c r="CJ179" t="s">
        <v>253</v>
      </c>
      <c r="CK179" t="s">
        <v>253</v>
      </c>
      <c r="CL179" t="s">
        <v>253</v>
      </c>
      <c r="CM179" t="s">
        <v>253</v>
      </c>
      <c r="CN179">
        <v>0</v>
      </c>
      <c r="CO179">
        <v>1.9650000000000001</v>
      </c>
      <c r="CP179" t="s">
        <v>146</v>
      </c>
      <c r="CQ179" t="s">
        <v>146</v>
      </c>
      <c r="CR179">
        <v>0</v>
      </c>
      <c r="CS179">
        <v>1.9650000000000001</v>
      </c>
      <c r="CT179">
        <v>228</v>
      </c>
      <c r="CU179">
        <v>0</v>
      </c>
      <c r="CV179">
        <v>0</v>
      </c>
      <c r="CW179">
        <v>0</v>
      </c>
      <c r="CX179">
        <v>228</v>
      </c>
      <c r="CY179">
        <v>0</v>
      </c>
      <c r="CZ179">
        <v>0</v>
      </c>
      <c r="DA179">
        <v>0</v>
      </c>
      <c r="DB179">
        <v>0</v>
      </c>
      <c r="DC179">
        <v>0</v>
      </c>
    </row>
    <row r="180" spans="1:107" x14ac:dyDescent="0.45">
      <c r="A180">
        <v>2024</v>
      </c>
      <c r="B180">
        <v>1</v>
      </c>
      <c r="C180" t="s">
        <v>130</v>
      </c>
      <c r="D180">
        <v>99999</v>
      </c>
      <c r="E180" t="s">
        <v>259</v>
      </c>
      <c r="F180" t="s">
        <v>252</v>
      </c>
      <c r="H180">
        <v>1.819</v>
      </c>
      <c r="I180">
        <v>4.8000000000000001E-2</v>
      </c>
      <c r="J180" t="s">
        <v>253</v>
      </c>
      <c r="K180" t="s">
        <v>253</v>
      </c>
      <c r="L180">
        <v>1.867</v>
      </c>
      <c r="M180" t="s">
        <v>253</v>
      </c>
      <c r="N180" t="s">
        <v>253</v>
      </c>
      <c r="O180" t="s">
        <v>253</v>
      </c>
      <c r="P180" t="s">
        <v>253</v>
      </c>
      <c r="Q180" t="s">
        <v>253</v>
      </c>
      <c r="R180">
        <v>-2.5000000000000001E-2</v>
      </c>
      <c r="S180" t="s">
        <v>253</v>
      </c>
      <c r="T180" t="s">
        <v>253</v>
      </c>
      <c r="U180" t="s">
        <v>253</v>
      </c>
      <c r="V180">
        <v>-2.5000000000000001E-2</v>
      </c>
      <c r="W180" t="s">
        <v>253</v>
      </c>
      <c r="X180" t="s">
        <v>253</v>
      </c>
      <c r="Y180" t="s">
        <v>253</v>
      </c>
      <c r="Z180" t="s">
        <v>253</v>
      </c>
      <c r="AA180" t="s">
        <v>253</v>
      </c>
      <c r="AB180" t="s">
        <v>253</v>
      </c>
      <c r="AC180" t="s">
        <v>253</v>
      </c>
      <c r="AD180" t="s">
        <v>253</v>
      </c>
      <c r="AE180" t="s">
        <v>253</v>
      </c>
      <c r="AF180" t="s">
        <v>253</v>
      </c>
      <c r="AG180">
        <v>-7.8E-2</v>
      </c>
      <c r="AH180">
        <v>-5.0000000000000001E-3</v>
      </c>
      <c r="AI180" t="s">
        <v>253</v>
      </c>
      <c r="AJ180" t="s">
        <v>253</v>
      </c>
      <c r="AK180">
        <v>-8.3000000000000004E-2</v>
      </c>
      <c r="AL180" t="s">
        <v>253</v>
      </c>
      <c r="AM180" t="s">
        <v>253</v>
      </c>
      <c r="AN180" t="s">
        <v>253</v>
      </c>
      <c r="AO180" t="s">
        <v>253</v>
      </c>
      <c r="AP180" t="s">
        <v>253</v>
      </c>
      <c r="AQ180" t="s">
        <v>253</v>
      </c>
      <c r="AR180" t="s">
        <v>253</v>
      </c>
      <c r="AS180" t="s">
        <v>253</v>
      </c>
      <c r="AT180" t="s">
        <v>253</v>
      </c>
      <c r="AU180" t="s">
        <v>253</v>
      </c>
      <c r="AV180" t="s">
        <v>253</v>
      </c>
      <c r="AW180" t="s">
        <v>253</v>
      </c>
      <c r="AX180" t="s">
        <v>253</v>
      </c>
      <c r="AY180" t="s">
        <v>253</v>
      </c>
      <c r="AZ180">
        <v>0</v>
      </c>
      <c r="BA180" t="s">
        <v>253</v>
      </c>
      <c r="BB180" t="s">
        <v>253</v>
      </c>
      <c r="BC180" t="s">
        <v>253</v>
      </c>
      <c r="BD180" t="s">
        <v>253</v>
      </c>
      <c r="BE180" t="s">
        <v>253</v>
      </c>
      <c r="BF180" t="s">
        <v>253</v>
      </c>
      <c r="BG180" t="s">
        <v>253</v>
      </c>
      <c r="BH180" t="s">
        <v>253</v>
      </c>
      <c r="BI180" t="s">
        <v>253</v>
      </c>
      <c r="BJ180" t="s">
        <v>253</v>
      </c>
      <c r="BK180" t="s">
        <v>253</v>
      </c>
      <c r="BL180" t="s">
        <v>253</v>
      </c>
      <c r="BM180" t="s">
        <v>253</v>
      </c>
      <c r="BN180" t="s">
        <v>253</v>
      </c>
      <c r="BO180" t="s">
        <v>253</v>
      </c>
      <c r="BP180" t="s">
        <v>253</v>
      </c>
      <c r="BQ180" t="s">
        <v>253</v>
      </c>
      <c r="BR180" t="s">
        <v>253</v>
      </c>
      <c r="BS180" t="s">
        <v>253</v>
      </c>
      <c r="BT180" t="s">
        <v>253</v>
      </c>
      <c r="BU180" t="s">
        <v>253</v>
      </c>
      <c r="BV180" t="s">
        <v>253</v>
      </c>
      <c r="BW180" t="s">
        <v>253</v>
      </c>
      <c r="BX180" t="s">
        <v>253</v>
      </c>
      <c r="BY180" t="s">
        <v>253</v>
      </c>
      <c r="BZ180" t="s">
        <v>253</v>
      </c>
      <c r="CA180" t="s">
        <v>253</v>
      </c>
      <c r="CB180" t="s">
        <v>253</v>
      </c>
      <c r="CC180" t="s">
        <v>253</v>
      </c>
      <c r="CD180" t="s">
        <v>253</v>
      </c>
      <c r="CE180" t="s">
        <v>253</v>
      </c>
      <c r="CF180" t="s">
        <v>253</v>
      </c>
      <c r="CG180" t="s">
        <v>253</v>
      </c>
      <c r="CH180" t="s">
        <v>253</v>
      </c>
      <c r="CI180" t="s">
        <v>253</v>
      </c>
      <c r="CJ180" t="s">
        <v>253</v>
      </c>
      <c r="CK180" t="s">
        <v>253</v>
      </c>
      <c r="CL180" t="s">
        <v>253</v>
      </c>
      <c r="CM180" t="s">
        <v>253</v>
      </c>
      <c r="CN180" t="s">
        <v>253</v>
      </c>
      <c r="CO180">
        <v>1.794</v>
      </c>
      <c r="CP180">
        <v>4.8000000000000001E-2</v>
      </c>
      <c r="CQ180" t="s">
        <v>253</v>
      </c>
      <c r="CR180" t="s">
        <v>253</v>
      </c>
      <c r="CS180">
        <v>1.8420000000000001</v>
      </c>
      <c r="CT180" t="s">
        <v>253</v>
      </c>
      <c r="CU180" t="s">
        <v>253</v>
      </c>
      <c r="CV180" t="s">
        <v>253</v>
      </c>
      <c r="CW180" t="s">
        <v>253</v>
      </c>
      <c r="CX180" t="s">
        <v>253</v>
      </c>
      <c r="CY180" t="s">
        <v>253</v>
      </c>
      <c r="CZ180" t="s">
        <v>253</v>
      </c>
      <c r="DA180" t="s">
        <v>253</v>
      </c>
      <c r="DB180" t="s">
        <v>253</v>
      </c>
      <c r="DC180" t="s">
        <v>253</v>
      </c>
    </row>
    <row r="181" spans="1:107" x14ac:dyDescent="0.45">
      <c r="A181">
        <v>2024</v>
      </c>
      <c r="B181">
        <v>1</v>
      </c>
      <c r="C181" t="s">
        <v>152</v>
      </c>
      <c r="D181">
        <v>3046</v>
      </c>
      <c r="E181" t="s">
        <v>396</v>
      </c>
      <c r="F181" t="s">
        <v>252</v>
      </c>
      <c r="G181" t="s">
        <v>211</v>
      </c>
      <c r="H181">
        <v>158.69300000000001</v>
      </c>
      <c r="I181">
        <v>25.789000000000001</v>
      </c>
      <c r="J181">
        <v>5.1180000000000003</v>
      </c>
      <c r="K181" t="s">
        <v>253</v>
      </c>
      <c r="L181">
        <v>189.6</v>
      </c>
      <c r="M181">
        <v>21764</v>
      </c>
      <c r="N181">
        <v>638</v>
      </c>
      <c r="O181">
        <v>19</v>
      </c>
      <c r="P181" t="s">
        <v>253</v>
      </c>
      <c r="Q181">
        <v>22421</v>
      </c>
      <c r="R181" t="s">
        <v>253</v>
      </c>
      <c r="S181" t="s">
        <v>253</v>
      </c>
      <c r="T181" t="s">
        <v>253</v>
      </c>
      <c r="U181" t="s">
        <v>253</v>
      </c>
      <c r="V181">
        <v>0</v>
      </c>
      <c r="W181" t="s">
        <v>253</v>
      </c>
      <c r="X181" t="s">
        <v>253</v>
      </c>
      <c r="Y181" t="s">
        <v>253</v>
      </c>
      <c r="Z181" t="s">
        <v>253</v>
      </c>
      <c r="AA181">
        <v>0</v>
      </c>
      <c r="AB181" t="s">
        <v>253</v>
      </c>
      <c r="AC181" t="s">
        <v>253</v>
      </c>
      <c r="AD181" t="s">
        <v>253</v>
      </c>
      <c r="AE181" t="s">
        <v>253</v>
      </c>
      <c r="AF181">
        <v>0</v>
      </c>
      <c r="AG181" t="s">
        <v>253</v>
      </c>
      <c r="AH181" t="s">
        <v>253</v>
      </c>
      <c r="AI181" t="s">
        <v>253</v>
      </c>
      <c r="AJ181" t="s">
        <v>253</v>
      </c>
      <c r="AK181">
        <v>0</v>
      </c>
      <c r="AL181" t="s">
        <v>253</v>
      </c>
      <c r="AM181" t="s">
        <v>253</v>
      </c>
      <c r="AN181" t="s">
        <v>253</v>
      </c>
      <c r="AO181" t="s">
        <v>253</v>
      </c>
      <c r="AP181">
        <v>0</v>
      </c>
      <c r="AQ181" t="s">
        <v>253</v>
      </c>
      <c r="AR181" t="s">
        <v>253</v>
      </c>
      <c r="AS181" t="s">
        <v>253</v>
      </c>
      <c r="AT181" t="s">
        <v>253</v>
      </c>
      <c r="AU181">
        <v>0</v>
      </c>
      <c r="AV181" t="s">
        <v>253</v>
      </c>
      <c r="AW181" t="s">
        <v>253</v>
      </c>
      <c r="AX181" t="s">
        <v>253</v>
      </c>
      <c r="AY181" t="s">
        <v>253</v>
      </c>
      <c r="AZ181">
        <v>0</v>
      </c>
      <c r="BA181" t="s">
        <v>253</v>
      </c>
      <c r="BB181" t="s">
        <v>253</v>
      </c>
      <c r="BC181" t="s">
        <v>253</v>
      </c>
      <c r="BD181" t="s">
        <v>253</v>
      </c>
      <c r="BE181">
        <v>0</v>
      </c>
      <c r="BF181" t="s">
        <v>253</v>
      </c>
      <c r="BG181" t="s">
        <v>253</v>
      </c>
      <c r="BH181" t="s">
        <v>253</v>
      </c>
      <c r="BI181" t="s">
        <v>253</v>
      </c>
      <c r="BJ181">
        <v>0</v>
      </c>
      <c r="BK181">
        <v>2E-3</v>
      </c>
      <c r="BL181">
        <v>0.01</v>
      </c>
      <c r="BM181" t="s">
        <v>253</v>
      </c>
      <c r="BN181" t="s">
        <v>253</v>
      </c>
      <c r="BO181">
        <v>1.2E-2</v>
      </c>
      <c r="BP181">
        <v>1</v>
      </c>
      <c r="BQ181">
        <v>1</v>
      </c>
      <c r="BR181" t="s">
        <v>253</v>
      </c>
      <c r="BS181" t="s">
        <v>253</v>
      </c>
      <c r="BT181">
        <v>2</v>
      </c>
      <c r="BU181" t="s">
        <v>253</v>
      </c>
      <c r="BV181" t="s">
        <v>253</v>
      </c>
      <c r="BW181" t="s">
        <v>253</v>
      </c>
      <c r="BX181" t="s">
        <v>253</v>
      </c>
      <c r="BY181">
        <v>0</v>
      </c>
      <c r="BZ181" t="s">
        <v>253</v>
      </c>
      <c r="CA181" t="s">
        <v>253</v>
      </c>
      <c r="CB181" t="s">
        <v>253</v>
      </c>
      <c r="CC181" t="s">
        <v>253</v>
      </c>
      <c r="CD181">
        <v>0</v>
      </c>
      <c r="CE181" t="s">
        <v>253</v>
      </c>
      <c r="CF181" t="s">
        <v>253</v>
      </c>
      <c r="CG181" t="s">
        <v>253</v>
      </c>
      <c r="CH181" t="s">
        <v>253</v>
      </c>
      <c r="CI181">
        <v>0</v>
      </c>
      <c r="CJ181" t="s">
        <v>253</v>
      </c>
      <c r="CK181" t="s">
        <v>253</v>
      </c>
      <c r="CL181" t="s">
        <v>253</v>
      </c>
      <c r="CM181" t="s">
        <v>253</v>
      </c>
      <c r="CN181">
        <v>0</v>
      </c>
      <c r="CO181">
        <v>158.69499999999999</v>
      </c>
      <c r="CP181">
        <v>25.798999999999999</v>
      </c>
      <c r="CQ181">
        <v>5.1180000000000003</v>
      </c>
      <c r="CR181">
        <v>0</v>
      </c>
      <c r="CS181">
        <v>189.61199999999999</v>
      </c>
      <c r="CT181">
        <v>21765</v>
      </c>
      <c r="CU181">
        <v>639</v>
      </c>
      <c r="CV181">
        <v>19</v>
      </c>
      <c r="CW181">
        <v>0</v>
      </c>
      <c r="CX181">
        <v>22423</v>
      </c>
      <c r="CY181">
        <v>0</v>
      </c>
      <c r="CZ181">
        <v>0</v>
      </c>
      <c r="DA181">
        <v>0</v>
      </c>
      <c r="DB181">
        <v>0</v>
      </c>
      <c r="DC181">
        <v>0</v>
      </c>
    </row>
    <row r="182" spans="1:107" x14ac:dyDescent="0.45">
      <c r="A182">
        <v>2024</v>
      </c>
      <c r="B182">
        <v>1</v>
      </c>
      <c r="C182" t="s">
        <v>152</v>
      </c>
      <c r="D182">
        <v>5416</v>
      </c>
      <c r="E182" t="s">
        <v>397</v>
      </c>
      <c r="F182" t="s">
        <v>252</v>
      </c>
      <c r="G182" t="s">
        <v>211</v>
      </c>
      <c r="H182">
        <v>151.42699999999999</v>
      </c>
      <c r="I182">
        <v>39.747999999999998</v>
      </c>
      <c r="J182">
        <v>5.8369999999999997</v>
      </c>
      <c r="K182" t="s">
        <v>253</v>
      </c>
      <c r="L182">
        <v>197.012</v>
      </c>
      <c r="M182">
        <v>22476</v>
      </c>
      <c r="N182">
        <v>860</v>
      </c>
      <c r="O182">
        <v>33</v>
      </c>
      <c r="P182" t="s">
        <v>253</v>
      </c>
      <c r="Q182">
        <v>23369</v>
      </c>
      <c r="R182" t="s">
        <v>253</v>
      </c>
      <c r="S182" t="s">
        <v>253</v>
      </c>
      <c r="T182" t="s">
        <v>253</v>
      </c>
      <c r="U182" t="s">
        <v>253</v>
      </c>
      <c r="V182">
        <v>0</v>
      </c>
      <c r="W182" t="s">
        <v>253</v>
      </c>
      <c r="X182" t="s">
        <v>253</v>
      </c>
      <c r="Y182" t="s">
        <v>253</v>
      </c>
      <c r="Z182" t="s">
        <v>253</v>
      </c>
      <c r="AA182">
        <v>0</v>
      </c>
      <c r="AB182" t="s">
        <v>253</v>
      </c>
      <c r="AC182" t="s">
        <v>253</v>
      </c>
      <c r="AD182" t="s">
        <v>253</v>
      </c>
      <c r="AE182" t="s">
        <v>253</v>
      </c>
      <c r="AF182">
        <v>0</v>
      </c>
      <c r="AG182" t="s">
        <v>253</v>
      </c>
      <c r="AH182" t="s">
        <v>253</v>
      </c>
      <c r="AI182" t="s">
        <v>253</v>
      </c>
      <c r="AJ182" t="s">
        <v>253</v>
      </c>
      <c r="AK182">
        <v>0</v>
      </c>
      <c r="AL182" t="s">
        <v>253</v>
      </c>
      <c r="AM182" t="s">
        <v>253</v>
      </c>
      <c r="AN182" t="s">
        <v>253</v>
      </c>
      <c r="AO182" t="s">
        <v>253</v>
      </c>
      <c r="AP182">
        <v>0</v>
      </c>
      <c r="AQ182" t="s">
        <v>253</v>
      </c>
      <c r="AR182" t="s">
        <v>253</v>
      </c>
      <c r="AS182" t="s">
        <v>253</v>
      </c>
      <c r="AT182" t="s">
        <v>253</v>
      </c>
      <c r="AU182">
        <v>0</v>
      </c>
      <c r="AV182" t="s">
        <v>253</v>
      </c>
      <c r="AW182" t="s">
        <v>253</v>
      </c>
      <c r="AX182" t="s">
        <v>253</v>
      </c>
      <c r="AY182" t="s">
        <v>253</v>
      </c>
      <c r="AZ182">
        <v>0</v>
      </c>
      <c r="BA182" t="s">
        <v>253</v>
      </c>
      <c r="BB182" t="s">
        <v>253</v>
      </c>
      <c r="BC182" t="s">
        <v>253</v>
      </c>
      <c r="BD182" t="s">
        <v>253</v>
      </c>
      <c r="BE182">
        <v>0</v>
      </c>
      <c r="BF182" t="s">
        <v>253</v>
      </c>
      <c r="BG182" t="s">
        <v>253</v>
      </c>
      <c r="BH182" t="s">
        <v>253</v>
      </c>
      <c r="BI182" t="s">
        <v>253</v>
      </c>
      <c r="BJ182">
        <v>0</v>
      </c>
      <c r="BK182">
        <v>7.0000000000000001E-3</v>
      </c>
      <c r="BL182">
        <v>2E-3</v>
      </c>
      <c r="BM182">
        <v>0</v>
      </c>
      <c r="BN182" t="s">
        <v>253</v>
      </c>
      <c r="BO182">
        <v>8.9999999999999993E-3</v>
      </c>
      <c r="BP182">
        <v>5</v>
      </c>
      <c r="BQ182">
        <v>1</v>
      </c>
      <c r="BR182">
        <v>0</v>
      </c>
      <c r="BS182" t="s">
        <v>253</v>
      </c>
      <c r="BT182">
        <v>6</v>
      </c>
      <c r="BU182" t="s">
        <v>253</v>
      </c>
      <c r="BV182" t="s">
        <v>253</v>
      </c>
      <c r="BW182" t="s">
        <v>253</v>
      </c>
      <c r="BX182" t="s">
        <v>253</v>
      </c>
      <c r="BY182">
        <v>0</v>
      </c>
      <c r="BZ182">
        <v>6.0000000000000001E-3</v>
      </c>
      <c r="CA182">
        <v>0.4</v>
      </c>
      <c r="CB182" t="s">
        <v>253</v>
      </c>
      <c r="CC182" t="s">
        <v>253</v>
      </c>
      <c r="CD182">
        <v>0.40600000000000003</v>
      </c>
      <c r="CE182">
        <v>1</v>
      </c>
      <c r="CF182">
        <v>1</v>
      </c>
      <c r="CG182" t="s">
        <v>253</v>
      </c>
      <c r="CH182" t="s">
        <v>253</v>
      </c>
      <c r="CI182">
        <v>2</v>
      </c>
      <c r="CJ182" t="s">
        <v>253</v>
      </c>
      <c r="CK182" t="s">
        <v>253</v>
      </c>
      <c r="CL182" t="s">
        <v>253</v>
      </c>
      <c r="CM182" t="s">
        <v>253</v>
      </c>
      <c r="CN182">
        <v>0</v>
      </c>
      <c r="CO182">
        <v>151.44</v>
      </c>
      <c r="CP182">
        <v>40.15</v>
      </c>
      <c r="CQ182">
        <v>5.8369999999999997</v>
      </c>
      <c r="CR182">
        <v>0</v>
      </c>
      <c r="CS182">
        <v>197.42699999999999</v>
      </c>
      <c r="CT182">
        <v>22482</v>
      </c>
      <c r="CU182">
        <v>862</v>
      </c>
      <c r="CV182">
        <v>33</v>
      </c>
      <c r="CW182">
        <v>0</v>
      </c>
      <c r="CX182">
        <v>23377</v>
      </c>
      <c r="CY182">
        <v>0</v>
      </c>
      <c r="CZ182">
        <v>0</v>
      </c>
      <c r="DA182">
        <v>0</v>
      </c>
      <c r="DB182">
        <v>0</v>
      </c>
      <c r="DC182">
        <v>0</v>
      </c>
    </row>
    <row r="183" spans="1:107" x14ac:dyDescent="0.45">
      <c r="A183">
        <v>2024</v>
      </c>
      <c r="B183">
        <v>1</v>
      </c>
      <c r="C183" t="s">
        <v>152</v>
      </c>
      <c r="D183">
        <v>9837</v>
      </c>
      <c r="E183" t="s">
        <v>398</v>
      </c>
      <c r="F183" t="s">
        <v>252</v>
      </c>
      <c r="G183" t="s">
        <v>211</v>
      </c>
      <c r="H183">
        <v>3.5059999999999998</v>
      </c>
      <c r="I183" t="s">
        <v>253</v>
      </c>
      <c r="J183" t="s">
        <v>253</v>
      </c>
      <c r="K183" t="s">
        <v>253</v>
      </c>
      <c r="L183">
        <v>3.5059999999999998</v>
      </c>
      <c r="M183">
        <v>449</v>
      </c>
      <c r="N183" t="s">
        <v>253</v>
      </c>
      <c r="O183" t="s">
        <v>253</v>
      </c>
      <c r="P183" t="s">
        <v>253</v>
      </c>
      <c r="Q183">
        <v>449</v>
      </c>
      <c r="R183" t="s">
        <v>253</v>
      </c>
      <c r="S183" t="s">
        <v>253</v>
      </c>
      <c r="T183" t="s">
        <v>253</v>
      </c>
      <c r="U183" t="s">
        <v>253</v>
      </c>
      <c r="V183">
        <v>0</v>
      </c>
      <c r="W183" t="s">
        <v>253</v>
      </c>
      <c r="X183" t="s">
        <v>253</v>
      </c>
      <c r="Y183" t="s">
        <v>253</v>
      </c>
      <c r="Z183" t="s">
        <v>253</v>
      </c>
      <c r="AA183">
        <v>0</v>
      </c>
      <c r="AB183">
        <v>99.363</v>
      </c>
      <c r="AC183" t="s">
        <v>253</v>
      </c>
      <c r="AD183" t="s">
        <v>253</v>
      </c>
      <c r="AE183" t="s">
        <v>253</v>
      </c>
      <c r="AF183">
        <v>99.363</v>
      </c>
      <c r="AG183" t="s">
        <v>253</v>
      </c>
      <c r="AH183" t="s">
        <v>253</v>
      </c>
      <c r="AI183" t="s">
        <v>253</v>
      </c>
      <c r="AJ183" t="s">
        <v>253</v>
      </c>
      <c r="AK183">
        <v>0</v>
      </c>
      <c r="AL183" t="s">
        <v>253</v>
      </c>
      <c r="AM183" t="s">
        <v>253</v>
      </c>
      <c r="AN183" t="s">
        <v>253</v>
      </c>
      <c r="AO183" t="s">
        <v>253</v>
      </c>
      <c r="AP183">
        <v>0</v>
      </c>
      <c r="AQ183" t="s">
        <v>253</v>
      </c>
      <c r="AR183" t="s">
        <v>253</v>
      </c>
      <c r="AS183" t="s">
        <v>253</v>
      </c>
      <c r="AT183" t="s">
        <v>253</v>
      </c>
      <c r="AU183">
        <v>0</v>
      </c>
      <c r="AV183" t="s">
        <v>253</v>
      </c>
      <c r="AW183" t="s">
        <v>253</v>
      </c>
      <c r="AX183" t="s">
        <v>253</v>
      </c>
      <c r="AY183" t="s">
        <v>253</v>
      </c>
      <c r="AZ183">
        <v>0</v>
      </c>
      <c r="BA183" t="s">
        <v>253</v>
      </c>
      <c r="BB183" t="s">
        <v>253</v>
      </c>
      <c r="BC183" t="s">
        <v>253</v>
      </c>
      <c r="BD183" t="s">
        <v>253</v>
      </c>
      <c r="BE183">
        <v>0</v>
      </c>
      <c r="BF183" t="s">
        <v>253</v>
      </c>
      <c r="BG183" t="s">
        <v>253</v>
      </c>
      <c r="BH183" t="s">
        <v>253</v>
      </c>
      <c r="BI183" t="s">
        <v>253</v>
      </c>
      <c r="BJ183">
        <v>0</v>
      </c>
      <c r="BK183" t="s">
        <v>253</v>
      </c>
      <c r="BL183" t="s">
        <v>253</v>
      </c>
      <c r="BM183" t="s">
        <v>253</v>
      </c>
      <c r="BN183" t="s">
        <v>253</v>
      </c>
      <c r="BO183">
        <v>0</v>
      </c>
      <c r="BP183" t="s">
        <v>253</v>
      </c>
      <c r="BQ183" t="s">
        <v>253</v>
      </c>
      <c r="BR183" t="s">
        <v>253</v>
      </c>
      <c r="BS183" t="s">
        <v>253</v>
      </c>
      <c r="BT183">
        <v>0</v>
      </c>
      <c r="BU183" t="s">
        <v>253</v>
      </c>
      <c r="BV183" t="s">
        <v>253</v>
      </c>
      <c r="BW183" t="s">
        <v>253</v>
      </c>
      <c r="BX183" t="s">
        <v>253</v>
      </c>
      <c r="BY183">
        <v>0</v>
      </c>
      <c r="BZ183" t="s">
        <v>253</v>
      </c>
      <c r="CA183" t="s">
        <v>253</v>
      </c>
      <c r="CB183" t="s">
        <v>253</v>
      </c>
      <c r="CC183" t="s">
        <v>253</v>
      </c>
      <c r="CD183">
        <v>0</v>
      </c>
      <c r="CE183" t="s">
        <v>253</v>
      </c>
      <c r="CF183" t="s">
        <v>253</v>
      </c>
      <c r="CG183" t="s">
        <v>253</v>
      </c>
      <c r="CH183" t="s">
        <v>253</v>
      </c>
      <c r="CI183">
        <v>0</v>
      </c>
      <c r="CJ183" t="s">
        <v>253</v>
      </c>
      <c r="CK183" t="s">
        <v>253</v>
      </c>
      <c r="CL183" t="s">
        <v>253</v>
      </c>
      <c r="CM183" t="s">
        <v>253</v>
      </c>
      <c r="CN183">
        <v>0</v>
      </c>
      <c r="CO183">
        <v>3.5059999999999998</v>
      </c>
      <c r="CP183" t="s">
        <v>146</v>
      </c>
      <c r="CQ183" t="s">
        <v>146</v>
      </c>
      <c r="CR183">
        <v>0</v>
      </c>
      <c r="CS183">
        <v>3.5059999999999998</v>
      </c>
      <c r="CT183">
        <v>449</v>
      </c>
      <c r="CU183">
        <v>0</v>
      </c>
      <c r="CV183">
        <v>0</v>
      </c>
      <c r="CW183">
        <v>0</v>
      </c>
      <c r="CX183">
        <v>449</v>
      </c>
      <c r="CY183">
        <v>99.363</v>
      </c>
      <c r="CZ183">
        <v>0</v>
      </c>
      <c r="DA183">
        <v>0</v>
      </c>
      <c r="DB183">
        <v>0</v>
      </c>
      <c r="DC183">
        <v>99.363</v>
      </c>
    </row>
    <row r="184" spans="1:107" x14ac:dyDescent="0.45">
      <c r="A184">
        <v>2024</v>
      </c>
      <c r="B184">
        <v>1</v>
      </c>
      <c r="C184" t="s">
        <v>152</v>
      </c>
      <c r="D184">
        <v>16496</v>
      </c>
      <c r="E184" t="s">
        <v>399</v>
      </c>
      <c r="F184" t="s">
        <v>252</v>
      </c>
      <c r="G184" t="s">
        <v>211</v>
      </c>
      <c r="H184">
        <v>2.5379999999999998</v>
      </c>
      <c r="I184">
        <v>5.5E-2</v>
      </c>
      <c r="J184">
        <v>0.2</v>
      </c>
      <c r="K184">
        <v>0</v>
      </c>
      <c r="L184">
        <v>2.7930000000000001</v>
      </c>
      <c r="M184">
        <v>352</v>
      </c>
      <c r="N184">
        <v>2</v>
      </c>
      <c r="O184">
        <v>1</v>
      </c>
      <c r="P184">
        <v>0</v>
      </c>
      <c r="Q184">
        <v>355</v>
      </c>
      <c r="R184" t="s">
        <v>253</v>
      </c>
      <c r="S184" t="s">
        <v>253</v>
      </c>
      <c r="T184" t="s">
        <v>253</v>
      </c>
      <c r="U184" t="s">
        <v>253</v>
      </c>
      <c r="V184">
        <v>0</v>
      </c>
      <c r="W184" t="s">
        <v>253</v>
      </c>
      <c r="X184" t="s">
        <v>253</v>
      </c>
      <c r="Y184" t="s">
        <v>253</v>
      </c>
      <c r="Z184" t="s">
        <v>253</v>
      </c>
      <c r="AA184">
        <v>0</v>
      </c>
      <c r="AB184">
        <v>72.391000000000005</v>
      </c>
      <c r="AC184">
        <v>0.80200000000000005</v>
      </c>
      <c r="AD184">
        <v>0</v>
      </c>
      <c r="AE184">
        <v>0</v>
      </c>
      <c r="AF184">
        <v>73.192999999999998</v>
      </c>
      <c r="AG184" t="s">
        <v>253</v>
      </c>
      <c r="AH184" t="s">
        <v>253</v>
      </c>
      <c r="AI184" t="s">
        <v>253</v>
      </c>
      <c r="AJ184" t="s">
        <v>253</v>
      </c>
      <c r="AK184">
        <v>0</v>
      </c>
      <c r="AL184" t="s">
        <v>253</v>
      </c>
      <c r="AM184" t="s">
        <v>253</v>
      </c>
      <c r="AN184" t="s">
        <v>253</v>
      </c>
      <c r="AO184" t="s">
        <v>253</v>
      </c>
      <c r="AP184">
        <v>0</v>
      </c>
      <c r="AQ184" t="s">
        <v>253</v>
      </c>
      <c r="AR184" t="s">
        <v>253</v>
      </c>
      <c r="AS184" t="s">
        <v>253</v>
      </c>
      <c r="AT184" t="s">
        <v>253</v>
      </c>
      <c r="AU184">
        <v>0</v>
      </c>
      <c r="AV184" t="s">
        <v>253</v>
      </c>
      <c r="AW184" t="s">
        <v>253</v>
      </c>
      <c r="AX184" t="s">
        <v>253</v>
      </c>
      <c r="AY184" t="s">
        <v>253</v>
      </c>
      <c r="AZ184">
        <v>0</v>
      </c>
      <c r="BA184" t="s">
        <v>253</v>
      </c>
      <c r="BB184" t="s">
        <v>253</v>
      </c>
      <c r="BC184" t="s">
        <v>253</v>
      </c>
      <c r="BD184" t="s">
        <v>253</v>
      </c>
      <c r="BE184">
        <v>0</v>
      </c>
      <c r="BF184" t="s">
        <v>253</v>
      </c>
      <c r="BG184" t="s">
        <v>253</v>
      </c>
      <c r="BH184" t="s">
        <v>253</v>
      </c>
      <c r="BI184" t="s">
        <v>253</v>
      </c>
      <c r="BJ184">
        <v>0</v>
      </c>
      <c r="BK184" t="s">
        <v>253</v>
      </c>
      <c r="BL184" t="s">
        <v>253</v>
      </c>
      <c r="BM184" t="s">
        <v>253</v>
      </c>
      <c r="BN184" t="s">
        <v>253</v>
      </c>
      <c r="BO184">
        <v>0</v>
      </c>
      <c r="BP184" t="s">
        <v>253</v>
      </c>
      <c r="BQ184" t="s">
        <v>253</v>
      </c>
      <c r="BR184" t="s">
        <v>253</v>
      </c>
      <c r="BS184" t="s">
        <v>253</v>
      </c>
      <c r="BT184">
        <v>0</v>
      </c>
      <c r="BU184" t="s">
        <v>253</v>
      </c>
      <c r="BV184" t="s">
        <v>253</v>
      </c>
      <c r="BW184" t="s">
        <v>253</v>
      </c>
      <c r="BX184" t="s">
        <v>253</v>
      </c>
      <c r="BY184">
        <v>0</v>
      </c>
      <c r="BZ184" t="s">
        <v>253</v>
      </c>
      <c r="CA184" t="s">
        <v>253</v>
      </c>
      <c r="CB184" t="s">
        <v>253</v>
      </c>
      <c r="CC184" t="s">
        <v>253</v>
      </c>
      <c r="CD184">
        <v>0</v>
      </c>
      <c r="CE184" t="s">
        <v>253</v>
      </c>
      <c r="CF184" t="s">
        <v>253</v>
      </c>
      <c r="CG184" t="s">
        <v>253</v>
      </c>
      <c r="CH184" t="s">
        <v>253</v>
      </c>
      <c r="CI184">
        <v>0</v>
      </c>
      <c r="CJ184" t="s">
        <v>253</v>
      </c>
      <c r="CK184" t="s">
        <v>253</v>
      </c>
      <c r="CL184" t="s">
        <v>253</v>
      </c>
      <c r="CM184" t="s">
        <v>253</v>
      </c>
      <c r="CN184">
        <v>0</v>
      </c>
      <c r="CO184">
        <v>2.5379999999999998</v>
      </c>
      <c r="CP184">
        <v>5.5E-2</v>
      </c>
      <c r="CQ184">
        <v>0.2</v>
      </c>
      <c r="CR184">
        <v>0</v>
      </c>
      <c r="CS184">
        <v>2.7930000000000001</v>
      </c>
      <c r="CT184">
        <v>352</v>
      </c>
      <c r="CU184">
        <v>2</v>
      </c>
      <c r="CV184">
        <v>1</v>
      </c>
      <c r="CW184">
        <v>0</v>
      </c>
      <c r="CX184">
        <v>355</v>
      </c>
      <c r="CY184">
        <v>72.391000000000005</v>
      </c>
      <c r="CZ184">
        <v>0.80200000000000005</v>
      </c>
      <c r="DA184">
        <v>0</v>
      </c>
      <c r="DB184">
        <v>0</v>
      </c>
      <c r="DC184">
        <v>73.192999999999998</v>
      </c>
    </row>
    <row r="185" spans="1:107" x14ac:dyDescent="0.45">
      <c r="A185">
        <v>2024</v>
      </c>
      <c r="B185">
        <v>1</v>
      </c>
      <c r="C185" t="s">
        <v>152</v>
      </c>
      <c r="D185">
        <v>19876</v>
      </c>
      <c r="E185" t="s">
        <v>400</v>
      </c>
      <c r="F185" t="s">
        <v>252</v>
      </c>
      <c r="G185" t="s">
        <v>211</v>
      </c>
      <c r="H185">
        <v>4.7249999999999996</v>
      </c>
      <c r="I185">
        <v>0.98099999999999998</v>
      </c>
      <c r="J185" t="s">
        <v>253</v>
      </c>
      <c r="K185" t="s">
        <v>253</v>
      </c>
      <c r="L185">
        <v>5.7060000000000004</v>
      </c>
      <c r="M185">
        <v>643</v>
      </c>
      <c r="N185">
        <v>27</v>
      </c>
      <c r="O185" t="s">
        <v>253</v>
      </c>
      <c r="P185" t="s">
        <v>253</v>
      </c>
      <c r="Q185">
        <v>670</v>
      </c>
      <c r="R185" t="s">
        <v>253</v>
      </c>
      <c r="S185" t="s">
        <v>253</v>
      </c>
      <c r="T185" t="s">
        <v>253</v>
      </c>
      <c r="U185" t="s">
        <v>253</v>
      </c>
      <c r="V185">
        <v>0</v>
      </c>
      <c r="W185" t="s">
        <v>253</v>
      </c>
      <c r="X185" t="s">
        <v>253</v>
      </c>
      <c r="Y185" t="s">
        <v>253</v>
      </c>
      <c r="Z185" t="s">
        <v>253</v>
      </c>
      <c r="AA185">
        <v>0</v>
      </c>
      <c r="AB185" t="s">
        <v>253</v>
      </c>
      <c r="AC185" t="s">
        <v>253</v>
      </c>
      <c r="AD185" t="s">
        <v>253</v>
      </c>
      <c r="AE185" t="s">
        <v>253</v>
      </c>
      <c r="AF185">
        <v>0</v>
      </c>
      <c r="AG185" t="s">
        <v>253</v>
      </c>
      <c r="AH185" t="s">
        <v>253</v>
      </c>
      <c r="AI185" t="s">
        <v>253</v>
      </c>
      <c r="AJ185" t="s">
        <v>253</v>
      </c>
      <c r="AK185">
        <v>0</v>
      </c>
      <c r="AL185" t="s">
        <v>253</v>
      </c>
      <c r="AM185" t="s">
        <v>253</v>
      </c>
      <c r="AN185" t="s">
        <v>253</v>
      </c>
      <c r="AO185" t="s">
        <v>253</v>
      </c>
      <c r="AP185">
        <v>0</v>
      </c>
      <c r="AQ185" t="s">
        <v>253</v>
      </c>
      <c r="AR185" t="s">
        <v>253</v>
      </c>
      <c r="AS185" t="s">
        <v>253</v>
      </c>
      <c r="AT185" t="s">
        <v>253</v>
      </c>
      <c r="AU185">
        <v>0</v>
      </c>
      <c r="AV185" t="s">
        <v>253</v>
      </c>
      <c r="AW185" t="s">
        <v>253</v>
      </c>
      <c r="AX185" t="s">
        <v>253</v>
      </c>
      <c r="AY185" t="s">
        <v>253</v>
      </c>
      <c r="AZ185">
        <v>0</v>
      </c>
      <c r="BA185" t="s">
        <v>253</v>
      </c>
      <c r="BB185" t="s">
        <v>253</v>
      </c>
      <c r="BC185" t="s">
        <v>253</v>
      </c>
      <c r="BD185" t="s">
        <v>253</v>
      </c>
      <c r="BE185">
        <v>0</v>
      </c>
      <c r="BF185" t="s">
        <v>253</v>
      </c>
      <c r="BG185" t="s">
        <v>253</v>
      </c>
      <c r="BH185" t="s">
        <v>253</v>
      </c>
      <c r="BI185" t="s">
        <v>253</v>
      </c>
      <c r="BJ185">
        <v>0</v>
      </c>
      <c r="BK185">
        <v>4.5999999999999999E-2</v>
      </c>
      <c r="BL185">
        <v>4.5999999999999999E-2</v>
      </c>
      <c r="BM185" t="s">
        <v>253</v>
      </c>
      <c r="BN185" t="s">
        <v>253</v>
      </c>
      <c r="BO185">
        <v>9.1999999999999998E-2</v>
      </c>
      <c r="BP185">
        <v>112</v>
      </c>
      <c r="BQ185">
        <v>15</v>
      </c>
      <c r="BR185" t="s">
        <v>253</v>
      </c>
      <c r="BS185" t="s">
        <v>253</v>
      </c>
      <c r="BT185">
        <v>127</v>
      </c>
      <c r="BU185" t="s">
        <v>253</v>
      </c>
      <c r="BV185" t="s">
        <v>253</v>
      </c>
      <c r="BW185" t="s">
        <v>253</v>
      </c>
      <c r="BX185" t="s">
        <v>253</v>
      </c>
      <c r="BY185">
        <v>0</v>
      </c>
      <c r="BZ185" t="s">
        <v>253</v>
      </c>
      <c r="CA185" t="s">
        <v>253</v>
      </c>
      <c r="CB185" t="s">
        <v>253</v>
      </c>
      <c r="CC185" t="s">
        <v>253</v>
      </c>
      <c r="CD185">
        <v>0</v>
      </c>
      <c r="CE185" t="s">
        <v>253</v>
      </c>
      <c r="CF185" t="s">
        <v>253</v>
      </c>
      <c r="CG185" t="s">
        <v>253</v>
      </c>
      <c r="CH185" t="s">
        <v>253</v>
      </c>
      <c r="CI185">
        <v>0</v>
      </c>
      <c r="CJ185" t="s">
        <v>253</v>
      </c>
      <c r="CK185" t="s">
        <v>253</v>
      </c>
      <c r="CL185" t="s">
        <v>253</v>
      </c>
      <c r="CM185" t="s">
        <v>253</v>
      </c>
      <c r="CN185">
        <v>0</v>
      </c>
      <c r="CO185">
        <v>4.7709999999999999</v>
      </c>
      <c r="CP185">
        <v>1.0269999999999999</v>
      </c>
      <c r="CQ185" t="s">
        <v>146</v>
      </c>
      <c r="CR185">
        <v>0</v>
      </c>
      <c r="CS185">
        <v>5.798</v>
      </c>
      <c r="CT185">
        <v>755</v>
      </c>
      <c r="CU185">
        <v>42</v>
      </c>
      <c r="CV185">
        <v>0</v>
      </c>
      <c r="CW185">
        <v>0</v>
      </c>
      <c r="CX185">
        <v>797</v>
      </c>
      <c r="CY185">
        <v>0</v>
      </c>
      <c r="CZ185">
        <v>0</v>
      </c>
      <c r="DA185">
        <v>0</v>
      </c>
      <c r="DB185">
        <v>0</v>
      </c>
      <c r="DC185">
        <v>0</v>
      </c>
    </row>
    <row r="186" spans="1:107" x14ac:dyDescent="0.45">
      <c r="A186">
        <v>2024</v>
      </c>
      <c r="B186">
        <v>1</v>
      </c>
      <c r="C186" t="s">
        <v>152</v>
      </c>
      <c r="D186">
        <v>24889</v>
      </c>
      <c r="E186" t="s">
        <v>401</v>
      </c>
      <c r="F186" t="s">
        <v>252</v>
      </c>
      <c r="G186" t="s">
        <v>211</v>
      </c>
      <c r="H186">
        <v>6.0960000000000001</v>
      </c>
      <c r="I186" t="s">
        <v>253</v>
      </c>
      <c r="J186" t="s">
        <v>253</v>
      </c>
      <c r="K186" t="s">
        <v>253</v>
      </c>
      <c r="L186">
        <v>6.0960000000000001</v>
      </c>
      <c r="M186">
        <v>762</v>
      </c>
      <c r="N186" t="s">
        <v>253</v>
      </c>
      <c r="O186" t="s">
        <v>253</v>
      </c>
      <c r="P186" t="s">
        <v>253</v>
      </c>
      <c r="Q186">
        <v>762</v>
      </c>
      <c r="R186">
        <v>0.23</v>
      </c>
      <c r="S186" t="s">
        <v>253</v>
      </c>
      <c r="T186" t="s">
        <v>253</v>
      </c>
      <c r="U186" t="s">
        <v>253</v>
      </c>
      <c r="V186">
        <v>0.23</v>
      </c>
      <c r="W186">
        <v>146</v>
      </c>
      <c r="X186" t="s">
        <v>253</v>
      </c>
      <c r="Y186" t="s">
        <v>253</v>
      </c>
      <c r="Z186" t="s">
        <v>253</v>
      </c>
      <c r="AA186">
        <v>146</v>
      </c>
      <c r="AB186" t="s">
        <v>253</v>
      </c>
      <c r="AC186" t="s">
        <v>253</v>
      </c>
      <c r="AD186" t="s">
        <v>253</v>
      </c>
      <c r="AE186" t="s">
        <v>253</v>
      </c>
      <c r="AF186" t="s">
        <v>253</v>
      </c>
      <c r="AG186" t="s">
        <v>253</v>
      </c>
      <c r="AH186" t="s">
        <v>253</v>
      </c>
      <c r="AI186" t="s">
        <v>253</v>
      </c>
      <c r="AJ186" t="s">
        <v>253</v>
      </c>
      <c r="AK186" t="s">
        <v>253</v>
      </c>
      <c r="AL186" t="s">
        <v>253</v>
      </c>
      <c r="AM186" t="s">
        <v>253</v>
      </c>
      <c r="AN186" t="s">
        <v>253</v>
      </c>
      <c r="AO186" t="s">
        <v>253</v>
      </c>
      <c r="AP186" t="s">
        <v>253</v>
      </c>
      <c r="AQ186" t="s">
        <v>253</v>
      </c>
      <c r="AR186" t="s">
        <v>253</v>
      </c>
      <c r="AS186" t="s">
        <v>253</v>
      </c>
      <c r="AT186" t="s">
        <v>253</v>
      </c>
      <c r="AU186" t="s">
        <v>253</v>
      </c>
      <c r="AV186" t="s">
        <v>253</v>
      </c>
      <c r="AW186" t="s">
        <v>253</v>
      </c>
      <c r="AX186" t="s">
        <v>253</v>
      </c>
      <c r="AY186" t="s">
        <v>253</v>
      </c>
      <c r="AZ186" t="s">
        <v>253</v>
      </c>
      <c r="BA186" t="s">
        <v>253</v>
      </c>
      <c r="BB186" t="s">
        <v>253</v>
      </c>
      <c r="BC186" t="s">
        <v>253</v>
      </c>
      <c r="BD186" t="s">
        <v>253</v>
      </c>
      <c r="BE186" t="s">
        <v>253</v>
      </c>
      <c r="BF186" t="s">
        <v>253</v>
      </c>
      <c r="BG186" t="s">
        <v>253</v>
      </c>
      <c r="BH186" t="s">
        <v>253</v>
      </c>
      <c r="BI186" t="s">
        <v>253</v>
      </c>
      <c r="BJ186" t="s">
        <v>253</v>
      </c>
      <c r="BK186" t="s">
        <v>253</v>
      </c>
      <c r="BL186" t="s">
        <v>253</v>
      </c>
      <c r="BM186" t="s">
        <v>253</v>
      </c>
      <c r="BN186" t="s">
        <v>253</v>
      </c>
      <c r="BO186" t="s">
        <v>253</v>
      </c>
      <c r="BP186" t="s">
        <v>253</v>
      </c>
      <c r="BQ186" t="s">
        <v>253</v>
      </c>
      <c r="BR186" t="s">
        <v>253</v>
      </c>
      <c r="BS186" t="s">
        <v>253</v>
      </c>
      <c r="BT186" t="s">
        <v>253</v>
      </c>
      <c r="BU186" t="s">
        <v>253</v>
      </c>
      <c r="BV186" t="s">
        <v>253</v>
      </c>
      <c r="BW186" t="s">
        <v>253</v>
      </c>
      <c r="BX186" t="s">
        <v>253</v>
      </c>
      <c r="BY186" t="s">
        <v>253</v>
      </c>
      <c r="BZ186" t="s">
        <v>253</v>
      </c>
      <c r="CA186" t="s">
        <v>253</v>
      </c>
      <c r="CB186" t="s">
        <v>253</v>
      </c>
      <c r="CC186" t="s">
        <v>253</v>
      </c>
      <c r="CD186" t="s">
        <v>253</v>
      </c>
      <c r="CE186" t="s">
        <v>253</v>
      </c>
      <c r="CF186" t="s">
        <v>253</v>
      </c>
      <c r="CG186" t="s">
        <v>253</v>
      </c>
      <c r="CH186" t="s">
        <v>253</v>
      </c>
      <c r="CI186" t="s">
        <v>253</v>
      </c>
      <c r="CJ186" t="s">
        <v>253</v>
      </c>
      <c r="CK186" t="s">
        <v>253</v>
      </c>
      <c r="CL186" t="s">
        <v>253</v>
      </c>
      <c r="CM186" t="s">
        <v>253</v>
      </c>
      <c r="CN186" t="s">
        <v>253</v>
      </c>
      <c r="CO186">
        <v>6.3259999999999996</v>
      </c>
      <c r="CP186" t="s">
        <v>146</v>
      </c>
      <c r="CQ186" t="s">
        <v>146</v>
      </c>
      <c r="CR186">
        <v>0</v>
      </c>
      <c r="CS186">
        <v>6.3259999999999996</v>
      </c>
      <c r="CT186">
        <v>908</v>
      </c>
      <c r="CU186">
        <v>0</v>
      </c>
      <c r="CV186">
        <v>0</v>
      </c>
      <c r="CW186">
        <v>0</v>
      </c>
      <c r="CX186">
        <v>908</v>
      </c>
      <c r="CY186">
        <v>0</v>
      </c>
      <c r="CZ186">
        <v>0</v>
      </c>
      <c r="DA186">
        <v>0</v>
      </c>
      <c r="DB186">
        <v>0</v>
      </c>
      <c r="DC186">
        <v>0</v>
      </c>
    </row>
    <row r="187" spans="1:107" x14ac:dyDescent="0.45">
      <c r="A187">
        <v>2024</v>
      </c>
      <c r="B187">
        <v>1</v>
      </c>
      <c r="C187" t="s">
        <v>152</v>
      </c>
      <c r="D187">
        <v>99999</v>
      </c>
      <c r="E187" t="s">
        <v>259</v>
      </c>
      <c r="F187" t="s">
        <v>252</v>
      </c>
      <c r="H187">
        <v>34.64</v>
      </c>
      <c r="I187">
        <v>4.3140000000000001</v>
      </c>
      <c r="J187" t="s">
        <v>253</v>
      </c>
      <c r="K187" t="s">
        <v>253</v>
      </c>
      <c r="L187">
        <v>38.954000000000001</v>
      </c>
      <c r="M187" t="s">
        <v>253</v>
      </c>
      <c r="N187" t="s">
        <v>253</v>
      </c>
      <c r="O187" t="s">
        <v>253</v>
      </c>
      <c r="P187" t="s">
        <v>253</v>
      </c>
      <c r="Q187" t="s">
        <v>253</v>
      </c>
      <c r="R187" t="s">
        <v>253</v>
      </c>
      <c r="S187" t="s">
        <v>253</v>
      </c>
      <c r="T187" t="s">
        <v>253</v>
      </c>
      <c r="U187" t="s">
        <v>253</v>
      </c>
      <c r="V187" t="s">
        <v>253</v>
      </c>
      <c r="W187" t="s">
        <v>253</v>
      </c>
      <c r="X187" t="s">
        <v>253</v>
      </c>
      <c r="Y187" t="s">
        <v>253</v>
      </c>
      <c r="Z187" t="s">
        <v>253</v>
      </c>
      <c r="AA187" t="s">
        <v>253</v>
      </c>
      <c r="AB187" t="s">
        <v>253</v>
      </c>
      <c r="AC187" t="s">
        <v>253</v>
      </c>
      <c r="AD187" t="s">
        <v>253</v>
      </c>
      <c r="AE187" t="s">
        <v>253</v>
      </c>
      <c r="AF187" t="s">
        <v>253</v>
      </c>
      <c r="AG187" t="s">
        <v>253</v>
      </c>
      <c r="AH187" t="s">
        <v>253</v>
      </c>
      <c r="AI187" t="s">
        <v>253</v>
      </c>
      <c r="AJ187" t="s">
        <v>253</v>
      </c>
      <c r="AK187" t="s">
        <v>253</v>
      </c>
      <c r="AL187" t="s">
        <v>253</v>
      </c>
      <c r="AM187" t="s">
        <v>253</v>
      </c>
      <c r="AN187" t="s">
        <v>253</v>
      </c>
      <c r="AO187" t="s">
        <v>253</v>
      </c>
      <c r="AP187" t="s">
        <v>253</v>
      </c>
      <c r="AQ187" t="s">
        <v>253</v>
      </c>
      <c r="AR187" t="s">
        <v>253</v>
      </c>
      <c r="AS187" t="s">
        <v>253</v>
      </c>
      <c r="AT187" t="s">
        <v>253</v>
      </c>
      <c r="AU187" t="s">
        <v>253</v>
      </c>
      <c r="AV187" t="s">
        <v>253</v>
      </c>
      <c r="AW187" t="s">
        <v>253</v>
      </c>
      <c r="AX187" t="s">
        <v>253</v>
      </c>
      <c r="AY187" t="s">
        <v>253</v>
      </c>
      <c r="AZ187" t="s">
        <v>253</v>
      </c>
      <c r="BA187" t="s">
        <v>253</v>
      </c>
      <c r="BB187" t="s">
        <v>253</v>
      </c>
      <c r="BC187" t="s">
        <v>253</v>
      </c>
      <c r="BD187" t="s">
        <v>253</v>
      </c>
      <c r="BE187" t="s">
        <v>253</v>
      </c>
      <c r="BF187" t="s">
        <v>253</v>
      </c>
      <c r="BG187" t="s">
        <v>253</v>
      </c>
      <c r="BH187" t="s">
        <v>253</v>
      </c>
      <c r="BI187" t="s">
        <v>253</v>
      </c>
      <c r="BJ187" t="s">
        <v>253</v>
      </c>
      <c r="BK187" t="s">
        <v>253</v>
      </c>
      <c r="BL187" t="s">
        <v>253</v>
      </c>
      <c r="BM187" t="s">
        <v>253</v>
      </c>
      <c r="BN187" t="s">
        <v>253</v>
      </c>
      <c r="BO187" t="s">
        <v>253</v>
      </c>
      <c r="BP187" t="s">
        <v>253</v>
      </c>
      <c r="BQ187" t="s">
        <v>253</v>
      </c>
      <c r="BR187" t="s">
        <v>253</v>
      </c>
      <c r="BS187" t="s">
        <v>253</v>
      </c>
      <c r="BT187" t="s">
        <v>253</v>
      </c>
      <c r="BU187" t="s">
        <v>253</v>
      </c>
      <c r="BV187" t="s">
        <v>253</v>
      </c>
      <c r="BW187" t="s">
        <v>253</v>
      </c>
      <c r="BX187" t="s">
        <v>253</v>
      </c>
      <c r="BY187" t="s">
        <v>253</v>
      </c>
      <c r="BZ187" t="s">
        <v>253</v>
      </c>
      <c r="CA187" t="s">
        <v>253</v>
      </c>
      <c r="CB187" t="s">
        <v>253</v>
      </c>
      <c r="CC187" t="s">
        <v>253</v>
      </c>
      <c r="CD187" t="s">
        <v>253</v>
      </c>
      <c r="CE187" t="s">
        <v>253</v>
      </c>
      <c r="CF187" t="s">
        <v>253</v>
      </c>
      <c r="CG187" t="s">
        <v>253</v>
      </c>
      <c r="CH187" t="s">
        <v>253</v>
      </c>
      <c r="CI187" t="s">
        <v>253</v>
      </c>
      <c r="CJ187" t="s">
        <v>253</v>
      </c>
      <c r="CK187" t="s">
        <v>253</v>
      </c>
      <c r="CL187" t="s">
        <v>253</v>
      </c>
      <c r="CM187" t="s">
        <v>253</v>
      </c>
      <c r="CN187" t="s">
        <v>253</v>
      </c>
      <c r="CO187">
        <v>34.64</v>
      </c>
      <c r="CP187">
        <v>4.3140000000000001</v>
      </c>
      <c r="CQ187" t="s">
        <v>253</v>
      </c>
      <c r="CR187" t="s">
        <v>253</v>
      </c>
      <c r="CS187">
        <v>38.954000000000001</v>
      </c>
      <c r="CT187" t="s">
        <v>253</v>
      </c>
      <c r="CU187" t="s">
        <v>253</v>
      </c>
      <c r="CV187" t="s">
        <v>253</v>
      </c>
      <c r="CW187" t="s">
        <v>253</v>
      </c>
      <c r="CX187" t="s">
        <v>253</v>
      </c>
      <c r="CY187" t="s">
        <v>253</v>
      </c>
      <c r="CZ187" t="s">
        <v>253</v>
      </c>
      <c r="DA187" t="s">
        <v>253</v>
      </c>
      <c r="DB187" t="s">
        <v>253</v>
      </c>
      <c r="DC187" t="s">
        <v>253</v>
      </c>
    </row>
    <row r="188" spans="1:107" x14ac:dyDescent="0.45">
      <c r="A188">
        <v>2024</v>
      </c>
      <c r="B188">
        <v>1</v>
      </c>
      <c r="C188" t="s">
        <v>155</v>
      </c>
      <c r="D188">
        <v>12090</v>
      </c>
      <c r="E188" t="s">
        <v>402</v>
      </c>
      <c r="F188" t="s">
        <v>252</v>
      </c>
      <c r="G188" t="s">
        <v>211</v>
      </c>
      <c r="H188">
        <v>0.08</v>
      </c>
      <c r="I188" t="s">
        <v>253</v>
      </c>
      <c r="J188" t="s">
        <v>253</v>
      </c>
      <c r="K188" t="s">
        <v>253</v>
      </c>
      <c r="L188">
        <v>0.08</v>
      </c>
      <c r="M188">
        <v>7</v>
      </c>
      <c r="N188" t="s">
        <v>253</v>
      </c>
      <c r="O188" t="s">
        <v>253</v>
      </c>
      <c r="P188" t="s">
        <v>253</v>
      </c>
      <c r="Q188">
        <v>7</v>
      </c>
      <c r="R188" t="s">
        <v>253</v>
      </c>
      <c r="S188" t="s">
        <v>253</v>
      </c>
      <c r="T188" t="s">
        <v>253</v>
      </c>
      <c r="U188" t="s">
        <v>253</v>
      </c>
      <c r="V188">
        <v>0</v>
      </c>
      <c r="W188" t="s">
        <v>253</v>
      </c>
      <c r="X188" t="s">
        <v>253</v>
      </c>
      <c r="Y188" t="s">
        <v>253</v>
      </c>
      <c r="Z188" t="s">
        <v>253</v>
      </c>
      <c r="AA188">
        <v>0</v>
      </c>
      <c r="AB188">
        <v>1.35</v>
      </c>
      <c r="AC188" t="s">
        <v>253</v>
      </c>
      <c r="AD188" t="s">
        <v>253</v>
      </c>
      <c r="AE188" t="s">
        <v>253</v>
      </c>
      <c r="AF188">
        <v>1.35</v>
      </c>
      <c r="AG188" t="s">
        <v>253</v>
      </c>
      <c r="AH188" t="s">
        <v>253</v>
      </c>
      <c r="AI188" t="s">
        <v>253</v>
      </c>
      <c r="AJ188" t="s">
        <v>253</v>
      </c>
      <c r="AK188">
        <v>0</v>
      </c>
      <c r="AL188" t="s">
        <v>253</v>
      </c>
      <c r="AM188" t="s">
        <v>253</v>
      </c>
      <c r="AN188" t="s">
        <v>253</v>
      </c>
      <c r="AO188" t="s">
        <v>253</v>
      </c>
      <c r="AP188">
        <v>0</v>
      </c>
      <c r="AQ188" t="s">
        <v>253</v>
      </c>
      <c r="AR188" t="s">
        <v>253</v>
      </c>
      <c r="AS188" t="s">
        <v>253</v>
      </c>
      <c r="AT188" t="s">
        <v>253</v>
      </c>
      <c r="AU188">
        <v>0</v>
      </c>
      <c r="AV188" t="s">
        <v>253</v>
      </c>
      <c r="AW188" t="s">
        <v>253</v>
      </c>
      <c r="AX188" t="s">
        <v>253</v>
      </c>
      <c r="AY188" t="s">
        <v>253</v>
      </c>
      <c r="AZ188">
        <v>0</v>
      </c>
      <c r="BA188" t="s">
        <v>253</v>
      </c>
      <c r="BB188" t="s">
        <v>253</v>
      </c>
      <c r="BC188" t="s">
        <v>253</v>
      </c>
      <c r="BD188" t="s">
        <v>253</v>
      </c>
      <c r="BE188">
        <v>0</v>
      </c>
      <c r="BF188" t="s">
        <v>253</v>
      </c>
      <c r="BG188" t="s">
        <v>253</v>
      </c>
      <c r="BH188" t="s">
        <v>253</v>
      </c>
      <c r="BI188" t="s">
        <v>253</v>
      </c>
      <c r="BJ188">
        <v>0</v>
      </c>
      <c r="BK188" t="s">
        <v>253</v>
      </c>
      <c r="BL188" t="s">
        <v>253</v>
      </c>
      <c r="BM188" t="s">
        <v>253</v>
      </c>
      <c r="BN188" t="s">
        <v>253</v>
      </c>
      <c r="BO188">
        <v>0</v>
      </c>
      <c r="BP188" t="s">
        <v>253</v>
      </c>
      <c r="BQ188" t="s">
        <v>253</v>
      </c>
      <c r="BR188" t="s">
        <v>253</v>
      </c>
      <c r="BS188" t="s">
        <v>253</v>
      </c>
      <c r="BT188">
        <v>0</v>
      </c>
      <c r="BU188" t="s">
        <v>253</v>
      </c>
      <c r="BV188" t="s">
        <v>253</v>
      </c>
      <c r="BW188" t="s">
        <v>253</v>
      </c>
      <c r="BX188" t="s">
        <v>253</v>
      </c>
      <c r="BY188">
        <v>0</v>
      </c>
      <c r="BZ188" t="s">
        <v>253</v>
      </c>
      <c r="CA188" t="s">
        <v>253</v>
      </c>
      <c r="CB188" t="s">
        <v>253</v>
      </c>
      <c r="CC188" t="s">
        <v>253</v>
      </c>
      <c r="CD188">
        <v>0</v>
      </c>
      <c r="CE188" t="s">
        <v>253</v>
      </c>
      <c r="CF188" t="s">
        <v>253</v>
      </c>
      <c r="CG188" t="s">
        <v>253</v>
      </c>
      <c r="CH188" t="s">
        <v>253</v>
      </c>
      <c r="CI188">
        <v>0</v>
      </c>
      <c r="CJ188" t="s">
        <v>253</v>
      </c>
      <c r="CK188" t="s">
        <v>253</v>
      </c>
      <c r="CL188" t="s">
        <v>253</v>
      </c>
      <c r="CM188" t="s">
        <v>253</v>
      </c>
      <c r="CN188">
        <v>0</v>
      </c>
      <c r="CO188">
        <v>0.08</v>
      </c>
      <c r="CP188" t="s">
        <v>146</v>
      </c>
      <c r="CQ188" t="s">
        <v>146</v>
      </c>
      <c r="CR188">
        <v>0</v>
      </c>
      <c r="CS188">
        <v>0.08</v>
      </c>
      <c r="CT188">
        <v>7</v>
      </c>
      <c r="CU188">
        <v>0</v>
      </c>
      <c r="CV188">
        <v>0</v>
      </c>
      <c r="CW188">
        <v>0</v>
      </c>
      <c r="CX188">
        <v>7</v>
      </c>
      <c r="CY188">
        <v>1.35</v>
      </c>
      <c r="CZ188">
        <v>0</v>
      </c>
      <c r="DA188">
        <v>0</v>
      </c>
      <c r="DB188">
        <v>0</v>
      </c>
      <c r="DC188">
        <v>1.35</v>
      </c>
    </row>
    <row r="189" spans="1:107" x14ac:dyDescent="0.45">
      <c r="A189">
        <v>2024</v>
      </c>
      <c r="B189">
        <v>1</v>
      </c>
      <c r="C189" t="s">
        <v>155</v>
      </c>
      <c r="D189">
        <v>12301</v>
      </c>
      <c r="E189" t="s">
        <v>403</v>
      </c>
      <c r="F189" t="s">
        <v>252</v>
      </c>
      <c r="G189" t="s">
        <v>211</v>
      </c>
      <c r="H189">
        <v>9.1999999999999998E-2</v>
      </c>
      <c r="I189" t="s">
        <v>253</v>
      </c>
      <c r="J189" t="s">
        <v>253</v>
      </c>
      <c r="K189" t="s">
        <v>253</v>
      </c>
      <c r="L189">
        <v>9.1999999999999998E-2</v>
      </c>
      <c r="M189">
        <v>12</v>
      </c>
      <c r="N189" t="s">
        <v>253</v>
      </c>
      <c r="O189" t="s">
        <v>253</v>
      </c>
      <c r="P189" t="s">
        <v>253</v>
      </c>
      <c r="Q189">
        <v>12</v>
      </c>
      <c r="R189" t="s">
        <v>253</v>
      </c>
      <c r="S189" t="s">
        <v>253</v>
      </c>
      <c r="T189" t="s">
        <v>253</v>
      </c>
      <c r="U189" t="s">
        <v>253</v>
      </c>
      <c r="V189">
        <v>0</v>
      </c>
      <c r="W189" t="s">
        <v>253</v>
      </c>
      <c r="X189" t="s">
        <v>253</v>
      </c>
      <c r="Y189" t="s">
        <v>253</v>
      </c>
      <c r="Z189" t="s">
        <v>253</v>
      </c>
      <c r="AA189">
        <v>0</v>
      </c>
      <c r="AB189">
        <v>0.157</v>
      </c>
      <c r="AC189" t="s">
        <v>253</v>
      </c>
      <c r="AD189" t="s">
        <v>253</v>
      </c>
      <c r="AE189" t="s">
        <v>253</v>
      </c>
      <c r="AF189">
        <v>0.157</v>
      </c>
      <c r="AG189" t="s">
        <v>253</v>
      </c>
      <c r="AH189" t="s">
        <v>253</v>
      </c>
      <c r="AI189" t="s">
        <v>253</v>
      </c>
      <c r="AJ189" t="s">
        <v>253</v>
      </c>
      <c r="AK189">
        <v>0</v>
      </c>
      <c r="AL189" t="s">
        <v>253</v>
      </c>
      <c r="AM189" t="s">
        <v>253</v>
      </c>
      <c r="AN189" t="s">
        <v>253</v>
      </c>
      <c r="AO189" t="s">
        <v>253</v>
      </c>
      <c r="AP189">
        <v>0</v>
      </c>
      <c r="AQ189" t="s">
        <v>253</v>
      </c>
      <c r="AR189" t="s">
        <v>253</v>
      </c>
      <c r="AS189" t="s">
        <v>253</v>
      </c>
      <c r="AT189" t="s">
        <v>253</v>
      </c>
      <c r="AU189">
        <v>0</v>
      </c>
      <c r="AV189" t="s">
        <v>253</v>
      </c>
      <c r="AW189" t="s">
        <v>253</v>
      </c>
      <c r="AX189" t="s">
        <v>253</v>
      </c>
      <c r="AY189" t="s">
        <v>253</v>
      </c>
      <c r="AZ189">
        <v>0</v>
      </c>
      <c r="BA189" t="s">
        <v>253</v>
      </c>
      <c r="BB189" t="s">
        <v>253</v>
      </c>
      <c r="BC189" t="s">
        <v>253</v>
      </c>
      <c r="BD189" t="s">
        <v>253</v>
      </c>
      <c r="BE189">
        <v>0</v>
      </c>
      <c r="BF189" t="s">
        <v>253</v>
      </c>
      <c r="BG189" t="s">
        <v>253</v>
      </c>
      <c r="BH189" t="s">
        <v>253</v>
      </c>
      <c r="BI189" t="s">
        <v>253</v>
      </c>
      <c r="BJ189">
        <v>0</v>
      </c>
      <c r="BK189">
        <v>8.5999999999999993E-2</v>
      </c>
      <c r="BL189" t="s">
        <v>253</v>
      </c>
      <c r="BM189">
        <v>0.06</v>
      </c>
      <c r="BN189" t="s">
        <v>253</v>
      </c>
      <c r="BO189">
        <v>0.14599999999999999</v>
      </c>
      <c r="BP189">
        <v>5</v>
      </c>
      <c r="BQ189" t="s">
        <v>253</v>
      </c>
      <c r="BR189">
        <v>2</v>
      </c>
      <c r="BS189" t="s">
        <v>253</v>
      </c>
      <c r="BT189">
        <v>7</v>
      </c>
      <c r="BU189">
        <v>0</v>
      </c>
      <c r="BV189" t="s">
        <v>253</v>
      </c>
      <c r="BW189">
        <v>0</v>
      </c>
      <c r="BX189" t="s">
        <v>253</v>
      </c>
      <c r="BY189">
        <v>0</v>
      </c>
      <c r="BZ189" t="s">
        <v>253</v>
      </c>
      <c r="CA189" t="s">
        <v>253</v>
      </c>
      <c r="CB189" t="s">
        <v>253</v>
      </c>
      <c r="CC189" t="s">
        <v>253</v>
      </c>
      <c r="CD189">
        <v>0</v>
      </c>
      <c r="CE189" t="s">
        <v>253</v>
      </c>
      <c r="CF189" t="s">
        <v>253</v>
      </c>
      <c r="CG189" t="s">
        <v>253</v>
      </c>
      <c r="CH189" t="s">
        <v>253</v>
      </c>
      <c r="CI189">
        <v>0</v>
      </c>
      <c r="CJ189" t="s">
        <v>253</v>
      </c>
      <c r="CK189" t="s">
        <v>253</v>
      </c>
      <c r="CL189" t="s">
        <v>253</v>
      </c>
      <c r="CM189" t="s">
        <v>253</v>
      </c>
      <c r="CN189">
        <v>0</v>
      </c>
      <c r="CO189">
        <v>0.17799999999999999</v>
      </c>
      <c r="CP189" t="s">
        <v>146</v>
      </c>
      <c r="CQ189">
        <v>0.06</v>
      </c>
      <c r="CR189">
        <v>0</v>
      </c>
      <c r="CS189">
        <v>0.23799999999999999</v>
      </c>
      <c r="CT189">
        <v>17</v>
      </c>
      <c r="CU189">
        <v>0</v>
      </c>
      <c r="CV189">
        <v>2</v>
      </c>
      <c r="CW189">
        <v>0</v>
      </c>
      <c r="CX189">
        <v>19</v>
      </c>
      <c r="CY189">
        <v>0.157</v>
      </c>
      <c r="CZ189">
        <v>0</v>
      </c>
      <c r="DA189">
        <v>0</v>
      </c>
      <c r="DB189">
        <v>0</v>
      </c>
      <c r="DC189">
        <v>0.157</v>
      </c>
    </row>
    <row r="190" spans="1:107" x14ac:dyDescent="0.45">
      <c r="A190">
        <v>2024</v>
      </c>
      <c r="B190">
        <v>1</v>
      </c>
      <c r="C190" t="s">
        <v>155</v>
      </c>
      <c r="D190">
        <v>14232</v>
      </c>
      <c r="E190" t="s">
        <v>376</v>
      </c>
      <c r="F190" t="s">
        <v>252</v>
      </c>
      <c r="G190" t="s">
        <v>211</v>
      </c>
      <c r="H190">
        <v>8.9999999999999993E-3</v>
      </c>
      <c r="I190">
        <v>0.16400000000000001</v>
      </c>
      <c r="J190">
        <v>0</v>
      </c>
      <c r="K190">
        <v>0</v>
      </c>
      <c r="L190">
        <v>0.17299999999999999</v>
      </c>
      <c r="M190">
        <v>1</v>
      </c>
      <c r="N190">
        <v>6</v>
      </c>
      <c r="O190">
        <v>0</v>
      </c>
      <c r="P190">
        <v>0</v>
      </c>
      <c r="Q190">
        <v>7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0.22700000000000001</v>
      </c>
      <c r="AC190">
        <v>2.4079999999999999</v>
      </c>
      <c r="AD190">
        <v>0</v>
      </c>
      <c r="AE190">
        <v>0</v>
      </c>
      <c r="AF190">
        <v>2.6349999999999998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1.2E-2</v>
      </c>
      <c r="BL190">
        <v>0.03</v>
      </c>
      <c r="BM190">
        <v>0</v>
      </c>
      <c r="BN190">
        <v>0</v>
      </c>
      <c r="BO190">
        <v>4.2000000000000003E-2</v>
      </c>
      <c r="BP190">
        <v>1</v>
      </c>
      <c r="BQ190">
        <v>1</v>
      </c>
      <c r="BR190">
        <v>0</v>
      </c>
      <c r="BS190">
        <v>0</v>
      </c>
      <c r="BT190">
        <v>2</v>
      </c>
      <c r="BU190">
        <v>0.02</v>
      </c>
      <c r="BV190">
        <v>0</v>
      </c>
      <c r="BW190">
        <v>0</v>
      </c>
      <c r="BX190">
        <v>0</v>
      </c>
      <c r="BY190">
        <v>0.02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2.1000000000000001E-2</v>
      </c>
      <c r="CP190">
        <v>0.19400000000000001</v>
      </c>
      <c r="CQ190" t="s">
        <v>146</v>
      </c>
      <c r="CR190">
        <v>0</v>
      </c>
      <c r="CS190">
        <v>0.215</v>
      </c>
      <c r="CT190">
        <v>2</v>
      </c>
      <c r="CU190">
        <v>7</v>
      </c>
      <c r="CV190">
        <v>0</v>
      </c>
      <c r="CW190">
        <v>0</v>
      </c>
      <c r="CX190">
        <v>9</v>
      </c>
      <c r="CY190">
        <v>0.247</v>
      </c>
      <c r="CZ190">
        <v>2.4079999999999999</v>
      </c>
      <c r="DA190">
        <v>0</v>
      </c>
      <c r="DB190">
        <v>0</v>
      </c>
      <c r="DC190">
        <v>2.6549999999999998</v>
      </c>
    </row>
    <row r="191" spans="1:107" x14ac:dyDescent="0.45">
      <c r="A191">
        <v>2024</v>
      </c>
      <c r="B191">
        <v>1</v>
      </c>
      <c r="C191" t="s">
        <v>155</v>
      </c>
      <c r="D191">
        <v>19790</v>
      </c>
      <c r="E191" t="s">
        <v>404</v>
      </c>
      <c r="F191" t="s">
        <v>252</v>
      </c>
      <c r="G191" t="s">
        <v>211</v>
      </c>
      <c r="H191">
        <v>6.4000000000000001E-2</v>
      </c>
      <c r="I191" t="s">
        <v>253</v>
      </c>
      <c r="J191" t="s">
        <v>253</v>
      </c>
      <c r="K191" t="s">
        <v>253</v>
      </c>
      <c r="L191">
        <v>6.4000000000000001E-2</v>
      </c>
      <c r="M191">
        <v>7</v>
      </c>
      <c r="N191" t="s">
        <v>253</v>
      </c>
      <c r="O191" t="s">
        <v>253</v>
      </c>
      <c r="P191" t="s">
        <v>253</v>
      </c>
      <c r="Q191">
        <v>7</v>
      </c>
      <c r="R191" t="s">
        <v>253</v>
      </c>
      <c r="S191" t="s">
        <v>253</v>
      </c>
      <c r="T191" t="s">
        <v>253</v>
      </c>
      <c r="U191" t="s">
        <v>253</v>
      </c>
      <c r="V191">
        <v>0</v>
      </c>
      <c r="W191" t="s">
        <v>253</v>
      </c>
      <c r="X191" t="s">
        <v>253</v>
      </c>
      <c r="Y191" t="s">
        <v>253</v>
      </c>
      <c r="Z191" t="s">
        <v>253</v>
      </c>
      <c r="AA191">
        <v>0</v>
      </c>
      <c r="AB191">
        <v>1.84</v>
      </c>
      <c r="AC191" t="s">
        <v>253</v>
      </c>
      <c r="AD191" t="s">
        <v>253</v>
      </c>
      <c r="AE191" t="s">
        <v>253</v>
      </c>
      <c r="AF191">
        <v>1.84</v>
      </c>
      <c r="AG191" t="s">
        <v>253</v>
      </c>
      <c r="AH191" t="s">
        <v>253</v>
      </c>
      <c r="AI191" t="s">
        <v>253</v>
      </c>
      <c r="AJ191" t="s">
        <v>253</v>
      </c>
      <c r="AK191">
        <v>0</v>
      </c>
      <c r="AL191" t="s">
        <v>253</v>
      </c>
      <c r="AM191" t="s">
        <v>253</v>
      </c>
      <c r="AN191" t="s">
        <v>253</v>
      </c>
      <c r="AO191" t="s">
        <v>253</v>
      </c>
      <c r="AP191">
        <v>0</v>
      </c>
      <c r="AQ191" t="s">
        <v>253</v>
      </c>
      <c r="AR191" t="s">
        <v>253</v>
      </c>
      <c r="AS191" t="s">
        <v>253</v>
      </c>
      <c r="AT191" t="s">
        <v>253</v>
      </c>
      <c r="AU191">
        <v>0</v>
      </c>
      <c r="AV191" t="s">
        <v>253</v>
      </c>
      <c r="AW191" t="s">
        <v>253</v>
      </c>
      <c r="AX191" t="s">
        <v>253</v>
      </c>
      <c r="AY191" t="s">
        <v>253</v>
      </c>
      <c r="AZ191">
        <v>0</v>
      </c>
      <c r="BA191" t="s">
        <v>253</v>
      </c>
      <c r="BB191" t="s">
        <v>253</v>
      </c>
      <c r="BC191" t="s">
        <v>253</v>
      </c>
      <c r="BD191" t="s">
        <v>253</v>
      </c>
      <c r="BE191">
        <v>0</v>
      </c>
      <c r="BF191" t="s">
        <v>253</v>
      </c>
      <c r="BG191" t="s">
        <v>253</v>
      </c>
      <c r="BH191" t="s">
        <v>253</v>
      </c>
      <c r="BI191" t="s">
        <v>253</v>
      </c>
      <c r="BJ191">
        <v>0</v>
      </c>
      <c r="BK191">
        <v>4.0000000000000001E-3</v>
      </c>
      <c r="BL191" t="s">
        <v>253</v>
      </c>
      <c r="BM191" t="s">
        <v>253</v>
      </c>
      <c r="BN191" t="s">
        <v>253</v>
      </c>
      <c r="BO191">
        <v>4.0000000000000001E-3</v>
      </c>
      <c r="BP191">
        <v>1</v>
      </c>
      <c r="BQ191" t="s">
        <v>253</v>
      </c>
      <c r="BR191" t="s">
        <v>253</v>
      </c>
      <c r="BS191" t="s">
        <v>253</v>
      </c>
      <c r="BT191">
        <v>1</v>
      </c>
      <c r="BU191">
        <v>2.8000000000000001E-2</v>
      </c>
      <c r="BV191" t="s">
        <v>253</v>
      </c>
      <c r="BW191" t="s">
        <v>253</v>
      </c>
      <c r="BX191" t="s">
        <v>253</v>
      </c>
      <c r="BY191">
        <v>2.8000000000000001E-2</v>
      </c>
      <c r="BZ191" t="s">
        <v>253</v>
      </c>
      <c r="CA191" t="s">
        <v>253</v>
      </c>
      <c r="CB191" t="s">
        <v>253</v>
      </c>
      <c r="CC191" t="s">
        <v>253</v>
      </c>
      <c r="CD191">
        <v>0</v>
      </c>
      <c r="CE191" t="s">
        <v>253</v>
      </c>
      <c r="CF191" t="s">
        <v>253</v>
      </c>
      <c r="CG191" t="s">
        <v>253</v>
      </c>
      <c r="CH191" t="s">
        <v>253</v>
      </c>
      <c r="CI191">
        <v>0</v>
      </c>
      <c r="CJ191" t="s">
        <v>253</v>
      </c>
      <c r="CK191" t="s">
        <v>253</v>
      </c>
      <c r="CL191" t="s">
        <v>253</v>
      </c>
      <c r="CM191" t="s">
        <v>253</v>
      </c>
      <c r="CN191">
        <v>0</v>
      </c>
      <c r="CO191">
        <v>6.8000000000000005E-2</v>
      </c>
      <c r="CP191" t="s">
        <v>146</v>
      </c>
      <c r="CQ191" t="s">
        <v>146</v>
      </c>
      <c r="CR191">
        <v>0</v>
      </c>
      <c r="CS191">
        <v>6.8000000000000005E-2</v>
      </c>
      <c r="CT191">
        <v>8</v>
      </c>
      <c r="CU191">
        <v>0</v>
      </c>
      <c r="CV191">
        <v>0</v>
      </c>
      <c r="CW191">
        <v>0</v>
      </c>
      <c r="CX191">
        <v>8</v>
      </c>
      <c r="CY191">
        <v>1.8680000000000001</v>
      </c>
      <c r="CZ191">
        <v>0</v>
      </c>
      <c r="DA191">
        <v>0</v>
      </c>
      <c r="DB191">
        <v>0</v>
      </c>
      <c r="DC191">
        <v>1.8680000000000001</v>
      </c>
    </row>
    <row r="192" spans="1:107" x14ac:dyDescent="0.45">
      <c r="A192">
        <v>2024</v>
      </c>
      <c r="B192">
        <v>1</v>
      </c>
      <c r="C192" t="s">
        <v>155</v>
      </c>
      <c r="D192">
        <v>20413</v>
      </c>
      <c r="E192" t="s">
        <v>405</v>
      </c>
      <c r="F192" t="s">
        <v>252</v>
      </c>
      <c r="G192" t="s">
        <v>211</v>
      </c>
      <c r="H192">
        <v>0.152</v>
      </c>
      <c r="I192">
        <v>8.3000000000000004E-2</v>
      </c>
      <c r="J192" t="s">
        <v>253</v>
      </c>
      <c r="K192" t="s">
        <v>253</v>
      </c>
      <c r="L192">
        <v>0.23499999999999999</v>
      </c>
      <c r="M192">
        <v>6</v>
      </c>
      <c r="N192">
        <v>2</v>
      </c>
      <c r="O192" t="s">
        <v>253</v>
      </c>
      <c r="P192" t="s">
        <v>253</v>
      </c>
      <c r="Q192">
        <v>8</v>
      </c>
      <c r="R192" t="s">
        <v>253</v>
      </c>
      <c r="S192" t="s">
        <v>253</v>
      </c>
      <c r="T192" t="s">
        <v>253</v>
      </c>
      <c r="U192" t="s">
        <v>253</v>
      </c>
      <c r="V192">
        <v>0</v>
      </c>
      <c r="W192" t="s">
        <v>253</v>
      </c>
      <c r="X192" t="s">
        <v>253</v>
      </c>
      <c r="Y192" t="s">
        <v>253</v>
      </c>
      <c r="Z192" t="s">
        <v>253</v>
      </c>
      <c r="AA192">
        <v>0</v>
      </c>
      <c r="AB192">
        <v>2.7170000000000001</v>
      </c>
      <c r="AC192">
        <v>3.335</v>
      </c>
      <c r="AD192" t="s">
        <v>253</v>
      </c>
      <c r="AE192" t="s">
        <v>253</v>
      </c>
      <c r="AF192">
        <v>6.0519999999999996</v>
      </c>
      <c r="AG192" t="s">
        <v>253</v>
      </c>
      <c r="AH192" t="s">
        <v>253</v>
      </c>
      <c r="AI192" t="s">
        <v>253</v>
      </c>
      <c r="AJ192" t="s">
        <v>253</v>
      </c>
      <c r="AK192">
        <v>0</v>
      </c>
      <c r="AL192" t="s">
        <v>253</v>
      </c>
      <c r="AM192" t="s">
        <v>253</v>
      </c>
      <c r="AN192" t="s">
        <v>253</v>
      </c>
      <c r="AO192" t="s">
        <v>253</v>
      </c>
      <c r="AP192">
        <v>0</v>
      </c>
      <c r="AQ192" t="s">
        <v>253</v>
      </c>
      <c r="AR192" t="s">
        <v>253</v>
      </c>
      <c r="AS192" t="s">
        <v>253</v>
      </c>
      <c r="AT192" t="s">
        <v>253</v>
      </c>
      <c r="AU192">
        <v>0</v>
      </c>
      <c r="AV192" t="s">
        <v>253</v>
      </c>
      <c r="AW192" t="s">
        <v>253</v>
      </c>
      <c r="AX192" t="s">
        <v>253</v>
      </c>
      <c r="AY192" t="s">
        <v>253</v>
      </c>
      <c r="AZ192">
        <v>0</v>
      </c>
      <c r="BA192" t="s">
        <v>253</v>
      </c>
      <c r="BB192" t="s">
        <v>253</v>
      </c>
      <c r="BC192" t="s">
        <v>253</v>
      </c>
      <c r="BD192" t="s">
        <v>253</v>
      </c>
      <c r="BE192">
        <v>0</v>
      </c>
      <c r="BF192" t="s">
        <v>253</v>
      </c>
      <c r="BG192" t="s">
        <v>253</v>
      </c>
      <c r="BH192" t="s">
        <v>253</v>
      </c>
      <c r="BI192" t="s">
        <v>253</v>
      </c>
      <c r="BJ192">
        <v>0</v>
      </c>
      <c r="BK192" t="s">
        <v>253</v>
      </c>
      <c r="BL192">
        <v>2E-3</v>
      </c>
      <c r="BM192" t="s">
        <v>253</v>
      </c>
      <c r="BN192" t="s">
        <v>253</v>
      </c>
      <c r="BO192">
        <v>2E-3</v>
      </c>
      <c r="BP192" t="s">
        <v>253</v>
      </c>
      <c r="BQ192">
        <v>1</v>
      </c>
      <c r="BR192" t="s">
        <v>253</v>
      </c>
      <c r="BS192" t="s">
        <v>253</v>
      </c>
      <c r="BT192">
        <v>1</v>
      </c>
      <c r="BU192" t="s">
        <v>253</v>
      </c>
      <c r="BV192">
        <v>2E-3</v>
      </c>
      <c r="BW192" t="s">
        <v>253</v>
      </c>
      <c r="BX192" t="s">
        <v>253</v>
      </c>
      <c r="BY192">
        <v>2E-3</v>
      </c>
      <c r="BZ192" t="s">
        <v>253</v>
      </c>
      <c r="CA192" t="s">
        <v>253</v>
      </c>
      <c r="CB192" t="s">
        <v>253</v>
      </c>
      <c r="CC192" t="s">
        <v>253</v>
      </c>
      <c r="CD192">
        <v>0</v>
      </c>
      <c r="CE192" t="s">
        <v>253</v>
      </c>
      <c r="CF192" t="s">
        <v>253</v>
      </c>
      <c r="CG192" t="s">
        <v>253</v>
      </c>
      <c r="CH192" t="s">
        <v>253</v>
      </c>
      <c r="CI192">
        <v>0</v>
      </c>
      <c r="CJ192" t="s">
        <v>253</v>
      </c>
      <c r="CK192" t="s">
        <v>253</v>
      </c>
      <c r="CL192" t="s">
        <v>253</v>
      </c>
      <c r="CM192" t="s">
        <v>253</v>
      </c>
      <c r="CN192">
        <v>0</v>
      </c>
      <c r="CO192">
        <v>0.152</v>
      </c>
      <c r="CP192">
        <v>8.5000000000000006E-2</v>
      </c>
      <c r="CQ192" t="s">
        <v>146</v>
      </c>
      <c r="CR192">
        <v>0</v>
      </c>
      <c r="CS192">
        <v>0.23699999999999999</v>
      </c>
      <c r="CT192">
        <v>6</v>
      </c>
      <c r="CU192">
        <v>3</v>
      </c>
      <c r="CV192">
        <v>0</v>
      </c>
      <c r="CW192">
        <v>0</v>
      </c>
      <c r="CX192">
        <v>9</v>
      </c>
      <c r="CY192">
        <v>2.7170000000000001</v>
      </c>
      <c r="CZ192">
        <v>3.3370000000000002</v>
      </c>
      <c r="DA192">
        <v>0</v>
      </c>
      <c r="DB192">
        <v>0</v>
      </c>
      <c r="DC192">
        <v>6.0540000000000003</v>
      </c>
    </row>
    <row r="193" spans="1:107" x14ac:dyDescent="0.45">
      <c r="A193">
        <v>2024</v>
      </c>
      <c r="B193">
        <v>1</v>
      </c>
      <c r="C193" t="s">
        <v>155</v>
      </c>
      <c r="D193">
        <v>24949</v>
      </c>
      <c r="E193" t="s">
        <v>406</v>
      </c>
      <c r="F193" t="s">
        <v>252</v>
      </c>
      <c r="G193" t="s">
        <v>258</v>
      </c>
      <c r="H193">
        <v>0.39600000000000002</v>
      </c>
      <c r="I193" t="s">
        <v>253</v>
      </c>
      <c r="J193" t="s">
        <v>253</v>
      </c>
      <c r="K193" t="s">
        <v>253</v>
      </c>
      <c r="L193">
        <v>0.39600000000000002</v>
      </c>
      <c r="M193">
        <v>33</v>
      </c>
      <c r="N193" t="s">
        <v>253</v>
      </c>
      <c r="O193" t="s">
        <v>253</v>
      </c>
      <c r="P193" t="s">
        <v>253</v>
      </c>
      <c r="Q193">
        <v>33</v>
      </c>
      <c r="R193">
        <v>0.10100000000000001</v>
      </c>
      <c r="S193" t="s">
        <v>253</v>
      </c>
      <c r="T193" t="s">
        <v>253</v>
      </c>
      <c r="U193" t="s">
        <v>253</v>
      </c>
      <c r="V193">
        <v>0.10100000000000001</v>
      </c>
      <c r="W193">
        <v>151</v>
      </c>
      <c r="X193" t="s">
        <v>253</v>
      </c>
      <c r="Y193" t="s">
        <v>253</v>
      </c>
      <c r="Z193" t="s">
        <v>253</v>
      </c>
      <c r="AA193">
        <v>151</v>
      </c>
      <c r="AB193">
        <v>1.8580000000000001</v>
      </c>
      <c r="AC193" t="s">
        <v>253</v>
      </c>
      <c r="AD193" t="s">
        <v>253</v>
      </c>
      <c r="AE193" t="s">
        <v>253</v>
      </c>
      <c r="AF193">
        <v>1.8580000000000001</v>
      </c>
      <c r="AG193" t="s">
        <v>253</v>
      </c>
      <c r="AH193" t="s">
        <v>253</v>
      </c>
      <c r="AI193" t="s">
        <v>253</v>
      </c>
      <c r="AJ193" t="s">
        <v>253</v>
      </c>
      <c r="AK193">
        <v>0</v>
      </c>
      <c r="AL193" t="s">
        <v>253</v>
      </c>
      <c r="AM193" t="s">
        <v>253</v>
      </c>
      <c r="AN193" t="s">
        <v>253</v>
      </c>
      <c r="AO193" t="s">
        <v>253</v>
      </c>
      <c r="AP193">
        <v>0</v>
      </c>
      <c r="AQ193" t="s">
        <v>253</v>
      </c>
      <c r="AR193" t="s">
        <v>253</v>
      </c>
      <c r="AS193" t="s">
        <v>253</v>
      </c>
      <c r="AT193" t="s">
        <v>253</v>
      </c>
      <c r="AU193">
        <v>0</v>
      </c>
      <c r="AV193" t="s">
        <v>253</v>
      </c>
      <c r="AW193" t="s">
        <v>253</v>
      </c>
      <c r="AX193" t="s">
        <v>253</v>
      </c>
      <c r="AY193" t="s">
        <v>253</v>
      </c>
      <c r="AZ193">
        <v>0</v>
      </c>
      <c r="BA193" t="s">
        <v>253</v>
      </c>
      <c r="BB193" t="s">
        <v>253</v>
      </c>
      <c r="BC193" t="s">
        <v>253</v>
      </c>
      <c r="BD193" t="s">
        <v>253</v>
      </c>
      <c r="BE193">
        <v>0</v>
      </c>
      <c r="BF193" t="s">
        <v>253</v>
      </c>
      <c r="BG193" t="s">
        <v>253</v>
      </c>
      <c r="BH193" t="s">
        <v>253</v>
      </c>
      <c r="BI193" t="s">
        <v>253</v>
      </c>
      <c r="BJ193">
        <v>0</v>
      </c>
      <c r="BK193">
        <v>0.157</v>
      </c>
      <c r="BL193" t="s">
        <v>253</v>
      </c>
      <c r="BM193" t="s">
        <v>253</v>
      </c>
      <c r="BN193" t="s">
        <v>253</v>
      </c>
      <c r="BO193">
        <v>0.157</v>
      </c>
      <c r="BP193">
        <v>14</v>
      </c>
      <c r="BQ193" t="s">
        <v>253</v>
      </c>
      <c r="BR193" t="s">
        <v>253</v>
      </c>
      <c r="BS193" t="s">
        <v>253</v>
      </c>
      <c r="BT193">
        <v>14</v>
      </c>
      <c r="BU193">
        <v>2.044</v>
      </c>
      <c r="BV193" t="s">
        <v>253</v>
      </c>
      <c r="BW193" t="s">
        <v>253</v>
      </c>
      <c r="BX193" t="s">
        <v>253</v>
      </c>
      <c r="BY193">
        <v>2.044</v>
      </c>
      <c r="BZ193" t="s">
        <v>253</v>
      </c>
      <c r="CA193" t="s">
        <v>253</v>
      </c>
      <c r="CB193" t="s">
        <v>253</v>
      </c>
      <c r="CC193" t="s">
        <v>253</v>
      </c>
      <c r="CD193">
        <v>0</v>
      </c>
      <c r="CE193" t="s">
        <v>253</v>
      </c>
      <c r="CF193" t="s">
        <v>253</v>
      </c>
      <c r="CG193" t="s">
        <v>253</v>
      </c>
      <c r="CH193" t="s">
        <v>253</v>
      </c>
      <c r="CI193">
        <v>0</v>
      </c>
      <c r="CJ193" t="s">
        <v>253</v>
      </c>
      <c r="CK193" t="s">
        <v>253</v>
      </c>
      <c r="CL193" t="s">
        <v>253</v>
      </c>
      <c r="CM193" t="s">
        <v>253</v>
      </c>
      <c r="CN193">
        <v>0</v>
      </c>
      <c r="CO193">
        <v>0.65400000000000003</v>
      </c>
      <c r="CP193" t="s">
        <v>146</v>
      </c>
      <c r="CQ193" t="s">
        <v>146</v>
      </c>
      <c r="CR193">
        <v>0</v>
      </c>
      <c r="CS193">
        <v>0.65400000000000003</v>
      </c>
      <c r="CT193">
        <v>198</v>
      </c>
      <c r="CU193">
        <v>0</v>
      </c>
      <c r="CV193">
        <v>0</v>
      </c>
      <c r="CW193">
        <v>0</v>
      </c>
      <c r="CX193">
        <v>198</v>
      </c>
      <c r="CY193">
        <v>3.9020000000000001</v>
      </c>
      <c r="CZ193">
        <v>0</v>
      </c>
      <c r="DA193">
        <v>0</v>
      </c>
      <c r="DB193">
        <v>0</v>
      </c>
      <c r="DC193">
        <v>3.9020000000000001</v>
      </c>
    </row>
    <row r="194" spans="1:107" x14ac:dyDescent="0.45">
      <c r="A194">
        <v>2024</v>
      </c>
      <c r="B194">
        <v>1</v>
      </c>
      <c r="C194" t="s">
        <v>155</v>
      </c>
      <c r="D194">
        <v>99999</v>
      </c>
      <c r="E194" t="s">
        <v>259</v>
      </c>
      <c r="F194" t="s">
        <v>252</v>
      </c>
      <c r="H194">
        <v>-6.9000000000000006E-2</v>
      </c>
      <c r="I194" t="s">
        <v>146</v>
      </c>
      <c r="J194" t="s">
        <v>253</v>
      </c>
      <c r="K194" t="s">
        <v>253</v>
      </c>
      <c r="L194" t="s">
        <v>146</v>
      </c>
      <c r="M194" t="s">
        <v>253</v>
      </c>
      <c r="N194" t="s">
        <v>253</v>
      </c>
      <c r="O194" t="s">
        <v>253</v>
      </c>
      <c r="P194" t="s">
        <v>253</v>
      </c>
      <c r="Q194" t="s">
        <v>253</v>
      </c>
      <c r="R194">
        <v>-1.7999999999999999E-2</v>
      </c>
      <c r="S194" t="s">
        <v>253</v>
      </c>
      <c r="T194" t="s">
        <v>253</v>
      </c>
      <c r="U194" t="s">
        <v>253</v>
      </c>
      <c r="V194">
        <v>-1.7999999999999999E-2</v>
      </c>
      <c r="W194" t="s">
        <v>253</v>
      </c>
      <c r="X194" t="s">
        <v>253</v>
      </c>
      <c r="Y194" t="s">
        <v>253</v>
      </c>
      <c r="Z194" t="s">
        <v>253</v>
      </c>
      <c r="AA194" t="s">
        <v>253</v>
      </c>
      <c r="AB194" t="s">
        <v>253</v>
      </c>
      <c r="AC194" t="s">
        <v>253</v>
      </c>
      <c r="AD194" t="s">
        <v>253</v>
      </c>
      <c r="AE194" t="s">
        <v>253</v>
      </c>
      <c r="AF194" t="s">
        <v>253</v>
      </c>
      <c r="AG194" t="s">
        <v>253</v>
      </c>
      <c r="AH194" t="s">
        <v>253</v>
      </c>
      <c r="AI194" t="s">
        <v>253</v>
      </c>
      <c r="AJ194" t="s">
        <v>253</v>
      </c>
      <c r="AK194">
        <v>0</v>
      </c>
      <c r="AL194" t="s">
        <v>253</v>
      </c>
      <c r="AM194" t="s">
        <v>253</v>
      </c>
      <c r="AN194" t="s">
        <v>253</v>
      </c>
      <c r="AO194" t="s">
        <v>253</v>
      </c>
      <c r="AP194" t="s">
        <v>253</v>
      </c>
      <c r="AQ194" t="s">
        <v>253</v>
      </c>
      <c r="AR194" t="s">
        <v>253</v>
      </c>
      <c r="AS194" t="s">
        <v>253</v>
      </c>
      <c r="AT194" t="s">
        <v>253</v>
      </c>
      <c r="AU194" t="s">
        <v>253</v>
      </c>
      <c r="AV194" t="s">
        <v>253</v>
      </c>
      <c r="AW194" t="s">
        <v>253</v>
      </c>
      <c r="AX194" t="s">
        <v>253</v>
      </c>
      <c r="AY194" t="s">
        <v>253</v>
      </c>
      <c r="AZ194">
        <v>0</v>
      </c>
      <c r="BA194" t="s">
        <v>253</v>
      </c>
      <c r="BB194" t="s">
        <v>253</v>
      </c>
      <c r="BC194" t="s">
        <v>253</v>
      </c>
      <c r="BD194" t="s">
        <v>253</v>
      </c>
      <c r="BE194" t="s">
        <v>253</v>
      </c>
      <c r="BF194" t="s">
        <v>253</v>
      </c>
      <c r="BG194" t="s">
        <v>253</v>
      </c>
      <c r="BH194" t="s">
        <v>253</v>
      </c>
      <c r="BI194" t="s">
        <v>253</v>
      </c>
      <c r="BJ194" t="s">
        <v>253</v>
      </c>
      <c r="BK194" t="s">
        <v>253</v>
      </c>
      <c r="BL194" t="s">
        <v>253</v>
      </c>
      <c r="BM194" t="s">
        <v>253</v>
      </c>
      <c r="BN194" t="s">
        <v>253</v>
      </c>
      <c r="BO194" t="s">
        <v>253</v>
      </c>
      <c r="BP194" t="s">
        <v>253</v>
      </c>
      <c r="BQ194" t="s">
        <v>253</v>
      </c>
      <c r="BR194" t="s">
        <v>253</v>
      </c>
      <c r="BS194" t="s">
        <v>253</v>
      </c>
      <c r="BT194" t="s">
        <v>253</v>
      </c>
      <c r="BU194" t="s">
        <v>253</v>
      </c>
      <c r="BV194" t="s">
        <v>253</v>
      </c>
      <c r="BW194" t="s">
        <v>253</v>
      </c>
      <c r="BX194" t="s">
        <v>253</v>
      </c>
      <c r="BY194" t="s">
        <v>253</v>
      </c>
      <c r="BZ194" t="s">
        <v>253</v>
      </c>
      <c r="CA194" t="s">
        <v>253</v>
      </c>
      <c r="CB194" t="s">
        <v>253</v>
      </c>
      <c r="CC194" t="s">
        <v>253</v>
      </c>
      <c r="CD194" t="s">
        <v>253</v>
      </c>
      <c r="CE194" t="s">
        <v>253</v>
      </c>
      <c r="CF194" t="s">
        <v>253</v>
      </c>
      <c r="CG194" t="s">
        <v>253</v>
      </c>
      <c r="CH194" t="s">
        <v>253</v>
      </c>
      <c r="CI194" t="s">
        <v>253</v>
      </c>
      <c r="CJ194" t="s">
        <v>253</v>
      </c>
      <c r="CK194" t="s">
        <v>253</v>
      </c>
      <c r="CL194" t="s">
        <v>253</v>
      </c>
      <c r="CM194" t="s">
        <v>253</v>
      </c>
      <c r="CN194" t="s">
        <v>253</v>
      </c>
      <c r="CO194">
        <v>-8.6999999999999994E-2</v>
      </c>
      <c r="CP194" t="s">
        <v>146</v>
      </c>
      <c r="CQ194" t="s">
        <v>253</v>
      </c>
      <c r="CR194" t="s">
        <v>253</v>
      </c>
      <c r="CS194" t="s">
        <v>146</v>
      </c>
      <c r="CT194" t="s">
        <v>253</v>
      </c>
      <c r="CU194" t="s">
        <v>253</v>
      </c>
      <c r="CV194" t="s">
        <v>253</v>
      </c>
      <c r="CW194" t="s">
        <v>253</v>
      </c>
      <c r="CX194" t="s">
        <v>253</v>
      </c>
      <c r="CY194" t="s">
        <v>253</v>
      </c>
      <c r="CZ194" t="s">
        <v>253</v>
      </c>
      <c r="DA194" t="s">
        <v>253</v>
      </c>
      <c r="DB194" t="s">
        <v>253</v>
      </c>
      <c r="DC194" t="s">
        <v>253</v>
      </c>
    </row>
    <row r="195" spans="1:107" x14ac:dyDescent="0.45">
      <c r="A195">
        <v>2024</v>
      </c>
      <c r="B195">
        <v>1</v>
      </c>
      <c r="C195" t="s">
        <v>133</v>
      </c>
      <c r="D195">
        <v>4373</v>
      </c>
      <c r="E195" t="s">
        <v>407</v>
      </c>
      <c r="F195" t="s">
        <v>252</v>
      </c>
      <c r="G195" t="s">
        <v>211</v>
      </c>
      <c r="H195">
        <v>0.79900000000000004</v>
      </c>
      <c r="I195" t="s">
        <v>253</v>
      </c>
      <c r="J195" t="s">
        <v>253</v>
      </c>
      <c r="K195" t="s">
        <v>253</v>
      </c>
      <c r="L195">
        <v>0.79900000000000004</v>
      </c>
      <c r="M195">
        <v>36</v>
      </c>
      <c r="N195" t="s">
        <v>253</v>
      </c>
      <c r="O195" t="s">
        <v>253</v>
      </c>
      <c r="P195" t="s">
        <v>253</v>
      </c>
      <c r="Q195">
        <v>36</v>
      </c>
      <c r="R195" t="s">
        <v>253</v>
      </c>
      <c r="S195" t="s">
        <v>253</v>
      </c>
      <c r="T195" t="s">
        <v>253</v>
      </c>
      <c r="U195" t="s">
        <v>253</v>
      </c>
      <c r="V195">
        <v>0</v>
      </c>
      <c r="W195" t="s">
        <v>253</v>
      </c>
      <c r="X195" t="s">
        <v>253</v>
      </c>
      <c r="Y195" t="s">
        <v>253</v>
      </c>
      <c r="Z195" t="s">
        <v>253</v>
      </c>
      <c r="AA195">
        <v>0</v>
      </c>
      <c r="AB195" t="s">
        <v>253</v>
      </c>
      <c r="AC195" t="s">
        <v>253</v>
      </c>
      <c r="AD195" t="s">
        <v>253</v>
      </c>
      <c r="AE195" t="s">
        <v>253</v>
      </c>
      <c r="AF195">
        <v>0</v>
      </c>
      <c r="AG195" t="s">
        <v>253</v>
      </c>
      <c r="AH195" t="s">
        <v>253</v>
      </c>
      <c r="AI195" t="s">
        <v>253</v>
      </c>
      <c r="AJ195" t="s">
        <v>253</v>
      </c>
      <c r="AK195">
        <v>0</v>
      </c>
      <c r="AL195" t="s">
        <v>253</v>
      </c>
      <c r="AM195" t="s">
        <v>253</v>
      </c>
      <c r="AN195" t="s">
        <v>253</v>
      </c>
      <c r="AO195" t="s">
        <v>253</v>
      </c>
      <c r="AP195">
        <v>0</v>
      </c>
      <c r="AQ195" t="s">
        <v>253</v>
      </c>
      <c r="AR195" t="s">
        <v>253</v>
      </c>
      <c r="AS195" t="s">
        <v>253</v>
      </c>
      <c r="AT195" t="s">
        <v>253</v>
      </c>
      <c r="AU195">
        <v>0</v>
      </c>
      <c r="AV195" t="s">
        <v>253</v>
      </c>
      <c r="AW195" t="s">
        <v>253</v>
      </c>
      <c r="AX195" t="s">
        <v>253</v>
      </c>
      <c r="AY195" t="s">
        <v>253</v>
      </c>
      <c r="AZ195">
        <v>0</v>
      </c>
      <c r="BA195" t="s">
        <v>253</v>
      </c>
      <c r="BB195" t="s">
        <v>253</v>
      </c>
      <c r="BC195" t="s">
        <v>253</v>
      </c>
      <c r="BD195" t="s">
        <v>253</v>
      </c>
      <c r="BE195">
        <v>0</v>
      </c>
      <c r="BF195" t="s">
        <v>253</v>
      </c>
      <c r="BG195" t="s">
        <v>253</v>
      </c>
      <c r="BH195" t="s">
        <v>253</v>
      </c>
      <c r="BI195" t="s">
        <v>253</v>
      </c>
      <c r="BJ195">
        <v>0</v>
      </c>
      <c r="BK195" t="s">
        <v>253</v>
      </c>
      <c r="BL195" t="s">
        <v>253</v>
      </c>
      <c r="BM195" t="s">
        <v>253</v>
      </c>
      <c r="BN195" t="s">
        <v>253</v>
      </c>
      <c r="BO195">
        <v>0</v>
      </c>
      <c r="BP195" t="s">
        <v>253</v>
      </c>
      <c r="BQ195" t="s">
        <v>253</v>
      </c>
      <c r="BR195" t="s">
        <v>253</v>
      </c>
      <c r="BS195" t="s">
        <v>253</v>
      </c>
      <c r="BT195">
        <v>0</v>
      </c>
      <c r="BU195" t="s">
        <v>253</v>
      </c>
      <c r="BV195" t="s">
        <v>253</v>
      </c>
      <c r="BW195" t="s">
        <v>253</v>
      </c>
      <c r="BX195" t="s">
        <v>253</v>
      </c>
      <c r="BY195">
        <v>0</v>
      </c>
      <c r="BZ195" t="s">
        <v>253</v>
      </c>
      <c r="CA195" t="s">
        <v>253</v>
      </c>
      <c r="CB195" t="s">
        <v>253</v>
      </c>
      <c r="CC195" t="s">
        <v>253</v>
      </c>
      <c r="CD195">
        <v>0</v>
      </c>
      <c r="CE195" t="s">
        <v>253</v>
      </c>
      <c r="CF195" t="s">
        <v>253</v>
      </c>
      <c r="CG195" t="s">
        <v>253</v>
      </c>
      <c r="CH195" t="s">
        <v>253</v>
      </c>
      <c r="CI195">
        <v>0</v>
      </c>
      <c r="CJ195" t="s">
        <v>253</v>
      </c>
      <c r="CK195" t="s">
        <v>253</v>
      </c>
      <c r="CL195" t="s">
        <v>253</v>
      </c>
      <c r="CM195" t="s">
        <v>253</v>
      </c>
      <c r="CN195">
        <v>0</v>
      </c>
      <c r="CO195">
        <v>0.79900000000000004</v>
      </c>
      <c r="CP195" t="s">
        <v>146</v>
      </c>
      <c r="CQ195" t="s">
        <v>146</v>
      </c>
      <c r="CR195">
        <v>0</v>
      </c>
      <c r="CS195">
        <v>0.79900000000000004</v>
      </c>
      <c r="CT195">
        <v>36</v>
      </c>
      <c r="CU195">
        <v>0</v>
      </c>
      <c r="CV195">
        <v>0</v>
      </c>
      <c r="CW195">
        <v>0</v>
      </c>
      <c r="CX195">
        <v>36</v>
      </c>
      <c r="CY195">
        <v>0</v>
      </c>
      <c r="CZ195">
        <v>0</v>
      </c>
      <c r="DA195">
        <v>0</v>
      </c>
      <c r="DB195">
        <v>0</v>
      </c>
      <c r="DC195">
        <v>0</v>
      </c>
    </row>
    <row r="196" spans="1:107" x14ac:dyDescent="0.45">
      <c r="A196">
        <v>2024</v>
      </c>
      <c r="B196">
        <v>1</v>
      </c>
      <c r="C196" t="s">
        <v>133</v>
      </c>
      <c r="D196">
        <v>4911</v>
      </c>
      <c r="E196" t="s">
        <v>408</v>
      </c>
      <c r="F196" t="s">
        <v>252</v>
      </c>
      <c r="G196" t="s">
        <v>211</v>
      </c>
      <c r="H196">
        <v>0.59699999999999998</v>
      </c>
      <c r="I196">
        <v>0.26300000000000001</v>
      </c>
      <c r="J196" t="s">
        <v>253</v>
      </c>
      <c r="K196" t="s">
        <v>253</v>
      </c>
      <c r="L196">
        <v>0.86</v>
      </c>
      <c r="M196">
        <v>51</v>
      </c>
      <c r="N196">
        <v>6</v>
      </c>
      <c r="O196" t="s">
        <v>253</v>
      </c>
      <c r="P196" t="s">
        <v>253</v>
      </c>
      <c r="Q196">
        <v>57</v>
      </c>
      <c r="R196" t="s">
        <v>253</v>
      </c>
      <c r="S196" t="s">
        <v>253</v>
      </c>
      <c r="T196" t="s">
        <v>253</v>
      </c>
      <c r="U196" t="s">
        <v>253</v>
      </c>
      <c r="V196">
        <v>0</v>
      </c>
      <c r="W196" t="s">
        <v>253</v>
      </c>
      <c r="X196" t="s">
        <v>253</v>
      </c>
      <c r="Y196" t="s">
        <v>253</v>
      </c>
      <c r="Z196" t="s">
        <v>253</v>
      </c>
      <c r="AA196">
        <v>0</v>
      </c>
      <c r="AB196" t="s">
        <v>253</v>
      </c>
      <c r="AC196" t="s">
        <v>253</v>
      </c>
      <c r="AD196" t="s">
        <v>253</v>
      </c>
      <c r="AE196" t="s">
        <v>253</v>
      </c>
      <c r="AF196">
        <v>0</v>
      </c>
      <c r="AG196">
        <v>0.109</v>
      </c>
      <c r="AH196" t="s">
        <v>253</v>
      </c>
      <c r="AI196" t="s">
        <v>253</v>
      </c>
      <c r="AJ196" t="s">
        <v>253</v>
      </c>
      <c r="AK196">
        <v>0.109</v>
      </c>
      <c r="AL196">
        <v>6</v>
      </c>
      <c r="AM196" t="s">
        <v>253</v>
      </c>
      <c r="AN196" t="s">
        <v>253</v>
      </c>
      <c r="AO196" t="s">
        <v>253</v>
      </c>
      <c r="AP196">
        <v>6</v>
      </c>
      <c r="AQ196">
        <v>0.19800000000000001</v>
      </c>
      <c r="AR196" t="s">
        <v>253</v>
      </c>
      <c r="AS196" t="s">
        <v>253</v>
      </c>
      <c r="AT196" t="s">
        <v>253</v>
      </c>
      <c r="AU196">
        <v>0.19800000000000001</v>
      </c>
      <c r="AV196" t="s">
        <v>253</v>
      </c>
      <c r="AW196" t="s">
        <v>253</v>
      </c>
      <c r="AX196" t="s">
        <v>253</v>
      </c>
      <c r="AY196" t="s">
        <v>253</v>
      </c>
      <c r="AZ196">
        <v>0</v>
      </c>
      <c r="BA196" t="s">
        <v>253</v>
      </c>
      <c r="BB196" t="s">
        <v>253</v>
      </c>
      <c r="BC196" t="s">
        <v>253</v>
      </c>
      <c r="BD196" t="s">
        <v>253</v>
      </c>
      <c r="BE196">
        <v>0</v>
      </c>
      <c r="BF196" t="s">
        <v>253</v>
      </c>
      <c r="BG196" t="s">
        <v>253</v>
      </c>
      <c r="BH196" t="s">
        <v>253</v>
      </c>
      <c r="BI196" t="s">
        <v>253</v>
      </c>
      <c r="BJ196">
        <v>0</v>
      </c>
      <c r="BK196" t="s">
        <v>253</v>
      </c>
      <c r="BL196">
        <v>2E-3</v>
      </c>
      <c r="BM196" t="s">
        <v>253</v>
      </c>
      <c r="BN196" t="s">
        <v>253</v>
      </c>
      <c r="BO196">
        <v>2E-3</v>
      </c>
      <c r="BP196" t="s">
        <v>253</v>
      </c>
      <c r="BQ196">
        <v>1</v>
      </c>
      <c r="BR196" t="s">
        <v>253</v>
      </c>
      <c r="BS196" t="s">
        <v>253</v>
      </c>
      <c r="BT196">
        <v>1</v>
      </c>
      <c r="BU196" t="s">
        <v>253</v>
      </c>
      <c r="BV196" t="s">
        <v>253</v>
      </c>
      <c r="BW196" t="s">
        <v>253</v>
      </c>
      <c r="BX196" t="s">
        <v>253</v>
      </c>
      <c r="BY196">
        <v>0</v>
      </c>
      <c r="BZ196" t="s">
        <v>253</v>
      </c>
      <c r="CA196" t="s">
        <v>253</v>
      </c>
      <c r="CB196" t="s">
        <v>253</v>
      </c>
      <c r="CC196" t="s">
        <v>253</v>
      </c>
      <c r="CD196">
        <v>0</v>
      </c>
      <c r="CE196" t="s">
        <v>253</v>
      </c>
      <c r="CF196" t="s">
        <v>253</v>
      </c>
      <c r="CG196" t="s">
        <v>253</v>
      </c>
      <c r="CH196" t="s">
        <v>253</v>
      </c>
      <c r="CI196">
        <v>0</v>
      </c>
      <c r="CJ196" t="s">
        <v>253</v>
      </c>
      <c r="CK196" t="s">
        <v>253</v>
      </c>
      <c r="CL196" t="s">
        <v>253</v>
      </c>
      <c r="CM196" t="s">
        <v>253</v>
      </c>
      <c r="CN196">
        <v>0</v>
      </c>
      <c r="CO196">
        <v>0.59699999999999998</v>
      </c>
      <c r="CP196">
        <v>0.26500000000000001</v>
      </c>
      <c r="CQ196" t="s">
        <v>146</v>
      </c>
      <c r="CR196">
        <v>0</v>
      </c>
      <c r="CS196">
        <v>0.86199999999999999</v>
      </c>
      <c r="CT196">
        <v>51</v>
      </c>
      <c r="CU196">
        <v>7</v>
      </c>
      <c r="CV196">
        <v>0</v>
      </c>
      <c r="CW196">
        <v>0</v>
      </c>
      <c r="CX196">
        <v>58</v>
      </c>
      <c r="CY196">
        <v>0</v>
      </c>
      <c r="CZ196">
        <v>0</v>
      </c>
      <c r="DA196">
        <v>0</v>
      </c>
      <c r="DB196">
        <v>0</v>
      </c>
      <c r="DC196">
        <v>0</v>
      </c>
    </row>
    <row r="197" spans="1:107" x14ac:dyDescent="0.45">
      <c r="A197">
        <v>2024</v>
      </c>
      <c r="B197">
        <v>1</v>
      </c>
      <c r="C197" t="s">
        <v>133</v>
      </c>
      <c r="D197">
        <v>6779</v>
      </c>
      <c r="E197" t="s">
        <v>409</v>
      </c>
      <c r="F197" t="s">
        <v>252</v>
      </c>
      <c r="G197" t="s">
        <v>211</v>
      </c>
      <c r="H197">
        <v>3.9E-2</v>
      </c>
      <c r="I197" t="s">
        <v>253</v>
      </c>
      <c r="J197" t="s">
        <v>253</v>
      </c>
      <c r="K197" t="s">
        <v>253</v>
      </c>
      <c r="L197">
        <v>3.9E-2</v>
      </c>
      <c r="M197">
        <v>7</v>
      </c>
      <c r="N197" t="s">
        <v>253</v>
      </c>
      <c r="O197" t="s">
        <v>253</v>
      </c>
      <c r="P197" t="s">
        <v>253</v>
      </c>
      <c r="Q197">
        <v>7</v>
      </c>
      <c r="R197">
        <v>1.1679999999999999</v>
      </c>
      <c r="S197">
        <v>0.28799999999999998</v>
      </c>
      <c r="T197" t="s">
        <v>253</v>
      </c>
      <c r="U197" t="s">
        <v>253</v>
      </c>
      <c r="V197">
        <v>1.456</v>
      </c>
      <c r="W197">
        <v>269</v>
      </c>
      <c r="X197">
        <v>13</v>
      </c>
      <c r="Y197" t="s">
        <v>253</v>
      </c>
      <c r="Z197" t="s">
        <v>253</v>
      </c>
      <c r="AA197">
        <v>282</v>
      </c>
      <c r="AB197" t="s">
        <v>253</v>
      </c>
      <c r="AC197" t="s">
        <v>253</v>
      </c>
      <c r="AD197" t="s">
        <v>253</v>
      </c>
      <c r="AE197" t="s">
        <v>253</v>
      </c>
      <c r="AF197">
        <v>0</v>
      </c>
      <c r="AG197" t="s">
        <v>253</v>
      </c>
      <c r="AH197" t="s">
        <v>253</v>
      </c>
      <c r="AI197" t="s">
        <v>253</v>
      </c>
      <c r="AJ197" t="s">
        <v>253</v>
      </c>
      <c r="AK197">
        <v>0</v>
      </c>
      <c r="AL197" t="s">
        <v>253</v>
      </c>
      <c r="AM197" t="s">
        <v>253</v>
      </c>
      <c r="AN197" t="s">
        <v>253</v>
      </c>
      <c r="AO197" t="s">
        <v>253</v>
      </c>
      <c r="AP197">
        <v>0</v>
      </c>
      <c r="AQ197" t="s">
        <v>253</v>
      </c>
      <c r="AR197" t="s">
        <v>253</v>
      </c>
      <c r="AS197" t="s">
        <v>253</v>
      </c>
      <c r="AT197" t="s">
        <v>253</v>
      </c>
      <c r="AU197">
        <v>0</v>
      </c>
      <c r="AV197" t="s">
        <v>253</v>
      </c>
      <c r="AW197" t="s">
        <v>253</v>
      </c>
      <c r="AX197" t="s">
        <v>253</v>
      </c>
      <c r="AY197" t="s">
        <v>253</v>
      </c>
      <c r="AZ197">
        <v>0</v>
      </c>
      <c r="BA197" t="s">
        <v>253</v>
      </c>
      <c r="BB197" t="s">
        <v>253</v>
      </c>
      <c r="BC197" t="s">
        <v>253</v>
      </c>
      <c r="BD197" t="s">
        <v>253</v>
      </c>
      <c r="BE197">
        <v>0</v>
      </c>
      <c r="BF197" t="s">
        <v>253</v>
      </c>
      <c r="BG197" t="s">
        <v>253</v>
      </c>
      <c r="BH197" t="s">
        <v>253</v>
      </c>
      <c r="BI197" t="s">
        <v>253</v>
      </c>
      <c r="BJ197">
        <v>0</v>
      </c>
      <c r="BK197" t="s">
        <v>253</v>
      </c>
      <c r="BL197" t="s">
        <v>253</v>
      </c>
      <c r="BM197" t="s">
        <v>253</v>
      </c>
      <c r="BN197" t="s">
        <v>253</v>
      </c>
      <c r="BO197">
        <v>0</v>
      </c>
      <c r="BP197" t="s">
        <v>253</v>
      </c>
      <c r="BQ197" t="s">
        <v>253</v>
      </c>
      <c r="BR197" t="s">
        <v>253</v>
      </c>
      <c r="BS197" t="s">
        <v>253</v>
      </c>
      <c r="BT197">
        <v>0</v>
      </c>
      <c r="BU197" t="s">
        <v>253</v>
      </c>
      <c r="BV197" t="s">
        <v>253</v>
      </c>
      <c r="BW197" t="s">
        <v>253</v>
      </c>
      <c r="BX197" t="s">
        <v>253</v>
      </c>
      <c r="BY197">
        <v>0</v>
      </c>
      <c r="BZ197" t="s">
        <v>253</v>
      </c>
      <c r="CA197" t="s">
        <v>253</v>
      </c>
      <c r="CB197" t="s">
        <v>253</v>
      </c>
      <c r="CC197" t="s">
        <v>253</v>
      </c>
      <c r="CD197">
        <v>0</v>
      </c>
      <c r="CE197" t="s">
        <v>253</v>
      </c>
      <c r="CF197" t="s">
        <v>253</v>
      </c>
      <c r="CG197" t="s">
        <v>253</v>
      </c>
      <c r="CH197" t="s">
        <v>253</v>
      </c>
      <c r="CI197">
        <v>0</v>
      </c>
      <c r="CJ197" t="s">
        <v>253</v>
      </c>
      <c r="CK197" t="s">
        <v>253</v>
      </c>
      <c r="CL197" t="s">
        <v>253</v>
      </c>
      <c r="CM197" t="s">
        <v>253</v>
      </c>
      <c r="CN197">
        <v>0</v>
      </c>
      <c r="CO197">
        <v>1.2070000000000001</v>
      </c>
      <c r="CP197">
        <v>0.28799999999999998</v>
      </c>
      <c r="CQ197" t="s">
        <v>146</v>
      </c>
      <c r="CR197">
        <v>0</v>
      </c>
      <c r="CS197">
        <v>1.4950000000000001</v>
      </c>
      <c r="CT197">
        <v>276</v>
      </c>
      <c r="CU197">
        <v>13</v>
      </c>
      <c r="CV197">
        <v>0</v>
      </c>
      <c r="CW197">
        <v>0</v>
      </c>
      <c r="CX197">
        <v>289</v>
      </c>
      <c r="CY197">
        <v>0</v>
      </c>
      <c r="CZ197">
        <v>0</v>
      </c>
      <c r="DA197">
        <v>0</v>
      </c>
      <c r="DB197">
        <v>0</v>
      </c>
      <c r="DC197">
        <v>0</v>
      </c>
    </row>
    <row r="198" spans="1:107" x14ac:dyDescent="0.45">
      <c r="A198">
        <v>2024</v>
      </c>
      <c r="B198">
        <v>1</v>
      </c>
      <c r="C198" t="s">
        <v>133</v>
      </c>
      <c r="D198">
        <v>11018</v>
      </c>
      <c r="E198" t="s">
        <v>410</v>
      </c>
      <c r="F198" t="s">
        <v>252</v>
      </c>
      <c r="G198" t="s">
        <v>211</v>
      </c>
      <c r="H198">
        <v>2.855</v>
      </c>
      <c r="I198">
        <v>0.66300000000000003</v>
      </c>
      <c r="J198">
        <v>5.0000000000000001E-3</v>
      </c>
      <c r="K198">
        <v>0</v>
      </c>
      <c r="L198">
        <v>3.5230000000000001</v>
      </c>
      <c r="M198">
        <v>395</v>
      </c>
      <c r="N198">
        <v>37</v>
      </c>
      <c r="O198">
        <v>1</v>
      </c>
      <c r="P198">
        <v>0</v>
      </c>
      <c r="Q198">
        <v>433</v>
      </c>
      <c r="R198">
        <v>3.355</v>
      </c>
      <c r="S198">
        <v>0.245</v>
      </c>
      <c r="T198">
        <v>0</v>
      </c>
      <c r="U198">
        <v>0</v>
      </c>
      <c r="V198">
        <v>3.6</v>
      </c>
      <c r="W198">
        <v>576</v>
      </c>
      <c r="X198">
        <v>42</v>
      </c>
      <c r="Y198">
        <v>0</v>
      </c>
      <c r="Z198">
        <v>0</v>
      </c>
      <c r="AA198">
        <v>618</v>
      </c>
      <c r="AB198" t="s">
        <v>253</v>
      </c>
      <c r="AC198" t="s">
        <v>253</v>
      </c>
      <c r="AD198" t="s">
        <v>253</v>
      </c>
      <c r="AE198" t="s">
        <v>253</v>
      </c>
      <c r="AF198">
        <v>0</v>
      </c>
      <c r="AG198" t="s">
        <v>253</v>
      </c>
      <c r="AH198" t="s">
        <v>253</v>
      </c>
      <c r="AI198" t="s">
        <v>253</v>
      </c>
      <c r="AJ198" t="s">
        <v>253</v>
      </c>
      <c r="AK198">
        <v>0</v>
      </c>
      <c r="AL198" t="s">
        <v>253</v>
      </c>
      <c r="AM198" t="s">
        <v>253</v>
      </c>
      <c r="AN198" t="s">
        <v>253</v>
      </c>
      <c r="AO198" t="s">
        <v>253</v>
      </c>
      <c r="AP198">
        <v>0</v>
      </c>
      <c r="AQ198" t="s">
        <v>253</v>
      </c>
      <c r="AR198" t="s">
        <v>253</v>
      </c>
      <c r="AS198" t="s">
        <v>253</v>
      </c>
      <c r="AT198" t="s">
        <v>253</v>
      </c>
      <c r="AU198">
        <v>0</v>
      </c>
      <c r="AV198" t="s">
        <v>253</v>
      </c>
      <c r="AW198" t="s">
        <v>253</v>
      </c>
      <c r="AX198" t="s">
        <v>253</v>
      </c>
      <c r="AY198" t="s">
        <v>253</v>
      </c>
      <c r="AZ198">
        <v>0</v>
      </c>
      <c r="BA198" t="s">
        <v>253</v>
      </c>
      <c r="BB198" t="s">
        <v>253</v>
      </c>
      <c r="BC198" t="s">
        <v>253</v>
      </c>
      <c r="BD198" t="s">
        <v>253</v>
      </c>
      <c r="BE198">
        <v>0</v>
      </c>
      <c r="BF198" t="s">
        <v>253</v>
      </c>
      <c r="BG198" t="s">
        <v>253</v>
      </c>
      <c r="BH198" t="s">
        <v>253</v>
      </c>
      <c r="BI198" t="s">
        <v>253</v>
      </c>
      <c r="BJ198">
        <v>0</v>
      </c>
      <c r="BK198" t="s">
        <v>253</v>
      </c>
      <c r="BL198">
        <v>2E-3</v>
      </c>
      <c r="BM198" t="s">
        <v>253</v>
      </c>
      <c r="BN198" t="s">
        <v>253</v>
      </c>
      <c r="BO198">
        <v>2E-3</v>
      </c>
      <c r="BP198" t="s">
        <v>253</v>
      </c>
      <c r="BQ198">
        <v>1</v>
      </c>
      <c r="BR198" t="s">
        <v>253</v>
      </c>
      <c r="BS198" t="s">
        <v>253</v>
      </c>
      <c r="BT198">
        <v>1</v>
      </c>
      <c r="BU198" t="s">
        <v>253</v>
      </c>
      <c r="BV198" t="s">
        <v>253</v>
      </c>
      <c r="BW198" t="s">
        <v>253</v>
      </c>
      <c r="BX198" t="s">
        <v>253</v>
      </c>
      <c r="BY198">
        <v>0</v>
      </c>
      <c r="BZ198" t="s">
        <v>253</v>
      </c>
      <c r="CA198" t="s">
        <v>253</v>
      </c>
      <c r="CB198" t="s">
        <v>253</v>
      </c>
      <c r="CC198" t="s">
        <v>253</v>
      </c>
      <c r="CD198">
        <v>0</v>
      </c>
      <c r="CE198" t="s">
        <v>253</v>
      </c>
      <c r="CF198" t="s">
        <v>253</v>
      </c>
      <c r="CG198" t="s">
        <v>253</v>
      </c>
      <c r="CH198" t="s">
        <v>253</v>
      </c>
      <c r="CI198">
        <v>0</v>
      </c>
      <c r="CJ198" t="s">
        <v>253</v>
      </c>
      <c r="CK198" t="s">
        <v>253</v>
      </c>
      <c r="CL198" t="s">
        <v>253</v>
      </c>
      <c r="CM198" t="s">
        <v>253</v>
      </c>
      <c r="CN198">
        <v>0</v>
      </c>
      <c r="CO198">
        <v>6.21</v>
      </c>
      <c r="CP198">
        <v>0.91</v>
      </c>
      <c r="CQ198">
        <v>5.0000000000000001E-3</v>
      </c>
      <c r="CR198">
        <v>0</v>
      </c>
      <c r="CS198">
        <v>7.125</v>
      </c>
      <c r="CT198">
        <v>971</v>
      </c>
      <c r="CU198">
        <v>80</v>
      </c>
      <c r="CV198">
        <v>1</v>
      </c>
      <c r="CW198">
        <v>0</v>
      </c>
      <c r="CX198">
        <v>1052</v>
      </c>
      <c r="CY198">
        <v>0</v>
      </c>
      <c r="CZ198">
        <v>0</v>
      </c>
      <c r="DA198">
        <v>0</v>
      </c>
      <c r="DB198">
        <v>0</v>
      </c>
      <c r="DC198">
        <v>0</v>
      </c>
    </row>
    <row r="199" spans="1:107" x14ac:dyDescent="0.45">
      <c r="A199">
        <v>2024</v>
      </c>
      <c r="B199">
        <v>1</v>
      </c>
      <c r="C199" t="s">
        <v>133</v>
      </c>
      <c r="D199">
        <v>11251</v>
      </c>
      <c r="E199" t="s">
        <v>411</v>
      </c>
      <c r="F199" t="s">
        <v>252</v>
      </c>
      <c r="G199" t="s">
        <v>211</v>
      </c>
      <c r="H199" t="s">
        <v>253</v>
      </c>
      <c r="I199" t="s">
        <v>253</v>
      </c>
      <c r="J199">
        <v>0.72199999999999998</v>
      </c>
      <c r="K199" t="s">
        <v>253</v>
      </c>
      <c r="L199">
        <v>0.72199999999999998</v>
      </c>
      <c r="M199" t="s">
        <v>253</v>
      </c>
      <c r="N199" t="s">
        <v>253</v>
      </c>
      <c r="O199">
        <v>44</v>
      </c>
      <c r="P199" t="s">
        <v>253</v>
      </c>
      <c r="Q199">
        <v>44</v>
      </c>
      <c r="R199" t="s">
        <v>253</v>
      </c>
      <c r="S199" t="s">
        <v>253</v>
      </c>
      <c r="T199" t="s">
        <v>253</v>
      </c>
      <c r="U199" t="s">
        <v>253</v>
      </c>
      <c r="V199">
        <v>0</v>
      </c>
      <c r="W199" t="s">
        <v>253</v>
      </c>
      <c r="X199" t="s">
        <v>253</v>
      </c>
      <c r="Y199" t="s">
        <v>253</v>
      </c>
      <c r="Z199" t="s">
        <v>253</v>
      </c>
      <c r="AA199">
        <v>0</v>
      </c>
      <c r="AB199" t="s">
        <v>253</v>
      </c>
      <c r="AC199" t="s">
        <v>253</v>
      </c>
      <c r="AD199">
        <v>21.170999999999999</v>
      </c>
      <c r="AE199" t="s">
        <v>253</v>
      </c>
      <c r="AF199">
        <v>21.170999999999999</v>
      </c>
      <c r="AG199" t="s">
        <v>253</v>
      </c>
      <c r="AH199" t="s">
        <v>253</v>
      </c>
      <c r="AI199" t="s">
        <v>253</v>
      </c>
      <c r="AJ199" t="s">
        <v>253</v>
      </c>
      <c r="AK199">
        <v>0</v>
      </c>
      <c r="AL199" t="s">
        <v>253</v>
      </c>
      <c r="AM199" t="s">
        <v>253</v>
      </c>
      <c r="AN199" t="s">
        <v>253</v>
      </c>
      <c r="AO199" t="s">
        <v>253</v>
      </c>
      <c r="AP199">
        <v>0</v>
      </c>
      <c r="AQ199" t="s">
        <v>253</v>
      </c>
      <c r="AR199" t="s">
        <v>253</v>
      </c>
      <c r="AS199" t="s">
        <v>253</v>
      </c>
      <c r="AT199" t="s">
        <v>253</v>
      </c>
      <c r="AU199">
        <v>0</v>
      </c>
      <c r="AV199" t="s">
        <v>253</v>
      </c>
      <c r="AW199" t="s">
        <v>253</v>
      </c>
      <c r="AX199" t="s">
        <v>253</v>
      </c>
      <c r="AY199" t="s">
        <v>253</v>
      </c>
      <c r="AZ199">
        <v>0</v>
      </c>
      <c r="BA199" t="s">
        <v>253</v>
      </c>
      <c r="BB199" t="s">
        <v>253</v>
      </c>
      <c r="BC199" t="s">
        <v>253</v>
      </c>
      <c r="BD199" t="s">
        <v>253</v>
      </c>
      <c r="BE199">
        <v>0</v>
      </c>
      <c r="BF199" t="s">
        <v>253</v>
      </c>
      <c r="BG199" t="s">
        <v>253</v>
      </c>
      <c r="BH199" t="s">
        <v>253</v>
      </c>
      <c r="BI199" t="s">
        <v>253</v>
      </c>
      <c r="BJ199">
        <v>0</v>
      </c>
      <c r="BK199" t="s">
        <v>253</v>
      </c>
      <c r="BL199" t="s">
        <v>253</v>
      </c>
      <c r="BM199" t="s">
        <v>253</v>
      </c>
      <c r="BN199" t="s">
        <v>253</v>
      </c>
      <c r="BO199">
        <v>0</v>
      </c>
      <c r="BP199" t="s">
        <v>253</v>
      </c>
      <c r="BQ199" t="s">
        <v>253</v>
      </c>
      <c r="BR199" t="s">
        <v>253</v>
      </c>
      <c r="BS199" t="s">
        <v>253</v>
      </c>
      <c r="BT199">
        <v>0</v>
      </c>
      <c r="BU199" t="s">
        <v>253</v>
      </c>
      <c r="BV199" t="s">
        <v>253</v>
      </c>
      <c r="BW199" t="s">
        <v>253</v>
      </c>
      <c r="BX199" t="s">
        <v>253</v>
      </c>
      <c r="BY199">
        <v>0</v>
      </c>
      <c r="BZ199" t="s">
        <v>253</v>
      </c>
      <c r="CA199" t="s">
        <v>253</v>
      </c>
      <c r="CB199" t="s">
        <v>253</v>
      </c>
      <c r="CC199" t="s">
        <v>253</v>
      </c>
      <c r="CD199">
        <v>0</v>
      </c>
      <c r="CE199" t="s">
        <v>253</v>
      </c>
      <c r="CF199" t="s">
        <v>253</v>
      </c>
      <c r="CG199" t="s">
        <v>253</v>
      </c>
      <c r="CH199" t="s">
        <v>253</v>
      </c>
      <c r="CI199">
        <v>0</v>
      </c>
      <c r="CJ199" t="s">
        <v>253</v>
      </c>
      <c r="CK199" t="s">
        <v>253</v>
      </c>
      <c r="CL199" t="s">
        <v>253</v>
      </c>
      <c r="CM199" t="s">
        <v>253</v>
      </c>
      <c r="CN199">
        <v>0</v>
      </c>
      <c r="CO199" t="s">
        <v>146</v>
      </c>
      <c r="CP199" t="s">
        <v>146</v>
      </c>
      <c r="CQ199">
        <v>0.72199999999999998</v>
      </c>
      <c r="CR199">
        <v>0</v>
      </c>
      <c r="CS199">
        <v>0.72199999999999998</v>
      </c>
      <c r="CT199">
        <v>0</v>
      </c>
      <c r="CU199">
        <v>0</v>
      </c>
      <c r="CV199">
        <v>44</v>
      </c>
      <c r="CW199">
        <v>0</v>
      </c>
      <c r="CX199">
        <v>44</v>
      </c>
      <c r="CY199">
        <v>0</v>
      </c>
      <c r="CZ199">
        <v>0</v>
      </c>
      <c r="DA199">
        <v>21.170999999999999</v>
      </c>
      <c r="DB199">
        <v>0</v>
      </c>
      <c r="DC199">
        <v>21.170999999999999</v>
      </c>
    </row>
    <row r="200" spans="1:107" x14ac:dyDescent="0.45">
      <c r="A200">
        <v>2024</v>
      </c>
      <c r="B200">
        <v>1</v>
      </c>
      <c r="C200" t="s">
        <v>133</v>
      </c>
      <c r="D200">
        <v>12539</v>
      </c>
      <c r="E200" t="s">
        <v>412</v>
      </c>
      <c r="F200" t="s">
        <v>252</v>
      </c>
      <c r="G200" t="s">
        <v>211</v>
      </c>
      <c r="H200">
        <v>0.316</v>
      </c>
      <c r="I200">
        <v>3.3000000000000002E-2</v>
      </c>
      <c r="J200">
        <v>0</v>
      </c>
      <c r="K200">
        <v>0</v>
      </c>
      <c r="L200">
        <v>0.34899999999999998</v>
      </c>
      <c r="M200">
        <v>27</v>
      </c>
      <c r="N200">
        <v>3</v>
      </c>
      <c r="O200">
        <v>0</v>
      </c>
      <c r="P200">
        <v>0</v>
      </c>
      <c r="Q200">
        <v>30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13.954000000000001</v>
      </c>
      <c r="AC200">
        <v>2.073</v>
      </c>
      <c r="AD200">
        <v>0</v>
      </c>
      <c r="AE200">
        <v>0</v>
      </c>
      <c r="AF200">
        <v>16.027000000000001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3.5999999999999997E-2</v>
      </c>
      <c r="BL200">
        <v>0</v>
      </c>
      <c r="BM200">
        <v>0</v>
      </c>
      <c r="BN200">
        <v>0</v>
      </c>
      <c r="BO200">
        <v>3.5999999999999997E-2</v>
      </c>
      <c r="BP200">
        <v>2</v>
      </c>
      <c r="BQ200">
        <v>0</v>
      </c>
      <c r="BR200">
        <v>0</v>
      </c>
      <c r="BS200">
        <v>0</v>
      </c>
      <c r="BT200">
        <v>2</v>
      </c>
      <c r="BU200">
        <v>0.3</v>
      </c>
      <c r="BV200">
        <v>0</v>
      </c>
      <c r="BW200">
        <v>0</v>
      </c>
      <c r="BX200">
        <v>0</v>
      </c>
      <c r="BY200">
        <v>0.3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0.35199999999999998</v>
      </c>
      <c r="CP200">
        <v>3.3000000000000002E-2</v>
      </c>
      <c r="CQ200" t="s">
        <v>146</v>
      </c>
      <c r="CR200">
        <v>0</v>
      </c>
      <c r="CS200">
        <v>0.38500000000000001</v>
      </c>
      <c r="CT200">
        <v>29</v>
      </c>
      <c r="CU200">
        <v>3</v>
      </c>
      <c r="CV200">
        <v>0</v>
      </c>
      <c r="CW200">
        <v>0</v>
      </c>
      <c r="CX200">
        <v>32</v>
      </c>
      <c r="CY200">
        <v>14.254</v>
      </c>
      <c r="CZ200">
        <v>2.073</v>
      </c>
      <c r="DA200">
        <v>0</v>
      </c>
      <c r="DB200">
        <v>0</v>
      </c>
      <c r="DC200">
        <v>16.327000000000002</v>
      </c>
    </row>
    <row r="201" spans="1:107" x14ac:dyDescent="0.45">
      <c r="A201">
        <v>2024</v>
      </c>
      <c r="B201">
        <v>1</v>
      </c>
      <c r="C201" t="s">
        <v>133</v>
      </c>
      <c r="D201">
        <v>13337</v>
      </c>
      <c r="E201" t="s">
        <v>413</v>
      </c>
      <c r="F201" t="s">
        <v>252</v>
      </c>
      <c r="G201" t="s">
        <v>211</v>
      </c>
      <c r="H201">
        <v>1.46</v>
      </c>
      <c r="I201">
        <v>0.872</v>
      </c>
      <c r="J201" t="s">
        <v>253</v>
      </c>
      <c r="K201" t="s">
        <v>253</v>
      </c>
      <c r="L201">
        <v>2.3319999999999999</v>
      </c>
      <c r="M201">
        <v>189</v>
      </c>
      <c r="N201">
        <v>55</v>
      </c>
      <c r="O201" t="s">
        <v>253</v>
      </c>
      <c r="P201" t="s">
        <v>253</v>
      </c>
      <c r="Q201">
        <v>244</v>
      </c>
      <c r="R201" t="s">
        <v>253</v>
      </c>
      <c r="S201" t="s">
        <v>253</v>
      </c>
      <c r="T201" t="s">
        <v>253</v>
      </c>
      <c r="U201" t="s">
        <v>253</v>
      </c>
      <c r="V201">
        <v>0</v>
      </c>
      <c r="W201" t="s">
        <v>253</v>
      </c>
      <c r="X201" t="s">
        <v>253</v>
      </c>
      <c r="Y201" t="s">
        <v>253</v>
      </c>
      <c r="Z201" t="s">
        <v>253</v>
      </c>
      <c r="AA201">
        <v>0</v>
      </c>
      <c r="AB201">
        <v>0.96299999999999997</v>
      </c>
      <c r="AC201">
        <v>1.012</v>
      </c>
      <c r="AD201" t="s">
        <v>253</v>
      </c>
      <c r="AE201" t="s">
        <v>253</v>
      </c>
      <c r="AF201">
        <v>1.9750000000000001</v>
      </c>
      <c r="AG201" t="s">
        <v>253</v>
      </c>
      <c r="AH201" t="s">
        <v>253</v>
      </c>
      <c r="AI201" t="s">
        <v>253</v>
      </c>
      <c r="AJ201" t="s">
        <v>253</v>
      </c>
      <c r="AK201">
        <v>0</v>
      </c>
      <c r="AL201" t="s">
        <v>253</v>
      </c>
      <c r="AM201" t="s">
        <v>253</v>
      </c>
      <c r="AN201" t="s">
        <v>253</v>
      </c>
      <c r="AO201" t="s">
        <v>253</v>
      </c>
      <c r="AP201">
        <v>0</v>
      </c>
      <c r="AQ201" t="s">
        <v>253</v>
      </c>
      <c r="AR201" t="s">
        <v>253</v>
      </c>
      <c r="AS201" t="s">
        <v>253</v>
      </c>
      <c r="AT201" t="s">
        <v>253</v>
      </c>
      <c r="AU201">
        <v>0</v>
      </c>
      <c r="AV201" t="s">
        <v>253</v>
      </c>
      <c r="AW201" t="s">
        <v>253</v>
      </c>
      <c r="AX201" t="s">
        <v>253</v>
      </c>
      <c r="AY201" t="s">
        <v>253</v>
      </c>
      <c r="AZ201">
        <v>0</v>
      </c>
      <c r="BA201" t="s">
        <v>253</v>
      </c>
      <c r="BB201" t="s">
        <v>253</v>
      </c>
      <c r="BC201" t="s">
        <v>253</v>
      </c>
      <c r="BD201" t="s">
        <v>253</v>
      </c>
      <c r="BE201">
        <v>0</v>
      </c>
      <c r="BF201" t="s">
        <v>253</v>
      </c>
      <c r="BG201" t="s">
        <v>253</v>
      </c>
      <c r="BH201" t="s">
        <v>253</v>
      </c>
      <c r="BI201" t="s">
        <v>253</v>
      </c>
      <c r="BJ201">
        <v>0</v>
      </c>
      <c r="BK201">
        <v>2.5000000000000001E-2</v>
      </c>
      <c r="BL201">
        <v>4.5999999999999999E-2</v>
      </c>
      <c r="BM201" t="s">
        <v>253</v>
      </c>
      <c r="BN201" t="s">
        <v>253</v>
      </c>
      <c r="BO201">
        <v>7.0999999999999994E-2</v>
      </c>
      <c r="BP201">
        <v>4</v>
      </c>
      <c r="BQ201">
        <v>14</v>
      </c>
      <c r="BR201" t="s">
        <v>253</v>
      </c>
      <c r="BS201" t="s">
        <v>253</v>
      </c>
      <c r="BT201">
        <v>18</v>
      </c>
      <c r="BU201" t="s">
        <v>253</v>
      </c>
      <c r="BV201" t="s">
        <v>253</v>
      </c>
      <c r="BW201" t="s">
        <v>253</v>
      </c>
      <c r="BX201" t="s">
        <v>253</v>
      </c>
      <c r="BY201">
        <v>0</v>
      </c>
      <c r="BZ201" t="s">
        <v>253</v>
      </c>
      <c r="CA201" t="s">
        <v>253</v>
      </c>
      <c r="CB201" t="s">
        <v>253</v>
      </c>
      <c r="CC201" t="s">
        <v>253</v>
      </c>
      <c r="CD201">
        <v>0</v>
      </c>
      <c r="CE201" t="s">
        <v>253</v>
      </c>
      <c r="CF201" t="s">
        <v>253</v>
      </c>
      <c r="CG201" t="s">
        <v>253</v>
      </c>
      <c r="CH201" t="s">
        <v>253</v>
      </c>
      <c r="CI201">
        <v>0</v>
      </c>
      <c r="CJ201" t="s">
        <v>253</v>
      </c>
      <c r="CK201" t="s">
        <v>253</v>
      </c>
      <c r="CL201" t="s">
        <v>253</v>
      </c>
      <c r="CM201" t="s">
        <v>253</v>
      </c>
      <c r="CN201">
        <v>0</v>
      </c>
      <c r="CO201">
        <v>1.4850000000000001</v>
      </c>
      <c r="CP201">
        <v>0.91800000000000004</v>
      </c>
      <c r="CQ201" t="s">
        <v>146</v>
      </c>
      <c r="CR201">
        <v>0</v>
      </c>
      <c r="CS201">
        <v>2.403</v>
      </c>
      <c r="CT201">
        <v>193</v>
      </c>
      <c r="CU201">
        <v>69</v>
      </c>
      <c r="CV201">
        <v>0</v>
      </c>
      <c r="CW201">
        <v>0</v>
      </c>
      <c r="CX201">
        <v>262</v>
      </c>
      <c r="CY201">
        <v>0.96299999999999997</v>
      </c>
      <c r="CZ201">
        <v>1.012</v>
      </c>
      <c r="DA201">
        <v>0</v>
      </c>
      <c r="DB201">
        <v>0</v>
      </c>
      <c r="DC201">
        <v>1.9750000000000001</v>
      </c>
    </row>
    <row r="202" spans="1:107" x14ac:dyDescent="0.45">
      <c r="A202">
        <v>2024</v>
      </c>
      <c r="B202">
        <v>1</v>
      </c>
      <c r="C202" t="s">
        <v>133</v>
      </c>
      <c r="D202">
        <v>13664</v>
      </c>
      <c r="E202" t="s">
        <v>414</v>
      </c>
      <c r="F202" t="s">
        <v>252</v>
      </c>
      <c r="G202" t="s">
        <v>258</v>
      </c>
      <c r="H202">
        <v>1.8149999999999999</v>
      </c>
      <c r="I202">
        <v>0.317</v>
      </c>
      <c r="J202" t="s">
        <v>253</v>
      </c>
      <c r="K202" t="s">
        <v>253</v>
      </c>
      <c r="L202">
        <v>2.1320000000000001</v>
      </c>
      <c r="M202">
        <v>156</v>
      </c>
      <c r="N202">
        <v>8</v>
      </c>
      <c r="O202" t="s">
        <v>253</v>
      </c>
      <c r="P202" t="s">
        <v>253</v>
      </c>
      <c r="Q202">
        <v>164</v>
      </c>
      <c r="R202" t="s">
        <v>253</v>
      </c>
      <c r="S202" t="s">
        <v>253</v>
      </c>
      <c r="T202" t="s">
        <v>253</v>
      </c>
      <c r="U202" t="s">
        <v>253</v>
      </c>
      <c r="V202">
        <v>0</v>
      </c>
      <c r="W202" t="s">
        <v>253</v>
      </c>
      <c r="X202" t="s">
        <v>253</v>
      </c>
      <c r="Y202" t="s">
        <v>253</v>
      </c>
      <c r="Z202" t="s">
        <v>253</v>
      </c>
      <c r="AA202">
        <v>0</v>
      </c>
      <c r="AB202">
        <v>44.43</v>
      </c>
      <c r="AC202">
        <v>5.7350000000000003</v>
      </c>
      <c r="AD202" t="s">
        <v>253</v>
      </c>
      <c r="AE202" t="s">
        <v>253</v>
      </c>
      <c r="AF202">
        <v>50.164999999999999</v>
      </c>
      <c r="AG202" t="s">
        <v>253</v>
      </c>
      <c r="AH202" t="s">
        <v>253</v>
      </c>
      <c r="AI202" t="s">
        <v>253</v>
      </c>
      <c r="AJ202" t="s">
        <v>253</v>
      </c>
      <c r="AK202">
        <v>0</v>
      </c>
      <c r="AL202" t="s">
        <v>253</v>
      </c>
      <c r="AM202" t="s">
        <v>253</v>
      </c>
      <c r="AN202" t="s">
        <v>253</v>
      </c>
      <c r="AO202" t="s">
        <v>253</v>
      </c>
      <c r="AP202">
        <v>0</v>
      </c>
      <c r="AQ202" t="s">
        <v>253</v>
      </c>
      <c r="AR202" t="s">
        <v>253</v>
      </c>
      <c r="AS202" t="s">
        <v>253</v>
      </c>
      <c r="AT202" t="s">
        <v>253</v>
      </c>
      <c r="AU202">
        <v>0</v>
      </c>
      <c r="AV202" t="s">
        <v>253</v>
      </c>
      <c r="AW202" t="s">
        <v>253</v>
      </c>
      <c r="AX202" t="s">
        <v>253</v>
      </c>
      <c r="AY202" t="s">
        <v>253</v>
      </c>
      <c r="AZ202">
        <v>0</v>
      </c>
      <c r="BA202" t="s">
        <v>253</v>
      </c>
      <c r="BB202" t="s">
        <v>253</v>
      </c>
      <c r="BC202" t="s">
        <v>253</v>
      </c>
      <c r="BD202" t="s">
        <v>253</v>
      </c>
      <c r="BE202">
        <v>0</v>
      </c>
      <c r="BF202" t="s">
        <v>253</v>
      </c>
      <c r="BG202" t="s">
        <v>253</v>
      </c>
      <c r="BH202" t="s">
        <v>253</v>
      </c>
      <c r="BI202" t="s">
        <v>253</v>
      </c>
      <c r="BJ202">
        <v>0</v>
      </c>
      <c r="BK202">
        <v>0.13600000000000001</v>
      </c>
      <c r="BL202">
        <v>5.8000000000000003E-2</v>
      </c>
      <c r="BM202" t="s">
        <v>253</v>
      </c>
      <c r="BN202" t="s">
        <v>253</v>
      </c>
      <c r="BO202">
        <v>0.19400000000000001</v>
      </c>
      <c r="BP202">
        <v>17</v>
      </c>
      <c r="BQ202">
        <v>6</v>
      </c>
      <c r="BR202" t="s">
        <v>253</v>
      </c>
      <c r="BS202" t="s">
        <v>253</v>
      </c>
      <c r="BT202">
        <v>23</v>
      </c>
      <c r="BU202">
        <v>2.5259999999999998</v>
      </c>
      <c r="BV202">
        <v>0</v>
      </c>
      <c r="BW202" t="s">
        <v>253</v>
      </c>
      <c r="BX202" t="s">
        <v>253</v>
      </c>
      <c r="BY202">
        <v>2.5259999999999998</v>
      </c>
      <c r="BZ202" t="s">
        <v>253</v>
      </c>
      <c r="CA202" t="s">
        <v>253</v>
      </c>
      <c r="CB202" t="s">
        <v>253</v>
      </c>
      <c r="CC202" t="s">
        <v>253</v>
      </c>
      <c r="CD202">
        <v>0</v>
      </c>
      <c r="CE202" t="s">
        <v>253</v>
      </c>
      <c r="CF202" t="s">
        <v>253</v>
      </c>
      <c r="CG202" t="s">
        <v>253</v>
      </c>
      <c r="CH202" t="s">
        <v>253</v>
      </c>
      <c r="CI202">
        <v>0</v>
      </c>
      <c r="CJ202" t="s">
        <v>253</v>
      </c>
      <c r="CK202" t="s">
        <v>253</v>
      </c>
      <c r="CL202" t="s">
        <v>253</v>
      </c>
      <c r="CM202" t="s">
        <v>253</v>
      </c>
      <c r="CN202">
        <v>0</v>
      </c>
      <c r="CO202">
        <v>1.9510000000000001</v>
      </c>
      <c r="CP202">
        <v>0.375</v>
      </c>
      <c r="CQ202" t="s">
        <v>146</v>
      </c>
      <c r="CR202">
        <v>0</v>
      </c>
      <c r="CS202">
        <v>2.3260000000000001</v>
      </c>
      <c r="CT202">
        <v>173</v>
      </c>
      <c r="CU202">
        <v>14</v>
      </c>
      <c r="CV202">
        <v>0</v>
      </c>
      <c r="CW202">
        <v>0</v>
      </c>
      <c r="CX202">
        <v>187</v>
      </c>
      <c r="CY202">
        <v>46.956000000000003</v>
      </c>
      <c r="CZ202">
        <v>5.7350000000000003</v>
      </c>
      <c r="DA202">
        <v>0</v>
      </c>
      <c r="DB202">
        <v>0</v>
      </c>
      <c r="DC202">
        <v>52.691000000000003</v>
      </c>
    </row>
    <row r="203" spans="1:107" x14ac:dyDescent="0.45">
      <c r="A203">
        <v>2024</v>
      </c>
      <c r="B203">
        <v>1</v>
      </c>
      <c r="C203" t="s">
        <v>133</v>
      </c>
      <c r="D203">
        <v>14127</v>
      </c>
      <c r="E203" t="s">
        <v>415</v>
      </c>
      <c r="F203" t="s">
        <v>252</v>
      </c>
      <c r="G203" t="s">
        <v>211</v>
      </c>
      <c r="H203">
        <v>10.877000000000001</v>
      </c>
      <c r="I203">
        <v>0.67300000000000004</v>
      </c>
      <c r="J203" t="s">
        <v>253</v>
      </c>
      <c r="K203" t="s">
        <v>253</v>
      </c>
      <c r="L203">
        <v>11.55</v>
      </c>
      <c r="M203">
        <v>1505</v>
      </c>
      <c r="N203">
        <v>41</v>
      </c>
      <c r="O203" t="s">
        <v>253</v>
      </c>
      <c r="P203" t="s">
        <v>253</v>
      </c>
      <c r="Q203">
        <v>1546</v>
      </c>
      <c r="R203" t="s">
        <v>253</v>
      </c>
      <c r="S203" t="s">
        <v>253</v>
      </c>
      <c r="T203" t="s">
        <v>253</v>
      </c>
      <c r="U203" t="s">
        <v>253</v>
      </c>
      <c r="V203">
        <v>0</v>
      </c>
      <c r="W203" t="s">
        <v>253</v>
      </c>
      <c r="X203" t="s">
        <v>253</v>
      </c>
      <c r="Y203" t="s">
        <v>253</v>
      </c>
      <c r="Z203" t="s">
        <v>253</v>
      </c>
      <c r="AA203">
        <v>0</v>
      </c>
      <c r="AB203">
        <v>1.5580000000000001</v>
      </c>
      <c r="AC203">
        <v>1.831</v>
      </c>
      <c r="AD203" t="s">
        <v>253</v>
      </c>
      <c r="AE203" t="s">
        <v>253</v>
      </c>
      <c r="AF203">
        <v>3.3889999999999998</v>
      </c>
      <c r="AG203" t="s">
        <v>253</v>
      </c>
      <c r="AH203" t="s">
        <v>253</v>
      </c>
      <c r="AI203" t="s">
        <v>253</v>
      </c>
      <c r="AJ203" t="s">
        <v>253</v>
      </c>
      <c r="AK203">
        <v>0</v>
      </c>
      <c r="AL203" t="s">
        <v>253</v>
      </c>
      <c r="AM203" t="s">
        <v>253</v>
      </c>
      <c r="AN203" t="s">
        <v>253</v>
      </c>
      <c r="AO203" t="s">
        <v>253</v>
      </c>
      <c r="AP203">
        <v>0</v>
      </c>
      <c r="AQ203" t="s">
        <v>253</v>
      </c>
      <c r="AR203" t="s">
        <v>253</v>
      </c>
      <c r="AS203" t="s">
        <v>253</v>
      </c>
      <c r="AT203" t="s">
        <v>253</v>
      </c>
      <c r="AU203">
        <v>0</v>
      </c>
      <c r="AV203" t="s">
        <v>253</v>
      </c>
      <c r="AW203" t="s">
        <v>253</v>
      </c>
      <c r="AX203" t="s">
        <v>253</v>
      </c>
      <c r="AY203" t="s">
        <v>253</v>
      </c>
      <c r="AZ203">
        <v>0</v>
      </c>
      <c r="BA203" t="s">
        <v>253</v>
      </c>
      <c r="BB203" t="s">
        <v>253</v>
      </c>
      <c r="BC203" t="s">
        <v>253</v>
      </c>
      <c r="BD203" t="s">
        <v>253</v>
      </c>
      <c r="BE203">
        <v>0</v>
      </c>
      <c r="BF203" t="s">
        <v>253</v>
      </c>
      <c r="BG203" t="s">
        <v>253</v>
      </c>
      <c r="BH203" t="s">
        <v>253</v>
      </c>
      <c r="BI203" t="s">
        <v>253</v>
      </c>
      <c r="BJ203">
        <v>0</v>
      </c>
      <c r="BK203">
        <v>3.2000000000000001E-2</v>
      </c>
      <c r="BL203">
        <v>2E-3</v>
      </c>
      <c r="BM203" t="s">
        <v>253</v>
      </c>
      <c r="BN203" t="s">
        <v>253</v>
      </c>
      <c r="BO203">
        <v>3.4000000000000002E-2</v>
      </c>
      <c r="BP203">
        <v>7</v>
      </c>
      <c r="BQ203">
        <v>1</v>
      </c>
      <c r="BR203" t="s">
        <v>253</v>
      </c>
      <c r="BS203" t="s">
        <v>253</v>
      </c>
      <c r="BT203">
        <v>8</v>
      </c>
      <c r="BU203">
        <v>0.156</v>
      </c>
      <c r="BV203">
        <v>0</v>
      </c>
      <c r="BW203" t="s">
        <v>253</v>
      </c>
      <c r="BX203" t="s">
        <v>253</v>
      </c>
      <c r="BY203">
        <v>0.156</v>
      </c>
      <c r="BZ203" t="s">
        <v>253</v>
      </c>
      <c r="CA203" t="s">
        <v>253</v>
      </c>
      <c r="CB203" t="s">
        <v>253</v>
      </c>
      <c r="CC203" t="s">
        <v>253</v>
      </c>
      <c r="CD203">
        <v>0</v>
      </c>
      <c r="CE203" t="s">
        <v>253</v>
      </c>
      <c r="CF203" t="s">
        <v>253</v>
      </c>
      <c r="CG203" t="s">
        <v>253</v>
      </c>
      <c r="CH203" t="s">
        <v>253</v>
      </c>
      <c r="CI203">
        <v>0</v>
      </c>
      <c r="CJ203" t="s">
        <v>253</v>
      </c>
      <c r="CK203" t="s">
        <v>253</v>
      </c>
      <c r="CL203" t="s">
        <v>253</v>
      </c>
      <c r="CM203" t="s">
        <v>253</v>
      </c>
      <c r="CN203">
        <v>0</v>
      </c>
      <c r="CO203">
        <v>10.909000000000001</v>
      </c>
      <c r="CP203">
        <v>0.67500000000000004</v>
      </c>
      <c r="CQ203" t="s">
        <v>146</v>
      </c>
      <c r="CR203">
        <v>0</v>
      </c>
      <c r="CS203">
        <v>11.584</v>
      </c>
      <c r="CT203">
        <v>1512</v>
      </c>
      <c r="CU203">
        <v>42</v>
      </c>
      <c r="CV203">
        <v>0</v>
      </c>
      <c r="CW203">
        <v>0</v>
      </c>
      <c r="CX203">
        <v>1554</v>
      </c>
      <c r="CY203">
        <v>1.714</v>
      </c>
      <c r="CZ203">
        <v>1.831</v>
      </c>
      <c r="DA203">
        <v>0</v>
      </c>
      <c r="DB203">
        <v>0</v>
      </c>
      <c r="DC203">
        <v>3.5449999999999999</v>
      </c>
    </row>
    <row r="204" spans="1:107" x14ac:dyDescent="0.45">
      <c r="A204">
        <v>2024</v>
      </c>
      <c r="B204">
        <v>1</v>
      </c>
      <c r="C204" t="s">
        <v>133</v>
      </c>
      <c r="D204">
        <v>17642</v>
      </c>
      <c r="E204" t="s">
        <v>416</v>
      </c>
      <c r="F204" t="s">
        <v>252</v>
      </c>
      <c r="G204" t="s">
        <v>211</v>
      </c>
      <c r="H204">
        <v>0.55100000000000005</v>
      </c>
      <c r="I204">
        <v>2.5000000000000001E-2</v>
      </c>
      <c r="J204">
        <v>0</v>
      </c>
      <c r="K204">
        <v>0</v>
      </c>
      <c r="L204">
        <v>0.57599999999999996</v>
      </c>
      <c r="M204">
        <v>37</v>
      </c>
      <c r="N204">
        <v>1</v>
      </c>
      <c r="O204">
        <v>0</v>
      </c>
      <c r="P204">
        <v>0</v>
      </c>
      <c r="Q204">
        <v>38</v>
      </c>
      <c r="R204">
        <v>0</v>
      </c>
      <c r="S204">
        <v>0</v>
      </c>
      <c r="T204">
        <v>0</v>
      </c>
      <c r="U204">
        <v>0</v>
      </c>
      <c r="V204" t="s">
        <v>253</v>
      </c>
      <c r="W204">
        <v>0</v>
      </c>
      <c r="X204">
        <v>0</v>
      </c>
      <c r="Y204">
        <v>0</v>
      </c>
      <c r="Z204">
        <v>0</v>
      </c>
      <c r="AA204" t="s">
        <v>253</v>
      </c>
      <c r="AB204">
        <v>0</v>
      </c>
      <c r="AC204">
        <v>0</v>
      </c>
      <c r="AD204">
        <v>0</v>
      </c>
      <c r="AE204">
        <v>0</v>
      </c>
      <c r="AF204" t="s">
        <v>253</v>
      </c>
      <c r="AG204">
        <v>0</v>
      </c>
      <c r="AH204">
        <v>0</v>
      </c>
      <c r="AI204">
        <v>0</v>
      </c>
      <c r="AJ204">
        <v>0</v>
      </c>
      <c r="AK204" t="s">
        <v>253</v>
      </c>
      <c r="AL204">
        <v>0</v>
      </c>
      <c r="AM204">
        <v>0</v>
      </c>
      <c r="AN204">
        <v>0</v>
      </c>
      <c r="AO204">
        <v>0</v>
      </c>
      <c r="AP204" t="s">
        <v>253</v>
      </c>
      <c r="AQ204">
        <v>0</v>
      </c>
      <c r="AR204">
        <v>0</v>
      </c>
      <c r="AS204">
        <v>0</v>
      </c>
      <c r="AT204">
        <v>0</v>
      </c>
      <c r="AU204" t="s">
        <v>253</v>
      </c>
      <c r="AV204">
        <v>0</v>
      </c>
      <c r="AW204">
        <v>0</v>
      </c>
      <c r="AX204">
        <v>0</v>
      </c>
      <c r="AY204">
        <v>0</v>
      </c>
      <c r="AZ204" t="s">
        <v>253</v>
      </c>
      <c r="BA204">
        <v>0</v>
      </c>
      <c r="BB204">
        <v>0</v>
      </c>
      <c r="BC204">
        <v>0</v>
      </c>
      <c r="BD204">
        <v>0</v>
      </c>
      <c r="BE204" t="s">
        <v>253</v>
      </c>
      <c r="BF204">
        <v>0</v>
      </c>
      <c r="BG204">
        <v>0</v>
      </c>
      <c r="BH204">
        <v>0</v>
      </c>
      <c r="BI204">
        <v>0</v>
      </c>
      <c r="BJ204" t="s">
        <v>253</v>
      </c>
      <c r="BK204">
        <v>2.7E-2</v>
      </c>
      <c r="BL204">
        <v>0</v>
      </c>
      <c r="BM204">
        <v>0</v>
      </c>
      <c r="BN204">
        <v>0</v>
      </c>
      <c r="BO204">
        <v>2.7E-2</v>
      </c>
      <c r="BP204">
        <v>5</v>
      </c>
      <c r="BQ204">
        <v>0</v>
      </c>
      <c r="BR204">
        <v>0</v>
      </c>
      <c r="BS204">
        <v>0</v>
      </c>
      <c r="BT204">
        <v>5</v>
      </c>
      <c r="BU204">
        <v>0</v>
      </c>
      <c r="BV204">
        <v>0</v>
      </c>
      <c r="BW204">
        <v>0</v>
      </c>
      <c r="BX204">
        <v>0</v>
      </c>
      <c r="BY204" t="s">
        <v>253</v>
      </c>
      <c r="BZ204">
        <v>0</v>
      </c>
      <c r="CA204">
        <v>0</v>
      </c>
      <c r="CB204">
        <v>0</v>
      </c>
      <c r="CC204">
        <v>0</v>
      </c>
      <c r="CD204" t="s">
        <v>253</v>
      </c>
      <c r="CE204">
        <v>0</v>
      </c>
      <c r="CF204">
        <v>0</v>
      </c>
      <c r="CG204">
        <v>0</v>
      </c>
      <c r="CH204">
        <v>0</v>
      </c>
      <c r="CI204" t="s">
        <v>253</v>
      </c>
      <c r="CJ204">
        <v>0</v>
      </c>
      <c r="CK204">
        <v>0</v>
      </c>
      <c r="CL204">
        <v>0</v>
      </c>
      <c r="CM204">
        <v>0</v>
      </c>
      <c r="CN204" t="s">
        <v>253</v>
      </c>
      <c r="CO204">
        <v>0.57799999999999996</v>
      </c>
      <c r="CP204">
        <v>2.5000000000000001E-2</v>
      </c>
      <c r="CQ204" t="s">
        <v>146</v>
      </c>
      <c r="CR204">
        <v>0</v>
      </c>
      <c r="CS204">
        <v>0.60299999999999998</v>
      </c>
      <c r="CT204">
        <v>42</v>
      </c>
      <c r="CU204">
        <v>1</v>
      </c>
      <c r="CV204">
        <v>0</v>
      </c>
      <c r="CW204">
        <v>0</v>
      </c>
      <c r="CX204">
        <v>43</v>
      </c>
      <c r="CY204">
        <v>0</v>
      </c>
      <c r="CZ204">
        <v>0</v>
      </c>
      <c r="DA204">
        <v>0</v>
      </c>
      <c r="DB204">
        <v>0</v>
      </c>
      <c r="DC204">
        <v>0</v>
      </c>
    </row>
    <row r="205" spans="1:107" x14ac:dyDescent="0.45">
      <c r="A205">
        <v>2024</v>
      </c>
      <c r="B205">
        <v>1</v>
      </c>
      <c r="C205" t="s">
        <v>133</v>
      </c>
      <c r="D205">
        <v>27058</v>
      </c>
      <c r="E205" t="s">
        <v>299</v>
      </c>
      <c r="F205" t="s">
        <v>252</v>
      </c>
      <c r="G205" t="s">
        <v>211</v>
      </c>
      <c r="H205">
        <v>1.2E-2</v>
      </c>
      <c r="I205" t="s">
        <v>253</v>
      </c>
      <c r="J205" t="s">
        <v>253</v>
      </c>
      <c r="K205" t="s">
        <v>253</v>
      </c>
      <c r="L205">
        <v>1.2E-2</v>
      </c>
      <c r="M205">
        <v>6</v>
      </c>
      <c r="N205" t="s">
        <v>253</v>
      </c>
      <c r="O205" t="s">
        <v>253</v>
      </c>
      <c r="P205" t="s">
        <v>253</v>
      </c>
      <c r="Q205">
        <v>6</v>
      </c>
      <c r="R205" t="s">
        <v>253</v>
      </c>
      <c r="S205" t="s">
        <v>253</v>
      </c>
      <c r="T205" t="s">
        <v>253</v>
      </c>
      <c r="U205" t="s">
        <v>253</v>
      </c>
      <c r="V205" t="s">
        <v>253</v>
      </c>
      <c r="W205" t="s">
        <v>253</v>
      </c>
      <c r="X205" t="s">
        <v>253</v>
      </c>
      <c r="Y205" t="s">
        <v>253</v>
      </c>
      <c r="Z205" t="s">
        <v>253</v>
      </c>
      <c r="AA205" t="s">
        <v>253</v>
      </c>
      <c r="AB205" t="s">
        <v>253</v>
      </c>
      <c r="AC205" t="s">
        <v>253</v>
      </c>
      <c r="AD205" t="s">
        <v>253</v>
      </c>
      <c r="AE205" t="s">
        <v>253</v>
      </c>
      <c r="AF205" t="s">
        <v>253</v>
      </c>
      <c r="AG205" t="s">
        <v>253</v>
      </c>
      <c r="AH205" t="s">
        <v>253</v>
      </c>
      <c r="AI205" t="s">
        <v>253</v>
      </c>
      <c r="AJ205" t="s">
        <v>253</v>
      </c>
      <c r="AK205" t="s">
        <v>253</v>
      </c>
      <c r="AL205" t="s">
        <v>253</v>
      </c>
      <c r="AM205" t="s">
        <v>253</v>
      </c>
      <c r="AN205" t="s">
        <v>253</v>
      </c>
      <c r="AO205" t="s">
        <v>253</v>
      </c>
      <c r="AP205" t="s">
        <v>253</v>
      </c>
      <c r="AQ205" t="s">
        <v>253</v>
      </c>
      <c r="AR205" t="s">
        <v>253</v>
      </c>
      <c r="AS205" t="s">
        <v>253</v>
      </c>
      <c r="AT205" t="s">
        <v>253</v>
      </c>
      <c r="AU205" t="s">
        <v>253</v>
      </c>
      <c r="AV205" t="s">
        <v>253</v>
      </c>
      <c r="AW205" t="s">
        <v>253</v>
      </c>
      <c r="AX205" t="s">
        <v>253</v>
      </c>
      <c r="AY205" t="s">
        <v>253</v>
      </c>
      <c r="AZ205" t="s">
        <v>253</v>
      </c>
      <c r="BA205" t="s">
        <v>253</v>
      </c>
      <c r="BB205" t="s">
        <v>253</v>
      </c>
      <c r="BC205" t="s">
        <v>253</v>
      </c>
      <c r="BD205" t="s">
        <v>253</v>
      </c>
      <c r="BE205" t="s">
        <v>253</v>
      </c>
      <c r="BF205" t="s">
        <v>253</v>
      </c>
      <c r="BG205" t="s">
        <v>253</v>
      </c>
      <c r="BH205" t="s">
        <v>253</v>
      </c>
      <c r="BI205" t="s">
        <v>253</v>
      </c>
      <c r="BJ205" t="s">
        <v>253</v>
      </c>
      <c r="BK205" t="s">
        <v>253</v>
      </c>
      <c r="BL205" t="s">
        <v>253</v>
      </c>
      <c r="BM205" t="s">
        <v>253</v>
      </c>
      <c r="BN205" t="s">
        <v>253</v>
      </c>
      <c r="BO205" t="s">
        <v>253</v>
      </c>
      <c r="BP205" t="s">
        <v>253</v>
      </c>
      <c r="BQ205" t="s">
        <v>253</v>
      </c>
      <c r="BR205" t="s">
        <v>253</v>
      </c>
      <c r="BS205" t="s">
        <v>253</v>
      </c>
      <c r="BT205" t="s">
        <v>253</v>
      </c>
      <c r="BU205" t="s">
        <v>253</v>
      </c>
      <c r="BV205" t="s">
        <v>253</v>
      </c>
      <c r="BW205" t="s">
        <v>253</v>
      </c>
      <c r="BX205" t="s">
        <v>253</v>
      </c>
      <c r="BY205" t="s">
        <v>253</v>
      </c>
      <c r="BZ205" t="s">
        <v>253</v>
      </c>
      <c r="CA205" t="s">
        <v>253</v>
      </c>
      <c r="CB205" t="s">
        <v>253</v>
      </c>
      <c r="CC205" t="s">
        <v>253</v>
      </c>
      <c r="CD205" t="s">
        <v>253</v>
      </c>
      <c r="CE205" t="s">
        <v>253</v>
      </c>
      <c r="CF205" t="s">
        <v>253</v>
      </c>
      <c r="CG205" t="s">
        <v>253</v>
      </c>
      <c r="CH205" t="s">
        <v>253</v>
      </c>
      <c r="CI205" t="s">
        <v>253</v>
      </c>
      <c r="CJ205" t="s">
        <v>253</v>
      </c>
      <c r="CK205" t="s">
        <v>253</v>
      </c>
      <c r="CL205" t="s">
        <v>253</v>
      </c>
      <c r="CM205" t="s">
        <v>253</v>
      </c>
      <c r="CN205" t="s">
        <v>253</v>
      </c>
      <c r="CO205">
        <v>1.2E-2</v>
      </c>
      <c r="CP205" t="s">
        <v>146</v>
      </c>
      <c r="CQ205" t="s">
        <v>146</v>
      </c>
      <c r="CR205">
        <v>0</v>
      </c>
      <c r="CS205">
        <v>1.2E-2</v>
      </c>
      <c r="CT205">
        <v>6</v>
      </c>
      <c r="CU205">
        <v>0</v>
      </c>
      <c r="CV205">
        <v>0</v>
      </c>
      <c r="CW205">
        <v>0</v>
      </c>
      <c r="CX205">
        <v>6</v>
      </c>
      <c r="CY205">
        <v>0</v>
      </c>
      <c r="CZ205">
        <v>0</v>
      </c>
      <c r="DA205">
        <v>0</v>
      </c>
      <c r="DB205">
        <v>0</v>
      </c>
      <c r="DC205">
        <v>0</v>
      </c>
    </row>
    <row r="206" spans="1:107" x14ac:dyDescent="0.45">
      <c r="A206">
        <v>2024</v>
      </c>
      <c r="B206">
        <v>1</v>
      </c>
      <c r="C206" t="s">
        <v>133</v>
      </c>
      <c r="D206">
        <v>40606</v>
      </c>
      <c r="E206" t="s">
        <v>417</v>
      </c>
      <c r="F206" t="s">
        <v>252</v>
      </c>
      <c r="G206" t="s">
        <v>211</v>
      </c>
      <c r="H206">
        <v>9.8000000000000004E-2</v>
      </c>
      <c r="I206">
        <v>0</v>
      </c>
      <c r="J206">
        <v>1.2E-2</v>
      </c>
      <c r="K206">
        <v>0</v>
      </c>
      <c r="L206">
        <v>0.11</v>
      </c>
      <c r="M206">
        <v>9</v>
      </c>
      <c r="N206">
        <v>0</v>
      </c>
      <c r="O206">
        <v>1</v>
      </c>
      <c r="P206">
        <v>0</v>
      </c>
      <c r="Q206">
        <v>10</v>
      </c>
      <c r="R206" t="s">
        <v>253</v>
      </c>
      <c r="S206" t="s">
        <v>253</v>
      </c>
      <c r="T206" t="s">
        <v>253</v>
      </c>
      <c r="U206" t="s">
        <v>253</v>
      </c>
      <c r="V206" t="s">
        <v>253</v>
      </c>
      <c r="W206" t="s">
        <v>253</v>
      </c>
      <c r="X206" t="s">
        <v>253</v>
      </c>
      <c r="Y206" t="s">
        <v>253</v>
      </c>
      <c r="Z206" t="s">
        <v>253</v>
      </c>
      <c r="AA206" t="s">
        <v>253</v>
      </c>
      <c r="AB206" t="s">
        <v>253</v>
      </c>
      <c r="AC206" t="s">
        <v>253</v>
      </c>
      <c r="AD206" t="s">
        <v>253</v>
      </c>
      <c r="AE206" t="s">
        <v>253</v>
      </c>
      <c r="AF206" t="s">
        <v>253</v>
      </c>
      <c r="AG206" t="s">
        <v>253</v>
      </c>
      <c r="AH206" t="s">
        <v>253</v>
      </c>
      <c r="AI206" t="s">
        <v>253</v>
      </c>
      <c r="AJ206" t="s">
        <v>253</v>
      </c>
      <c r="AK206" t="s">
        <v>253</v>
      </c>
      <c r="AL206" t="s">
        <v>253</v>
      </c>
      <c r="AM206" t="s">
        <v>253</v>
      </c>
      <c r="AN206" t="s">
        <v>253</v>
      </c>
      <c r="AO206" t="s">
        <v>253</v>
      </c>
      <c r="AP206" t="s">
        <v>253</v>
      </c>
      <c r="AQ206" t="s">
        <v>253</v>
      </c>
      <c r="AR206" t="s">
        <v>253</v>
      </c>
      <c r="AS206" t="s">
        <v>253</v>
      </c>
      <c r="AT206" t="s">
        <v>253</v>
      </c>
      <c r="AU206" t="s">
        <v>253</v>
      </c>
      <c r="AV206" t="s">
        <v>253</v>
      </c>
      <c r="AW206" t="s">
        <v>253</v>
      </c>
      <c r="AX206" t="s">
        <v>253</v>
      </c>
      <c r="AY206" t="s">
        <v>253</v>
      </c>
      <c r="AZ206" t="s">
        <v>253</v>
      </c>
      <c r="BA206" t="s">
        <v>253</v>
      </c>
      <c r="BB206" t="s">
        <v>253</v>
      </c>
      <c r="BC206" t="s">
        <v>253</v>
      </c>
      <c r="BD206" t="s">
        <v>253</v>
      </c>
      <c r="BE206" t="s">
        <v>253</v>
      </c>
      <c r="BF206" t="s">
        <v>253</v>
      </c>
      <c r="BG206" t="s">
        <v>253</v>
      </c>
      <c r="BH206" t="s">
        <v>253</v>
      </c>
      <c r="BI206" t="s">
        <v>253</v>
      </c>
      <c r="BJ206" t="s">
        <v>253</v>
      </c>
      <c r="BK206" t="s">
        <v>253</v>
      </c>
      <c r="BL206" t="s">
        <v>253</v>
      </c>
      <c r="BM206" t="s">
        <v>253</v>
      </c>
      <c r="BN206" t="s">
        <v>253</v>
      </c>
      <c r="BO206" t="s">
        <v>253</v>
      </c>
      <c r="BP206" t="s">
        <v>253</v>
      </c>
      <c r="BQ206" t="s">
        <v>253</v>
      </c>
      <c r="BR206" t="s">
        <v>253</v>
      </c>
      <c r="BS206" t="s">
        <v>253</v>
      </c>
      <c r="BT206" t="s">
        <v>253</v>
      </c>
      <c r="BU206" t="s">
        <v>253</v>
      </c>
      <c r="BV206" t="s">
        <v>253</v>
      </c>
      <c r="BW206" t="s">
        <v>253</v>
      </c>
      <c r="BX206" t="s">
        <v>253</v>
      </c>
      <c r="BY206" t="s">
        <v>253</v>
      </c>
      <c r="BZ206" t="s">
        <v>253</v>
      </c>
      <c r="CA206" t="s">
        <v>253</v>
      </c>
      <c r="CB206" t="s">
        <v>253</v>
      </c>
      <c r="CC206" t="s">
        <v>253</v>
      </c>
      <c r="CD206" t="s">
        <v>253</v>
      </c>
      <c r="CE206" t="s">
        <v>253</v>
      </c>
      <c r="CF206" t="s">
        <v>253</v>
      </c>
      <c r="CG206" t="s">
        <v>253</v>
      </c>
      <c r="CH206" t="s">
        <v>253</v>
      </c>
      <c r="CI206" t="s">
        <v>253</v>
      </c>
      <c r="CJ206" t="s">
        <v>253</v>
      </c>
      <c r="CK206" t="s">
        <v>253</v>
      </c>
      <c r="CL206" t="s">
        <v>253</v>
      </c>
      <c r="CM206" t="s">
        <v>253</v>
      </c>
      <c r="CN206" t="s">
        <v>253</v>
      </c>
      <c r="CO206">
        <v>9.8000000000000004E-2</v>
      </c>
      <c r="CP206" t="s">
        <v>146</v>
      </c>
      <c r="CQ206">
        <v>1.2E-2</v>
      </c>
      <c r="CR206">
        <v>0</v>
      </c>
      <c r="CS206">
        <v>0.11</v>
      </c>
      <c r="CT206">
        <v>9</v>
      </c>
      <c r="CU206">
        <v>0</v>
      </c>
      <c r="CV206">
        <v>1</v>
      </c>
      <c r="CW206">
        <v>0</v>
      </c>
      <c r="CX206">
        <v>10</v>
      </c>
      <c r="CY206">
        <v>0</v>
      </c>
      <c r="CZ206">
        <v>0</v>
      </c>
      <c r="DA206">
        <v>0</v>
      </c>
      <c r="DB206">
        <v>0</v>
      </c>
      <c r="DC206">
        <v>0</v>
      </c>
    </row>
    <row r="207" spans="1:107" x14ac:dyDescent="0.45">
      <c r="A207">
        <v>2024</v>
      </c>
      <c r="B207">
        <v>1</v>
      </c>
      <c r="C207" t="s">
        <v>133</v>
      </c>
      <c r="D207">
        <v>99999</v>
      </c>
      <c r="E207" t="s">
        <v>259</v>
      </c>
      <c r="F207" t="s">
        <v>252</v>
      </c>
      <c r="H207">
        <v>2.9929999999999999</v>
      </c>
      <c r="I207">
        <v>0.60199999999999998</v>
      </c>
      <c r="J207">
        <v>0.05</v>
      </c>
      <c r="K207" t="s">
        <v>253</v>
      </c>
      <c r="L207">
        <v>3.645</v>
      </c>
      <c r="M207" t="s">
        <v>253</v>
      </c>
      <c r="N207" t="s">
        <v>253</v>
      </c>
      <c r="O207" t="s">
        <v>253</v>
      </c>
      <c r="P207" t="s">
        <v>253</v>
      </c>
      <c r="Q207" t="s">
        <v>253</v>
      </c>
      <c r="R207" t="s">
        <v>253</v>
      </c>
      <c r="S207" t="s">
        <v>253</v>
      </c>
      <c r="T207" t="s">
        <v>253</v>
      </c>
      <c r="U207" t="s">
        <v>253</v>
      </c>
      <c r="V207">
        <v>0</v>
      </c>
      <c r="W207" t="s">
        <v>253</v>
      </c>
      <c r="X207" t="s">
        <v>253</v>
      </c>
      <c r="Y207" t="s">
        <v>253</v>
      </c>
      <c r="Z207" t="s">
        <v>253</v>
      </c>
      <c r="AA207" t="s">
        <v>253</v>
      </c>
      <c r="AB207" t="s">
        <v>253</v>
      </c>
      <c r="AC207" t="s">
        <v>253</v>
      </c>
      <c r="AD207" t="s">
        <v>253</v>
      </c>
      <c r="AE207" t="s">
        <v>253</v>
      </c>
      <c r="AF207" t="s">
        <v>253</v>
      </c>
      <c r="AG207" t="s">
        <v>253</v>
      </c>
      <c r="AH207" t="s">
        <v>253</v>
      </c>
      <c r="AI207" t="s">
        <v>253</v>
      </c>
      <c r="AJ207" t="s">
        <v>253</v>
      </c>
      <c r="AK207">
        <v>0</v>
      </c>
      <c r="AL207" t="s">
        <v>253</v>
      </c>
      <c r="AM207" t="s">
        <v>253</v>
      </c>
      <c r="AN207" t="s">
        <v>253</v>
      </c>
      <c r="AO207" t="s">
        <v>253</v>
      </c>
      <c r="AP207" t="s">
        <v>253</v>
      </c>
      <c r="AQ207" t="s">
        <v>253</v>
      </c>
      <c r="AR207" t="s">
        <v>253</v>
      </c>
      <c r="AS207" t="s">
        <v>253</v>
      </c>
      <c r="AT207" t="s">
        <v>253</v>
      </c>
      <c r="AU207" t="s">
        <v>253</v>
      </c>
      <c r="AV207" t="s">
        <v>253</v>
      </c>
      <c r="AW207" t="s">
        <v>253</v>
      </c>
      <c r="AX207" t="s">
        <v>253</v>
      </c>
      <c r="AY207" t="s">
        <v>253</v>
      </c>
      <c r="AZ207">
        <v>0</v>
      </c>
      <c r="BA207" t="s">
        <v>253</v>
      </c>
      <c r="BB207" t="s">
        <v>253</v>
      </c>
      <c r="BC207" t="s">
        <v>253</v>
      </c>
      <c r="BD207" t="s">
        <v>253</v>
      </c>
      <c r="BE207" t="s">
        <v>253</v>
      </c>
      <c r="BF207" t="s">
        <v>253</v>
      </c>
      <c r="BG207" t="s">
        <v>253</v>
      </c>
      <c r="BH207" t="s">
        <v>253</v>
      </c>
      <c r="BI207" t="s">
        <v>253</v>
      </c>
      <c r="BJ207" t="s">
        <v>253</v>
      </c>
      <c r="BK207" t="s">
        <v>253</v>
      </c>
      <c r="BL207" t="s">
        <v>253</v>
      </c>
      <c r="BM207" t="s">
        <v>253</v>
      </c>
      <c r="BN207" t="s">
        <v>253</v>
      </c>
      <c r="BO207" t="s">
        <v>253</v>
      </c>
      <c r="BP207" t="s">
        <v>253</v>
      </c>
      <c r="BQ207" t="s">
        <v>253</v>
      </c>
      <c r="BR207" t="s">
        <v>253</v>
      </c>
      <c r="BS207" t="s">
        <v>253</v>
      </c>
      <c r="BT207" t="s">
        <v>253</v>
      </c>
      <c r="BU207" t="s">
        <v>253</v>
      </c>
      <c r="BV207" t="s">
        <v>253</v>
      </c>
      <c r="BW207" t="s">
        <v>253</v>
      </c>
      <c r="BX207" t="s">
        <v>253</v>
      </c>
      <c r="BY207" t="s">
        <v>253</v>
      </c>
      <c r="BZ207" t="s">
        <v>253</v>
      </c>
      <c r="CA207" t="s">
        <v>253</v>
      </c>
      <c r="CB207" t="s">
        <v>253</v>
      </c>
      <c r="CC207" t="s">
        <v>253</v>
      </c>
      <c r="CD207" t="s">
        <v>253</v>
      </c>
      <c r="CE207" t="s">
        <v>253</v>
      </c>
      <c r="CF207" t="s">
        <v>253</v>
      </c>
      <c r="CG207" t="s">
        <v>253</v>
      </c>
      <c r="CH207" t="s">
        <v>253</v>
      </c>
      <c r="CI207" t="s">
        <v>253</v>
      </c>
      <c r="CJ207" t="s">
        <v>253</v>
      </c>
      <c r="CK207" t="s">
        <v>253</v>
      </c>
      <c r="CL207" t="s">
        <v>253</v>
      </c>
      <c r="CM207" t="s">
        <v>253</v>
      </c>
      <c r="CN207" t="s">
        <v>253</v>
      </c>
      <c r="CO207">
        <v>2.9929999999999999</v>
      </c>
      <c r="CP207">
        <v>0.60199999999999998</v>
      </c>
      <c r="CQ207">
        <v>0.05</v>
      </c>
      <c r="CR207" t="s">
        <v>253</v>
      </c>
      <c r="CS207">
        <v>3.645</v>
      </c>
      <c r="CT207" t="s">
        <v>253</v>
      </c>
      <c r="CU207" t="s">
        <v>253</v>
      </c>
      <c r="CV207" t="s">
        <v>253</v>
      </c>
      <c r="CW207" t="s">
        <v>253</v>
      </c>
      <c r="CX207" t="s">
        <v>253</v>
      </c>
      <c r="CY207" t="s">
        <v>253</v>
      </c>
      <c r="CZ207" t="s">
        <v>253</v>
      </c>
      <c r="DA207" t="s">
        <v>253</v>
      </c>
      <c r="DB207" t="s">
        <v>253</v>
      </c>
      <c r="DC207" t="s">
        <v>253</v>
      </c>
    </row>
    <row r="208" spans="1:107" x14ac:dyDescent="0.45">
      <c r="A208">
        <v>2024</v>
      </c>
      <c r="B208">
        <v>1</v>
      </c>
      <c r="C208" t="s">
        <v>139</v>
      </c>
      <c r="D208">
        <v>13441</v>
      </c>
      <c r="E208" t="s">
        <v>418</v>
      </c>
      <c r="F208" t="s">
        <v>252</v>
      </c>
      <c r="G208" t="s">
        <v>211</v>
      </c>
      <c r="H208">
        <v>13.581</v>
      </c>
      <c r="I208">
        <v>3.5369999999999999</v>
      </c>
      <c r="J208">
        <v>1.9610000000000001</v>
      </c>
      <c r="K208">
        <v>0</v>
      </c>
      <c r="L208">
        <v>19.079000000000001</v>
      </c>
      <c r="M208">
        <v>1709</v>
      </c>
      <c r="N208">
        <v>113</v>
      </c>
      <c r="O208">
        <v>7</v>
      </c>
      <c r="P208">
        <v>0</v>
      </c>
      <c r="Q208">
        <v>1829</v>
      </c>
      <c r="R208" t="s">
        <v>253</v>
      </c>
      <c r="S208">
        <v>0.98499999999999999</v>
      </c>
      <c r="T208" t="s">
        <v>253</v>
      </c>
      <c r="U208" t="s">
        <v>253</v>
      </c>
      <c r="V208">
        <v>0.98499999999999999</v>
      </c>
      <c r="W208" t="s">
        <v>253</v>
      </c>
      <c r="X208">
        <v>26</v>
      </c>
      <c r="Y208" t="s">
        <v>253</v>
      </c>
      <c r="Z208" t="s">
        <v>253</v>
      </c>
      <c r="AA208">
        <v>26</v>
      </c>
      <c r="AB208" t="s">
        <v>253</v>
      </c>
      <c r="AC208" t="s">
        <v>253</v>
      </c>
      <c r="AD208" t="s">
        <v>253</v>
      </c>
      <c r="AE208" t="s">
        <v>253</v>
      </c>
      <c r="AF208">
        <v>0</v>
      </c>
      <c r="AG208" t="s">
        <v>253</v>
      </c>
      <c r="AH208" t="s">
        <v>253</v>
      </c>
      <c r="AI208" t="s">
        <v>253</v>
      </c>
      <c r="AJ208" t="s">
        <v>253</v>
      </c>
      <c r="AK208">
        <v>0</v>
      </c>
      <c r="AL208" t="s">
        <v>253</v>
      </c>
      <c r="AM208" t="s">
        <v>253</v>
      </c>
      <c r="AN208" t="s">
        <v>253</v>
      </c>
      <c r="AO208" t="s">
        <v>253</v>
      </c>
      <c r="AP208">
        <v>0</v>
      </c>
      <c r="AQ208" t="s">
        <v>253</v>
      </c>
      <c r="AR208" t="s">
        <v>253</v>
      </c>
      <c r="AS208" t="s">
        <v>253</v>
      </c>
      <c r="AT208" t="s">
        <v>253</v>
      </c>
      <c r="AU208">
        <v>0</v>
      </c>
      <c r="AV208" t="s">
        <v>253</v>
      </c>
      <c r="AW208" t="s">
        <v>253</v>
      </c>
      <c r="AX208" t="s">
        <v>253</v>
      </c>
      <c r="AY208" t="s">
        <v>253</v>
      </c>
      <c r="AZ208">
        <v>0</v>
      </c>
      <c r="BA208" t="s">
        <v>253</v>
      </c>
      <c r="BB208" t="s">
        <v>253</v>
      </c>
      <c r="BC208" t="s">
        <v>253</v>
      </c>
      <c r="BD208" t="s">
        <v>253</v>
      </c>
      <c r="BE208">
        <v>0</v>
      </c>
      <c r="BF208" t="s">
        <v>253</v>
      </c>
      <c r="BG208" t="s">
        <v>253</v>
      </c>
      <c r="BH208" t="s">
        <v>253</v>
      </c>
      <c r="BI208" t="s">
        <v>253</v>
      </c>
      <c r="BJ208">
        <v>0</v>
      </c>
      <c r="BK208">
        <v>8.5999999999999993E-2</v>
      </c>
      <c r="BL208">
        <v>5.0000000000000001E-3</v>
      </c>
      <c r="BM208">
        <v>0</v>
      </c>
      <c r="BN208" t="s">
        <v>253</v>
      </c>
      <c r="BO208">
        <v>9.0999999999999998E-2</v>
      </c>
      <c r="BP208">
        <v>28</v>
      </c>
      <c r="BQ208">
        <v>2</v>
      </c>
      <c r="BR208">
        <v>0</v>
      </c>
      <c r="BS208" t="s">
        <v>253</v>
      </c>
      <c r="BT208">
        <v>30</v>
      </c>
      <c r="BU208" t="s">
        <v>253</v>
      </c>
      <c r="BV208" t="s">
        <v>253</v>
      </c>
      <c r="BW208" t="s">
        <v>253</v>
      </c>
      <c r="BX208" t="s">
        <v>253</v>
      </c>
      <c r="BY208">
        <v>0</v>
      </c>
      <c r="BZ208">
        <v>1.2E-2</v>
      </c>
      <c r="CA208">
        <v>4.0000000000000001E-3</v>
      </c>
      <c r="CB208">
        <v>0</v>
      </c>
      <c r="CC208" t="s">
        <v>253</v>
      </c>
      <c r="CD208">
        <v>1.6E-2</v>
      </c>
      <c r="CE208">
        <v>1</v>
      </c>
      <c r="CF208">
        <v>1</v>
      </c>
      <c r="CG208">
        <v>0</v>
      </c>
      <c r="CH208" t="s">
        <v>253</v>
      </c>
      <c r="CI208">
        <v>2</v>
      </c>
      <c r="CJ208" t="s">
        <v>253</v>
      </c>
      <c r="CK208" t="s">
        <v>253</v>
      </c>
      <c r="CL208" t="s">
        <v>253</v>
      </c>
      <c r="CM208" t="s">
        <v>253</v>
      </c>
      <c r="CN208">
        <v>0</v>
      </c>
      <c r="CO208">
        <v>13.679</v>
      </c>
      <c r="CP208">
        <v>4.5309999999999997</v>
      </c>
      <c r="CQ208">
        <v>1.9610000000000001</v>
      </c>
      <c r="CR208">
        <v>0</v>
      </c>
      <c r="CS208">
        <v>20.170999999999999</v>
      </c>
      <c r="CT208">
        <v>1738</v>
      </c>
      <c r="CU208">
        <v>142</v>
      </c>
      <c r="CV208">
        <v>7</v>
      </c>
      <c r="CW208">
        <v>0</v>
      </c>
      <c r="CX208">
        <v>1887</v>
      </c>
      <c r="CY208">
        <v>0</v>
      </c>
      <c r="CZ208">
        <v>0</v>
      </c>
      <c r="DA208">
        <v>0</v>
      </c>
      <c r="DB208">
        <v>0</v>
      </c>
      <c r="DC208">
        <v>0</v>
      </c>
    </row>
    <row r="209" spans="1:107" x14ac:dyDescent="0.45">
      <c r="A209">
        <v>2024</v>
      </c>
      <c r="B209">
        <v>1</v>
      </c>
      <c r="C209" t="s">
        <v>139</v>
      </c>
      <c r="D209">
        <v>15472</v>
      </c>
      <c r="E209" t="s">
        <v>419</v>
      </c>
      <c r="F209" t="s">
        <v>252</v>
      </c>
      <c r="G209" t="s">
        <v>211</v>
      </c>
      <c r="H209">
        <v>113.45099999999999</v>
      </c>
      <c r="I209">
        <v>55.457999999999998</v>
      </c>
      <c r="J209">
        <v>5.2119999999999997</v>
      </c>
      <c r="K209">
        <v>0</v>
      </c>
      <c r="L209">
        <v>174.12100000000001</v>
      </c>
      <c r="M209">
        <v>14390</v>
      </c>
      <c r="N209">
        <v>815</v>
      </c>
      <c r="O209">
        <v>38</v>
      </c>
      <c r="P209">
        <v>0</v>
      </c>
      <c r="Q209">
        <v>15243</v>
      </c>
      <c r="R209">
        <v>0</v>
      </c>
      <c r="S209">
        <v>0</v>
      </c>
      <c r="T209">
        <v>0</v>
      </c>
      <c r="U209">
        <v>0</v>
      </c>
      <c r="V209" t="s">
        <v>253</v>
      </c>
      <c r="W209">
        <v>0</v>
      </c>
      <c r="X209">
        <v>0</v>
      </c>
      <c r="Y209">
        <v>0</v>
      </c>
      <c r="Z209">
        <v>0</v>
      </c>
      <c r="AA209" t="s">
        <v>253</v>
      </c>
      <c r="AB209">
        <v>0</v>
      </c>
      <c r="AC209">
        <v>0</v>
      </c>
      <c r="AD209">
        <v>0</v>
      </c>
      <c r="AE209">
        <v>0</v>
      </c>
      <c r="AF209" t="s">
        <v>253</v>
      </c>
      <c r="AG209">
        <v>0</v>
      </c>
      <c r="AH209">
        <v>0</v>
      </c>
      <c r="AI209">
        <v>0</v>
      </c>
      <c r="AJ209">
        <v>0</v>
      </c>
      <c r="AK209" t="s">
        <v>253</v>
      </c>
      <c r="AL209">
        <v>0</v>
      </c>
      <c r="AM209">
        <v>0</v>
      </c>
      <c r="AN209">
        <v>0</v>
      </c>
      <c r="AO209">
        <v>0</v>
      </c>
      <c r="AP209" t="s">
        <v>253</v>
      </c>
      <c r="AQ209">
        <v>0</v>
      </c>
      <c r="AR209">
        <v>0</v>
      </c>
      <c r="AS209">
        <v>0</v>
      </c>
      <c r="AT209">
        <v>0</v>
      </c>
      <c r="AU209" t="s">
        <v>253</v>
      </c>
      <c r="AV209">
        <v>0</v>
      </c>
      <c r="AW209">
        <v>0</v>
      </c>
      <c r="AX209">
        <v>0</v>
      </c>
      <c r="AY209">
        <v>0</v>
      </c>
      <c r="AZ209" t="s">
        <v>253</v>
      </c>
      <c r="BA209">
        <v>0</v>
      </c>
      <c r="BB209">
        <v>0</v>
      </c>
      <c r="BC209">
        <v>0</v>
      </c>
      <c r="BD209">
        <v>0</v>
      </c>
      <c r="BE209" t="s">
        <v>253</v>
      </c>
      <c r="BF209">
        <v>0</v>
      </c>
      <c r="BG209">
        <v>0</v>
      </c>
      <c r="BH209">
        <v>0</v>
      </c>
      <c r="BI209">
        <v>0</v>
      </c>
      <c r="BJ209" t="s">
        <v>253</v>
      </c>
      <c r="BK209">
        <v>0.121</v>
      </c>
      <c r="BL209">
        <v>0.13</v>
      </c>
      <c r="BM209">
        <v>0</v>
      </c>
      <c r="BN209">
        <v>0</v>
      </c>
      <c r="BO209">
        <v>0.251</v>
      </c>
      <c r="BP209">
        <v>29</v>
      </c>
      <c r="BQ209">
        <v>7</v>
      </c>
      <c r="BR209">
        <v>0</v>
      </c>
      <c r="BS209">
        <v>0</v>
      </c>
      <c r="BT209">
        <v>36</v>
      </c>
      <c r="BU209">
        <v>0</v>
      </c>
      <c r="BV209">
        <v>0</v>
      </c>
      <c r="BW209">
        <v>0</v>
      </c>
      <c r="BX209">
        <v>0</v>
      </c>
      <c r="BY209" t="s">
        <v>253</v>
      </c>
      <c r="BZ209">
        <v>9.2999999999999999E-2</v>
      </c>
      <c r="CA209">
        <v>20.928999999999998</v>
      </c>
      <c r="CB209">
        <v>0.215</v>
      </c>
      <c r="CC209">
        <v>0</v>
      </c>
      <c r="CD209" t="s">
        <v>253</v>
      </c>
      <c r="CE209">
        <v>3</v>
      </c>
      <c r="CF209">
        <v>50</v>
      </c>
      <c r="CG209">
        <v>3</v>
      </c>
      <c r="CH209">
        <v>0</v>
      </c>
      <c r="CI209" t="s">
        <v>253</v>
      </c>
      <c r="CJ209">
        <v>0</v>
      </c>
      <c r="CK209">
        <v>0</v>
      </c>
      <c r="CL209">
        <v>0</v>
      </c>
      <c r="CM209">
        <v>0</v>
      </c>
      <c r="CN209" t="s">
        <v>253</v>
      </c>
      <c r="CO209">
        <v>113.66500000000001</v>
      </c>
      <c r="CP209">
        <v>76.516999999999996</v>
      </c>
      <c r="CQ209">
        <v>5.4269999999999996</v>
      </c>
      <c r="CR209">
        <v>0</v>
      </c>
      <c r="CS209">
        <v>195.60900000000001</v>
      </c>
      <c r="CT209">
        <v>14422</v>
      </c>
      <c r="CU209">
        <v>872</v>
      </c>
      <c r="CV209">
        <v>41</v>
      </c>
      <c r="CW209">
        <v>0</v>
      </c>
      <c r="CX209">
        <v>15335</v>
      </c>
      <c r="CY209">
        <v>0</v>
      </c>
      <c r="CZ209">
        <v>0</v>
      </c>
      <c r="DA209">
        <v>0</v>
      </c>
      <c r="DB209">
        <v>0</v>
      </c>
      <c r="DC209">
        <v>0</v>
      </c>
    </row>
    <row r="210" spans="1:107" x14ac:dyDescent="0.45">
      <c r="A210">
        <v>2024</v>
      </c>
      <c r="B210">
        <v>1</v>
      </c>
      <c r="C210" t="s">
        <v>139</v>
      </c>
      <c r="D210">
        <v>24590</v>
      </c>
      <c r="E210" t="s">
        <v>420</v>
      </c>
      <c r="F210" t="s">
        <v>252</v>
      </c>
      <c r="G210" t="s">
        <v>211</v>
      </c>
      <c r="H210">
        <v>16.596</v>
      </c>
      <c r="I210">
        <v>3.9260000000000002</v>
      </c>
      <c r="J210">
        <v>0.81200000000000006</v>
      </c>
      <c r="K210" t="s">
        <v>253</v>
      </c>
      <c r="L210">
        <v>21.334</v>
      </c>
      <c r="M210">
        <v>2086</v>
      </c>
      <c r="N210">
        <v>90</v>
      </c>
      <c r="O210">
        <v>7</v>
      </c>
      <c r="P210" t="s">
        <v>253</v>
      </c>
      <c r="Q210">
        <v>2183</v>
      </c>
      <c r="R210">
        <v>0.191</v>
      </c>
      <c r="S210">
        <v>0.628</v>
      </c>
      <c r="T210" t="s">
        <v>253</v>
      </c>
      <c r="U210" t="s">
        <v>253</v>
      </c>
      <c r="V210">
        <v>0.81899999999999995</v>
      </c>
      <c r="W210">
        <v>13</v>
      </c>
      <c r="X210">
        <v>14</v>
      </c>
      <c r="Y210" t="s">
        <v>253</v>
      </c>
      <c r="Z210" t="s">
        <v>253</v>
      </c>
      <c r="AA210">
        <v>27</v>
      </c>
      <c r="AB210">
        <v>2.4260000000000002</v>
      </c>
      <c r="AC210">
        <v>19.218</v>
      </c>
      <c r="AD210" t="s">
        <v>253</v>
      </c>
      <c r="AE210" t="s">
        <v>253</v>
      </c>
      <c r="AF210">
        <v>21.643999999999998</v>
      </c>
      <c r="AG210">
        <v>0.71499999999999997</v>
      </c>
      <c r="AH210" t="s">
        <v>253</v>
      </c>
      <c r="AI210" t="s">
        <v>253</v>
      </c>
      <c r="AJ210" t="s">
        <v>253</v>
      </c>
      <c r="AK210">
        <v>0.71499999999999997</v>
      </c>
      <c r="AL210">
        <v>70</v>
      </c>
      <c r="AM210" t="s">
        <v>253</v>
      </c>
      <c r="AN210" t="s">
        <v>253</v>
      </c>
      <c r="AO210" t="s">
        <v>253</v>
      </c>
      <c r="AP210">
        <v>70</v>
      </c>
      <c r="AQ210">
        <v>0.88600000000000001</v>
      </c>
      <c r="AR210" t="s">
        <v>253</v>
      </c>
      <c r="AS210" t="s">
        <v>253</v>
      </c>
      <c r="AT210" t="s">
        <v>253</v>
      </c>
      <c r="AU210">
        <v>0.88600000000000001</v>
      </c>
      <c r="AV210" t="s">
        <v>253</v>
      </c>
      <c r="AW210" t="s">
        <v>253</v>
      </c>
      <c r="AX210" t="s">
        <v>253</v>
      </c>
      <c r="AY210" t="s">
        <v>253</v>
      </c>
      <c r="AZ210">
        <v>0</v>
      </c>
      <c r="BA210" t="s">
        <v>253</v>
      </c>
      <c r="BB210" t="s">
        <v>253</v>
      </c>
      <c r="BC210" t="s">
        <v>253</v>
      </c>
      <c r="BD210" t="s">
        <v>253</v>
      </c>
      <c r="BE210">
        <v>0</v>
      </c>
      <c r="BF210" t="s">
        <v>253</v>
      </c>
      <c r="BG210" t="s">
        <v>253</v>
      </c>
      <c r="BH210" t="s">
        <v>253</v>
      </c>
      <c r="BI210" t="s">
        <v>253</v>
      </c>
      <c r="BJ210">
        <v>0</v>
      </c>
      <c r="BK210">
        <v>1.4999999999999999E-2</v>
      </c>
      <c r="BL210" t="s">
        <v>253</v>
      </c>
      <c r="BM210" t="s">
        <v>253</v>
      </c>
      <c r="BN210" t="s">
        <v>253</v>
      </c>
      <c r="BO210">
        <v>1.4999999999999999E-2</v>
      </c>
      <c r="BP210">
        <v>3</v>
      </c>
      <c r="BQ210" t="s">
        <v>253</v>
      </c>
      <c r="BR210" t="s">
        <v>253</v>
      </c>
      <c r="BS210" t="s">
        <v>253</v>
      </c>
      <c r="BT210">
        <v>3</v>
      </c>
      <c r="BU210" t="s">
        <v>253</v>
      </c>
      <c r="BV210" t="s">
        <v>253</v>
      </c>
      <c r="BW210" t="s">
        <v>253</v>
      </c>
      <c r="BX210" t="s">
        <v>253</v>
      </c>
      <c r="BY210">
        <v>0</v>
      </c>
      <c r="BZ210" t="s">
        <v>253</v>
      </c>
      <c r="CA210">
        <v>9.0050000000000008</v>
      </c>
      <c r="CB210" t="s">
        <v>253</v>
      </c>
      <c r="CC210" t="s">
        <v>253</v>
      </c>
      <c r="CD210">
        <v>9.0050000000000008</v>
      </c>
      <c r="CE210" t="s">
        <v>253</v>
      </c>
      <c r="CF210">
        <v>3</v>
      </c>
      <c r="CG210" t="s">
        <v>253</v>
      </c>
      <c r="CH210" t="s">
        <v>253</v>
      </c>
      <c r="CI210">
        <v>3</v>
      </c>
      <c r="CJ210" t="s">
        <v>253</v>
      </c>
      <c r="CK210" t="s">
        <v>253</v>
      </c>
      <c r="CL210" t="s">
        <v>253</v>
      </c>
      <c r="CM210" t="s">
        <v>253</v>
      </c>
      <c r="CN210">
        <v>0</v>
      </c>
      <c r="CO210">
        <v>16.802</v>
      </c>
      <c r="CP210">
        <v>13.558999999999999</v>
      </c>
      <c r="CQ210">
        <v>0.81200000000000006</v>
      </c>
      <c r="CR210">
        <v>0</v>
      </c>
      <c r="CS210">
        <v>31.172999999999998</v>
      </c>
      <c r="CT210">
        <v>2102</v>
      </c>
      <c r="CU210">
        <v>107</v>
      </c>
      <c r="CV210">
        <v>7</v>
      </c>
      <c r="CW210">
        <v>0</v>
      </c>
      <c r="CX210">
        <v>2216</v>
      </c>
      <c r="CY210">
        <v>2.4260000000000002</v>
      </c>
      <c r="CZ210">
        <v>19.218</v>
      </c>
      <c r="DA210">
        <v>0</v>
      </c>
      <c r="DB210">
        <v>0</v>
      </c>
      <c r="DC210">
        <v>21.643999999999998</v>
      </c>
    </row>
    <row r="211" spans="1:107" x14ac:dyDescent="0.45">
      <c r="A211">
        <v>2024</v>
      </c>
      <c r="B211">
        <v>1</v>
      </c>
      <c r="C211" t="s">
        <v>139</v>
      </c>
      <c r="D211">
        <v>26510</v>
      </c>
      <c r="E211" t="s">
        <v>421</v>
      </c>
      <c r="F211" t="s">
        <v>252</v>
      </c>
      <c r="G211" t="s">
        <v>211</v>
      </c>
      <c r="H211">
        <v>11.683</v>
      </c>
      <c r="I211">
        <v>7.3659999999999997</v>
      </c>
      <c r="J211">
        <v>0</v>
      </c>
      <c r="K211">
        <v>0</v>
      </c>
      <c r="L211">
        <v>19.048999999999999</v>
      </c>
      <c r="M211">
        <v>1421</v>
      </c>
      <c r="N211">
        <v>107</v>
      </c>
      <c r="O211">
        <v>0</v>
      </c>
      <c r="P211">
        <v>0</v>
      </c>
      <c r="Q211">
        <v>1528</v>
      </c>
      <c r="R211">
        <v>0.08</v>
      </c>
      <c r="S211">
        <v>0.309</v>
      </c>
      <c r="T211">
        <v>0</v>
      </c>
      <c r="U211">
        <v>0</v>
      </c>
      <c r="V211">
        <v>0.38900000000000001</v>
      </c>
      <c r="W211">
        <v>7</v>
      </c>
      <c r="X211">
        <v>7</v>
      </c>
      <c r="Y211">
        <v>0</v>
      </c>
      <c r="Z211">
        <v>0</v>
      </c>
      <c r="AA211">
        <v>14</v>
      </c>
      <c r="AB211" t="s">
        <v>253</v>
      </c>
      <c r="AC211" t="s">
        <v>253</v>
      </c>
      <c r="AD211" t="s">
        <v>253</v>
      </c>
      <c r="AE211" t="s">
        <v>253</v>
      </c>
      <c r="AF211">
        <v>0</v>
      </c>
      <c r="AG211" t="s">
        <v>253</v>
      </c>
      <c r="AH211" t="s">
        <v>253</v>
      </c>
      <c r="AI211" t="s">
        <v>253</v>
      </c>
      <c r="AJ211" t="s">
        <v>253</v>
      </c>
      <c r="AK211">
        <v>0</v>
      </c>
      <c r="AL211" t="s">
        <v>253</v>
      </c>
      <c r="AM211" t="s">
        <v>253</v>
      </c>
      <c r="AN211" t="s">
        <v>253</v>
      </c>
      <c r="AO211" t="s">
        <v>253</v>
      </c>
      <c r="AP211">
        <v>0</v>
      </c>
      <c r="AQ211" t="s">
        <v>253</v>
      </c>
      <c r="AR211" t="s">
        <v>253</v>
      </c>
      <c r="AS211" t="s">
        <v>253</v>
      </c>
      <c r="AT211" t="s">
        <v>253</v>
      </c>
      <c r="AU211">
        <v>0</v>
      </c>
      <c r="AV211" t="s">
        <v>253</v>
      </c>
      <c r="AW211" t="s">
        <v>253</v>
      </c>
      <c r="AX211" t="s">
        <v>253</v>
      </c>
      <c r="AY211" t="s">
        <v>253</v>
      </c>
      <c r="AZ211">
        <v>0</v>
      </c>
      <c r="BA211" t="s">
        <v>253</v>
      </c>
      <c r="BB211" t="s">
        <v>253</v>
      </c>
      <c r="BC211" t="s">
        <v>253</v>
      </c>
      <c r="BD211" t="s">
        <v>253</v>
      </c>
      <c r="BE211">
        <v>0</v>
      </c>
      <c r="BF211" t="s">
        <v>253</v>
      </c>
      <c r="BG211" t="s">
        <v>253</v>
      </c>
      <c r="BH211" t="s">
        <v>253</v>
      </c>
      <c r="BI211" t="s">
        <v>253</v>
      </c>
      <c r="BJ211">
        <v>0</v>
      </c>
      <c r="BK211">
        <v>0</v>
      </c>
      <c r="BL211">
        <v>6.0000000000000001E-3</v>
      </c>
      <c r="BM211">
        <v>0</v>
      </c>
      <c r="BN211">
        <v>0</v>
      </c>
      <c r="BO211">
        <v>6.0000000000000001E-3</v>
      </c>
      <c r="BP211">
        <v>0</v>
      </c>
      <c r="BQ211">
        <v>1</v>
      </c>
      <c r="BR211">
        <v>0</v>
      </c>
      <c r="BS211">
        <v>0</v>
      </c>
      <c r="BT211">
        <v>1</v>
      </c>
      <c r="BU211" t="s">
        <v>253</v>
      </c>
      <c r="BV211" t="s">
        <v>253</v>
      </c>
      <c r="BW211" t="s">
        <v>253</v>
      </c>
      <c r="BX211" t="s">
        <v>253</v>
      </c>
      <c r="BY211">
        <v>0</v>
      </c>
      <c r="BZ211">
        <v>0</v>
      </c>
      <c r="CA211">
        <v>2</v>
      </c>
      <c r="CB211">
        <v>0</v>
      </c>
      <c r="CC211">
        <v>0</v>
      </c>
      <c r="CD211">
        <v>2</v>
      </c>
      <c r="CE211">
        <v>0</v>
      </c>
      <c r="CF211">
        <v>1</v>
      </c>
      <c r="CG211">
        <v>0</v>
      </c>
      <c r="CH211">
        <v>0</v>
      </c>
      <c r="CI211">
        <v>1</v>
      </c>
      <c r="CJ211" t="s">
        <v>253</v>
      </c>
      <c r="CK211" t="s">
        <v>253</v>
      </c>
      <c r="CL211" t="s">
        <v>253</v>
      </c>
      <c r="CM211" t="s">
        <v>253</v>
      </c>
      <c r="CN211">
        <v>0</v>
      </c>
      <c r="CO211">
        <v>11.763</v>
      </c>
      <c r="CP211">
        <v>9.6809999999999992</v>
      </c>
      <c r="CQ211" t="s">
        <v>146</v>
      </c>
      <c r="CR211">
        <v>0</v>
      </c>
      <c r="CS211">
        <v>21.443999999999999</v>
      </c>
      <c r="CT211">
        <v>1428</v>
      </c>
      <c r="CU211">
        <v>116</v>
      </c>
      <c r="CV211">
        <v>0</v>
      </c>
      <c r="CW211">
        <v>0</v>
      </c>
      <c r="CX211">
        <v>1544</v>
      </c>
      <c r="CY211">
        <v>0</v>
      </c>
      <c r="CZ211">
        <v>0</v>
      </c>
      <c r="DA211">
        <v>0</v>
      </c>
      <c r="DB211">
        <v>0</v>
      </c>
      <c r="DC211">
        <v>0</v>
      </c>
    </row>
    <row r="212" spans="1:107" x14ac:dyDescent="0.45">
      <c r="A212">
        <v>2024</v>
      </c>
      <c r="B212">
        <v>1</v>
      </c>
      <c r="C212" t="s">
        <v>139</v>
      </c>
      <c r="D212">
        <v>99999</v>
      </c>
      <c r="E212" t="s">
        <v>259</v>
      </c>
      <c r="F212" t="s">
        <v>252</v>
      </c>
      <c r="H212">
        <v>0.45700000000000002</v>
      </c>
      <c r="I212">
        <v>3.5999999999999997E-2</v>
      </c>
      <c r="J212" t="s">
        <v>253</v>
      </c>
      <c r="K212" t="s">
        <v>253</v>
      </c>
      <c r="L212">
        <v>0.49299999999999999</v>
      </c>
      <c r="M212" t="s">
        <v>253</v>
      </c>
      <c r="N212" t="s">
        <v>253</v>
      </c>
      <c r="O212" t="s">
        <v>253</v>
      </c>
      <c r="P212" t="s">
        <v>253</v>
      </c>
      <c r="Q212" t="s">
        <v>253</v>
      </c>
      <c r="R212" t="s">
        <v>253</v>
      </c>
      <c r="S212" t="s">
        <v>253</v>
      </c>
      <c r="T212" t="s">
        <v>253</v>
      </c>
      <c r="U212" t="s">
        <v>253</v>
      </c>
      <c r="V212" t="s">
        <v>253</v>
      </c>
      <c r="W212" t="s">
        <v>253</v>
      </c>
      <c r="X212" t="s">
        <v>253</v>
      </c>
      <c r="Y212" t="s">
        <v>253</v>
      </c>
      <c r="Z212" t="s">
        <v>253</v>
      </c>
      <c r="AA212" t="s">
        <v>253</v>
      </c>
      <c r="AB212" t="s">
        <v>253</v>
      </c>
      <c r="AC212" t="s">
        <v>253</v>
      </c>
      <c r="AD212" t="s">
        <v>253</v>
      </c>
      <c r="AE212" t="s">
        <v>253</v>
      </c>
      <c r="AF212" t="s">
        <v>253</v>
      </c>
      <c r="AG212" t="s">
        <v>253</v>
      </c>
      <c r="AH212" t="s">
        <v>253</v>
      </c>
      <c r="AI212" t="s">
        <v>253</v>
      </c>
      <c r="AJ212" t="s">
        <v>253</v>
      </c>
      <c r="AK212" t="s">
        <v>253</v>
      </c>
      <c r="AL212" t="s">
        <v>253</v>
      </c>
      <c r="AM212" t="s">
        <v>253</v>
      </c>
      <c r="AN212" t="s">
        <v>253</v>
      </c>
      <c r="AO212" t="s">
        <v>253</v>
      </c>
      <c r="AP212" t="s">
        <v>253</v>
      </c>
      <c r="AQ212" t="s">
        <v>253</v>
      </c>
      <c r="AR212" t="s">
        <v>253</v>
      </c>
      <c r="AS212" t="s">
        <v>253</v>
      </c>
      <c r="AT212" t="s">
        <v>253</v>
      </c>
      <c r="AU212" t="s">
        <v>253</v>
      </c>
      <c r="AV212" t="s">
        <v>253</v>
      </c>
      <c r="AW212" t="s">
        <v>253</v>
      </c>
      <c r="AX212" t="s">
        <v>253</v>
      </c>
      <c r="AY212" t="s">
        <v>253</v>
      </c>
      <c r="AZ212" t="s">
        <v>253</v>
      </c>
      <c r="BA212" t="s">
        <v>253</v>
      </c>
      <c r="BB212" t="s">
        <v>253</v>
      </c>
      <c r="BC212" t="s">
        <v>253</v>
      </c>
      <c r="BD212" t="s">
        <v>253</v>
      </c>
      <c r="BE212" t="s">
        <v>253</v>
      </c>
      <c r="BF212" t="s">
        <v>253</v>
      </c>
      <c r="BG212" t="s">
        <v>253</v>
      </c>
      <c r="BH212" t="s">
        <v>253</v>
      </c>
      <c r="BI212" t="s">
        <v>253</v>
      </c>
      <c r="BJ212" t="s">
        <v>253</v>
      </c>
      <c r="BK212" t="s">
        <v>253</v>
      </c>
      <c r="BL212" t="s">
        <v>253</v>
      </c>
      <c r="BM212" t="s">
        <v>253</v>
      </c>
      <c r="BN212" t="s">
        <v>253</v>
      </c>
      <c r="BO212" t="s">
        <v>253</v>
      </c>
      <c r="BP212" t="s">
        <v>253</v>
      </c>
      <c r="BQ212" t="s">
        <v>253</v>
      </c>
      <c r="BR212" t="s">
        <v>253</v>
      </c>
      <c r="BS212" t="s">
        <v>253</v>
      </c>
      <c r="BT212" t="s">
        <v>253</v>
      </c>
      <c r="BU212" t="s">
        <v>253</v>
      </c>
      <c r="BV212" t="s">
        <v>253</v>
      </c>
      <c r="BW212" t="s">
        <v>253</v>
      </c>
      <c r="BX212" t="s">
        <v>253</v>
      </c>
      <c r="BY212" t="s">
        <v>253</v>
      </c>
      <c r="BZ212" t="s">
        <v>253</v>
      </c>
      <c r="CA212" t="s">
        <v>253</v>
      </c>
      <c r="CB212" t="s">
        <v>253</v>
      </c>
      <c r="CC212" t="s">
        <v>253</v>
      </c>
      <c r="CD212" t="s">
        <v>253</v>
      </c>
      <c r="CE212" t="s">
        <v>253</v>
      </c>
      <c r="CF212" t="s">
        <v>253</v>
      </c>
      <c r="CG212" t="s">
        <v>253</v>
      </c>
      <c r="CH212" t="s">
        <v>253</v>
      </c>
      <c r="CI212" t="s">
        <v>253</v>
      </c>
      <c r="CJ212" t="s">
        <v>253</v>
      </c>
      <c r="CK212" t="s">
        <v>253</v>
      </c>
      <c r="CL212" t="s">
        <v>253</v>
      </c>
      <c r="CM212" t="s">
        <v>253</v>
      </c>
      <c r="CN212" t="s">
        <v>253</v>
      </c>
      <c r="CO212">
        <v>0.45700000000000002</v>
      </c>
      <c r="CP212">
        <v>3.5999999999999997E-2</v>
      </c>
      <c r="CQ212" t="s">
        <v>253</v>
      </c>
      <c r="CR212" t="s">
        <v>253</v>
      </c>
      <c r="CS212">
        <v>0.49299999999999999</v>
      </c>
      <c r="CT212" t="s">
        <v>253</v>
      </c>
      <c r="CU212" t="s">
        <v>253</v>
      </c>
      <c r="CV212" t="s">
        <v>253</v>
      </c>
      <c r="CW212" t="s">
        <v>253</v>
      </c>
      <c r="CX212" t="s">
        <v>253</v>
      </c>
      <c r="CY212" t="s">
        <v>253</v>
      </c>
      <c r="CZ212" t="s">
        <v>253</v>
      </c>
      <c r="DA212" t="s">
        <v>253</v>
      </c>
      <c r="DB212" t="s">
        <v>253</v>
      </c>
      <c r="DC212" t="s">
        <v>253</v>
      </c>
    </row>
    <row r="213" spans="1:107" x14ac:dyDescent="0.45">
      <c r="A213">
        <v>2024</v>
      </c>
      <c r="B213">
        <v>1</v>
      </c>
      <c r="C213" t="s">
        <v>142</v>
      </c>
      <c r="D213">
        <v>963</v>
      </c>
      <c r="E213" t="s">
        <v>422</v>
      </c>
      <c r="F213" t="s">
        <v>252</v>
      </c>
      <c r="G213" t="s">
        <v>211</v>
      </c>
      <c r="H213">
        <v>403.84800000000001</v>
      </c>
      <c r="I213">
        <v>161.774</v>
      </c>
      <c r="J213">
        <v>22.349</v>
      </c>
      <c r="K213">
        <v>0</v>
      </c>
      <c r="L213">
        <v>587.971</v>
      </c>
      <c r="M213">
        <v>49112</v>
      </c>
      <c r="N213">
        <v>1666</v>
      </c>
      <c r="O213">
        <v>46</v>
      </c>
      <c r="P213">
        <v>0</v>
      </c>
      <c r="Q213">
        <v>50824</v>
      </c>
      <c r="R213" t="s">
        <v>253</v>
      </c>
      <c r="S213" t="s">
        <v>253</v>
      </c>
      <c r="T213" t="s">
        <v>253</v>
      </c>
      <c r="U213" t="s">
        <v>253</v>
      </c>
      <c r="V213">
        <v>0</v>
      </c>
      <c r="W213" t="s">
        <v>253</v>
      </c>
      <c r="X213" t="s">
        <v>253</v>
      </c>
      <c r="Y213" t="s">
        <v>253</v>
      </c>
      <c r="Z213" t="s">
        <v>253</v>
      </c>
      <c r="AA213">
        <v>0</v>
      </c>
      <c r="AB213" t="s">
        <v>253</v>
      </c>
      <c r="AC213" t="s">
        <v>253</v>
      </c>
      <c r="AD213" t="s">
        <v>253</v>
      </c>
      <c r="AE213" t="s">
        <v>253</v>
      </c>
      <c r="AF213">
        <v>0</v>
      </c>
      <c r="AG213" t="s">
        <v>253</v>
      </c>
      <c r="AH213" t="s">
        <v>253</v>
      </c>
      <c r="AI213" t="s">
        <v>253</v>
      </c>
      <c r="AJ213" t="s">
        <v>253</v>
      </c>
      <c r="AK213">
        <v>0</v>
      </c>
      <c r="AL213" t="s">
        <v>253</v>
      </c>
      <c r="AM213" t="s">
        <v>253</v>
      </c>
      <c r="AN213" t="s">
        <v>253</v>
      </c>
      <c r="AO213" t="s">
        <v>253</v>
      </c>
      <c r="AP213">
        <v>0</v>
      </c>
      <c r="AQ213" t="s">
        <v>253</v>
      </c>
      <c r="AR213" t="s">
        <v>253</v>
      </c>
      <c r="AS213" t="s">
        <v>253</v>
      </c>
      <c r="AT213" t="s">
        <v>253</v>
      </c>
      <c r="AU213">
        <v>0</v>
      </c>
      <c r="AV213" t="s">
        <v>253</v>
      </c>
      <c r="AW213" t="s">
        <v>253</v>
      </c>
      <c r="AX213" t="s">
        <v>253</v>
      </c>
      <c r="AY213" t="s">
        <v>253</v>
      </c>
      <c r="AZ213">
        <v>0</v>
      </c>
      <c r="BA213" t="s">
        <v>253</v>
      </c>
      <c r="BB213" t="s">
        <v>253</v>
      </c>
      <c r="BC213" t="s">
        <v>253</v>
      </c>
      <c r="BD213" t="s">
        <v>253</v>
      </c>
      <c r="BE213">
        <v>0</v>
      </c>
      <c r="BF213" t="s">
        <v>253</v>
      </c>
      <c r="BG213" t="s">
        <v>253</v>
      </c>
      <c r="BH213" t="s">
        <v>253</v>
      </c>
      <c r="BI213" t="s">
        <v>253</v>
      </c>
      <c r="BJ213">
        <v>0</v>
      </c>
      <c r="BK213">
        <v>0.20699999999999999</v>
      </c>
      <c r="BL213">
        <v>0.04</v>
      </c>
      <c r="BM213">
        <v>0</v>
      </c>
      <c r="BN213">
        <v>0</v>
      </c>
      <c r="BO213">
        <v>0.247</v>
      </c>
      <c r="BP213">
        <v>17</v>
      </c>
      <c r="BQ213">
        <v>2</v>
      </c>
      <c r="BR213">
        <v>0</v>
      </c>
      <c r="BS213">
        <v>0</v>
      </c>
      <c r="BT213">
        <v>19</v>
      </c>
      <c r="BU213" t="s">
        <v>253</v>
      </c>
      <c r="BV213" t="s">
        <v>253</v>
      </c>
      <c r="BW213" t="s">
        <v>253</v>
      </c>
      <c r="BX213" t="s">
        <v>253</v>
      </c>
      <c r="BY213">
        <v>0</v>
      </c>
      <c r="BZ213">
        <v>0.06</v>
      </c>
      <c r="CA213">
        <v>0</v>
      </c>
      <c r="CB213">
        <v>0</v>
      </c>
      <c r="CC213">
        <v>0</v>
      </c>
      <c r="CD213">
        <v>0.06</v>
      </c>
      <c r="CE213">
        <v>5</v>
      </c>
      <c r="CF213">
        <v>0</v>
      </c>
      <c r="CG213">
        <v>0</v>
      </c>
      <c r="CH213">
        <v>0</v>
      </c>
      <c r="CI213">
        <v>5</v>
      </c>
      <c r="CJ213" t="s">
        <v>253</v>
      </c>
      <c r="CK213" t="s">
        <v>253</v>
      </c>
      <c r="CL213" t="s">
        <v>253</v>
      </c>
      <c r="CM213" t="s">
        <v>253</v>
      </c>
      <c r="CN213">
        <v>0</v>
      </c>
      <c r="CO213">
        <v>404.11500000000001</v>
      </c>
      <c r="CP213">
        <v>161.81399999999999</v>
      </c>
      <c r="CQ213">
        <v>22.349</v>
      </c>
      <c r="CR213">
        <v>0</v>
      </c>
      <c r="CS213">
        <v>588.27800000000002</v>
      </c>
      <c r="CT213">
        <v>49134</v>
      </c>
      <c r="CU213">
        <v>1668</v>
      </c>
      <c r="CV213">
        <v>46</v>
      </c>
      <c r="CW213">
        <v>0</v>
      </c>
      <c r="CX213">
        <v>50848</v>
      </c>
      <c r="CY213">
        <v>0</v>
      </c>
      <c r="CZ213">
        <v>0</v>
      </c>
      <c r="DA213">
        <v>0</v>
      </c>
      <c r="DB213">
        <v>0</v>
      </c>
      <c r="DC213">
        <v>0</v>
      </c>
    </row>
    <row r="214" spans="1:107" x14ac:dyDescent="0.45">
      <c r="A214">
        <v>2024</v>
      </c>
      <c r="B214">
        <v>1</v>
      </c>
      <c r="C214" t="s">
        <v>142</v>
      </c>
      <c r="D214">
        <v>9726</v>
      </c>
      <c r="E214" t="s">
        <v>423</v>
      </c>
      <c r="F214" t="s">
        <v>252</v>
      </c>
      <c r="G214" t="s">
        <v>211</v>
      </c>
      <c r="H214">
        <v>422.89499999999998</v>
      </c>
      <c r="I214">
        <v>426.20299999999997</v>
      </c>
      <c r="J214">
        <v>23.634</v>
      </c>
      <c r="K214">
        <v>0</v>
      </c>
      <c r="L214">
        <v>872.73199999999997</v>
      </c>
      <c r="M214">
        <v>50822</v>
      </c>
      <c r="N214">
        <v>2477</v>
      </c>
      <c r="O214">
        <v>58</v>
      </c>
      <c r="P214">
        <v>0</v>
      </c>
      <c r="Q214">
        <v>53357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11.773</v>
      </c>
      <c r="AH214">
        <v>7.1999999999999995E-2</v>
      </c>
      <c r="AI214">
        <v>0</v>
      </c>
      <c r="AJ214">
        <v>0</v>
      </c>
      <c r="AK214">
        <v>11.845000000000001</v>
      </c>
      <c r="AL214">
        <v>1245</v>
      </c>
      <c r="AM214">
        <v>6</v>
      </c>
      <c r="AN214">
        <v>0</v>
      </c>
      <c r="AO214">
        <v>0</v>
      </c>
      <c r="AP214">
        <v>1251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8.5000000000000006E-2</v>
      </c>
      <c r="AW214">
        <v>0</v>
      </c>
      <c r="AX214">
        <v>0</v>
      </c>
      <c r="AY214">
        <v>0</v>
      </c>
      <c r="AZ214">
        <v>8.5000000000000006E-2</v>
      </c>
      <c r="BA214">
        <v>8</v>
      </c>
      <c r="BB214">
        <v>0</v>
      </c>
      <c r="BC214">
        <v>0</v>
      </c>
      <c r="BD214">
        <v>0</v>
      </c>
      <c r="BE214">
        <v>8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0.22</v>
      </c>
      <c r="BL214">
        <v>5.7000000000000002E-2</v>
      </c>
      <c r="BM214">
        <v>0</v>
      </c>
      <c r="BN214">
        <v>0</v>
      </c>
      <c r="BO214">
        <v>0.27700000000000002</v>
      </c>
      <c r="BP214">
        <v>15</v>
      </c>
      <c r="BQ214">
        <v>4</v>
      </c>
      <c r="BR214">
        <v>0</v>
      </c>
      <c r="BS214">
        <v>0</v>
      </c>
      <c r="BT214">
        <v>19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0.74</v>
      </c>
      <c r="CB214">
        <v>0</v>
      </c>
      <c r="CC214">
        <v>0</v>
      </c>
      <c r="CD214">
        <v>0.74</v>
      </c>
      <c r="CE214">
        <v>0</v>
      </c>
      <c r="CF214">
        <v>2</v>
      </c>
      <c r="CG214">
        <v>0</v>
      </c>
      <c r="CH214">
        <v>0</v>
      </c>
      <c r="CI214">
        <v>2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423.11500000000001</v>
      </c>
      <c r="CP214">
        <v>427</v>
      </c>
      <c r="CQ214">
        <v>23.634</v>
      </c>
      <c r="CR214">
        <v>0</v>
      </c>
      <c r="CS214">
        <v>873.74900000000002</v>
      </c>
      <c r="CT214">
        <v>50837</v>
      </c>
      <c r="CU214">
        <v>2483</v>
      </c>
      <c r="CV214">
        <v>58</v>
      </c>
      <c r="CW214">
        <v>0</v>
      </c>
      <c r="CX214">
        <v>53378</v>
      </c>
      <c r="CY214">
        <v>0</v>
      </c>
      <c r="CZ214">
        <v>0</v>
      </c>
      <c r="DA214">
        <v>0</v>
      </c>
      <c r="DB214">
        <v>0</v>
      </c>
      <c r="DC214">
        <v>0</v>
      </c>
    </row>
    <row r="215" spans="1:107" x14ac:dyDescent="0.45">
      <c r="A215">
        <v>2024</v>
      </c>
      <c r="B215">
        <v>1</v>
      </c>
      <c r="C215" t="s">
        <v>142</v>
      </c>
      <c r="D215">
        <v>15477</v>
      </c>
      <c r="E215" t="s">
        <v>424</v>
      </c>
      <c r="F215" t="s">
        <v>252</v>
      </c>
      <c r="G215" t="s">
        <v>258</v>
      </c>
      <c r="H215">
        <v>522.92100000000005</v>
      </c>
      <c r="I215">
        <v>816.55</v>
      </c>
      <c r="J215">
        <v>92.727000000000004</v>
      </c>
      <c r="K215" t="s">
        <v>253</v>
      </c>
      <c r="L215">
        <v>1432.1980000000001</v>
      </c>
      <c r="M215">
        <v>81344</v>
      </c>
      <c r="N215">
        <v>4168</v>
      </c>
      <c r="O215">
        <v>169</v>
      </c>
      <c r="P215" t="s">
        <v>253</v>
      </c>
      <c r="Q215">
        <v>85681</v>
      </c>
      <c r="R215" t="s">
        <v>253</v>
      </c>
      <c r="S215" t="s">
        <v>253</v>
      </c>
      <c r="T215" t="s">
        <v>253</v>
      </c>
      <c r="U215" t="s">
        <v>253</v>
      </c>
      <c r="V215">
        <v>0</v>
      </c>
      <c r="W215" t="s">
        <v>253</v>
      </c>
      <c r="X215" t="s">
        <v>253</v>
      </c>
      <c r="Y215" t="s">
        <v>253</v>
      </c>
      <c r="Z215" t="s">
        <v>253</v>
      </c>
      <c r="AA215">
        <v>0</v>
      </c>
      <c r="AB215" t="s">
        <v>253</v>
      </c>
      <c r="AC215" t="s">
        <v>253</v>
      </c>
      <c r="AD215" t="s">
        <v>253</v>
      </c>
      <c r="AE215" t="s">
        <v>253</v>
      </c>
      <c r="AF215">
        <v>0</v>
      </c>
      <c r="AG215" t="s">
        <v>253</v>
      </c>
      <c r="AH215" t="s">
        <v>253</v>
      </c>
      <c r="AI215" t="s">
        <v>253</v>
      </c>
      <c r="AJ215" t="s">
        <v>253</v>
      </c>
      <c r="AK215">
        <v>0</v>
      </c>
      <c r="AL215" t="s">
        <v>253</v>
      </c>
      <c r="AM215" t="s">
        <v>253</v>
      </c>
      <c r="AN215" t="s">
        <v>253</v>
      </c>
      <c r="AO215" t="s">
        <v>253</v>
      </c>
      <c r="AP215">
        <v>0</v>
      </c>
      <c r="AQ215" t="s">
        <v>253</v>
      </c>
      <c r="AR215" t="s">
        <v>253</v>
      </c>
      <c r="AS215" t="s">
        <v>253</v>
      </c>
      <c r="AT215" t="s">
        <v>253</v>
      </c>
      <c r="AU215">
        <v>0</v>
      </c>
      <c r="AV215" t="s">
        <v>253</v>
      </c>
      <c r="AW215" t="s">
        <v>253</v>
      </c>
      <c r="AX215" t="s">
        <v>253</v>
      </c>
      <c r="AY215" t="s">
        <v>253</v>
      </c>
      <c r="AZ215">
        <v>0</v>
      </c>
      <c r="BA215" t="s">
        <v>253</v>
      </c>
      <c r="BB215" t="s">
        <v>253</v>
      </c>
      <c r="BC215" t="s">
        <v>253</v>
      </c>
      <c r="BD215" t="s">
        <v>253</v>
      </c>
      <c r="BE215">
        <v>0</v>
      </c>
      <c r="BF215" t="s">
        <v>253</v>
      </c>
      <c r="BG215" t="s">
        <v>253</v>
      </c>
      <c r="BH215" t="s">
        <v>253</v>
      </c>
      <c r="BI215" t="s">
        <v>253</v>
      </c>
      <c r="BJ215">
        <v>0</v>
      </c>
      <c r="BK215" t="s">
        <v>253</v>
      </c>
      <c r="BL215">
        <v>1.514</v>
      </c>
      <c r="BM215" t="s">
        <v>253</v>
      </c>
      <c r="BN215" t="s">
        <v>253</v>
      </c>
      <c r="BO215">
        <v>1.514</v>
      </c>
      <c r="BP215" t="s">
        <v>253</v>
      </c>
      <c r="BQ215">
        <v>4</v>
      </c>
      <c r="BR215" t="s">
        <v>253</v>
      </c>
      <c r="BS215" t="s">
        <v>253</v>
      </c>
      <c r="BT215">
        <v>4</v>
      </c>
      <c r="BU215" t="s">
        <v>253</v>
      </c>
      <c r="BV215" t="s">
        <v>253</v>
      </c>
      <c r="BW215" t="s">
        <v>253</v>
      </c>
      <c r="BX215" t="s">
        <v>253</v>
      </c>
      <c r="BY215">
        <v>0</v>
      </c>
      <c r="BZ215" t="s">
        <v>253</v>
      </c>
      <c r="CA215" t="s">
        <v>253</v>
      </c>
      <c r="CB215" t="s">
        <v>253</v>
      </c>
      <c r="CC215" t="s">
        <v>253</v>
      </c>
      <c r="CD215">
        <v>0</v>
      </c>
      <c r="CE215" t="s">
        <v>253</v>
      </c>
      <c r="CF215" t="s">
        <v>253</v>
      </c>
      <c r="CG215" t="s">
        <v>253</v>
      </c>
      <c r="CH215" t="s">
        <v>253</v>
      </c>
      <c r="CI215">
        <v>0</v>
      </c>
      <c r="CJ215" t="s">
        <v>253</v>
      </c>
      <c r="CK215" t="s">
        <v>253</v>
      </c>
      <c r="CL215" t="s">
        <v>253</v>
      </c>
      <c r="CM215" t="s">
        <v>253</v>
      </c>
      <c r="CN215">
        <v>0</v>
      </c>
      <c r="CO215">
        <v>522.92100000000005</v>
      </c>
      <c r="CP215">
        <v>818.06399999999996</v>
      </c>
      <c r="CQ215">
        <v>92.727000000000004</v>
      </c>
      <c r="CR215">
        <v>0</v>
      </c>
      <c r="CS215">
        <v>1433.712</v>
      </c>
      <c r="CT215">
        <v>81344</v>
      </c>
      <c r="CU215">
        <v>4172</v>
      </c>
      <c r="CV215">
        <v>169</v>
      </c>
      <c r="CW215">
        <v>0</v>
      </c>
      <c r="CX215">
        <v>85685</v>
      </c>
      <c r="CY215">
        <v>0</v>
      </c>
      <c r="CZ215">
        <v>0</v>
      </c>
      <c r="DA215">
        <v>0</v>
      </c>
      <c r="DB215">
        <v>0</v>
      </c>
      <c r="DC215">
        <v>0</v>
      </c>
    </row>
    <row r="216" spans="1:107" x14ac:dyDescent="0.45">
      <c r="A216">
        <v>2024</v>
      </c>
      <c r="B216">
        <v>1</v>
      </c>
      <c r="C216" t="s">
        <v>142</v>
      </c>
      <c r="D216">
        <v>16213</v>
      </c>
      <c r="E216" t="s">
        <v>425</v>
      </c>
      <c r="F216" t="s">
        <v>252</v>
      </c>
      <c r="G216" t="s">
        <v>211</v>
      </c>
      <c r="H216">
        <v>11.185</v>
      </c>
      <c r="I216">
        <v>26.023</v>
      </c>
      <c r="J216">
        <v>7.1999999999999995E-2</v>
      </c>
      <c r="K216">
        <v>0</v>
      </c>
      <c r="L216">
        <v>37.28</v>
      </c>
      <c r="M216">
        <v>1260</v>
      </c>
      <c r="N216">
        <v>156</v>
      </c>
      <c r="O216">
        <v>1</v>
      </c>
      <c r="P216">
        <v>0</v>
      </c>
      <c r="Q216">
        <v>1417</v>
      </c>
      <c r="R216">
        <v>0</v>
      </c>
      <c r="S216">
        <v>0</v>
      </c>
      <c r="T216">
        <v>0</v>
      </c>
      <c r="U216">
        <v>0</v>
      </c>
      <c r="V216" t="s">
        <v>253</v>
      </c>
      <c r="W216">
        <v>0</v>
      </c>
      <c r="X216">
        <v>0</v>
      </c>
      <c r="Y216">
        <v>0</v>
      </c>
      <c r="Z216">
        <v>0</v>
      </c>
      <c r="AA216" t="s">
        <v>253</v>
      </c>
      <c r="AB216" t="s">
        <v>253</v>
      </c>
      <c r="AC216" t="s">
        <v>253</v>
      </c>
      <c r="AD216" t="s">
        <v>253</v>
      </c>
      <c r="AE216" t="s">
        <v>253</v>
      </c>
      <c r="AF216" t="s">
        <v>253</v>
      </c>
      <c r="AG216">
        <v>0.14499999999999999</v>
      </c>
      <c r="AH216">
        <v>0</v>
      </c>
      <c r="AI216">
        <v>0</v>
      </c>
      <c r="AJ216">
        <v>0</v>
      </c>
      <c r="AK216">
        <v>0.14499999999999999</v>
      </c>
      <c r="AL216">
        <v>14</v>
      </c>
      <c r="AM216">
        <v>0</v>
      </c>
      <c r="AN216">
        <v>0</v>
      </c>
      <c r="AO216">
        <v>0</v>
      </c>
      <c r="AP216">
        <v>14</v>
      </c>
      <c r="AQ216">
        <v>0</v>
      </c>
      <c r="AR216">
        <v>0</v>
      </c>
      <c r="AS216">
        <v>0</v>
      </c>
      <c r="AT216">
        <v>0</v>
      </c>
      <c r="AU216" t="s">
        <v>253</v>
      </c>
      <c r="AV216">
        <v>0.79500000000000004</v>
      </c>
      <c r="AW216">
        <v>0</v>
      </c>
      <c r="AX216">
        <v>0</v>
      </c>
      <c r="AY216">
        <v>0</v>
      </c>
      <c r="AZ216">
        <v>0.79500000000000004</v>
      </c>
      <c r="BA216">
        <v>70</v>
      </c>
      <c r="BB216">
        <v>0</v>
      </c>
      <c r="BC216">
        <v>0</v>
      </c>
      <c r="BD216">
        <v>0</v>
      </c>
      <c r="BE216">
        <v>70</v>
      </c>
      <c r="BF216">
        <v>0</v>
      </c>
      <c r="BG216">
        <v>0</v>
      </c>
      <c r="BH216">
        <v>0</v>
      </c>
      <c r="BI216">
        <v>0</v>
      </c>
      <c r="BJ216" t="s">
        <v>253</v>
      </c>
      <c r="BK216">
        <v>0</v>
      </c>
      <c r="BL216">
        <v>0</v>
      </c>
      <c r="BM216">
        <v>0</v>
      </c>
      <c r="BN216">
        <v>0</v>
      </c>
      <c r="BO216" t="s">
        <v>253</v>
      </c>
      <c r="BP216">
        <v>0</v>
      </c>
      <c r="BQ216">
        <v>0</v>
      </c>
      <c r="BR216">
        <v>0</v>
      </c>
      <c r="BS216">
        <v>0</v>
      </c>
      <c r="BT216" t="s">
        <v>253</v>
      </c>
      <c r="BU216" t="s">
        <v>253</v>
      </c>
      <c r="BV216" t="s">
        <v>253</v>
      </c>
      <c r="BW216" t="s">
        <v>253</v>
      </c>
      <c r="BX216" t="s">
        <v>253</v>
      </c>
      <c r="BY216" t="s">
        <v>253</v>
      </c>
      <c r="BZ216">
        <v>0</v>
      </c>
      <c r="CA216">
        <v>0</v>
      </c>
      <c r="CB216">
        <v>0</v>
      </c>
      <c r="CC216">
        <v>0</v>
      </c>
      <c r="CD216" t="s">
        <v>253</v>
      </c>
      <c r="CE216">
        <v>0</v>
      </c>
      <c r="CF216">
        <v>0</v>
      </c>
      <c r="CG216">
        <v>0</v>
      </c>
      <c r="CH216">
        <v>0</v>
      </c>
      <c r="CI216" t="s">
        <v>253</v>
      </c>
      <c r="CJ216" t="s">
        <v>253</v>
      </c>
      <c r="CK216" t="s">
        <v>253</v>
      </c>
      <c r="CL216" t="s">
        <v>253</v>
      </c>
      <c r="CM216" t="s">
        <v>253</v>
      </c>
      <c r="CN216" t="s">
        <v>253</v>
      </c>
      <c r="CO216">
        <v>11.185</v>
      </c>
      <c r="CP216">
        <v>26.023</v>
      </c>
      <c r="CQ216">
        <v>7.1999999999999995E-2</v>
      </c>
      <c r="CR216">
        <v>0</v>
      </c>
      <c r="CS216">
        <v>37.28</v>
      </c>
      <c r="CT216">
        <v>1260</v>
      </c>
      <c r="CU216">
        <v>156</v>
      </c>
      <c r="CV216">
        <v>1</v>
      </c>
      <c r="CW216">
        <v>0</v>
      </c>
      <c r="CX216">
        <v>1417</v>
      </c>
      <c r="CY216">
        <v>0</v>
      </c>
      <c r="CZ216">
        <v>0</v>
      </c>
      <c r="DA216">
        <v>0</v>
      </c>
      <c r="DB216">
        <v>0</v>
      </c>
      <c r="DC216">
        <v>0</v>
      </c>
    </row>
    <row r="217" spans="1:107" x14ac:dyDescent="0.45">
      <c r="A217">
        <v>2024</v>
      </c>
      <c r="B217">
        <v>1</v>
      </c>
      <c r="C217" t="s">
        <v>142</v>
      </c>
      <c r="D217">
        <v>99999</v>
      </c>
      <c r="E217" t="s">
        <v>259</v>
      </c>
      <c r="F217" t="s">
        <v>252</v>
      </c>
      <c r="H217">
        <v>-82.391999999999996</v>
      </c>
      <c r="I217">
        <v>-133.60900000000001</v>
      </c>
      <c r="J217">
        <v>-7.867</v>
      </c>
      <c r="K217" t="s">
        <v>253</v>
      </c>
      <c r="L217">
        <v>-223.86799999999999</v>
      </c>
      <c r="M217" t="s">
        <v>253</v>
      </c>
      <c r="N217" t="s">
        <v>253</v>
      </c>
      <c r="O217" t="s">
        <v>253</v>
      </c>
      <c r="P217" t="s">
        <v>253</v>
      </c>
      <c r="Q217" t="s">
        <v>253</v>
      </c>
      <c r="R217" t="s">
        <v>253</v>
      </c>
      <c r="S217" t="s">
        <v>253</v>
      </c>
      <c r="T217" t="s">
        <v>253</v>
      </c>
      <c r="U217" t="s">
        <v>253</v>
      </c>
      <c r="V217">
        <v>0</v>
      </c>
      <c r="W217" t="s">
        <v>253</v>
      </c>
      <c r="X217" t="s">
        <v>253</v>
      </c>
      <c r="Y217" t="s">
        <v>253</v>
      </c>
      <c r="Z217" t="s">
        <v>253</v>
      </c>
      <c r="AA217" t="s">
        <v>253</v>
      </c>
      <c r="AB217" t="s">
        <v>253</v>
      </c>
      <c r="AC217" t="s">
        <v>253</v>
      </c>
      <c r="AD217" t="s">
        <v>253</v>
      </c>
      <c r="AE217" t="s">
        <v>253</v>
      </c>
      <c r="AF217" t="s">
        <v>253</v>
      </c>
      <c r="AG217" t="s">
        <v>253</v>
      </c>
      <c r="AH217" t="s">
        <v>253</v>
      </c>
      <c r="AI217" t="s">
        <v>253</v>
      </c>
      <c r="AJ217" t="s">
        <v>253</v>
      </c>
      <c r="AK217">
        <v>0</v>
      </c>
      <c r="AL217" t="s">
        <v>253</v>
      </c>
      <c r="AM217" t="s">
        <v>253</v>
      </c>
      <c r="AN217" t="s">
        <v>253</v>
      </c>
      <c r="AO217" t="s">
        <v>253</v>
      </c>
      <c r="AP217" t="s">
        <v>253</v>
      </c>
      <c r="AQ217" t="s">
        <v>253</v>
      </c>
      <c r="AR217" t="s">
        <v>253</v>
      </c>
      <c r="AS217" t="s">
        <v>253</v>
      </c>
      <c r="AT217" t="s">
        <v>253</v>
      </c>
      <c r="AU217" t="s">
        <v>253</v>
      </c>
      <c r="AV217" t="s">
        <v>253</v>
      </c>
      <c r="AW217" t="s">
        <v>253</v>
      </c>
      <c r="AX217" t="s">
        <v>253</v>
      </c>
      <c r="AY217" t="s">
        <v>253</v>
      </c>
      <c r="AZ217">
        <v>0</v>
      </c>
      <c r="BA217" t="s">
        <v>253</v>
      </c>
      <c r="BB217" t="s">
        <v>253</v>
      </c>
      <c r="BC217" t="s">
        <v>253</v>
      </c>
      <c r="BD217" t="s">
        <v>253</v>
      </c>
      <c r="BE217" t="s">
        <v>253</v>
      </c>
      <c r="BF217" t="s">
        <v>253</v>
      </c>
      <c r="BG217" t="s">
        <v>253</v>
      </c>
      <c r="BH217" t="s">
        <v>253</v>
      </c>
      <c r="BI217" t="s">
        <v>253</v>
      </c>
      <c r="BJ217" t="s">
        <v>253</v>
      </c>
      <c r="BK217" t="s">
        <v>253</v>
      </c>
      <c r="BL217" t="s">
        <v>253</v>
      </c>
      <c r="BM217" t="s">
        <v>253</v>
      </c>
      <c r="BN217" t="s">
        <v>253</v>
      </c>
      <c r="BO217" t="s">
        <v>253</v>
      </c>
      <c r="BP217" t="s">
        <v>253</v>
      </c>
      <c r="BQ217" t="s">
        <v>253</v>
      </c>
      <c r="BR217" t="s">
        <v>253</v>
      </c>
      <c r="BS217" t="s">
        <v>253</v>
      </c>
      <c r="BT217" t="s">
        <v>253</v>
      </c>
      <c r="BU217" t="s">
        <v>253</v>
      </c>
      <c r="BV217" t="s">
        <v>253</v>
      </c>
      <c r="BW217" t="s">
        <v>253</v>
      </c>
      <c r="BX217" t="s">
        <v>253</v>
      </c>
      <c r="BY217" t="s">
        <v>253</v>
      </c>
      <c r="BZ217" t="s">
        <v>253</v>
      </c>
      <c r="CA217" t="s">
        <v>253</v>
      </c>
      <c r="CB217" t="s">
        <v>253</v>
      </c>
      <c r="CC217" t="s">
        <v>253</v>
      </c>
      <c r="CD217" t="s">
        <v>253</v>
      </c>
      <c r="CE217" t="s">
        <v>253</v>
      </c>
      <c r="CF217" t="s">
        <v>253</v>
      </c>
      <c r="CG217" t="s">
        <v>253</v>
      </c>
      <c r="CH217" t="s">
        <v>253</v>
      </c>
      <c r="CI217" t="s">
        <v>253</v>
      </c>
      <c r="CJ217" t="s">
        <v>253</v>
      </c>
      <c r="CK217" t="s">
        <v>253</v>
      </c>
      <c r="CL217" t="s">
        <v>253</v>
      </c>
      <c r="CM217" t="s">
        <v>253</v>
      </c>
      <c r="CN217" t="s">
        <v>253</v>
      </c>
      <c r="CO217">
        <v>-82.391999999999996</v>
      </c>
      <c r="CP217">
        <v>-133.60900000000001</v>
      </c>
      <c r="CQ217">
        <v>-7.867</v>
      </c>
      <c r="CR217" t="s">
        <v>253</v>
      </c>
      <c r="CS217">
        <v>-223.86799999999999</v>
      </c>
      <c r="CT217" t="s">
        <v>253</v>
      </c>
      <c r="CU217" t="s">
        <v>253</v>
      </c>
      <c r="CV217" t="s">
        <v>253</v>
      </c>
      <c r="CW217" t="s">
        <v>253</v>
      </c>
      <c r="CX217" t="s">
        <v>253</v>
      </c>
      <c r="CY217" t="s">
        <v>253</v>
      </c>
      <c r="CZ217" t="s">
        <v>253</v>
      </c>
      <c r="DA217" t="s">
        <v>253</v>
      </c>
      <c r="DB217" t="s">
        <v>253</v>
      </c>
      <c r="DC217" t="s">
        <v>253</v>
      </c>
    </row>
    <row r="218" spans="1:107" x14ac:dyDescent="0.45">
      <c r="A218">
        <v>2024</v>
      </c>
      <c r="B218">
        <v>1</v>
      </c>
      <c r="C218" t="s">
        <v>146</v>
      </c>
      <c r="D218">
        <v>3287</v>
      </c>
      <c r="E218" t="s">
        <v>426</v>
      </c>
      <c r="F218" t="s">
        <v>252</v>
      </c>
      <c r="G218" t="s">
        <v>211</v>
      </c>
      <c r="H218">
        <v>0.54700000000000004</v>
      </c>
      <c r="I218" t="s">
        <v>253</v>
      </c>
      <c r="J218" t="s">
        <v>253</v>
      </c>
      <c r="K218" t="s">
        <v>253</v>
      </c>
      <c r="L218">
        <v>0.54700000000000004</v>
      </c>
      <c r="M218">
        <v>62</v>
      </c>
      <c r="N218" t="s">
        <v>253</v>
      </c>
      <c r="O218" t="s">
        <v>253</v>
      </c>
      <c r="P218" t="s">
        <v>253</v>
      </c>
      <c r="Q218">
        <v>62</v>
      </c>
      <c r="R218" t="s">
        <v>253</v>
      </c>
      <c r="S218" t="s">
        <v>253</v>
      </c>
      <c r="T218" t="s">
        <v>253</v>
      </c>
      <c r="U218" t="s">
        <v>253</v>
      </c>
      <c r="V218">
        <v>0</v>
      </c>
      <c r="W218" t="s">
        <v>253</v>
      </c>
      <c r="X218" t="s">
        <v>253</v>
      </c>
      <c r="Y218" t="s">
        <v>253</v>
      </c>
      <c r="Z218" t="s">
        <v>253</v>
      </c>
      <c r="AA218">
        <v>0</v>
      </c>
      <c r="AB218">
        <v>3.4729999999999999</v>
      </c>
      <c r="AC218" t="s">
        <v>253</v>
      </c>
      <c r="AD218" t="s">
        <v>253</v>
      </c>
      <c r="AE218" t="s">
        <v>253</v>
      </c>
      <c r="AF218">
        <v>3.4729999999999999</v>
      </c>
      <c r="AG218" t="s">
        <v>253</v>
      </c>
      <c r="AH218" t="s">
        <v>253</v>
      </c>
      <c r="AI218" t="s">
        <v>253</v>
      </c>
      <c r="AJ218" t="s">
        <v>253</v>
      </c>
      <c r="AK218">
        <v>0</v>
      </c>
      <c r="AL218" t="s">
        <v>253</v>
      </c>
      <c r="AM218" t="s">
        <v>253</v>
      </c>
      <c r="AN218" t="s">
        <v>253</v>
      </c>
      <c r="AO218" t="s">
        <v>253</v>
      </c>
      <c r="AP218">
        <v>0</v>
      </c>
      <c r="AQ218" t="s">
        <v>253</v>
      </c>
      <c r="AR218" t="s">
        <v>253</v>
      </c>
      <c r="AS218" t="s">
        <v>253</v>
      </c>
      <c r="AT218" t="s">
        <v>253</v>
      </c>
      <c r="AU218">
        <v>0</v>
      </c>
      <c r="AV218" t="s">
        <v>253</v>
      </c>
      <c r="AW218" t="s">
        <v>253</v>
      </c>
      <c r="AX218" t="s">
        <v>253</v>
      </c>
      <c r="AY218" t="s">
        <v>253</v>
      </c>
      <c r="AZ218">
        <v>0</v>
      </c>
      <c r="BA218" t="s">
        <v>253</v>
      </c>
      <c r="BB218" t="s">
        <v>253</v>
      </c>
      <c r="BC218" t="s">
        <v>253</v>
      </c>
      <c r="BD218" t="s">
        <v>253</v>
      </c>
      <c r="BE218">
        <v>0</v>
      </c>
      <c r="BF218" t="s">
        <v>253</v>
      </c>
      <c r="BG218" t="s">
        <v>253</v>
      </c>
      <c r="BH218" t="s">
        <v>253</v>
      </c>
      <c r="BI218" t="s">
        <v>253</v>
      </c>
      <c r="BJ218">
        <v>0</v>
      </c>
      <c r="BK218">
        <v>1E-3</v>
      </c>
      <c r="BL218" t="s">
        <v>253</v>
      </c>
      <c r="BM218" t="s">
        <v>253</v>
      </c>
      <c r="BN218" t="s">
        <v>253</v>
      </c>
      <c r="BO218">
        <v>1E-3</v>
      </c>
      <c r="BP218">
        <v>1</v>
      </c>
      <c r="BQ218" t="s">
        <v>253</v>
      </c>
      <c r="BR218" t="s">
        <v>253</v>
      </c>
      <c r="BS218" t="s">
        <v>253</v>
      </c>
      <c r="BT218">
        <v>1</v>
      </c>
      <c r="BU218" t="s">
        <v>253</v>
      </c>
      <c r="BV218" t="s">
        <v>253</v>
      </c>
      <c r="BW218" t="s">
        <v>253</v>
      </c>
      <c r="BX218" t="s">
        <v>253</v>
      </c>
      <c r="BY218">
        <v>0</v>
      </c>
      <c r="BZ218" t="s">
        <v>253</v>
      </c>
      <c r="CA218" t="s">
        <v>253</v>
      </c>
      <c r="CB218" t="s">
        <v>253</v>
      </c>
      <c r="CC218" t="s">
        <v>253</v>
      </c>
      <c r="CD218">
        <v>0</v>
      </c>
      <c r="CE218" t="s">
        <v>253</v>
      </c>
      <c r="CF218" t="s">
        <v>253</v>
      </c>
      <c r="CG218" t="s">
        <v>253</v>
      </c>
      <c r="CH218" t="s">
        <v>253</v>
      </c>
      <c r="CI218">
        <v>0</v>
      </c>
      <c r="CJ218" t="s">
        <v>253</v>
      </c>
      <c r="CK218" t="s">
        <v>253</v>
      </c>
      <c r="CL218" t="s">
        <v>253</v>
      </c>
      <c r="CM218" t="s">
        <v>253</v>
      </c>
      <c r="CN218">
        <v>0</v>
      </c>
      <c r="CO218">
        <v>0.54800000000000004</v>
      </c>
      <c r="CP218" t="s">
        <v>146</v>
      </c>
      <c r="CQ218" t="s">
        <v>146</v>
      </c>
      <c r="CR218">
        <v>0</v>
      </c>
      <c r="CS218">
        <v>0.54800000000000004</v>
      </c>
      <c r="CT218">
        <v>63</v>
      </c>
      <c r="CU218">
        <v>0</v>
      </c>
      <c r="CV218">
        <v>0</v>
      </c>
      <c r="CW218">
        <v>0</v>
      </c>
      <c r="CX218">
        <v>63</v>
      </c>
      <c r="CY218">
        <v>3.4729999999999999</v>
      </c>
      <c r="CZ218">
        <v>0</v>
      </c>
      <c r="DA218">
        <v>0</v>
      </c>
      <c r="DB218">
        <v>0</v>
      </c>
      <c r="DC218">
        <v>3.4729999999999999</v>
      </c>
    </row>
    <row r="219" spans="1:107" x14ac:dyDescent="0.45">
      <c r="A219">
        <v>2024</v>
      </c>
      <c r="B219">
        <v>1</v>
      </c>
      <c r="C219" t="s">
        <v>146</v>
      </c>
      <c r="D219">
        <v>5701</v>
      </c>
      <c r="E219" t="s">
        <v>427</v>
      </c>
      <c r="F219" t="s">
        <v>252</v>
      </c>
      <c r="G219" t="s">
        <v>211</v>
      </c>
      <c r="H219">
        <v>49.802</v>
      </c>
      <c r="I219">
        <v>7.5759999999999996</v>
      </c>
      <c r="J219" t="s">
        <v>253</v>
      </c>
      <c r="K219" t="s">
        <v>253</v>
      </c>
      <c r="L219">
        <v>57.378</v>
      </c>
      <c r="M219">
        <v>9151</v>
      </c>
      <c r="N219">
        <v>190</v>
      </c>
      <c r="O219" t="s">
        <v>253</v>
      </c>
      <c r="P219" t="s">
        <v>253</v>
      </c>
      <c r="Q219">
        <v>9341</v>
      </c>
      <c r="R219" t="s">
        <v>253</v>
      </c>
      <c r="S219" t="s">
        <v>253</v>
      </c>
      <c r="T219" t="s">
        <v>253</v>
      </c>
      <c r="U219" t="s">
        <v>253</v>
      </c>
      <c r="V219">
        <v>0</v>
      </c>
      <c r="W219" t="s">
        <v>253</v>
      </c>
      <c r="X219" t="s">
        <v>253</v>
      </c>
      <c r="Y219" t="s">
        <v>253</v>
      </c>
      <c r="Z219" t="s">
        <v>253</v>
      </c>
      <c r="AA219">
        <v>0</v>
      </c>
      <c r="AB219">
        <v>675.61099999999999</v>
      </c>
      <c r="AC219">
        <v>38.220999999999997</v>
      </c>
      <c r="AD219" t="s">
        <v>253</v>
      </c>
      <c r="AE219" t="s">
        <v>253</v>
      </c>
      <c r="AF219">
        <v>713.83199999999999</v>
      </c>
      <c r="AG219">
        <v>0.90500000000000003</v>
      </c>
      <c r="AH219" t="s">
        <v>253</v>
      </c>
      <c r="AI219" t="s">
        <v>253</v>
      </c>
      <c r="AJ219" t="s">
        <v>253</v>
      </c>
      <c r="AK219">
        <v>0.90500000000000003</v>
      </c>
      <c r="AL219">
        <v>106</v>
      </c>
      <c r="AM219" t="s">
        <v>253</v>
      </c>
      <c r="AN219" t="s">
        <v>253</v>
      </c>
      <c r="AO219" t="s">
        <v>253</v>
      </c>
      <c r="AP219">
        <v>106</v>
      </c>
      <c r="AQ219">
        <v>0</v>
      </c>
      <c r="AR219">
        <v>0</v>
      </c>
      <c r="AS219">
        <v>0</v>
      </c>
      <c r="AT219" t="s">
        <v>253</v>
      </c>
      <c r="AU219">
        <v>0</v>
      </c>
      <c r="AV219" t="s">
        <v>253</v>
      </c>
      <c r="AW219" t="s">
        <v>253</v>
      </c>
      <c r="AX219" t="s">
        <v>253</v>
      </c>
      <c r="AY219" t="s">
        <v>253</v>
      </c>
      <c r="AZ219">
        <v>0</v>
      </c>
      <c r="BA219" t="s">
        <v>253</v>
      </c>
      <c r="BB219" t="s">
        <v>253</v>
      </c>
      <c r="BC219" t="s">
        <v>253</v>
      </c>
      <c r="BD219" t="s">
        <v>253</v>
      </c>
      <c r="BE219">
        <v>0</v>
      </c>
      <c r="BF219" t="s">
        <v>253</v>
      </c>
      <c r="BG219" t="s">
        <v>253</v>
      </c>
      <c r="BH219" t="s">
        <v>253</v>
      </c>
      <c r="BI219" t="s">
        <v>253</v>
      </c>
      <c r="BJ219">
        <v>0</v>
      </c>
      <c r="BK219">
        <v>7.0000000000000001E-3</v>
      </c>
      <c r="BL219">
        <v>6.0000000000000001E-3</v>
      </c>
      <c r="BM219" t="s">
        <v>253</v>
      </c>
      <c r="BN219" t="s">
        <v>253</v>
      </c>
      <c r="BO219">
        <v>1.2999999999999999E-2</v>
      </c>
      <c r="BP219">
        <v>3</v>
      </c>
      <c r="BQ219">
        <v>2</v>
      </c>
      <c r="BR219" t="s">
        <v>253</v>
      </c>
      <c r="BS219" t="s">
        <v>253</v>
      </c>
      <c r="BT219">
        <v>5</v>
      </c>
      <c r="BU219" t="s">
        <v>253</v>
      </c>
      <c r="BV219" t="s">
        <v>253</v>
      </c>
      <c r="BW219" t="s">
        <v>253</v>
      </c>
      <c r="BX219" t="s">
        <v>253</v>
      </c>
      <c r="BY219">
        <v>0</v>
      </c>
      <c r="BZ219" t="s">
        <v>253</v>
      </c>
      <c r="CA219" t="s">
        <v>253</v>
      </c>
      <c r="CB219" t="s">
        <v>253</v>
      </c>
      <c r="CC219" t="s">
        <v>253</v>
      </c>
      <c r="CD219">
        <v>0</v>
      </c>
      <c r="CE219" t="s">
        <v>253</v>
      </c>
      <c r="CF219" t="s">
        <v>253</v>
      </c>
      <c r="CG219" t="s">
        <v>253</v>
      </c>
      <c r="CH219" t="s">
        <v>253</v>
      </c>
      <c r="CI219">
        <v>0</v>
      </c>
      <c r="CJ219" t="s">
        <v>253</v>
      </c>
      <c r="CK219" t="s">
        <v>253</v>
      </c>
      <c r="CL219" t="s">
        <v>253</v>
      </c>
      <c r="CM219" t="s">
        <v>253</v>
      </c>
      <c r="CN219">
        <v>0</v>
      </c>
      <c r="CO219">
        <v>49.808999999999997</v>
      </c>
      <c r="CP219">
        <v>7.5819999999999999</v>
      </c>
      <c r="CQ219" t="s">
        <v>146</v>
      </c>
      <c r="CR219">
        <v>0</v>
      </c>
      <c r="CS219">
        <v>57.390999999999998</v>
      </c>
      <c r="CT219">
        <v>9154</v>
      </c>
      <c r="CU219">
        <v>192</v>
      </c>
      <c r="CV219">
        <v>0</v>
      </c>
      <c r="CW219">
        <v>0</v>
      </c>
      <c r="CX219">
        <v>9346</v>
      </c>
      <c r="CY219">
        <v>675.61099999999999</v>
      </c>
      <c r="CZ219">
        <v>38.220999999999997</v>
      </c>
      <c r="DA219">
        <v>0</v>
      </c>
      <c r="DB219">
        <v>0</v>
      </c>
      <c r="DC219">
        <v>713.83199999999999</v>
      </c>
    </row>
    <row r="220" spans="1:107" x14ac:dyDescent="0.45">
      <c r="A220">
        <v>2024</v>
      </c>
      <c r="B220">
        <v>1</v>
      </c>
      <c r="C220" t="s">
        <v>146</v>
      </c>
      <c r="D220">
        <v>6204</v>
      </c>
      <c r="E220" t="s">
        <v>428</v>
      </c>
      <c r="F220" t="s">
        <v>252</v>
      </c>
      <c r="G220" t="s">
        <v>211</v>
      </c>
      <c r="H220">
        <v>1.899</v>
      </c>
      <c r="I220">
        <v>0.13100000000000001</v>
      </c>
      <c r="J220">
        <v>0</v>
      </c>
      <c r="K220">
        <v>0</v>
      </c>
      <c r="L220">
        <v>2.0299999999999998</v>
      </c>
      <c r="M220">
        <v>369</v>
      </c>
      <c r="N220">
        <v>16</v>
      </c>
      <c r="O220">
        <v>0</v>
      </c>
      <c r="P220">
        <v>0</v>
      </c>
      <c r="Q220">
        <v>385</v>
      </c>
      <c r="R220" t="s">
        <v>253</v>
      </c>
      <c r="S220" t="s">
        <v>253</v>
      </c>
      <c r="T220" t="s">
        <v>253</v>
      </c>
      <c r="U220" t="s">
        <v>253</v>
      </c>
      <c r="V220">
        <v>0</v>
      </c>
      <c r="W220" t="s">
        <v>253</v>
      </c>
      <c r="X220" t="s">
        <v>253</v>
      </c>
      <c r="Y220" t="s">
        <v>253</v>
      </c>
      <c r="Z220" t="s">
        <v>253</v>
      </c>
      <c r="AA220">
        <v>0</v>
      </c>
      <c r="AB220">
        <v>90.281000000000006</v>
      </c>
      <c r="AC220">
        <v>2.173</v>
      </c>
      <c r="AD220">
        <v>0</v>
      </c>
      <c r="AE220">
        <v>0</v>
      </c>
      <c r="AF220">
        <v>92.453999999999994</v>
      </c>
      <c r="AG220" t="s">
        <v>253</v>
      </c>
      <c r="AH220" t="s">
        <v>253</v>
      </c>
      <c r="AI220" t="s">
        <v>253</v>
      </c>
      <c r="AJ220" t="s">
        <v>253</v>
      </c>
      <c r="AK220">
        <v>0</v>
      </c>
      <c r="AL220" t="s">
        <v>253</v>
      </c>
      <c r="AM220" t="s">
        <v>253</v>
      </c>
      <c r="AN220" t="s">
        <v>253</v>
      </c>
      <c r="AO220" t="s">
        <v>253</v>
      </c>
      <c r="AP220">
        <v>0</v>
      </c>
      <c r="AQ220" t="s">
        <v>253</v>
      </c>
      <c r="AR220" t="s">
        <v>253</v>
      </c>
      <c r="AS220" t="s">
        <v>253</v>
      </c>
      <c r="AT220" t="s">
        <v>253</v>
      </c>
      <c r="AU220">
        <v>0</v>
      </c>
      <c r="AV220" t="s">
        <v>253</v>
      </c>
      <c r="AW220" t="s">
        <v>253</v>
      </c>
      <c r="AX220" t="s">
        <v>253</v>
      </c>
      <c r="AY220" t="s">
        <v>253</v>
      </c>
      <c r="AZ220">
        <v>0</v>
      </c>
      <c r="BA220" t="s">
        <v>253</v>
      </c>
      <c r="BB220" t="s">
        <v>253</v>
      </c>
      <c r="BC220" t="s">
        <v>253</v>
      </c>
      <c r="BD220" t="s">
        <v>253</v>
      </c>
      <c r="BE220">
        <v>0</v>
      </c>
      <c r="BF220" t="s">
        <v>253</v>
      </c>
      <c r="BG220" t="s">
        <v>253</v>
      </c>
      <c r="BH220" t="s">
        <v>253</v>
      </c>
      <c r="BI220" t="s">
        <v>253</v>
      </c>
      <c r="BJ220">
        <v>0</v>
      </c>
      <c r="BK220" t="s">
        <v>253</v>
      </c>
      <c r="BL220" t="s">
        <v>253</v>
      </c>
      <c r="BM220" t="s">
        <v>253</v>
      </c>
      <c r="BN220" t="s">
        <v>253</v>
      </c>
      <c r="BO220">
        <v>0</v>
      </c>
      <c r="BP220" t="s">
        <v>253</v>
      </c>
      <c r="BQ220" t="s">
        <v>253</v>
      </c>
      <c r="BR220" t="s">
        <v>253</v>
      </c>
      <c r="BS220" t="s">
        <v>253</v>
      </c>
      <c r="BT220">
        <v>0</v>
      </c>
      <c r="BU220" t="s">
        <v>253</v>
      </c>
      <c r="BV220" t="s">
        <v>253</v>
      </c>
      <c r="BW220" t="s">
        <v>253</v>
      </c>
      <c r="BX220" t="s">
        <v>253</v>
      </c>
      <c r="BY220">
        <v>0</v>
      </c>
      <c r="BZ220" t="s">
        <v>253</v>
      </c>
      <c r="CA220" t="s">
        <v>253</v>
      </c>
      <c r="CB220" t="s">
        <v>253</v>
      </c>
      <c r="CC220" t="s">
        <v>253</v>
      </c>
      <c r="CD220">
        <v>0</v>
      </c>
      <c r="CE220" t="s">
        <v>253</v>
      </c>
      <c r="CF220" t="s">
        <v>253</v>
      </c>
      <c r="CG220" t="s">
        <v>253</v>
      </c>
      <c r="CH220" t="s">
        <v>253</v>
      </c>
      <c r="CI220">
        <v>0</v>
      </c>
      <c r="CJ220" t="s">
        <v>253</v>
      </c>
      <c r="CK220" t="s">
        <v>253</v>
      </c>
      <c r="CL220" t="s">
        <v>253</v>
      </c>
      <c r="CM220" t="s">
        <v>253</v>
      </c>
      <c r="CN220">
        <v>0</v>
      </c>
      <c r="CO220">
        <v>1.899</v>
      </c>
      <c r="CP220">
        <v>0.13100000000000001</v>
      </c>
      <c r="CQ220" t="s">
        <v>146</v>
      </c>
      <c r="CR220">
        <v>0</v>
      </c>
      <c r="CS220">
        <v>2.0299999999999998</v>
      </c>
      <c r="CT220">
        <v>369</v>
      </c>
      <c r="CU220">
        <v>16</v>
      </c>
      <c r="CV220">
        <v>0</v>
      </c>
      <c r="CW220">
        <v>0</v>
      </c>
      <c r="CX220">
        <v>385</v>
      </c>
      <c r="CY220">
        <v>90.281000000000006</v>
      </c>
      <c r="CZ220">
        <v>2.173</v>
      </c>
      <c r="DA220">
        <v>0</v>
      </c>
      <c r="DB220">
        <v>0</v>
      </c>
      <c r="DC220">
        <v>92.453999999999994</v>
      </c>
    </row>
    <row r="221" spans="1:107" x14ac:dyDescent="0.45">
      <c r="A221">
        <v>2024</v>
      </c>
      <c r="B221">
        <v>1</v>
      </c>
      <c r="C221" t="s">
        <v>146</v>
      </c>
      <c r="D221">
        <v>11204</v>
      </c>
      <c r="E221" t="s">
        <v>429</v>
      </c>
      <c r="F221" t="s">
        <v>252</v>
      </c>
      <c r="G221" t="s">
        <v>258</v>
      </c>
      <c r="H221">
        <v>2.5489999999999999</v>
      </c>
      <c r="I221">
        <v>0.71399999999999997</v>
      </c>
      <c r="J221" t="s">
        <v>253</v>
      </c>
      <c r="K221" t="s">
        <v>253</v>
      </c>
      <c r="L221">
        <v>3.2629999999999999</v>
      </c>
      <c r="M221">
        <v>442</v>
      </c>
      <c r="N221">
        <v>32</v>
      </c>
      <c r="O221" t="s">
        <v>253</v>
      </c>
      <c r="P221" t="s">
        <v>253</v>
      </c>
      <c r="Q221">
        <v>474</v>
      </c>
      <c r="R221" t="s">
        <v>253</v>
      </c>
      <c r="S221" t="s">
        <v>253</v>
      </c>
      <c r="T221" t="s">
        <v>253</v>
      </c>
      <c r="U221" t="s">
        <v>253</v>
      </c>
      <c r="V221" t="s">
        <v>253</v>
      </c>
      <c r="W221" t="s">
        <v>253</v>
      </c>
      <c r="X221" t="s">
        <v>253</v>
      </c>
      <c r="Y221" t="s">
        <v>253</v>
      </c>
      <c r="Z221" t="s">
        <v>253</v>
      </c>
      <c r="AA221" t="s">
        <v>253</v>
      </c>
      <c r="AB221">
        <v>0</v>
      </c>
      <c r="AC221">
        <v>0</v>
      </c>
      <c r="AD221" t="s">
        <v>253</v>
      </c>
      <c r="AE221" t="s">
        <v>253</v>
      </c>
      <c r="AF221" t="s">
        <v>253</v>
      </c>
      <c r="AG221" t="s">
        <v>253</v>
      </c>
      <c r="AH221" t="s">
        <v>253</v>
      </c>
      <c r="AI221" t="s">
        <v>253</v>
      </c>
      <c r="AJ221" t="s">
        <v>253</v>
      </c>
      <c r="AK221" t="s">
        <v>253</v>
      </c>
      <c r="AL221" t="s">
        <v>253</v>
      </c>
      <c r="AM221" t="s">
        <v>253</v>
      </c>
      <c r="AN221" t="s">
        <v>253</v>
      </c>
      <c r="AO221" t="s">
        <v>253</v>
      </c>
      <c r="AP221" t="s">
        <v>253</v>
      </c>
      <c r="AQ221" t="s">
        <v>253</v>
      </c>
      <c r="AR221" t="s">
        <v>253</v>
      </c>
      <c r="AS221" t="s">
        <v>253</v>
      </c>
      <c r="AT221" t="s">
        <v>253</v>
      </c>
      <c r="AU221" t="s">
        <v>253</v>
      </c>
      <c r="AV221" t="s">
        <v>253</v>
      </c>
      <c r="AW221" t="s">
        <v>253</v>
      </c>
      <c r="AX221" t="s">
        <v>253</v>
      </c>
      <c r="AY221" t="s">
        <v>253</v>
      </c>
      <c r="AZ221" t="s">
        <v>253</v>
      </c>
      <c r="BA221" t="s">
        <v>253</v>
      </c>
      <c r="BB221" t="s">
        <v>253</v>
      </c>
      <c r="BC221" t="s">
        <v>253</v>
      </c>
      <c r="BD221" t="s">
        <v>253</v>
      </c>
      <c r="BE221" t="s">
        <v>253</v>
      </c>
      <c r="BF221" t="s">
        <v>253</v>
      </c>
      <c r="BG221" t="s">
        <v>253</v>
      </c>
      <c r="BH221" t="s">
        <v>253</v>
      </c>
      <c r="BI221" t="s">
        <v>253</v>
      </c>
      <c r="BJ221" t="s">
        <v>253</v>
      </c>
      <c r="BK221" t="s">
        <v>253</v>
      </c>
      <c r="BL221" t="s">
        <v>253</v>
      </c>
      <c r="BM221" t="s">
        <v>253</v>
      </c>
      <c r="BN221" t="s">
        <v>253</v>
      </c>
      <c r="BO221" t="s">
        <v>253</v>
      </c>
      <c r="BP221" t="s">
        <v>253</v>
      </c>
      <c r="BQ221" t="s">
        <v>253</v>
      </c>
      <c r="BR221" t="s">
        <v>253</v>
      </c>
      <c r="BS221" t="s">
        <v>253</v>
      </c>
      <c r="BT221" t="s">
        <v>253</v>
      </c>
      <c r="BU221" t="s">
        <v>253</v>
      </c>
      <c r="BV221" t="s">
        <v>253</v>
      </c>
      <c r="BW221" t="s">
        <v>253</v>
      </c>
      <c r="BX221" t="s">
        <v>253</v>
      </c>
      <c r="BY221" t="s">
        <v>253</v>
      </c>
      <c r="BZ221" t="s">
        <v>253</v>
      </c>
      <c r="CA221" t="s">
        <v>253</v>
      </c>
      <c r="CB221" t="s">
        <v>253</v>
      </c>
      <c r="CC221" t="s">
        <v>253</v>
      </c>
      <c r="CD221" t="s">
        <v>253</v>
      </c>
      <c r="CE221" t="s">
        <v>253</v>
      </c>
      <c r="CF221" t="s">
        <v>253</v>
      </c>
      <c r="CG221" t="s">
        <v>253</v>
      </c>
      <c r="CH221" t="s">
        <v>253</v>
      </c>
      <c r="CI221" t="s">
        <v>253</v>
      </c>
      <c r="CJ221" t="s">
        <v>253</v>
      </c>
      <c r="CK221" t="s">
        <v>253</v>
      </c>
      <c r="CL221" t="s">
        <v>253</v>
      </c>
      <c r="CM221" t="s">
        <v>253</v>
      </c>
      <c r="CN221" t="s">
        <v>253</v>
      </c>
      <c r="CO221">
        <v>2.5489999999999999</v>
      </c>
      <c r="CP221">
        <v>0.71399999999999997</v>
      </c>
      <c r="CQ221" t="s">
        <v>146</v>
      </c>
      <c r="CR221">
        <v>0</v>
      </c>
      <c r="CS221">
        <v>3.2629999999999999</v>
      </c>
      <c r="CT221">
        <v>442</v>
      </c>
      <c r="CU221">
        <v>32</v>
      </c>
      <c r="CV221">
        <v>0</v>
      </c>
      <c r="CW221">
        <v>0</v>
      </c>
      <c r="CX221">
        <v>474</v>
      </c>
      <c r="CY221">
        <v>0</v>
      </c>
      <c r="CZ221">
        <v>0</v>
      </c>
      <c r="DA221">
        <v>0</v>
      </c>
      <c r="DB221">
        <v>0</v>
      </c>
      <c r="DC221">
        <v>0</v>
      </c>
    </row>
    <row r="222" spans="1:107" x14ac:dyDescent="0.45">
      <c r="A222">
        <v>2024</v>
      </c>
      <c r="B222">
        <v>1</v>
      </c>
      <c r="C222" t="s">
        <v>146</v>
      </c>
      <c r="D222">
        <v>15473</v>
      </c>
      <c r="E222" t="s">
        <v>430</v>
      </c>
      <c r="F222" t="s">
        <v>252</v>
      </c>
      <c r="G222" t="s">
        <v>258</v>
      </c>
      <c r="H222">
        <v>258.85000000000002</v>
      </c>
      <c r="I222">
        <v>87.75</v>
      </c>
      <c r="J222">
        <v>0</v>
      </c>
      <c r="K222">
        <v>0</v>
      </c>
      <c r="L222">
        <v>346.6</v>
      </c>
      <c r="M222">
        <v>41826</v>
      </c>
      <c r="N222">
        <v>1138</v>
      </c>
      <c r="O222">
        <v>0</v>
      </c>
      <c r="P222">
        <v>0</v>
      </c>
      <c r="Q222">
        <v>42964</v>
      </c>
      <c r="R222" t="s">
        <v>253</v>
      </c>
      <c r="S222" t="s">
        <v>253</v>
      </c>
      <c r="T222" t="s">
        <v>253</v>
      </c>
      <c r="U222" t="s">
        <v>253</v>
      </c>
      <c r="V222" t="s">
        <v>253</v>
      </c>
      <c r="W222" t="s">
        <v>253</v>
      </c>
      <c r="X222" t="s">
        <v>253</v>
      </c>
      <c r="Y222" t="s">
        <v>253</v>
      </c>
      <c r="Z222" t="s">
        <v>253</v>
      </c>
      <c r="AA222" t="s">
        <v>253</v>
      </c>
      <c r="AB222" t="s">
        <v>253</v>
      </c>
      <c r="AC222" t="s">
        <v>253</v>
      </c>
      <c r="AD222" t="s">
        <v>253</v>
      </c>
      <c r="AE222" t="s">
        <v>253</v>
      </c>
      <c r="AF222" t="s">
        <v>253</v>
      </c>
      <c r="AG222" t="s">
        <v>253</v>
      </c>
      <c r="AH222" t="s">
        <v>253</v>
      </c>
      <c r="AI222" t="s">
        <v>253</v>
      </c>
      <c r="AJ222" t="s">
        <v>253</v>
      </c>
      <c r="AK222" t="s">
        <v>253</v>
      </c>
      <c r="AL222" t="s">
        <v>253</v>
      </c>
      <c r="AM222" t="s">
        <v>253</v>
      </c>
      <c r="AN222" t="s">
        <v>253</v>
      </c>
      <c r="AO222" t="s">
        <v>253</v>
      </c>
      <c r="AP222" t="s">
        <v>253</v>
      </c>
      <c r="AQ222" t="s">
        <v>253</v>
      </c>
      <c r="AR222" t="s">
        <v>253</v>
      </c>
      <c r="AS222" t="s">
        <v>253</v>
      </c>
      <c r="AT222" t="s">
        <v>253</v>
      </c>
      <c r="AU222" t="s">
        <v>253</v>
      </c>
      <c r="AV222" t="s">
        <v>253</v>
      </c>
      <c r="AW222" t="s">
        <v>253</v>
      </c>
      <c r="AX222" t="s">
        <v>253</v>
      </c>
      <c r="AY222" t="s">
        <v>253</v>
      </c>
      <c r="AZ222" t="s">
        <v>253</v>
      </c>
      <c r="BA222" t="s">
        <v>253</v>
      </c>
      <c r="BB222" t="s">
        <v>253</v>
      </c>
      <c r="BC222" t="s">
        <v>253</v>
      </c>
      <c r="BD222" t="s">
        <v>253</v>
      </c>
      <c r="BE222" t="s">
        <v>253</v>
      </c>
      <c r="BF222" t="s">
        <v>253</v>
      </c>
      <c r="BG222" t="s">
        <v>253</v>
      </c>
      <c r="BH222" t="s">
        <v>253</v>
      </c>
      <c r="BI222" t="s">
        <v>253</v>
      </c>
      <c r="BJ222" t="s">
        <v>253</v>
      </c>
      <c r="BK222">
        <v>8.9999999999999993E-3</v>
      </c>
      <c r="BL222">
        <v>1.4999999999999999E-2</v>
      </c>
      <c r="BM222">
        <v>0</v>
      </c>
      <c r="BN222">
        <v>0</v>
      </c>
      <c r="BO222">
        <v>2.4E-2</v>
      </c>
      <c r="BP222">
        <v>3</v>
      </c>
      <c r="BQ222">
        <v>3</v>
      </c>
      <c r="BR222">
        <v>0</v>
      </c>
      <c r="BS222">
        <v>0</v>
      </c>
      <c r="BT222">
        <v>6</v>
      </c>
      <c r="BU222" t="s">
        <v>253</v>
      </c>
      <c r="BV222" t="s">
        <v>253</v>
      </c>
      <c r="BW222" t="s">
        <v>253</v>
      </c>
      <c r="BX222" t="s">
        <v>253</v>
      </c>
      <c r="BY222" t="s">
        <v>253</v>
      </c>
      <c r="BZ222" t="s">
        <v>253</v>
      </c>
      <c r="CA222" t="s">
        <v>253</v>
      </c>
      <c r="CB222" t="s">
        <v>253</v>
      </c>
      <c r="CC222" t="s">
        <v>253</v>
      </c>
      <c r="CD222" t="s">
        <v>253</v>
      </c>
      <c r="CE222" t="s">
        <v>253</v>
      </c>
      <c r="CF222" t="s">
        <v>253</v>
      </c>
      <c r="CG222" t="s">
        <v>253</v>
      </c>
      <c r="CH222" t="s">
        <v>253</v>
      </c>
      <c r="CI222" t="s">
        <v>253</v>
      </c>
      <c r="CJ222" t="s">
        <v>253</v>
      </c>
      <c r="CK222" t="s">
        <v>253</v>
      </c>
      <c r="CL222" t="s">
        <v>253</v>
      </c>
      <c r="CM222" t="s">
        <v>253</v>
      </c>
      <c r="CN222" t="s">
        <v>253</v>
      </c>
      <c r="CO222">
        <v>258.85899999999998</v>
      </c>
      <c r="CP222">
        <v>87.765000000000001</v>
      </c>
      <c r="CQ222" t="s">
        <v>146</v>
      </c>
      <c r="CR222">
        <v>0</v>
      </c>
      <c r="CS222">
        <v>346.62400000000002</v>
      </c>
      <c r="CT222">
        <v>41829</v>
      </c>
      <c r="CU222">
        <v>1141</v>
      </c>
      <c r="CV222">
        <v>0</v>
      </c>
      <c r="CW222">
        <v>0</v>
      </c>
      <c r="CX222">
        <v>42970</v>
      </c>
      <c r="CY222">
        <v>0</v>
      </c>
      <c r="CZ222">
        <v>0</v>
      </c>
      <c r="DA222">
        <v>0</v>
      </c>
      <c r="DB222">
        <v>0</v>
      </c>
      <c r="DC222">
        <v>0</v>
      </c>
    </row>
    <row r="223" spans="1:107" x14ac:dyDescent="0.45">
      <c r="A223">
        <v>2024</v>
      </c>
      <c r="B223">
        <v>1</v>
      </c>
      <c r="C223" t="s">
        <v>146</v>
      </c>
      <c r="D223">
        <v>17718</v>
      </c>
      <c r="E223" t="s">
        <v>431</v>
      </c>
      <c r="F223" t="s">
        <v>252</v>
      </c>
      <c r="G223" t="s">
        <v>258</v>
      </c>
      <c r="H223">
        <v>18.97</v>
      </c>
      <c r="I223">
        <v>7.5880000000000001</v>
      </c>
      <c r="J223">
        <v>0.49299999999999999</v>
      </c>
      <c r="K223">
        <v>0</v>
      </c>
      <c r="L223">
        <v>27.050999999999998</v>
      </c>
      <c r="M223">
        <v>1988</v>
      </c>
      <c r="N223">
        <v>107</v>
      </c>
      <c r="O223">
        <v>6</v>
      </c>
      <c r="P223">
        <v>0</v>
      </c>
      <c r="Q223">
        <v>2101</v>
      </c>
      <c r="R223" t="s">
        <v>253</v>
      </c>
      <c r="S223" t="s">
        <v>253</v>
      </c>
      <c r="T223" t="s">
        <v>253</v>
      </c>
      <c r="U223" t="s">
        <v>253</v>
      </c>
      <c r="V223" t="s">
        <v>253</v>
      </c>
      <c r="W223" t="s">
        <v>253</v>
      </c>
      <c r="X223" t="s">
        <v>253</v>
      </c>
      <c r="Y223" t="s">
        <v>253</v>
      </c>
      <c r="Z223" t="s">
        <v>253</v>
      </c>
      <c r="AA223" t="s">
        <v>253</v>
      </c>
      <c r="AB223" t="s">
        <v>253</v>
      </c>
      <c r="AC223" t="s">
        <v>253</v>
      </c>
      <c r="AD223" t="s">
        <v>253</v>
      </c>
      <c r="AE223" t="s">
        <v>253</v>
      </c>
      <c r="AF223" t="s">
        <v>253</v>
      </c>
      <c r="AG223" t="s">
        <v>253</v>
      </c>
      <c r="AH223" t="s">
        <v>253</v>
      </c>
      <c r="AI223" t="s">
        <v>253</v>
      </c>
      <c r="AJ223" t="s">
        <v>253</v>
      </c>
      <c r="AK223" t="s">
        <v>253</v>
      </c>
      <c r="AL223" t="s">
        <v>253</v>
      </c>
      <c r="AM223" t="s">
        <v>253</v>
      </c>
      <c r="AN223" t="s">
        <v>253</v>
      </c>
      <c r="AO223" t="s">
        <v>253</v>
      </c>
      <c r="AP223" t="s">
        <v>253</v>
      </c>
      <c r="AQ223" t="s">
        <v>253</v>
      </c>
      <c r="AR223" t="s">
        <v>253</v>
      </c>
      <c r="AS223" t="s">
        <v>253</v>
      </c>
      <c r="AT223" t="s">
        <v>253</v>
      </c>
      <c r="AU223" t="s">
        <v>253</v>
      </c>
      <c r="AV223" t="s">
        <v>253</v>
      </c>
      <c r="AW223" t="s">
        <v>253</v>
      </c>
      <c r="AX223" t="s">
        <v>253</v>
      </c>
      <c r="AY223" t="s">
        <v>253</v>
      </c>
      <c r="AZ223" t="s">
        <v>253</v>
      </c>
      <c r="BA223" t="s">
        <v>253</v>
      </c>
      <c r="BB223" t="s">
        <v>253</v>
      </c>
      <c r="BC223" t="s">
        <v>253</v>
      </c>
      <c r="BD223" t="s">
        <v>253</v>
      </c>
      <c r="BE223" t="s">
        <v>253</v>
      </c>
      <c r="BF223" t="s">
        <v>253</v>
      </c>
      <c r="BG223" t="s">
        <v>253</v>
      </c>
      <c r="BH223" t="s">
        <v>253</v>
      </c>
      <c r="BI223" t="s">
        <v>253</v>
      </c>
      <c r="BJ223" t="s">
        <v>253</v>
      </c>
      <c r="BK223" t="s">
        <v>253</v>
      </c>
      <c r="BL223" t="s">
        <v>253</v>
      </c>
      <c r="BM223" t="s">
        <v>253</v>
      </c>
      <c r="BN223" t="s">
        <v>253</v>
      </c>
      <c r="BO223" t="s">
        <v>253</v>
      </c>
      <c r="BP223" t="s">
        <v>253</v>
      </c>
      <c r="BQ223" t="s">
        <v>253</v>
      </c>
      <c r="BR223" t="s">
        <v>253</v>
      </c>
      <c r="BS223" t="s">
        <v>253</v>
      </c>
      <c r="BT223" t="s">
        <v>253</v>
      </c>
      <c r="BU223" t="s">
        <v>253</v>
      </c>
      <c r="BV223" t="s">
        <v>253</v>
      </c>
      <c r="BW223" t="s">
        <v>253</v>
      </c>
      <c r="BX223" t="s">
        <v>253</v>
      </c>
      <c r="BY223" t="s">
        <v>253</v>
      </c>
      <c r="BZ223" t="s">
        <v>253</v>
      </c>
      <c r="CA223" t="s">
        <v>253</v>
      </c>
      <c r="CB223" t="s">
        <v>253</v>
      </c>
      <c r="CC223" t="s">
        <v>253</v>
      </c>
      <c r="CD223" t="s">
        <v>253</v>
      </c>
      <c r="CE223" t="s">
        <v>253</v>
      </c>
      <c r="CF223" t="s">
        <v>253</v>
      </c>
      <c r="CG223" t="s">
        <v>253</v>
      </c>
      <c r="CH223" t="s">
        <v>253</v>
      </c>
      <c r="CI223" t="s">
        <v>253</v>
      </c>
      <c r="CJ223" t="s">
        <v>253</v>
      </c>
      <c r="CK223" t="s">
        <v>253</v>
      </c>
      <c r="CL223" t="s">
        <v>253</v>
      </c>
      <c r="CM223" t="s">
        <v>253</v>
      </c>
      <c r="CN223" t="s">
        <v>253</v>
      </c>
      <c r="CO223">
        <v>18.97</v>
      </c>
      <c r="CP223">
        <v>7.5880000000000001</v>
      </c>
      <c r="CQ223">
        <v>0.49299999999999999</v>
      </c>
      <c r="CR223">
        <v>0</v>
      </c>
      <c r="CS223">
        <v>27.050999999999998</v>
      </c>
      <c r="CT223">
        <v>1988</v>
      </c>
      <c r="CU223">
        <v>107</v>
      </c>
      <c r="CV223">
        <v>6</v>
      </c>
      <c r="CW223">
        <v>0</v>
      </c>
      <c r="CX223">
        <v>2101</v>
      </c>
      <c r="CY223">
        <v>0</v>
      </c>
      <c r="CZ223">
        <v>0</v>
      </c>
      <c r="DA223">
        <v>0</v>
      </c>
      <c r="DB223">
        <v>0</v>
      </c>
      <c r="DC223">
        <v>0</v>
      </c>
    </row>
    <row r="224" spans="1:107" x14ac:dyDescent="0.45">
      <c r="A224">
        <v>2024</v>
      </c>
      <c r="B224">
        <v>1</v>
      </c>
      <c r="C224" t="s">
        <v>146</v>
      </c>
      <c r="D224">
        <v>99999</v>
      </c>
      <c r="E224" t="s">
        <v>259</v>
      </c>
      <c r="F224" t="s">
        <v>252</v>
      </c>
      <c r="H224">
        <v>-27.446999999999999</v>
      </c>
      <c r="I224">
        <v>-11.557</v>
      </c>
      <c r="J224">
        <v>6.4000000000000001E-2</v>
      </c>
      <c r="K224">
        <v>0</v>
      </c>
      <c r="L224">
        <v>-38.941000000000003</v>
      </c>
      <c r="M224" t="s">
        <v>253</v>
      </c>
      <c r="N224" t="s">
        <v>253</v>
      </c>
      <c r="O224" t="s">
        <v>253</v>
      </c>
      <c r="P224" t="s">
        <v>253</v>
      </c>
      <c r="Q224" t="s">
        <v>253</v>
      </c>
      <c r="R224" t="s">
        <v>253</v>
      </c>
      <c r="S224" t="s">
        <v>253</v>
      </c>
      <c r="T224" t="s">
        <v>253</v>
      </c>
      <c r="U224" t="s">
        <v>253</v>
      </c>
      <c r="V224" t="s">
        <v>253</v>
      </c>
      <c r="W224" t="s">
        <v>253</v>
      </c>
      <c r="X224" t="s">
        <v>253</v>
      </c>
      <c r="Y224" t="s">
        <v>253</v>
      </c>
      <c r="Z224" t="s">
        <v>253</v>
      </c>
      <c r="AA224" t="s">
        <v>253</v>
      </c>
      <c r="AB224" t="s">
        <v>253</v>
      </c>
      <c r="AC224" t="s">
        <v>253</v>
      </c>
      <c r="AD224" t="s">
        <v>253</v>
      </c>
      <c r="AE224" t="s">
        <v>253</v>
      </c>
      <c r="AF224" t="s">
        <v>253</v>
      </c>
      <c r="AG224" t="s">
        <v>253</v>
      </c>
      <c r="AH224" t="s">
        <v>253</v>
      </c>
      <c r="AI224" t="s">
        <v>253</v>
      </c>
      <c r="AJ224" t="s">
        <v>253</v>
      </c>
      <c r="AK224" t="s">
        <v>253</v>
      </c>
      <c r="AL224" t="s">
        <v>253</v>
      </c>
      <c r="AM224" t="s">
        <v>253</v>
      </c>
      <c r="AN224" t="s">
        <v>253</v>
      </c>
      <c r="AO224" t="s">
        <v>253</v>
      </c>
      <c r="AP224" t="s">
        <v>253</v>
      </c>
      <c r="AQ224" t="s">
        <v>253</v>
      </c>
      <c r="AR224" t="s">
        <v>253</v>
      </c>
      <c r="AS224" t="s">
        <v>253</v>
      </c>
      <c r="AT224" t="s">
        <v>253</v>
      </c>
      <c r="AU224" t="s">
        <v>253</v>
      </c>
      <c r="AV224" t="s">
        <v>253</v>
      </c>
      <c r="AW224" t="s">
        <v>253</v>
      </c>
      <c r="AX224" t="s">
        <v>253</v>
      </c>
      <c r="AY224" t="s">
        <v>253</v>
      </c>
      <c r="AZ224" t="s">
        <v>253</v>
      </c>
      <c r="BA224" t="s">
        <v>253</v>
      </c>
      <c r="BB224" t="s">
        <v>253</v>
      </c>
      <c r="BC224" t="s">
        <v>253</v>
      </c>
      <c r="BD224" t="s">
        <v>253</v>
      </c>
      <c r="BE224" t="s">
        <v>253</v>
      </c>
      <c r="BF224" t="s">
        <v>253</v>
      </c>
      <c r="BG224" t="s">
        <v>253</v>
      </c>
      <c r="BH224" t="s">
        <v>253</v>
      </c>
      <c r="BI224" t="s">
        <v>253</v>
      </c>
      <c r="BJ224" t="s">
        <v>253</v>
      </c>
      <c r="BK224" t="s">
        <v>253</v>
      </c>
      <c r="BL224" t="s">
        <v>253</v>
      </c>
      <c r="BM224" t="s">
        <v>253</v>
      </c>
      <c r="BN224" t="s">
        <v>253</v>
      </c>
      <c r="BO224" t="s">
        <v>253</v>
      </c>
      <c r="BP224" t="s">
        <v>253</v>
      </c>
      <c r="BQ224" t="s">
        <v>253</v>
      </c>
      <c r="BR224" t="s">
        <v>253</v>
      </c>
      <c r="BS224" t="s">
        <v>253</v>
      </c>
      <c r="BT224" t="s">
        <v>253</v>
      </c>
      <c r="BU224" t="s">
        <v>253</v>
      </c>
      <c r="BV224" t="s">
        <v>253</v>
      </c>
      <c r="BW224" t="s">
        <v>253</v>
      </c>
      <c r="BX224" t="s">
        <v>253</v>
      </c>
      <c r="BY224" t="s">
        <v>253</v>
      </c>
      <c r="BZ224" t="s">
        <v>253</v>
      </c>
      <c r="CA224" t="s">
        <v>253</v>
      </c>
      <c r="CB224" t="s">
        <v>253</v>
      </c>
      <c r="CC224" t="s">
        <v>253</v>
      </c>
      <c r="CD224" t="s">
        <v>253</v>
      </c>
      <c r="CE224" t="s">
        <v>253</v>
      </c>
      <c r="CF224" t="s">
        <v>253</v>
      </c>
      <c r="CG224" t="s">
        <v>253</v>
      </c>
      <c r="CH224" t="s">
        <v>253</v>
      </c>
      <c r="CI224" t="s">
        <v>253</v>
      </c>
      <c r="CJ224" t="s">
        <v>253</v>
      </c>
      <c r="CK224" t="s">
        <v>253</v>
      </c>
      <c r="CL224" t="s">
        <v>253</v>
      </c>
      <c r="CM224" t="s">
        <v>253</v>
      </c>
      <c r="CN224" t="s">
        <v>253</v>
      </c>
      <c r="CO224">
        <v>-27.446999999999999</v>
      </c>
      <c r="CP224">
        <v>-11.557</v>
      </c>
      <c r="CQ224">
        <v>6.4000000000000001E-2</v>
      </c>
      <c r="CR224">
        <v>0</v>
      </c>
      <c r="CS224">
        <v>-38.941000000000003</v>
      </c>
      <c r="CT224" t="s">
        <v>253</v>
      </c>
      <c r="CU224" t="s">
        <v>253</v>
      </c>
      <c r="CV224" t="s">
        <v>253</v>
      </c>
      <c r="CW224" t="s">
        <v>253</v>
      </c>
      <c r="CX224" t="s">
        <v>253</v>
      </c>
      <c r="CY224" t="s">
        <v>253</v>
      </c>
      <c r="CZ224" t="s">
        <v>253</v>
      </c>
      <c r="DA224" t="s">
        <v>253</v>
      </c>
      <c r="DB224" t="s">
        <v>253</v>
      </c>
      <c r="DC224" t="s">
        <v>253</v>
      </c>
    </row>
    <row r="225" spans="1:107" x14ac:dyDescent="0.45">
      <c r="A225">
        <v>2024</v>
      </c>
      <c r="B225">
        <v>1</v>
      </c>
      <c r="C225" t="s">
        <v>136</v>
      </c>
      <c r="D225">
        <v>2008</v>
      </c>
      <c r="E225" t="s">
        <v>432</v>
      </c>
      <c r="F225" t="s">
        <v>252</v>
      </c>
      <c r="G225" t="s">
        <v>258</v>
      </c>
      <c r="H225">
        <v>1.1719999999999999</v>
      </c>
      <c r="I225">
        <v>1.1060000000000001</v>
      </c>
      <c r="J225">
        <v>0</v>
      </c>
      <c r="K225">
        <v>0</v>
      </c>
      <c r="L225">
        <v>2.278</v>
      </c>
      <c r="M225">
        <v>138</v>
      </c>
      <c r="N225">
        <v>11</v>
      </c>
      <c r="O225">
        <v>0</v>
      </c>
      <c r="P225">
        <v>0</v>
      </c>
      <c r="Q225">
        <v>149</v>
      </c>
      <c r="R225" t="s">
        <v>253</v>
      </c>
      <c r="S225" t="s">
        <v>253</v>
      </c>
      <c r="T225" t="s">
        <v>253</v>
      </c>
      <c r="U225" t="s">
        <v>253</v>
      </c>
      <c r="V225">
        <v>0</v>
      </c>
      <c r="W225" t="s">
        <v>253</v>
      </c>
      <c r="X225" t="s">
        <v>253</v>
      </c>
      <c r="Y225" t="s">
        <v>253</v>
      </c>
      <c r="Z225" t="s">
        <v>253</v>
      </c>
      <c r="AA225">
        <v>0</v>
      </c>
      <c r="AB225" t="s">
        <v>253</v>
      </c>
      <c r="AC225" t="s">
        <v>253</v>
      </c>
      <c r="AD225" t="s">
        <v>253</v>
      </c>
      <c r="AE225" t="s">
        <v>253</v>
      </c>
      <c r="AF225">
        <v>0</v>
      </c>
      <c r="AG225" t="s">
        <v>253</v>
      </c>
      <c r="AH225" t="s">
        <v>253</v>
      </c>
      <c r="AI225" t="s">
        <v>253</v>
      </c>
      <c r="AJ225" t="s">
        <v>253</v>
      </c>
      <c r="AK225">
        <v>0</v>
      </c>
      <c r="AL225" t="s">
        <v>253</v>
      </c>
      <c r="AM225" t="s">
        <v>253</v>
      </c>
      <c r="AN225" t="s">
        <v>253</v>
      </c>
      <c r="AO225" t="s">
        <v>253</v>
      </c>
      <c r="AP225">
        <v>0</v>
      </c>
      <c r="AQ225" t="s">
        <v>253</v>
      </c>
      <c r="AR225" t="s">
        <v>253</v>
      </c>
      <c r="AS225" t="s">
        <v>253</v>
      </c>
      <c r="AT225" t="s">
        <v>253</v>
      </c>
      <c r="AU225">
        <v>0</v>
      </c>
      <c r="AV225" t="s">
        <v>253</v>
      </c>
      <c r="AW225" t="s">
        <v>253</v>
      </c>
      <c r="AX225" t="s">
        <v>253</v>
      </c>
      <c r="AY225" t="s">
        <v>253</v>
      </c>
      <c r="AZ225">
        <v>0</v>
      </c>
      <c r="BA225" t="s">
        <v>253</v>
      </c>
      <c r="BB225" t="s">
        <v>253</v>
      </c>
      <c r="BC225" t="s">
        <v>253</v>
      </c>
      <c r="BD225" t="s">
        <v>253</v>
      </c>
      <c r="BE225">
        <v>0</v>
      </c>
      <c r="BF225" t="s">
        <v>253</v>
      </c>
      <c r="BG225" t="s">
        <v>253</v>
      </c>
      <c r="BH225" t="s">
        <v>253</v>
      </c>
      <c r="BI225" t="s">
        <v>253</v>
      </c>
      <c r="BJ225">
        <v>0</v>
      </c>
      <c r="BK225" t="s">
        <v>253</v>
      </c>
      <c r="BL225" t="s">
        <v>253</v>
      </c>
      <c r="BM225" t="s">
        <v>253</v>
      </c>
      <c r="BN225" t="s">
        <v>253</v>
      </c>
      <c r="BO225">
        <v>0</v>
      </c>
      <c r="BP225" t="s">
        <v>253</v>
      </c>
      <c r="BQ225" t="s">
        <v>253</v>
      </c>
      <c r="BR225" t="s">
        <v>253</v>
      </c>
      <c r="BS225" t="s">
        <v>253</v>
      </c>
      <c r="BT225">
        <v>0</v>
      </c>
      <c r="BU225" t="s">
        <v>253</v>
      </c>
      <c r="BV225" t="s">
        <v>253</v>
      </c>
      <c r="BW225" t="s">
        <v>253</v>
      </c>
      <c r="BX225" t="s">
        <v>253</v>
      </c>
      <c r="BY225">
        <v>0</v>
      </c>
      <c r="BZ225" t="s">
        <v>253</v>
      </c>
      <c r="CA225" t="s">
        <v>253</v>
      </c>
      <c r="CB225" t="s">
        <v>253</v>
      </c>
      <c r="CC225" t="s">
        <v>253</v>
      </c>
      <c r="CD225">
        <v>0</v>
      </c>
      <c r="CE225" t="s">
        <v>253</v>
      </c>
      <c r="CF225" t="s">
        <v>253</v>
      </c>
      <c r="CG225" t="s">
        <v>253</v>
      </c>
      <c r="CH225" t="s">
        <v>253</v>
      </c>
      <c r="CI225">
        <v>0</v>
      </c>
      <c r="CJ225" t="s">
        <v>253</v>
      </c>
      <c r="CK225" t="s">
        <v>253</v>
      </c>
      <c r="CL225" t="s">
        <v>253</v>
      </c>
      <c r="CM225" t="s">
        <v>253</v>
      </c>
      <c r="CN225">
        <v>0</v>
      </c>
      <c r="CO225">
        <v>1.1719999999999999</v>
      </c>
      <c r="CP225">
        <v>1.1060000000000001</v>
      </c>
      <c r="CQ225" t="s">
        <v>146</v>
      </c>
      <c r="CR225">
        <v>0</v>
      </c>
      <c r="CS225">
        <v>2.278</v>
      </c>
      <c r="CT225">
        <v>138</v>
      </c>
      <c r="CU225">
        <v>11</v>
      </c>
      <c r="CV225">
        <v>0</v>
      </c>
      <c r="CW225">
        <v>0</v>
      </c>
      <c r="CX225">
        <v>149</v>
      </c>
      <c r="CY225">
        <v>0</v>
      </c>
      <c r="CZ225">
        <v>0</v>
      </c>
      <c r="DA225">
        <v>0</v>
      </c>
      <c r="DB225">
        <v>0</v>
      </c>
      <c r="DC225">
        <v>0</v>
      </c>
    </row>
    <row r="226" spans="1:107" x14ac:dyDescent="0.45">
      <c r="A226">
        <v>2024</v>
      </c>
      <c r="B226">
        <v>1</v>
      </c>
      <c r="C226" t="s">
        <v>136</v>
      </c>
      <c r="D226">
        <v>13073</v>
      </c>
      <c r="E226" t="s">
        <v>433</v>
      </c>
      <c r="F226" t="s">
        <v>252</v>
      </c>
      <c r="G226" t="s">
        <v>211</v>
      </c>
      <c r="H226">
        <v>6.0999999999999999E-2</v>
      </c>
      <c r="I226">
        <v>0.157</v>
      </c>
      <c r="J226" t="s">
        <v>253</v>
      </c>
      <c r="K226" t="s">
        <v>253</v>
      </c>
      <c r="L226">
        <v>0.218</v>
      </c>
      <c r="M226">
        <v>14</v>
      </c>
      <c r="N226">
        <v>6</v>
      </c>
      <c r="O226" t="s">
        <v>253</v>
      </c>
      <c r="P226" t="s">
        <v>253</v>
      </c>
      <c r="Q226">
        <v>20</v>
      </c>
      <c r="R226" t="s">
        <v>253</v>
      </c>
      <c r="S226" t="s">
        <v>253</v>
      </c>
      <c r="T226" t="s">
        <v>253</v>
      </c>
      <c r="U226" t="s">
        <v>253</v>
      </c>
      <c r="V226" t="s">
        <v>253</v>
      </c>
      <c r="W226" t="s">
        <v>253</v>
      </c>
      <c r="X226" t="s">
        <v>253</v>
      </c>
      <c r="Y226" t="s">
        <v>253</v>
      </c>
      <c r="Z226" t="s">
        <v>253</v>
      </c>
      <c r="AA226" t="s">
        <v>253</v>
      </c>
      <c r="AB226" t="s">
        <v>253</v>
      </c>
      <c r="AC226" t="s">
        <v>253</v>
      </c>
      <c r="AD226" t="s">
        <v>253</v>
      </c>
      <c r="AE226" t="s">
        <v>253</v>
      </c>
      <c r="AF226" t="s">
        <v>253</v>
      </c>
      <c r="AG226" t="s">
        <v>253</v>
      </c>
      <c r="AH226" t="s">
        <v>253</v>
      </c>
      <c r="AI226" t="s">
        <v>253</v>
      </c>
      <c r="AJ226" t="s">
        <v>253</v>
      </c>
      <c r="AK226" t="s">
        <v>253</v>
      </c>
      <c r="AL226" t="s">
        <v>253</v>
      </c>
      <c r="AM226" t="s">
        <v>253</v>
      </c>
      <c r="AN226" t="s">
        <v>253</v>
      </c>
      <c r="AO226" t="s">
        <v>253</v>
      </c>
      <c r="AP226" t="s">
        <v>253</v>
      </c>
      <c r="AQ226" t="s">
        <v>253</v>
      </c>
      <c r="AR226" t="s">
        <v>253</v>
      </c>
      <c r="AS226" t="s">
        <v>253</v>
      </c>
      <c r="AT226" t="s">
        <v>253</v>
      </c>
      <c r="AU226" t="s">
        <v>253</v>
      </c>
      <c r="AV226" t="s">
        <v>253</v>
      </c>
      <c r="AW226" t="s">
        <v>253</v>
      </c>
      <c r="AX226" t="s">
        <v>253</v>
      </c>
      <c r="AY226" t="s">
        <v>253</v>
      </c>
      <c r="AZ226" t="s">
        <v>253</v>
      </c>
      <c r="BA226" t="s">
        <v>253</v>
      </c>
      <c r="BB226" t="s">
        <v>253</v>
      </c>
      <c r="BC226" t="s">
        <v>253</v>
      </c>
      <c r="BD226" t="s">
        <v>253</v>
      </c>
      <c r="BE226" t="s">
        <v>253</v>
      </c>
      <c r="BF226" t="s">
        <v>253</v>
      </c>
      <c r="BG226" t="s">
        <v>253</v>
      </c>
      <c r="BH226" t="s">
        <v>253</v>
      </c>
      <c r="BI226" t="s">
        <v>253</v>
      </c>
      <c r="BJ226" t="s">
        <v>253</v>
      </c>
      <c r="BK226" t="s">
        <v>253</v>
      </c>
      <c r="BL226">
        <v>1.0999999999999999E-2</v>
      </c>
      <c r="BM226" t="s">
        <v>253</v>
      </c>
      <c r="BN226" t="s">
        <v>253</v>
      </c>
      <c r="BO226" t="s">
        <v>253</v>
      </c>
      <c r="BP226" t="s">
        <v>253</v>
      </c>
      <c r="BQ226">
        <v>1</v>
      </c>
      <c r="BR226" t="s">
        <v>253</v>
      </c>
      <c r="BS226" t="s">
        <v>253</v>
      </c>
      <c r="BT226" t="s">
        <v>253</v>
      </c>
      <c r="BU226" t="s">
        <v>253</v>
      </c>
      <c r="BV226" t="s">
        <v>253</v>
      </c>
      <c r="BW226" t="s">
        <v>253</v>
      </c>
      <c r="BX226" t="s">
        <v>253</v>
      </c>
      <c r="BY226" t="s">
        <v>253</v>
      </c>
      <c r="BZ226" t="s">
        <v>253</v>
      </c>
      <c r="CA226" t="s">
        <v>253</v>
      </c>
      <c r="CB226" t="s">
        <v>253</v>
      </c>
      <c r="CC226" t="s">
        <v>253</v>
      </c>
      <c r="CD226" t="s">
        <v>253</v>
      </c>
      <c r="CE226" t="s">
        <v>253</v>
      </c>
      <c r="CF226" t="s">
        <v>253</v>
      </c>
      <c r="CG226" t="s">
        <v>253</v>
      </c>
      <c r="CH226" t="s">
        <v>253</v>
      </c>
      <c r="CI226" t="s">
        <v>253</v>
      </c>
      <c r="CJ226" t="s">
        <v>253</v>
      </c>
      <c r="CK226" t="s">
        <v>253</v>
      </c>
      <c r="CL226" t="s">
        <v>253</v>
      </c>
      <c r="CM226" t="s">
        <v>253</v>
      </c>
      <c r="CN226" t="s">
        <v>253</v>
      </c>
      <c r="CO226">
        <v>6.0999999999999999E-2</v>
      </c>
      <c r="CP226">
        <v>0.16800000000000001</v>
      </c>
      <c r="CQ226" t="s">
        <v>146</v>
      </c>
      <c r="CR226">
        <v>0</v>
      </c>
      <c r="CS226">
        <v>0.22900000000000001</v>
      </c>
      <c r="CT226">
        <v>14</v>
      </c>
      <c r="CU226">
        <v>7</v>
      </c>
      <c r="CV226">
        <v>0</v>
      </c>
      <c r="CW226">
        <v>0</v>
      </c>
      <c r="CX226">
        <v>21</v>
      </c>
      <c r="CY226">
        <v>0</v>
      </c>
      <c r="CZ226">
        <v>0</v>
      </c>
      <c r="DA226">
        <v>0</v>
      </c>
      <c r="DB226">
        <v>0</v>
      </c>
      <c r="DC226">
        <v>0</v>
      </c>
    </row>
    <row r="227" spans="1:107" x14ac:dyDescent="0.45">
      <c r="A227">
        <v>2024</v>
      </c>
      <c r="B227">
        <v>1</v>
      </c>
      <c r="C227" t="s">
        <v>136</v>
      </c>
      <c r="D227">
        <v>13407</v>
      </c>
      <c r="E227" t="s">
        <v>434</v>
      </c>
      <c r="F227" t="s">
        <v>252</v>
      </c>
      <c r="G227" t="s">
        <v>211</v>
      </c>
      <c r="H227">
        <v>777.37800000000004</v>
      </c>
      <c r="I227">
        <v>29.811</v>
      </c>
      <c r="J227">
        <v>33.259</v>
      </c>
      <c r="K227">
        <v>0</v>
      </c>
      <c r="L227">
        <v>840.44799999999998</v>
      </c>
      <c r="M227">
        <v>102765</v>
      </c>
      <c r="N227">
        <v>533</v>
      </c>
      <c r="O227">
        <v>117</v>
      </c>
      <c r="P227">
        <v>0</v>
      </c>
      <c r="Q227">
        <v>103415</v>
      </c>
      <c r="R227" t="s">
        <v>253</v>
      </c>
      <c r="S227" t="s">
        <v>253</v>
      </c>
      <c r="T227" t="s">
        <v>253</v>
      </c>
      <c r="U227" t="s">
        <v>253</v>
      </c>
      <c r="V227">
        <v>0</v>
      </c>
      <c r="W227" t="s">
        <v>253</v>
      </c>
      <c r="X227" t="s">
        <v>253</v>
      </c>
      <c r="Y227" t="s">
        <v>253</v>
      </c>
      <c r="Z227" t="s">
        <v>253</v>
      </c>
      <c r="AA227">
        <v>0</v>
      </c>
      <c r="AB227" t="s">
        <v>253</v>
      </c>
      <c r="AC227" t="s">
        <v>253</v>
      </c>
      <c r="AD227" t="s">
        <v>253</v>
      </c>
      <c r="AE227" t="s">
        <v>253</v>
      </c>
      <c r="AF227">
        <v>0</v>
      </c>
      <c r="AG227">
        <v>13.448</v>
      </c>
      <c r="AH227">
        <v>5.0000000000000001E-3</v>
      </c>
      <c r="AI227">
        <v>0.16300000000000001</v>
      </c>
      <c r="AJ227">
        <v>0</v>
      </c>
      <c r="AK227">
        <v>13.616</v>
      </c>
      <c r="AL227">
        <v>1689</v>
      </c>
      <c r="AM227">
        <v>1</v>
      </c>
      <c r="AN227">
        <v>1</v>
      </c>
      <c r="AO227">
        <v>0</v>
      </c>
      <c r="AP227">
        <v>1691</v>
      </c>
      <c r="AQ227">
        <v>34.555</v>
      </c>
      <c r="AR227">
        <v>0.01</v>
      </c>
      <c r="AS227">
        <v>0.84</v>
      </c>
      <c r="AT227">
        <v>0</v>
      </c>
      <c r="AU227">
        <v>35.405000000000001</v>
      </c>
      <c r="AV227" t="s">
        <v>253</v>
      </c>
      <c r="AW227" t="s">
        <v>253</v>
      </c>
      <c r="AX227" t="s">
        <v>253</v>
      </c>
      <c r="AY227" t="s">
        <v>253</v>
      </c>
      <c r="AZ227">
        <v>0</v>
      </c>
      <c r="BA227" t="s">
        <v>253</v>
      </c>
      <c r="BB227" t="s">
        <v>253</v>
      </c>
      <c r="BC227" t="s">
        <v>253</v>
      </c>
      <c r="BD227" t="s">
        <v>253</v>
      </c>
      <c r="BE227">
        <v>0</v>
      </c>
      <c r="BF227" t="s">
        <v>253</v>
      </c>
      <c r="BG227" t="s">
        <v>253</v>
      </c>
      <c r="BH227" t="s">
        <v>253</v>
      </c>
      <c r="BI227" t="s">
        <v>253</v>
      </c>
      <c r="BJ227">
        <v>0</v>
      </c>
      <c r="BK227">
        <v>1.6E-2</v>
      </c>
      <c r="BL227">
        <v>8.0000000000000002E-3</v>
      </c>
      <c r="BM227">
        <v>2E-3</v>
      </c>
      <c r="BN227" t="s">
        <v>253</v>
      </c>
      <c r="BO227">
        <v>2.5999999999999999E-2</v>
      </c>
      <c r="BP227">
        <v>2</v>
      </c>
      <c r="BQ227">
        <v>3</v>
      </c>
      <c r="BR227">
        <v>1</v>
      </c>
      <c r="BS227" t="s">
        <v>253</v>
      </c>
      <c r="BT227">
        <v>6</v>
      </c>
      <c r="BU227" t="s">
        <v>253</v>
      </c>
      <c r="BV227" t="s">
        <v>253</v>
      </c>
      <c r="BW227" t="s">
        <v>253</v>
      </c>
      <c r="BX227" t="s">
        <v>253</v>
      </c>
      <c r="BY227">
        <v>0</v>
      </c>
      <c r="BZ227" t="s">
        <v>253</v>
      </c>
      <c r="CA227" t="s">
        <v>253</v>
      </c>
      <c r="CB227" t="s">
        <v>253</v>
      </c>
      <c r="CC227" t="s">
        <v>253</v>
      </c>
      <c r="CD227">
        <v>0</v>
      </c>
      <c r="CE227" t="s">
        <v>253</v>
      </c>
      <c r="CF227" t="s">
        <v>253</v>
      </c>
      <c r="CG227" t="s">
        <v>253</v>
      </c>
      <c r="CH227" t="s">
        <v>253</v>
      </c>
      <c r="CI227">
        <v>0</v>
      </c>
      <c r="CJ227" t="s">
        <v>253</v>
      </c>
      <c r="CK227" t="s">
        <v>253</v>
      </c>
      <c r="CL227" t="s">
        <v>253</v>
      </c>
      <c r="CM227" t="s">
        <v>253</v>
      </c>
      <c r="CN227">
        <v>0</v>
      </c>
      <c r="CO227">
        <v>777.39400000000001</v>
      </c>
      <c r="CP227">
        <v>29.818999999999999</v>
      </c>
      <c r="CQ227">
        <v>33.261000000000003</v>
      </c>
      <c r="CR227">
        <v>0</v>
      </c>
      <c r="CS227">
        <v>840.47400000000005</v>
      </c>
      <c r="CT227">
        <v>102767</v>
      </c>
      <c r="CU227">
        <v>536</v>
      </c>
      <c r="CV227">
        <v>118</v>
      </c>
      <c r="CW227">
        <v>0</v>
      </c>
      <c r="CX227">
        <v>103421</v>
      </c>
      <c r="CY227">
        <v>0</v>
      </c>
      <c r="CZ227">
        <v>0</v>
      </c>
      <c r="DA227">
        <v>0</v>
      </c>
      <c r="DB227">
        <v>0</v>
      </c>
      <c r="DC227">
        <v>0</v>
      </c>
    </row>
    <row r="228" spans="1:107" x14ac:dyDescent="0.45">
      <c r="A228">
        <v>2024</v>
      </c>
      <c r="B228">
        <v>1</v>
      </c>
      <c r="C228" t="s">
        <v>136</v>
      </c>
      <c r="D228">
        <v>17166</v>
      </c>
      <c r="E228" t="s">
        <v>435</v>
      </c>
      <c r="F228" t="s">
        <v>252</v>
      </c>
      <c r="G228" t="s">
        <v>211</v>
      </c>
      <c r="H228">
        <v>71.010999999999996</v>
      </c>
      <c r="I228">
        <v>34.441000000000003</v>
      </c>
      <c r="J228">
        <v>1.073</v>
      </c>
      <c r="K228" t="s">
        <v>253</v>
      </c>
      <c r="L228">
        <v>106.52500000000001</v>
      </c>
      <c r="M228">
        <v>11622</v>
      </c>
      <c r="N228">
        <v>438</v>
      </c>
      <c r="O228">
        <v>5</v>
      </c>
      <c r="P228" t="s">
        <v>253</v>
      </c>
      <c r="Q228">
        <v>12065</v>
      </c>
      <c r="R228" t="s">
        <v>253</v>
      </c>
      <c r="S228" t="s">
        <v>253</v>
      </c>
      <c r="T228" t="s">
        <v>253</v>
      </c>
      <c r="U228" t="s">
        <v>253</v>
      </c>
      <c r="V228">
        <v>0</v>
      </c>
      <c r="W228" t="s">
        <v>253</v>
      </c>
      <c r="X228" t="s">
        <v>253</v>
      </c>
      <c r="Y228" t="s">
        <v>253</v>
      </c>
      <c r="Z228" t="s">
        <v>253</v>
      </c>
      <c r="AA228">
        <v>0</v>
      </c>
      <c r="AB228" t="s">
        <v>253</v>
      </c>
      <c r="AC228" t="s">
        <v>253</v>
      </c>
      <c r="AD228" t="s">
        <v>253</v>
      </c>
      <c r="AE228" t="s">
        <v>253</v>
      </c>
      <c r="AF228">
        <v>0</v>
      </c>
      <c r="AG228">
        <v>6.8010000000000002</v>
      </c>
      <c r="AH228">
        <v>4.2000000000000003E-2</v>
      </c>
      <c r="AI228" t="s">
        <v>253</v>
      </c>
      <c r="AJ228" t="s">
        <v>253</v>
      </c>
      <c r="AK228">
        <v>6.843</v>
      </c>
      <c r="AL228">
        <v>897</v>
      </c>
      <c r="AM228">
        <v>3</v>
      </c>
      <c r="AN228" t="s">
        <v>253</v>
      </c>
      <c r="AO228" t="s">
        <v>253</v>
      </c>
      <c r="AP228">
        <v>900</v>
      </c>
      <c r="AQ228">
        <v>17.547000000000001</v>
      </c>
      <c r="AR228">
        <v>8.6999999999999994E-2</v>
      </c>
      <c r="AS228" t="s">
        <v>253</v>
      </c>
      <c r="AT228" t="s">
        <v>253</v>
      </c>
      <c r="AU228">
        <v>17.634</v>
      </c>
      <c r="AV228" t="s">
        <v>253</v>
      </c>
      <c r="AW228" t="s">
        <v>253</v>
      </c>
      <c r="AX228" t="s">
        <v>253</v>
      </c>
      <c r="AY228" t="s">
        <v>253</v>
      </c>
      <c r="AZ228">
        <v>0</v>
      </c>
      <c r="BA228" t="s">
        <v>253</v>
      </c>
      <c r="BB228" t="s">
        <v>253</v>
      </c>
      <c r="BC228" t="s">
        <v>253</v>
      </c>
      <c r="BD228" t="s">
        <v>253</v>
      </c>
      <c r="BE228">
        <v>0</v>
      </c>
      <c r="BF228" t="s">
        <v>253</v>
      </c>
      <c r="BG228" t="s">
        <v>253</v>
      </c>
      <c r="BH228" t="s">
        <v>253</v>
      </c>
      <c r="BI228" t="s">
        <v>253</v>
      </c>
      <c r="BJ228">
        <v>0</v>
      </c>
      <c r="BK228">
        <v>0.307</v>
      </c>
      <c r="BL228">
        <v>9.3539999999999992</v>
      </c>
      <c r="BM228">
        <v>7.0000000000000001E-3</v>
      </c>
      <c r="BN228" t="s">
        <v>253</v>
      </c>
      <c r="BO228">
        <v>9.6679999999999993</v>
      </c>
      <c r="BP228">
        <v>49</v>
      </c>
      <c r="BQ228">
        <v>88</v>
      </c>
      <c r="BR228">
        <v>1</v>
      </c>
      <c r="BS228" t="s">
        <v>253</v>
      </c>
      <c r="BT228">
        <v>138</v>
      </c>
      <c r="BU228" t="s">
        <v>253</v>
      </c>
      <c r="BV228" t="s">
        <v>253</v>
      </c>
      <c r="BW228" t="s">
        <v>253</v>
      </c>
      <c r="BX228" t="s">
        <v>253</v>
      </c>
      <c r="BY228">
        <v>0</v>
      </c>
      <c r="BZ228">
        <v>0.05</v>
      </c>
      <c r="CA228">
        <v>0.108</v>
      </c>
      <c r="CB228">
        <v>0.05</v>
      </c>
      <c r="CC228" t="s">
        <v>253</v>
      </c>
      <c r="CD228">
        <v>0.20799999999999999</v>
      </c>
      <c r="CE228">
        <v>1</v>
      </c>
      <c r="CF228">
        <v>2</v>
      </c>
      <c r="CG228">
        <v>1</v>
      </c>
      <c r="CH228" t="s">
        <v>253</v>
      </c>
      <c r="CI228">
        <v>4</v>
      </c>
      <c r="CJ228" t="s">
        <v>253</v>
      </c>
      <c r="CK228" t="s">
        <v>253</v>
      </c>
      <c r="CL228" t="s">
        <v>253</v>
      </c>
      <c r="CM228" t="s">
        <v>253</v>
      </c>
      <c r="CN228">
        <v>0</v>
      </c>
      <c r="CO228">
        <v>71.367999999999995</v>
      </c>
      <c r="CP228">
        <v>43.902999999999999</v>
      </c>
      <c r="CQ228">
        <v>1.1299999999999999</v>
      </c>
      <c r="CR228">
        <v>0</v>
      </c>
      <c r="CS228">
        <v>116.401</v>
      </c>
      <c r="CT228">
        <v>11672</v>
      </c>
      <c r="CU228">
        <v>528</v>
      </c>
      <c r="CV228">
        <v>7</v>
      </c>
      <c r="CW228">
        <v>0</v>
      </c>
      <c r="CX228">
        <v>12207</v>
      </c>
      <c r="CY228">
        <v>0</v>
      </c>
      <c r="CZ228">
        <v>0</v>
      </c>
      <c r="DA228">
        <v>0</v>
      </c>
      <c r="DB228">
        <v>0</v>
      </c>
      <c r="DC228">
        <v>0</v>
      </c>
    </row>
    <row r="229" spans="1:107" x14ac:dyDescent="0.45">
      <c r="A229">
        <v>2024</v>
      </c>
      <c r="B229">
        <v>1</v>
      </c>
      <c r="C229" t="s">
        <v>136</v>
      </c>
      <c r="D229">
        <v>19840</v>
      </c>
      <c r="E229" t="s">
        <v>436</v>
      </c>
      <c r="F229" t="s">
        <v>252</v>
      </c>
      <c r="G229" t="s">
        <v>211</v>
      </c>
      <c r="H229">
        <v>19.966000000000001</v>
      </c>
      <c r="I229">
        <v>0.18099999999999999</v>
      </c>
      <c r="J229">
        <v>0</v>
      </c>
      <c r="K229">
        <v>0</v>
      </c>
      <c r="L229">
        <v>20.146999999999998</v>
      </c>
      <c r="M229">
        <v>2008</v>
      </c>
      <c r="N229">
        <v>20</v>
      </c>
      <c r="O229">
        <v>0</v>
      </c>
      <c r="P229">
        <v>0</v>
      </c>
      <c r="Q229">
        <v>2028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889.47</v>
      </c>
      <c r="AC229">
        <v>4.0860000000000003</v>
      </c>
      <c r="AD229">
        <v>0</v>
      </c>
      <c r="AE229">
        <v>0</v>
      </c>
      <c r="AF229">
        <v>893.55600000000004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0.02</v>
      </c>
      <c r="BL229">
        <v>2E-3</v>
      </c>
      <c r="BM229">
        <v>0</v>
      </c>
      <c r="BN229">
        <v>0</v>
      </c>
      <c r="BO229">
        <v>2.1999999999999999E-2</v>
      </c>
      <c r="BP229">
        <v>9</v>
      </c>
      <c r="BQ229">
        <v>1</v>
      </c>
      <c r="BR229">
        <v>0</v>
      </c>
      <c r="BS229">
        <v>0</v>
      </c>
      <c r="BT229">
        <v>10</v>
      </c>
      <c r="BU229">
        <v>0.82799999999999996</v>
      </c>
      <c r="BV229">
        <v>0</v>
      </c>
      <c r="BW229">
        <v>0</v>
      </c>
      <c r="BX229">
        <v>0</v>
      </c>
      <c r="BY229">
        <v>0.82799999999999996</v>
      </c>
      <c r="BZ229">
        <v>7.4999999999999997E-2</v>
      </c>
      <c r="CA229">
        <v>6.0000000000000001E-3</v>
      </c>
      <c r="CB229">
        <v>0</v>
      </c>
      <c r="CC229">
        <v>0</v>
      </c>
      <c r="CD229">
        <v>8.1000000000000003E-2</v>
      </c>
      <c r="CE229">
        <v>9</v>
      </c>
      <c r="CF229">
        <v>1</v>
      </c>
      <c r="CG229">
        <v>0</v>
      </c>
      <c r="CH229">
        <v>0</v>
      </c>
      <c r="CI229">
        <v>10</v>
      </c>
      <c r="CJ229">
        <v>2.9729999999999999</v>
      </c>
      <c r="CK229">
        <v>8.9999999999999993E-3</v>
      </c>
      <c r="CL229">
        <v>0</v>
      </c>
      <c r="CM229">
        <v>0</v>
      </c>
      <c r="CN229">
        <v>2.9820000000000002</v>
      </c>
      <c r="CO229">
        <v>20.061</v>
      </c>
      <c r="CP229">
        <v>0.189</v>
      </c>
      <c r="CQ229" t="s">
        <v>146</v>
      </c>
      <c r="CR229">
        <v>0</v>
      </c>
      <c r="CS229">
        <v>20.25</v>
      </c>
      <c r="CT229">
        <v>2026</v>
      </c>
      <c r="CU229">
        <v>22</v>
      </c>
      <c r="CV229">
        <v>0</v>
      </c>
      <c r="CW229">
        <v>0</v>
      </c>
      <c r="CX229">
        <v>2048</v>
      </c>
      <c r="CY229">
        <v>893.27099999999996</v>
      </c>
      <c r="CZ229">
        <v>4.0949999999999998</v>
      </c>
      <c r="DA229">
        <v>0</v>
      </c>
      <c r="DB229">
        <v>0</v>
      </c>
      <c r="DC229">
        <v>897.36599999999999</v>
      </c>
    </row>
    <row r="230" spans="1:107" x14ac:dyDescent="0.45">
      <c r="A230">
        <v>2024</v>
      </c>
      <c r="B230">
        <v>1</v>
      </c>
      <c r="C230" t="s">
        <v>136</v>
      </c>
      <c r="D230">
        <v>99999</v>
      </c>
      <c r="E230" t="s">
        <v>259</v>
      </c>
      <c r="F230" t="s">
        <v>252</v>
      </c>
      <c r="H230">
        <v>6.2030000000000003</v>
      </c>
      <c r="I230">
        <v>-0.13400000000000001</v>
      </c>
      <c r="J230">
        <v>0</v>
      </c>
      <c r="K230">
        <v>0</v>
      </c>
      <c r="L230">
        <v>6.069</v>
      </c>
      <c r="M230" t="s">
        <v>253</v>
      </c>
      <c r="N230" t="s">
        <v>253</v>
      </c>
      <c r="O230" t="s">
        <v>253</v>
      </c>
      <c r="P230" t="s">
        <v>253</v>
      </c>
      <c r="Q230" t="s">
        <v>253</v>
      </c>
      <c r="R230" t="s">
        <v>253</v>
      </c>
      <c r="S230" t="s">
        <v>253</v>
      </c>
      <c r="T230" t="s">
        <v>253</v>
      </c>
      <c r="U230" t="s">
        <v>253</v>
      </c>
      <c r="V230">
        <v>0</v>
      </c>
      <c r="W230" t="s">
        <v>253</v>
      </c>
      <c r="X230" t="s">
        <v>253</v>
      </c>
      <c r="Y230" t="s">
        <v>253</v>
      </c>
      <c r="Z230" t="s">
        <v>253</v>
      </c>
      <c r="AA230" t="s">
        <v>253</v>
      </c>
      <c r="AB230" t="s">
        <v>253</v>
      </c>
      <c r="AC230" t="s">
        <v>253</v>
      </c>
      <c r="AD230" t="s">
        <v>253</v>
      </c>
      <c r="AE230" t="s">
        <v>253</v>
      </c>
      <c r="AF230" t="s">
        <v>253</v>
      </c>
      <c r="AG230" t="s">
        <v>253</v>
      </c>
      <c r="AH230" t="s">
        <v>253</v>
      </c>
      <c r="AI230" t="s">
        <v>253</v>
      </c>
      <c r="AJ230" t="s">
        <v>253</v>
      </c>
      <c r="AK230">
        <v>0</v>
      </c>
      <c r="AL230" t="s">
        <v>253</v>
      </c>
      <c r="AM230" t="s">
        <v>253</v>
      </c>
      <c r="AN230" t="s">
        <v>253</v>
      </c>
      <c r="AO230" t="s">
        <v>253</v>
      </c>
      <c r="AP230" t="s">
        <v>253</v>
      </c>
      <c r="AQ230" t="s">
        <v>253</v>
      </c>
      <c r="AR230" t="s">
        <v>253</v>
      </c>
      <c r="AS230" t="s">
        <v>253</v>
      </c>
      <c r="AT230" t="s">
        <v>253</v>
      </c>
      <c r="AU230" t="s">
        <v>253</v>
      </c>
      <c r="AV230" t="s">
        <v>253</v>
      </c>
      <c r="AW230" t="s">
        <v>253</v>
      </c>
      <c r="AX230" t="s">
        <v>253</v>
      </c>
      <c r="AY230" t="s">
        <v>253</v>
      </c>
      <c r="AZ230">
        <v>0</v>
      </c>
      <c r="BA230" t="s">
        <v>253</v>
      </c>
      <c r="BB230" t="s">
        <v>253</v>
      </c>
      <c r="BC230" t="s">
        <v>253</v>
      </c>
      <c r="BD230" t="s">
        <v>253</v>
      </c>
      <c r="BE230" t="s">
        <v>253</v>
      </c>
      <c r="BF230" t="s">
        <v>253</v>
      </c>
      <c r="BG230" t="s">
        <v>253</v>
      </c>
      <c r="BH230" t="s">
        <v>253</v>
      </c>
      <c r="BI230" t="s">
        <v>253</v>
      </c>
      <c r="BJ230" t="s">
        <v>253</v>
      </c>
      <c r="BK230" t="s">
        <v>253</v>
      </c>
      <c r="BL230" t="s">
        <v>253</v>
      </c>
      <c r="BM230" t="s">
        <v>253</v>
      </c>
      <c r="BN230" t="s">
        <v>253</v>
      </c>
      <c r="BO230" t="s">
        <v>253</v>
      </c>
      <c r="BP230" t="s">
        <v>253</v>
      </c>
      <c r="BQ230" t="s">
        <v>253</v>
      </c>
      <c r="BR230" t="s">
        <v>253</v>
      </c>
      <c r="BS230" t="s">
        <v>253</v>
      </c>
      <c r="BT230" t="s">
        <v>253</v>
      </c>
      <c r="BU230" t="s">
        <v>253</v>
      </c>
      <c r="BV230" t="s">
        <v>253</v>
      </c>
      <c r="BW230" t="s">
        <v>253</v>
      </c>
      <c r="BX230" t="s">
        <v>253</v>
      </c>
      <c r="BY230" t="s">
        <v>253</v>
      </c>
      <c r="BZ230" t="s">
        <v>253</v>
      </c>
      <c r="CA230" t="s">
        <v>253</v>
      </c>
      <c r="CB230" t="s">
        <v>253</v>
      </c>
      <c r="CC230" t="s">
        <v>253</v>
      </c>
      <c r="CD230" t="s">
        <v>253</v>
      </c>
      <c r="CE230" t="s">
        <v>253</v>
      </c>
      <c r="CF230" t="s">
        <v>253</v>
      </c>
      <c r="CG230" t="s">
        <v>253</v>
      </c>
      <c r="CH230" t="s">
        <v>253</v>
      </c>
      <c r="CI230" t="s">
        <v>253</v>
      </c>
      <c r="CJ230" t="s">
        <v>253</v>
      </c>
      <c r="CK230" t="s">
        <v>253</v>
      </c>
      <c r="CL230" t="s">
        <v>253</v>
      </c>
      <c r="CM230" t="s">
        <v>253</v>
      </c>
      <c r="CN230" t="s">
        <v>253</v>
      </c>
      <c r="CO230">
        <v>6.2030000000000003</v>
      </c>
      <c r="CP230">
        <v>-0.13400000000000001</v>
      </c>
      <c r="CQ230" t="s">
        <v>146</v>
      </c>
      <c r="CR230">
        <v>0</v>
      </c>
      <c r="CS230">
        <v>6.069</v>
      </c>
      <c r="CT230" t="s">
        <v>253</v>
      </c>
      <c r="CU230" t="s">
        <v>253</v>
      </c>
      <c r="CV230" t="s">
        <v>253</v>
      </c>
      <c r="CW230" t="s">
        <v>253</v>
      </c>
      <c r="CX230" t="s">
        <v>253</v>
      </c>
      <c r="CY230" t="s">
        <v>253</v>
      </c>
      <c r="CZ230" t="s">
        <v>253</v>
      </c>
      <c r="DA230" t="s">
        <v>253</v>
      </c>
      <c r="DB230" t="s">
        <v>253</v>
      </c>
      <c r="DC230" t="s">
        <v>253</v>
      </c>
    </row>
    <row r="231" spans="1:107" x14ac:dyDescent="0.45">
      <c r="A231">
        <v>2024</v>
      </c>
      <c r="B231">
        <v>1</v>
      </c>
      <c r="C231" t="s">
        <v>149</v>
      </c>
      <c r="D231">
        <v>3249</v>
      </c>
      <c r="E231" t="s">
        <v>437</v>
      </c>
      <c r="F231" t="s">
        <v>252</v>
      </c>
      <c r="G231" t="s">
        <v>211</v>
      </c>
      <c r="H231">
        <v>117.498</v>
      </c>
      <c r="I231">
        <v>198.89</v>
      </c>
      <c r="J231" t="s">
        <v>253</v>
      </c>
      <c r="K231" t="s">
        <v>253</v>
      </c>
      <c r="L231">
        <v>316.38799999999998</v>
      </c>
      <c r="M231">
        <v>14653</v>
      </c>
      <c r="N231">
        <v>732</v>
      </c>
      <c r="O231" t="s">
        <v>253</v>
      </c>
      <c r="P231" t="s">
        <v>253</v>
      </c>
      <c r="Q231">
        <v>15385</v>
      </c>
      <c r="R231" t="s">
        <v>253</v>
      </c>
      <c r="S231" t="s">
        <v>253</v>
      </c>
      <c r="T231" t="s">
        <v>253</v>
      </c>
      <c r="U231" t="s">
        <v>253</v>
      </c>
      <c r="V231">
        <v>0</v>
      </c>
      <c r="W231" t="s">
        <v>253</v>
      </c>
      <c r="X231" t="s">
        <v>253</v>
      </c>
      <c r="Y231" t="s">
        <v>253</v>
      </c>
      <c r="Z231" t="s">
        <v>253</v>
      </c>
      <c r="AA231">
        <v>0</v>
      </c>
      <c r="AB231" t="s">
        <v>253</v>
      </c>
      <c r="AC231" t="s">
        <v>253</v>
      </c>
      <c r="AD231" t="s">
        <v>253</v>
      </c>
      <c r="AE231" t="s">
        <v>253</v>
      </c>
      <c r="AF231">
        <v>0</v>
      </c>
      <c r="AG231" t="s">
        <v>253</v>
      </c>
      <c r="AH231" t="s">
        <v>253</v>
      </c>
      <c r="AI231" t="s">
        <v>253</v>
      </c>
      <c r="AJ231" t="s">
        <v>253</v>
      </c>
      <c r="AK231">
        <v>0</v>
      </c>
      <c r="AL231" t="s">
        <v>253</v>
      </c>
      <c r="AM231" t="s">
        <v>253</v>
      </c>
      <c r="AN231" t="s">
        <v>253</v>
      </c>
      <c r="AO231" t="s">
        <v>253</v>
      </c>
      <c r="AP231">
        <v>0</v>
      </c>
      <c r="AQ231" t="s">
        <v>253</v>
      </c>
      <c r="AR231" t="s">
        <v>253</v>
      </c>
      <c r="AS231" t="s">
        <v>253</v>
      </c>
      <c r="AT231" t="s">
        <v>253</v>
      </c>
      <c r="AU231">
        <v>0</v>
      </c>
      <c r="AV231" t="s">
        <v>253</v>
      </c>
      <c r="AW231" t="s">
        <v>253</v>
      </c>
      <c r="AX231" t="s">
        <v>253</v>
      </c>
      <c r="AY231" t="s">
        <v>253</v>
      </c>
      <c r="AZ231">
        <v>0</v>
      </c>
      <c r="BA231" t="s">
        <v>253</v>
      </c>
      <c r="BB231" t="s">
        <v>253</v>
      </c>
      <c r="BC231" t="s">
        <v>253</v>
      </c>
      <c r="BD231" t="s">
        <v>253</v>
      </c>
      <c r="BE231">
        <v>0</v>
      </c>
      <c r="BF231" t="s">
        <v>253</v>
      </c>
      <c r="BG231" t="s">
        <v>253</v>
      </c>
      <c r="BH231" t="s">
        <v>253</v>
      </c>
      <c r="BI231" t="s">
        <v>253</v>
      </c>
      <c r="BJ231">
        <v>0</v>
      </c>
      <c r="BK231">
        <v>0.14299999999999999</v>
      </c>
      <c r="BL231">
        <v>1.6E-2</v>
      </c>
      <c r="BM231" t="s">
        <v>253</v>
      </c>
      <c r="BN231" t="s">
        <v>253</v>
      </c>
      <c r="BO231">
        <v>0.159</v>
      </c>
      <c r="BP231">
        <v>13</v>
      </c>
      <c r="BQ231">
        <v>2</v>
      </c>
      <c r="BR231" t="s">
        <v>253</v>
      </c>
      <c r="BS231" t="s">
        <v>253</v>
      </c>
      <c r="BT231">
        <v>15</v>
      </c>
      <c r="BU231" t="s">
        <v>253</v>
      </c>
      <c r="BV231" t="s">
        <v>253</v>
      </c>
      <c r="BW231" t="s">
        <v>253</v>
      </c>
      <c r="BX231" t="s">
        <v>253</v>
      </c>
      <c r="BY231">
        <v>0</v>
      </c>
      <c r="BZ231" t="s">
        <v>253</v>
      </c>
      <c r="CA231" t="s">
        <v>253</v>
      </c>
      <c r="CB231" t="s">
        <v>253</v>
      </c>
      <c r="CC231" t="s">
        <v>253</v>
      </c>
      <c r="CD231">
        <v>0</v>
      </c>
      <c r="CE231" t="s">
        <v>253</v>
      </c>
      <c r="CF231" t="s">
        <v>253</v>
      </c>
      <c r="CG231" t="s">
        <v>253</v>
      </c>
      <c r="CH231" t="s">
        <v>253</v>
      </c>
      <c r="CI231">
        <v>0</v>
      </c>
      <c r="CJ231" t="s">
        <v>253</v>
      </c>
      <c r="CK231" t="s">
        <v>253</v>
      </c>
      <c r="CL231" t="s">
        <v>253</v>
      </c>
      <c r="CM231" t="s">
        <v>253</v>
      </c>
      <c r="CN231">
        <v>0</v>
      </c>
      <c r="CO231">
        <v>117.64100000000001</v>
      </c>
      <c r="CP231">
        <v>198.90600000000001</v>
      </c>
      <c r="CQ231" t="s">
        <v>146</v>
      </c>
      <c r="CR231">
        <v>0</v>
      </c>
      <c r="CS231">
        <v>316.54700000000003</v>
      </c>
      <c r="CT231">
        <v>14666</v>
      </c>
      <c r="CU231">
        <v>734</v>
      </c>
      <c r="CV231">
        <v>0</v>
      </c>
      <c r="CW231">
        <v>0</v>
      </c>
      <c r="CX231">
        <v>15400</v>
      </c>
      <c r="CY231">
        <v>0</v>
      </c>
      <c r="CZ231">
        <v>0</v>
      </c>
      <c r="DA231">
        <v>0</v>
      </c>
      <c r="DB231">
        <v>0</v>
      </c>
      <c r="DC231">
        <v>0</v>
      </c>
    </row>
    <row r="232" spans="1:107" x14ac:dyDescent="0.45">
      <c r="A232">
        <v>2024</v>
      </c>
      <c r="B232">
        <v>1</v>
      </c>
      <c r="C232" t="s">
        <v>149</v>
      </c>
      <c r="D232">
        <v>4226</v>
      </c>
      <c r="E232" t="s">
        <v>438</v>
      </c>
      <c r="F232" t="s">
        <v>252</v>
      </c>
      <c r="G232" t="s">
        <v>211</v>
      </c>
      <c r="H232">
        <v>345.45299999999997</v>
      </c>
      <c r="I232">
        <v>110.32899999999999</v>
      </c>
      <c r="J232" t="s">
        <v>253</v>
      </c>
      <c r="K232" t="s">
        <v>253</v>
      </c>
      <c r="L232">
        <v>455.78199999999998</v>
      </c>
      <c r="M232">
        <v>60816</v>
      </c>
      <c r="N232">
        <v>3289</v>
      </c>
      <c r="O232" t="s">
        <v>253</v>
      </c>
      <c r="P232" t="s">
        <v>253</v>
      </c>
      <c r="Q232">
        <v>64105</v>
      </c>
      <c r="R232" t="s">
        <v>253</v>
      </c>
      <c r="S232">
        <v>100.843</v>
      </c>
      <c r="T232" t="s">
        <v>253</v>
      </c>
      <c r="U232" t="s">
        <v>253</v>
      </c>
      <c r="V232">
        <v>100.843</v>
      </c>
      <c r="W232" t="s">
        <v>253</v>
      </c>
      <c r="X232">
        <v>737</v>
      </c>
      <c r="Y232" t="s">
        <v>253</v>
      </c>
      <c r="Z232" t="s">
        <v>253</v>
      </c>
      <c r="AA232">
        <v>737</v>
      </c>
      <c r="AB232" t="s">
        <v>253</v>
      </c>
      <c r="AC232" t="s">
        <v>253</v>
      </c>
      <c r="AD232" t="s">
        <v>253</v>
      </c>
      <c r="AE232" t="s">
        <v>253</v>
      </c>
      <c r="AF232">
        <v>0</v>
      </c>
      <c r="AG232">
        <v>3.7490000000000001</v>
      </c>
      <c r="AH232">
        <v>10.252000000000001</v>
      </c>
      <c r="AI232" t="s">
        <v>253</v>
      </c>
      <c r="AJ232" t="s">
        <v>253</v>
      </c>
      <c r="AK232">
        <v>14.000999999999999</v>
      </c>
      <c r="AL232">
        <v>464</v>
      </c>
      <c r="AM232">
        <v>24</v>
      </c>
      <c r="AN232" t="s">
        <v>253</v>
      </c>
      <c r="AO232" t="s">
        <v>253</v>
      </c>
      <c r="AP232">
        <v>488</v>
      </c>
      <c r="AQ232">
        <v>9.6080000000000005</v>
      </c>
      <c r="AR232">
        <v>49.481999999999999</v>
      </c>
      <c r="AS232" t="s">
        <v>253</v>
      </c>
      <c r="AT232" t="s">
        <v>253</v>
      </c>
      <c r="AU232">
        <v>59.09</v>
      </c>
      <c r="AV232">
        <v>0.19600000000000001</v>
      </c>
      <c r="AW232">
        <v>11.458</v>
      </c>
      <c r="AX232" t="s">
        <v>253</v>
      </c>
      <c r="AY232" t="s">
        <v>253</v>
      </c>
      <c r="AZ232">
        <v>11.654</v>
      </c>
      <c r="BA232">
        <v>25</v>
      </c>
      <c r="BB232">
        <v>9</v>
      </c>
      <c r="BC232" t="s">
        <v>253</v>
      </c>
      <c r="BD232" t="s">
        <v>253</v>
      </c>
      <c r="BE232">
        <v>34</v>
      </c>
      <c r="BF232">
        <v>0.48</v>
      </c>
      <c r="BG232">
        <v>11.654</v>
      </c>
      <c r="BH232" t="s">
        <v>253</v>
      </c>
      <c r="BI232" t="s">
        <v>253</v>
      </c>
      <c r="BJ232">
        <v>12.134</v>
      </c>
      <c r="BK232" t="s">
        <v>253</v>
      </c>
      <c r="BL232">
        <v>0.14299999999999999</v>
      </c>
      <c r="BM232" t="s">
        <v>253</v>
      </c>
      <c r="BN232" t="s">
        <v>253</v>
      </c>
      <c r="BO232">
        <v>0.14299999999999999</v>
      </c>
      <c r="BP232" t="s">
        <v>253</v>
      </c>
      <c r="BQ232">
        <v>6</v>
      </c>
      <c r="BR232" t="s">
        <v>253</v>
      </c>
      <c r="BS232" t="s">
        <v>253</v>
      </c>
      <c r="BT232">
        <v>6</v>
      </c>
      <c r="BU232" t="s">
        <v>253</v>
      </c>
      <c r="BV232" t="s">
        <v>253</v>
      </c>
      <c r="BW232" t="s">
        <v>253</v>
      </c>
      <c r="BX232" t="s">
        <v>253</v>
      </c>
      <c r="BY232">
        <v>0</v>
      </c>
      <c r="BZ232">
        <v>1.4999999999999999E-2</v>
      </c>
      <c r="CA232">
        <v>39.122</v>
      </c>
      <c r="CB232" t="s">
        <v>253</v>
      </c>
      <c r="CC232" t="s">
        <v>253</v>
      </c>
      <c r="CD232">
        <v>39.137</v>
      </c>
      <c r="CE232">
        <v>3</v>
      </c>
      <c r="CF232">
        <v>41</v>
      </c>
      <c r="CG232" t="s">
        <v>253</v>
      </c>
      <c r="CH232" t="s">
        <v>253</v>
      </c>
      <c r="CI232">
        <v>44</v>
      </c>
      <c r="CJ232" t="s">
        <v>253</v>
      </c>
      <c r="CK232" t="s">
        <v>253</v>
      </c>
      <c r="CL232" t="s">
        <v>253</v>
      </c>
      <c r="CM232" t="s">
        <v>253</v>
      </c>
      <c r="CN232">
        <v>0</v>
      </c>
      <c r="CO232">
        <v>345.46800000000002</v>
      </c>
      <c r="CP232">
        <v>250.43700000000001</v>
      </c>
      <c r="CQ232" t="s">
        <v>146</v>
      </c>
      <c r="CR232">
        <v>0</v>
      </c>
      <c r="CS232">
        <v>595.90499999999997</v>
      </c>
      <c r="CT232">
        <v>60819</v>
      </c>
      <c r="CU232">
        <v>4073</v>
      </c>
      <c r="CV232">
        <v>0</v>
      </c>
      <c r="CW232">
        <v>0</v>
      </c>
      <c r="CX232">
        <v>64892</v>
      </c>
      <c r="CY232">
        <v>0</v>
      </c>
      <c r="CZ232">
        <v>0</v>
      </c>
      <c r="DA232">
        <v>0</v>
      </c>
      <c r="DB232">
        <v>0</v>
      </c>
      <c r="DC232">
        <v>0</v>
      </c>
    </row>
    <row r="233" spans="1:107" x14ac:dyDescent="0.45">
      <c r="A233">
        <v>2024</v>
      </c>
      <c r="B233">
        <v>1</v>
      </c>
      <c r="C233" t="s">
        <v>149</v>
      </c>
      <c r="D233">
        <v>11171</v>
      </c>
      <c r="E233" t="s">
        <v>439</v>
      </c>
      <c r="F233" t="s">
        <v>252</v>
      </c>
      <c r="G233" t="s">
        <v>211</v>
      </c>
      <c r="H233">
        <v>578.01099999999997</v>
      </c>
      <c r="I233">
        <v>96.111000000000004</v>
      </c>
      <c r="J233" t="s">
        <v>253</v>
      </c>
      <c r="K233" t="s">
        <v>253</v>
      </c>
      <c r="L233">
        <v>674.12199999999996</v>
      </c>
      <c r="M233">
        <v>81678</v>
      </c>
      <c r="N233">
        <v>1641</v>
      </c>
      <c r="O233" t="s">
        <v>253</v>
      </c>
      <c r="P233" t="s">
        <v>253</v>
      </c>
      <c r="Q233">
        <v>83319</v>
      </c>
      <c r="R233" t="s">
        <v>253</v>
      </c>
      <c r="S233">
        <v>10.221</v>
      </c>
      <c r="T233" t="s">
        <v>253</v>
      </c>
      <c r="U233" t="s">
        <v>253</v>
      </c>
      <c r="V233">
        <v>10.221</v>
      </c>
      <c r="W233" t="s">
        <v>253</v>
      </c>
      <c r="X233">
        <v>41</v>
      </c>
      <c r="Y233" t="s">
        <v>253</v>
      </c>
      <c r="Z233" t="s">
        <v>253</v>
      </c>
      <c r="AA233">
        <v>41</v>
      </c>
      <c r="AB233" t="s">
        <v>253</v>
      </c>
      <c r="AC233" t="s">
        <v>253</v>
      </c>
      <c r="AD233" t="s">
        <v>253</v>
      </c>
      <c r="AE233" t="s">
        <v>253</v>
      </c>
      <c r="AF233">
        <v>0</v>
      </c>
      <c r="AG233">
        <v>14.602</v>
      </c>
      <c r="AH233">
        <v>0.63800000000000001</v>
      </c>
      <c r="AI233" t="s">
        <v>253</v>
      </c>
      <c r="AJ233" t="s">
        <v>253</v>
      </c>
      <c r="AK233">
        <v>15.24</v>
      </c>
      <c r="AL233">
        <v>1689</v>
      </c>
      <c r="AM233">
        <v>9</v>
      </c>
      <c r="AN233" t="s">
        <v>253</v>
      </c>
      <c r="AO233" t="s">
        <v>253</v>
      </c>
      <c r="AP233">
        <v>1698</v>
      </c>
      <c r="AQ233" t="s">
        <v>253</v>
      </c>
      <c r="AR233" t="s">
        <v>253</v>
      </c>
      <c r="AS233" t="s">
        <v>253</v>
      </c>
      <c r="AT233" t="s">
        <v>253</v>
      </c>
      <c r="AU233">
        <v>0</v>
      </c>
      <c r="AV233" t="s">
        <v>253</v>
      </c>
      <c r="AW233" t="s">
        <v>253</v>
      </c>
      <c r="AX233" t="s">
        <v>253</v>
      </c>
      <c r="AY233" t="s">
        <v>253</v>
      </c>
      <c r="AZ233">
        <v>0</v>
      </c>
      <c r="BA233" t="s">
        <v>253</v>
      </c>
      <c r="BB233" t="s">
        <v>253</v>
      </c>
      <c r="BC233" t="s">
        <v>253</v>
      </c>
      <c r="BD233" t="s">
        <v>253</v>
      </c>
      <c r="BE233">
        <v>0</v>
      </c>
      <c r="BF233" t="s">
        <v>253</v>
      </c>
      <c r="BG233" t="s">
        <v>253</v>
      </c>
      <c r="BH233" t="s">
        <v>253</v>
      </c>
      <c r="BI233" t="s">
        <v>253</v>
      </c>
      <c r="BJ233">
        <v>0</v>
      </c>
      <c r="BK233">
        <v>2.4E-2</v>
      </c>
      <c r="BL233">
        <v>0.35599999999999998</v>
      </c>
      <c r="BM233" t="s">
        <v>253</v>
      </c>
      <c r="BN233" t="s">
        <v>253</v>
      </c>
      <c r="BO233">
        <v>0.38</v>
      </c>
      <c r="BP233">
        <v>5</v>
      </c>
      <c r="BQ233">
        <v>16</v>
      </c>
      <c r="BR233" t="s">
        <v>253</v>
      </c>
      <c r="BS233" t="s">
        <v>253</v>
      </c>
      <c r="BT233">
        <v>21</v>
      </c>
      <c r="BU233" t="s">
        <v>253</v>
      </c>
      <c r="BV233" t="s">
        <v>253</v>
      </c>
      <c r="BW233" t="s">
        <v>253</v>
      </c>
      <c r="BX233" t="s">
        <v>253</v>
      </c>
      <c r="BY233">
        <v>0</v>
      </c>
      <c r="BZ233">
        <v>2.9969999999999999</v>
      </c>
      <c r="CA233">
        <v>21.286999999999999</v>
      </c>
      <c r="CB233" t="s">
        <v>253</v>
      </c>
      <c r="CC233" t="s">
        <v>253</v>
      </c>
      <c r="CD233">
        <v>24.283999999999999</v>
      </c>
      <c r="CE233">
        <v>308</v>
      </c>
      <c r="CF233">
        <v>46</v>
      </c>
      <c r="CG233" t="s">
        <v>253</v>
      </c>
      <c r="CH233" t="s">
        <v>253</v>
      </c>
      <c r="CI233">
        <v>354</v>
      </c>
      <c r="CJ233" t="s">
        <v>253</v>
      </c>
      <c r="CK233" t="s">
        <v>253</v>
      </c>
      <c r="CL233" t="s">
        <v>253</v>
      </c>
      <c r="CM233" t="s">
        <v>253</v>
      </c>
      <c r="CN233">
        <v>0</v>
      </c>
      <c r="CO233">
        <v>581.03200000000004</v>
      </c>
      <c r="CP233">
        <v>127.97499999999999</v>
      </c>
      <c r="CQ233" t="s">
        <v>146</v>
      </c>
      <c r="CR233">
        <v>0</v>
      </c>
      <c r="CS233">
        <v>709.00699999999995</v>
      </c>
      <c r="CT233">
        <v>81991</v>
      </c>
      <c r="CU233">
        <v>1744</v>
      </c>
      <c r="CV233">
        <v>0</v>
      </c>
      <c r="CW233">
        <v>0</v>
      </c>
      <c r="CX233">
        <v>83735</v>
      </c>
      <c r="CY233">
        <v>0</v>
      </c>
      <c r="CZ233">
        <v>0</v>
      </c>
      <c r="DA233">
        <v>0</v>
      </c>
      <c r="DB233">
        <v>0</v>
      </c>
      <c r="DC233">
        <v>0</v>
      </c>
    </row>
    <row r="234" spans="1:107" x14ac:dyDescent="0.45">
      <c r="A234">
        <v>2024</v>
      </c>
      <c r="B234">
        <v>1</v>
      </c>
      <c r="C234" t="s">
        <v>149</v>
      </c>
      <c r="D234">
        <v>13511</v>
      </c>
      <c r="E234" t="s">
        <v>440</v>
      </c>
      <c r="F234" t="s">
        <v>252</v>
      </c>
      <c r="G234" t="s">
        <v>211</v>
      </c>
      <c r="H234">
        <v>83.183000000000007</v>
      </c>
      <c r="I234">
        <v>513.44100000000003</v>
      </c>
      <c r="J234" t="s">
        <v>253</v>
      </c>
      <c r="K234" t="s">
        <v>253</v>
      </c>
      <c r="L234">
        <v>596.62400000000002</v>
      </c>
      <c r="M234">
        <v>10202</v>
      </c>
      <c r="N234">
        <v>1189</v>
      </c>
      <c r="O234" t="s">
        <v>253</v>
      </c>
      <c r="P234" t="s">
        <v>253</v>
      </c>
      <c r="Q234">
        <v>11391</v>
      </c>
      <c r="R234">
        <v>0.154</v>
      </c>
      <c r="S234">
        <v>439.18900000000002</v>
      </c>
      <c r="T234" t="s">
        <v>253</v>
      </c>
      <c r="U234" t="s">
        <v>253</v>
      </c>
      <c r="V234">
        <v>439.34300000000002</v>
      </c>
      <c r="W234">
        <v>4</v>
      </c>
      <c r="X234">
        <v>249</v>
      </c>
      <c r="Y234" t="s">
        <v>253</v>
      </c>
      <c r="Z234" t="s">
        <v>253</v>
      </c>
      <c r="AA234">
        <v>253</v>
      </c>
      <c r="AB234" t="s">
        <v>253</v>
      </c>
      <c r="AC234" t="s">
        <v>253</v>
      </c>
      <c r="AD234" t="s">
        <v>253</v>
      </c>
      <c r="AE234" t="s">
        <v>253</v>
      </c>
      <c r="AF234">
        <v>0</v>
      </c>
      <c r="AG234">
        <v>5.75</v>
      </c>
      <c r="AH234">
        <v>27.88</v>
      </c>
      <c r="AI234" t="s">
        <v>253</v>
      </c>
      <c r="AJ234" t="s">
        <v>253</v>
      </c>
      <c r="AK234">
        <v>33.630000000000003</v>
      </c>
      <c r="AL234">
        <v>425</v>
      </c>
      <c r="AM234">
        <v>10</v>
      </c>
      <c r="AN234" t="s">
        <v>253</v>
      </c>
      <c r="AO234" t="s">
        <v>253</v>
      </c>
      <c r="AP234">
        <v>435</v>
      </c>
      <c r="AQ234" t="s">
        <v>253</v>
      </c>
      <c r="AR234" t="s">
        <v>253</v>
      </c>
      <c r="AS234" t="s">
        <v>253</v>
      </c>
      <c r="AT234" t="s">
        <v>253</v>
      </c>
      <c r="AU234">
        <v>0</v>
      </c>
      <c r="AV234">
        <v>0.32300000000000001</v>
      </c>
      <c r="AW234">
        <v>0.42</v>
      </c>
      <c r="AX234" t="s">
        <v>253</v>
      </c>
      <c r="AY234" t="s">
        <v>253</v>
      </c>
      <c r="AZ234">
        <v>0.74299999999999999</v>
      </c>
      <c r="BA234">
        <v>35</v>
      </c>
      <c r="BB234">
        <v>4</v>
      </c>
      <c r="BC234" t="s">
        <v>253</v>
      </c>
      <c r="BD234" t="s">
        <v>253</v>
      </c>
      <c r="BE234">
        <v>39</v>
      </c>
      <c r="BF234" t="s">
        <v>253</v>
      </c>
      <c r="BG234" t="s">
        <v>253</v>
      </c>
      <c r="BH234" t="s">
        <v>253</v>
      </c>
      <c r="BI234" t="s">
        <v>253</v>
      </c>
      <c r="BJ234">
        <v>0</v>
      </c>
      <c r="BK234">
        <v>0.64900000000000002</v>
      </c>
      <c r="BL234">
        <v>0.75600000000000001</v>
      </c>
      <c r="BM234" t="s">
        <v>253</v>
      </c>
      <c r="BN234" t="s">
        <v>253</v>
      </c>
      <c r="BO234">
        <v>1.405</v>
      </c>
      <c r="BP234">
        <v>77</v>
      </c>
      <c r="BQ234">
        <v>28</v>
      </c>
      <c r="BR234" t="s">
        <v>253</v>
      </c>
      <c r="BS234" t="s">
        <v>253</v>
      </c>
      <c r="BT234">
        <v>105</v>
      </c>
      <c r="BU234" t="s">
        <v>253</v>
      </c>
      <c r="BV234" t="s">
        <v>253</v>
      </c>
      <c r="BW234" t="s">
        <v>253</v>
      </c>
      <c r="BX234" t="s">
        <v>253</v>
      </c>
      <c r="BY234">
        <v>0</v>
      </c>
      <c r="BZ234" t="s">
        <v>253</v>
      </c>
      <c r="CA234">
        <v>10.897</v>
      </c>
      <c r="CB234" t="s">
        <v>253</v>
      </c>
      <c r="CC234" t="s">
        <v>253</v>
      </c>
      <c r="CD234">
        <v>10.897</v>
      </c>
      <c r="CE234" t="s">
        <v>253</v>
      </c>
      <c r="CF234">
        <v>20</v>
      </c>
      <c r="CG234" t="s">
        <v>253</v>
      </c>
      <c r="CH234" t="s">
        <v>253</v>
      </c>
      <c r="CI234">
        <v>20</v>
      </c>
      <c r="CJ234" t="s">
        <v>253</v>
      </c>
      <c r="CK234" t="s">
        <v>253</v>
      </c>
      <c r="CL234" t="s">
        <v>253</v>
      </c>
      <c r="CM234" t="s">
        <v>253</v>
      </c>
      <c r="CN234">
        <v>0</v>
      </c>
      <c r="CO234">
        <v>83.986000000000004</v>
      </c>
      <c r="CP234">
        <v>964.28300000000002</v>
      </c>
      <c r="CQ234" t="s">
        <v>146</v>
      </c>
      <c r="CR234">
        <v>0</v>
      </c>
      <c r="CS234">
        <v>1048.269</v>
      </c>
      <c r="CT234">
        <v>10283</v>
      </c>
      <c r="CU234">
        <v>1486</v>
      </c>
      <c r="CV234">
        <v>0</v>
      </c>
      <c r="CW234">
        <v>0</v>
      </c>
      <c r="CX234">
        <v>11769</v>
      </c>
      <c r="CY234">
        <v>0</v>
      </c>
      <c r="CZ234">
        <v>0</v>
      </c>
      <c r="DA234">
        <v>0</v>
      </c>
      <c r="DB234">
        <v>0</v>
      </c>
      <c r="DC234">
        <v>0</v>
      </c>
    </row>
    <row r="235" spans="1:107" x14ac:dyDescent="0.45">
      <c r="A235">
        <v>2024</v>
      </c>
      <c r="B235">
        <v>1</v>
      </c>
      <c r="C235" t="s">
        <v>149</v>
      </c>
      <c r="D235">
        <v>13573</v>
      </c>
      <c r="E235" t="s">
        <v>441</v>
      </c>
      <c r="F235" t="s">
        <v>252</v>
      </c>
      <c r="G235" t="s">
        <v>211</v>
      </c>
      <c r="H235">
        <v>187.44499999999999</v>
      </c>
      <c r="I235">
        <v>316.33300000000003</v>
      </c>
      <c r="J235">
        <v>9.4220000000000006</v>
      </c>
      <c r="K235" t="s">
        <v>253</v>
      </c>
      <c r="L235">
        <v>513.20000000000005</v>
      </c>
      <c r="M235">
        <v>24012</v>
      </c>
      <c r="N235">
        <v>2229</v>
      </c>
      <c r="O235">
        <v>29</v>
      </c>
      <c r="P235" t="s">
        <v>253</v>
      </c>
      <c r="Q235">
        <v>26270</v>
      </c>
      <c r="R235">
        <v>1.0999999999999999E-2</v>
      </c>
      <c r="S235">
        <v>875.67100000000005</v>
      </c>
      <c r="T235" t="s">
        <v>253</v>
      </c>
      <c r="U235" t="s">
        <v>253</v>
      </c>
      <c r="V235">
        <v>875.68200000000002</v>
      </c>
      <c r="W235">
        <v>1</v>
      </c>
      <c r="X235">
        <v>269</v>
      </c>
      <c r="Y235" t="s">
        <v>253</v>
      </c>
      <c r="Z235" t="s">
        <v>253</v>
      </c>
      <c r="AA235">
        <v>270</v>
      </c>
      <c r="AB235" t="s">
        <v>253</v>
      </c>
      <c r="AC235" t="s">
        <v>253</v>
      </c>
      <c r="AD235" t="s">
        <v>253</v>
      </c>
      <c r="AE235" t="s">
        <v>253</v>
      </c>
      <c r="AF235">
        <v>0</v>
      </c>
      <c r="AG235">
        <v>2.7E-2</v>
      </c>
      <c r="AH235" t="s">
        <v>253</v>
      </c>
      <c r="AI235" t="s">
        <v>253</v>
      </c>
      <c r="AJ235" t="s">
        <v>253</v>
      </c>
      <c r="AK235">
        <v>2.7E-2</v>
      </c>
      <c r="AL235">
        <v>4</v>
      </c>
      <c r="AM235" t="s">
        <v>253</v>
      </c>
      <c r="AN235" t="s">
        <v>253</v>
      </c>
      <c r="AO235" t="s">
        <v>253</v>
      </c>
      <c r="AP235">
        <v>4</v>
      </c>
      <c r="AQ235" t="s">
        <v>253</v>
      </c>
      <c r="AR235" t="s">
        <v>253</v>
      </c>
      <c r="AS235" t="s">
        <v>253</v>
      </c>
      <c r="AT235" t="s">
        <v>253</v>
      </c>
      <c r="AU235">
        <v>0</v>
      </c>
      <c r="AV235" t="s">
        <v>253</v>
      </c>
      <c r="AW235" t="s">
        <v>253</v>
      </c>
      <c r="AX235" t="s">
        <v>253</v>
      </c>
      <c r="AY235" t="s">
        <v>253</v>
      </c>
      <c r="AZ235">
        <v>0</v>
      </c>
      <c r="BA235" t="s">
        <v>253</v>
      </c>
      <c r="BB235" t="s">
        <v>253</v>
      </c>
      <c r="BC235" t="s">
        <v>253</v>
      </c>
      <c r="BD235" t="s">
        <v>253</v>
      </c>
      <c r="BE235">
        <v>0</v>
      </c>
      <c r="BF235" t="s">
        <v>253</v>
      </c>
      <c r="BG235" t="s">
        <v>253</v>
      </c>
      <c r="BH235" t="s">
        <v>253</v>
      </c>
      <c r="BI235" t="s">
        <v>253</v>
      </c>
      <c r="BJ235">
        <v>0</v>
      </c>
      <c r="BK235">
        <v>2.4079999999999999</v>
      </c>
      <c r="BL235">
        <v>4.0010000000000003</v>
      </c>
      <c r="BM235">
        <v>0.15</v>
      </c>
      <c r="BN235" t="s">
        <v>253</v>
      </c>
      <c r="BO235">
        <v>6.5590000000000002</v>
      </c>
      <c r="BP235">
        <v>195</v>
      </c>
      <c r="BQ235">
        <v>63</v>
      </c>
      <c r="BR235">
        <v>2</v>
      </c>
      <c r="BS235" t="s">
        <v>253</v>
      </c>
      <c r="BT235">
        <v>260</v>
      </c>
      <c r="BU235" t="s">
        <v>253</v>
      </c>
      <c r="BV235" t="s">
        <v>253</v>
      </c>
      <c r="BW235" t="s">
        <v>253</v>
      </c>
      <c r="BX235" t="s">
        <v>253</v>
      </c>
      <c r="BY235">
        <v>0</v>
      </c>
      <c r="BZ235">
        <v>0.115</v>
      </c>
      <c r="CA235">
        <v>19.222000000000001</v>
      </c>
      <c r="CB235">
        <v>1.155</v>
      </c>
      <c r="CC235" t="s">
        <v>253</v>
      </c>
      <c r="CD235">
        <v>20.492000000000001</v>
      </c>
      <c r="CE235">
        <v>24</v>
      </c>
      <c r="CF235">
        <v>51</v>
      </c>
      <c r="CG235">
        <v>3</v>
      </c>
      <c r="CH235" t="s">
        <v>253</v>
      </c>
      <c r="CI235">
        <v>78</v>
      </c>
      <c r="CJ235" t="s">
        <v>253</v>
      </c>
      <c r="CK235" t="s">
        <v>253</v>
      </c>
      <c r="CL235" t="s">
        <v>253</v>
      </c>
      <c r="CM235" t="s">
        <v>253</v>
      </c>
      <c r="CN235">
        <v>0</v>
      </c>
      <c r="CO235">
        <v>189.97900000000001</v>
      </c>
      <c r="CP235">
        <v>1215.2270000000001</v>
      </c>
      <c r="CQ235">
        <v>10.727</v>
      </c>
      <c r="CR235">
        <v>0</v>
      </c>
      <c r="CS235">
        <v>1415.933</v>
      </c>
      <c r="CT235">
        <v>24232</v>
      </c>
      <c r="CU235">
        <v>2612</v>
      </c>
      <c r="CV235">
        <v>34</v>
      </c>
      <c r="CW235">
        <v>0</v>
      </c>
      <c r="CX235">
        <v>26878</v>
      </c>
      <c r="CY235">
        <v>0</v>
      </c>
      <c r="CZ235">
        <v>0</v>
      </c>
      <c r="DA235">
        <v>0</v>
      </c>
      <c r="DB235">
        <v>0</v>
      </c>
      <c r="DC235">
        <v>0</v>
      </c>
    </row>
    <row r="236" spans="1:107" x14ac:dyDescent="0.45">
      <c r="A236">
        <v>2024</v>
      </c>
      <c r="B236">
        <v>1</v>
      </c>
      <c r="C236" t="s">
        <v>149</v>
      </c>
      <c r="D236">
        <v>14154</v>
      </c>
      <c r="E236" t="s">
        <v>442</v>
      </c>
      <c r="F236" t="s">
        <v>252</v>
      </c>
      <c r="G236" t="s">
        <v>211</v>
      </c>
      <c r="H236">
        <v>92.350999999999999</v>
      </c>
      <c r="I236">
        <v>94.311999999999998</v>
      </c>
      <c r="J236">
        <v>3.2280000000000002</v>
      </c>
      <c r="K236">
        <v>0</v>
      </c>
      <c r="L236">
        <v>189.89099999999999</v>
      </c>
      <c r="M236">
        <v>12036</v>
      </c>
      <c r="N236">
        <v>203</v>
      </c>
      <c r="O236">
        <v>4</v>
      </c>
      <c r="P236">
        <v>0</v>
      </c>
      <c r="Q236">
        <v>12243</v>
      </c>
      <c r="R236">
        <v>0</v>
      </c>
      <c r="S236">
        <v>16.916</v>
      </c>
      <c r="T236">
        <v>0</v>
      </c>
      <c r="U236">
        <v>0</v>
      </c>
      <c r="V236">
        <v>16.916</v>
      </c>
      <c r="W236">
        <v>0</v>
      </c>
      <c r="X236">
        <v>35</v>
      </c>
      <c r="Y236">
        <v>0</v>
      </c>
      <c r="Z236">
        <v>0</v>
      </c>
      <c r="AA236">
        <v>35</v>
      </c>
      <c r="AB236" t="s">
        <v>253</v>
      </c>
      <c r="AC236" t="s">
        <v>253</v>
      </c>
      <c r="AD236" t="s">
        <v>253</v>
      </c>
      <c r="AE236" t="s">
        <v>253</v>
      </c>
      <c r="AF236">
        <v>0</v>
      </c>
      <c r="AG236">
        <v>4.8029999999999999</v>
      </c>
      <c r="AH236">
        <v>15.91</v>
      </c>
      <c r="AI236">
        <v>0</v>
      </c>
      <c r="AJ236">
        <v>0</v>
      </c>
      <c r="AK236">
        <v>20.713000000000001</v>
      </c>
      <c r="AL236">
        <v>560</v>
      </c>
      <c r="AM236">
        <v>7</v>
      </c>
      <c r="AN236">
        <v>0</v>
      </c>
      <c r="AO236">
        <v>0</v>
      </c>
      <c r="AP236">
        <v>567</v>
      </c>
      <c r="AQ236">
        <v>4.0069999999999997</v>
      </c>
      <c r="AR236">
        <v>7.99</v>
      </c>
      <c r="AS236">
        <v>0</v>
      </c>
      <c r="AT236">
        <v>0</v>
      </c>
      <c r="AU236">
        <v>11.997</v>
      </c>
      <c r="AV236">
        <v>4.4999999999999998E-2</v>
      </c>
      <c r="AW236">
        <v>15</v>
      </c>
      <c r="AX236">
        <v>0</v>
      </c>
      <c r="AY236">
        <v>0</v>
      </c>
      <c r="AZ236">
        <v>15.045</v>
      </c>
      <c r="BA236">
        <v>3</v>
      </c>
      <c r="BB236">
        <v>4</v>
      </c>
      <c r="BC236">
        <v>0</v>
      </c>
      <c r="BD236">
        <v>0</v>
      </c>
      <c r="BE236">
        <v>7</v>
      </c>
      <c r="BF236">
        <v>0.04</v>
      </c>
      <c r="BG236">
        <v>12</v>
      </c>
      <c r="BH236">
        <v>0</v>
      </c>
      <c r="BI236">
        <v>0</v>
      </c>
      <c r="BJ236">
        <v>12.04</v>
      </c>
      <c r="BK236">
        <v>0</v>
      </c>
      <c r="BL236">
        <v>1.2E-2</v>
      </c>
      <c r="BM236">
        <v>0</v>
      </c>
      <c r="BN236">
        <v>0</v>
      </c>
      <c r="BO236">
        <v>1.2E-2</v>
      </c>
      <c r="BP236">
        <v>0</v>
      </c>
      <c r="BQ236">
        <v>2</v>
      </c>
      <c r="BR236">
        <v>0</v>
      </c>
      <c r="BS236">
        <v>0</v>
      </c>
      <c r="BT236">
        <v>2</v>
      </c>
      <c r="BU236" t="s">
        <v>253</v>
      </c>
      <c r="BV236" t="s">
        <v>253</v>
      </c>
      <c r="BW236" t="s">
        <v>253</v>
      </c>
      <c r="BX236" t="s">
        <v>253</v>
      </c>
      <c r="BY236">
        <v>0</v>
      </c>
      <c r="BZ236">
        <v>0</v>
      </c>
      <c r="CA236">
        <v>0.02</v>
      </c>
      <c r="CB236">
        <v>0</v>
      </c>
      <c r="CC236">
        <v>0</v>
      </c>
      <c r="CD236">
        <v>0.02</v>
      </c>
      <c r="CE236">
        <v>0</v>
      </c>
      <c r="CF236">
        <v>1</v>
      </c>
      <c r="CG236">
        <v>0</v>
      </c>
      <c r="CH236">
        <v>0</v>
      </c>
      <c r="CI236">
        <v>1</v>
      </c>
      <c r="CJ236" t="s">
        <v>253</v>
      </c>
      <c r="CK236" t="s">
        <v>253</v>
      </c>
      <c r="CL236" t="s">
        <v>253</v>
      </c>
      <c r="CM236" t="s">
        <v>253</v>
      </c>
      <c r="CN236">
        <v>0</v>
      </c>
      <c r="CO236">
        <v>92.350999999999999</v>
      </c>
      <c r="CP236">
        <v>111.26</v>
      </c>
      <c r="CQ236">
        <v>3.2280000000000002</v>
      </c>
      <c r="CR236">
        <v>0</v>
      </c>
      <c r="CS236">
        <v>206.839</v>
      </c>
      <c r="CT236">
        <v>12036</v>
      </c>
      <c r="CU236">
        <v>241</v>
      </c>
      <c r="CV236">
        <v>4</v>
      </c>
      <c r="CW236">
        <v>0</v>
      </c>
      <c r="CX236">
        <v>12281</v>
      </c>
      <c r="CY236">
        <v>0</v>
      </c>
      <c r="CZ236">
        <v>0</v>
      </c>
      <c r="DA236">
        <v>0</v>
      </c>
      <c r="DB236">
        <v>0</v>
      </c>
      <c r="DC236">
        <v>0</v>
      </c>
    </row>
    <row r="237" spans="1:107" x14ac:dyDescent="0.45">
      <c r="A237">
        <v>2024</v>
      </c>
      <c r="B237">
        <v>1</v>
      </c>
      <c r="C237" t="s">
        <v>149</v>
      </c>
      <c r="D237">
        <v>14711</v>
      </c>
      <c r="E237" t="s">
        <v>443</v>
      </c>
      <c r="F237" t="s">
        <v>252</v>
      </c>
      <c r="G237" t="s">
        <v>211</v>
      </c>
      <c r="H237">
        <v>0</v>
      </c>
      <c r="I237">
        <v>0</v>
      </c>
      <c r="J237">
        <v>0</v>
      </c>
      <c r="K237">
        <v>0</v>
      </c>
      <c r="L237" t="s">
        <v>253</v>
      </c>
      <c r="M237">
        <v>0</v>
      </c>
      <c r="N237">
        <v>0</v>
      </c>
      <c r="O237">
        <v>0</v>
      </c>
      <c r="P237">
        <v>0</v>
      </c>
      <c r="Q237" t="s">
        <v>253</v>
      </c>
      <c r="R237">
        <v>0</v>
      </c>
      <c r="S237">
        <v>0</v>
      </c>
      <c r="T237">
        <v>0</v>
      </c>
      <c r="U237">
        <v>0</v>
      </c>
      <c r="V237" t="s">
        <v>253</v>
      </c>
      <c r="W237">
        <v>0</v>
      </c>
      <c r="X237">
        <v>0</v>
      </c>
      <c r="Y237">
        <v>0</v>
      </c>
      <c r="Z237">
        <v>0</v>
      </c>
      <c r="AA237" t="s">
        <v>253</v>
      </c>
      <c r="AB237">
        <v>0</v>
      </c>
      <c r="AC237">
        <v>0</v>
      </c>
      <c r="AD237">
        <v>0</v>
      </c>
      <c r="AE237">
        <v>0</v>
      </c>
      <c r="AF237" t="s">
        <v>253</v>
      </c>
      <c r="AG237">
        <v>0</v>
      </c>
      <c r="AH237">
        <v>0</v>
      </c>
      <c r="AI237">
        <v>0</v>
      </c>
      <c r="AJ237">
        <v>0</v>
      </c>
      <c r="AK237" t="s">
        <v>253</v>
      </c>
      <c r="AL237">
        <v>0</v>
      </c>
      <c r="AM237">
        <v>0</v>
      </c>
      <c r="AN237">
        <v>0</v>
      </c>
      <c r="AO237">
        <v>0</v>
      </c>
      <c r="AP237" t="s">
        <v>253</v>
      </c>
      <c r="AQ237">
        <v>0</v>
      </c>
      <c r="AR237">
        <v>0</v>
      </c>
      <c r="AS237">
        <v>0</v>
      </c>
      <c r="AT237">
        <v>0</v>
      </c>
      <c r="AU237" t="s">
        <v>253</v>
      </c>
      <c r="AV237">
        <v>0</v>
      </c>
      <c r="AW237">
        <v>0</v>
      </c>
      <c r="AX237">
        <v>0</v>
      </c>
      <c r="AY237">
        <v>0</v>
      </c>
      <c r="AZ237" t="s">
        <v>253</v>
      </c>
      <c r="BA237">
        <v>0</v>
      </c>
      <c r="BB237">
        <v>0</v>
      </c>
      <c r="BC237">
        <v>0</v>
      </c>
      <c r="BD237">
        <v>0</v>
      </c>
      <c r="BE237" t="s">
        <v>253</v>
      </c>
      <c r="BF237">
        <v>0</v>
      </c>
      <c r="BG237">
        <v>0</v>
      </c>
      <c r="BH237">
        <v>0</v>
      </c>
      <c r="BI237">
        <v>0</v>
      </c>
      <c r="BJ237" t="s">
        <v>253</v>
      </c>
      <c r="BK237">
        <v>0</v>
      </c>
      <c r="BL237">
        <v>0</v>
      </c>
      <c r="BM237">
        <v>0</v>
      </c>
      <c r="BN237">
        <v>0</v>
      </c>
      <c r="BO237" t="s">
        <v>253</v>
      </c>
      <c r="BP237">
        <v>0</v>
      </c>
      <c r="BQ237">
        <v>0</v>
      </c>
      <c r="BR237">
        <v>0</v>
      </c>
      <c r="BS237">
        <v>0</v>
      </c>
      <c r="BT237" t="s">
        <v>253</v>
      </c>
      <c r="BU237">
        <v>0</v>
      </c>
      <c r="BV237">
        <v>0</v>
      </c>
      <c r="BW237">
        <v>0</v>
      </c>
      <c r="BX237">
        <v>0</v>
      </c>
      <c r="BY237" t="s">
        <v>253</v>
      </c>
      <c r="BZ237">
        <v>0</v>
      </c>
      <c r="CA237">
        <v>0</v>
      </c>
      <c r="CB237">
        <v>0</v>
      </c>
      <c r="CC237">
        <v>0</v>
      </c>
      <c r="CD237" t="s">
        <v>253</v>
      </c>
      <c r="CE237">
        <v>0</v>
      </c>
      <c r="CF237">
        <v>0</v>
      </c>
      <c r="CG237">
        <v>0</v>
      </c>
      <c r="CH237">
        <v>0</v>
      </c>
      <c r="CI237" t="s">
        <v>253</v>
      </c>
      <c r="CJ237">
        <v>0</v>
      </c>
      <c r="CK237">
        <v>0</v>
      </c>
      <c r="CL237">
        <v>0</v>
      </c>
      <c r="CM237">
        <v>0</v>
      </c>
      <c r="CN237" t="s">
        <v>253</v>
      </c>
      <c r="CO237" t="s">
        <v>146</v>
      </c>
      <c r="CP237" t="s">
        <v>146</v>
      </c>
      <c r="CQ237" t="s">
        <v>146</v>
      </c>
      <c r="CR237">
        <v>0</v>
      </c>
      <c r="CS237" t="s">
        <v>146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</row>
    <row r="238" spans="1:107" x14ac:dyDescent="0.45">
      <c r="A238">
        <v>2024</v>
      </c>
      <c r="B238">
        <v>1</v>
      </c>
      <c r="C238" t="s">
        <v>149</v>
      </c>
      <c r="D238">
        <v>16183</v>
      </c>
      <c r="E238" t="s">
        <v>444</v>
      </c>
      <c r="F238" t="s">
        <v>252</v>
      </c>
      <c r="G238" t="s">
        <v>211</v>
      </c>
      <c r="H238">
        <v>20.32</v>
      </c>
      <c r="I238">
        <v>173.02099999999999</v>
      </c>
      <c r="J238" t="s">
        <v>253</v>
      </c>
      <c r="K238" t="s">
        <v>253</v>
      </c>
      <c r="L238">
        <v>193.34100000000001</v>
      </c>
      <c r="M238">
        <v>2538</v>
      </c>
      <c r="N238">
        <v>250</v>
      </c>
      <c r="O238" t="s">
        <v>253</v>
      </c>
      <c r="P238" t="s">
        <v>253</v>
      </c>
      <c r="Q238">
        <v>2788</v>
      </c>
      <c r="R238">
        <v>4.3999999999999997E-2</v>
      </c>
      <c r="S238">
        <v>24.302</v>
      </c>
      <c r="T238" t="s">
        <v>253</v>
      </c>
      <c r="U238" t="s">
        <v>253</v>
      </c>
      <c r="V238">
        <v>24.346</v>
      </c>
      <c r="W238">
        <v>6</v>
      </c>
      <c r="X238">
        <v>378</v>
      </c>
      <c r="Y238" t="s">
        <v>253</v>
      </c>
      <c r="Z238" t="s">
        <v>253</v>
      </c>
      <c r="AA238">
        <v>384</v>
      </c>
      <c r="AB238" t="s">
        <v>253</v>
      </c>
      <c r="AC238" t="s">
        <v>253</v>
      </c>
      <c r="AD238" t="s">
        <v>253</v>
      </c>
      <c r="AE238" t="s">
        <v>253</v>
      </c>
      <c r="AF238" t="s">
        <v>253</v>
      </c>
      <c r="AG238" t="s">
        <v>253</v>
      </c>
      <c r="AH238">
        <v>1</v>
      </c>
      <c r="AI238" t="s">
        <v>253</v>
      </c>
      <c r="AJ238" t="s">
        <v>253</v>
      </c>
      <c r="AK238">
        <v>1</v>
      </c>
      <c r="AL238" t="s">
        <v>253</v>
      </c>
      <c r="AM238">
        <v>1</v>
      </c>
      <c r="AN238" t="s">
        <v>253</v>
      </c>
      <c r="AO238" t="s">
        <v>253</v>
      </c>
      <c r="AP238">
        <v>1</v>
      </c>
      <c r="AQ238" t="s">
        <v>253</v>
      </c>
      <c r="AR238" t="s">
        <v>253</v>
      </c>
      <c r="AS238" t="s">
        <v>253</v>
      </c>
      <c r="AT238" t="s">
        <v>253</v>
      </c>
      <c r="AU238" t="s">
        <v>253</v>
      </c>
      <c r="AV238" t="s">
        <v>253</v>
      </c>
      <c r="AW238" t="s">
        <v>253</v>
      </c>
      <c r="AX238" t="s">
        <v>253</v>
      </c>
      <c r="AY238" t="s">
        <v>253</v>
      </c>
      <c r="AZ238" t="s">
        <v>253</v>
      </c>
      <c r="BA238" t="s">
        <v>253</v>
      </c>
      <c r="BB238" t="s">
        <v>253</v>
      </c>
      <c r="BC238" t="s">
        <v>253</v>
      </c>
      <c r="BD238" t="s">
        <v>253</v>
      </c>
      <c r="BE238" t="s">
        <v>253</v>
      </c>
      <c r="BF238" t="s">
        <v>253</v>
      </c>
      <c r="BG238" t="s">
        <v>253</v>
      </c>
      <c r="BH238" t="s">
        <v>253</v>
      </c>
      <c r="BI238" t="s">
        <v>253</v>
      </c>
      <c r="BJ238" t="s">
        <v>253</v>
      </c>
      <c r="BK238">
        <v>7.3999999999999996E-2</v>
      </c>
      <c r="BL238">
        <v>0.88</v>
      </c>
      <c r="BM238" t="s">
        <v>253</v>
      </c>
      <c r="BN238" t="s">
        <v>253</v>
      </c>
      <c r="BO238">
        <v>0.95399999999999996</v>
      </c>
      <c r="BP238">
        <v>12</v>
      </c>
      <c r="BQ238">
        <v>5</v>
      </c>
      <c r="BR238" t="s">
        <v>253</v>
      </c>
      <c r="BS238" t="s">
        <v>253</v>
      </c>
      <c r="BT238">
        <v>17</v>
      </c>
      <c r="BU238" t="s">
        <v>253</v>
      </c>
      <c r="BV238" t="s">
        <v>253</v>
      </c>
      <c r="BW238" t="s">
        <v>253</v>
      </c>
      <c r="BX238" t="s">
        <v>253</v>
      </c>
      <c r="BY238" t="s">
        <v>253</v>
      </c>
      <c r="BZ238">
        <v>0.69899999999999995</v>
      </c>
      <c r="CA238">
        <v>1.464</v>
      </c>
      <c r="CB238" t="s">
        <v>253</v>
      </c>
      <c r="CC238" t="s">
        <v>253</v>
      </c>
      <c r="CD238" t="s">
        <v>253</v>
      </c>
      <c r="CE238">
        <v>60</v>
      </c>
      <c r="CF238">
        <v>3</v>
      </c>
      <c r="CG238" t="s">
        <v>253</v>
      </c>
      <c r="CH238" t="s">
        <v>253</v>
      </c>
      <c r="CI238" t="s">
        <v>253</v>
      </c>
      <c r="CJ238" t="s">
        <v>253</v>
      </c>
      <c r="CK238" t="s">
        <v>253</v>
      </c>
      <c r="CL238" t="s">
        <v>253</v>
      </c>
      <c r="CM238" t="s">
        <v>253</v>
      </c>
      <c r="CN238" t="s">
        <v>253</v>
      </c>
      <c r="CO238">
        <v>21.137</v>
      </c>
      <c r="CP238">
        <v>199.667</v>
      </c>
      <c r="CQ238" t="s">
        <v>146</v>
      </c>
      <c r="CR238">
        <v>0</v>
      </c>
      <c r="CS238">
        <v>220.804</v>
      </c>
      <c r="CT238">
        <v>2616</v>
      </c>
      <c r="CU238">
        <v>636</v>
      </c>
      <c r="CV238">
        <v>0</v>
      </c>
      <c r="CW238">
        <v>0</v>
      </c>
      <c r="CX238">
        <v>3252</v>
      </c>
      <c r="CY238">
        <v>0</v>
      </c>
      <c r="CZ238">
        <v>0</v>
      </c>
      <c r="DA238">
        <v>0</v>
      </c>
      <c r="DB238">
        <v>0</v>
      </c>
      <c r="DC238">
        <v>0</v>
      </c>
    </row>
    <row r="239" spans="1:107" x14ac:dyDescent="0.45">
      <c r="A239">
        <v>2024</v>
      </c>
      <c r="B239">
        <v>1</v>
      </c>
      <c r="C239" t="s">
        <v>149</v>
      </c>
      <c r="D239">
        <v>66101</v>
      </c>
      <c r="E239" t="s">
        <v>445</v>
      </c>
      <c r="F239" t="s">
        <v>252</v>
      </c>
      <c r="G239" t="s">
        <v>211</v>
      </c>
      <c r="H239">
        <v>8.6999999999999994E-2</v>
      </c>
      <c r="I239">
        <v>1E-3</v>
      </c>
      <c r="J239">
        <v>0</v>
      </c>
      <c r="K239">
        <v>0</v>
      </c>
      <c r="L239">
        <v>8.7999999999999995E-2</v>
      </c>
      <c r="M239">
        <v>11</v>
      </c>
      <c r="N239">
        <v>1</v>
      </c>
      <c r="O239">
        <v>0</v>
      </c>
      <c r="P239">
        <v>0</v>
      </c>
      <c r="Q239">
        <v>12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4.0000000000000001E-3</v>
      </c>
      <c r="BM239">
        <v>0</v>
      </c>
      <c r="BN239">
        <v>0</v>
      </c>
      <c r="BO239">
        <v>4.0000000000000001E-3</v>
      </c>
      <c r="BP239">
        <v>0</v>
      </c>
      <c r="BQ239">
        <v>1</v>
      </c>
      <c r="BR239">
        <v>0</v>
      </c>
      <c r="BS239">
        <v>0</v>
      </c>
      <c r="BT239">
        <v>1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8.6999999999999994E-2</v>
      </c>
      <c r="CP239">
        <v>5.0000000000000001E-3</v>
      </c>
      <c r="CQ239" t="s">
        <v>146</v>
      </c>
      <c r="CR239">
        <v>0</v>
      </c>
      <c r="CS239">
        <v>9.1999999999999998E-2</v>
      </c>
      <c r="CT239">
        <v>11</v>
      </c>
      <c r="CU239">
        <v>2</v>
      </c>
      <c r="CV239">
        <v>0</v>
      </c>
      <c r="CW239">
        <v>0</v>
      </c>
      <c r="CX239">
        <v>13</v>
      </c>
      <c r="CY239">
        <v>0</v>
      </c>
      <c r="CZ239">
        <v>0</v>
      </c>
      <c r="DA239">
        <v>0</v>
      </c>
      <c r="DB239">
        <v>0</v>
      </c>
      <c r="DC239">
        <v>0</v>
      </c>
    </row>
    <row r="240" spans="1:107" x14ac:dyDescent="0.45">
      <c r="A240">
        <v>2024</v>
      </c>
      <c r="B240">
        <v>1</v>
      </c>
      <c r="C240" t="s">
        <v>149</v>
      </c>
      <c r="D240">
        <v>99999</v>
      </c>
      <c r="E240" t="s">
        <v>259</v>
      </c>
      <c r="F240" t="s">
        <v>252</v>
      </c>
      <c r="H240">
        <v>0.223</v>
      </c>
      <c r="I240">
        <v>1.2E-2</v>
      </c>
      <c r="J240">
        <v>2.1999999999999999E-2</v>
      </c>
      <c r="K240" t="s">
        <v>253</v>
      </c>
      <c r="L240">
        <v>0.25700000000000001</v>
      </c>
      <c r="M240" t="s">
        <v>253</v>
      </c>
      <c r="N240" t="s">
        <v>253</v>
      </c>
      <c r="O240" t="s">
        <v>253</v>
      </c>
      <c r="P240" t="s">
        <v>253</v>
      </c>
      <c r="Q240" t="s">
        <v>253</v>
      </c>
      <c r="R240" t="s">
        <v>253</v>
      </c>
      <c r="S240" t="s">
        <v>253</v>
      </c>
      <c r="T240" t="s">
        <v>253</v>
      </c>
      <c r="U240" t="s">
        <v>253</v>
      </c>
      <c r="V240" t="s">
        <v>253</v>
      </c>
      <c r="W240" t="s">
        <v>253</v>
      </c>
      <c r="X240" t="s">
        <v>253</v>
      </c>
      <c r="Y240" t="s">
        <v>253</v>
      </c>
      <c r="Z240" t="s">
        <v>253</v>
      </c>
      <c r="AA240" t="s">
        <v>253</v>
      </c>
      <c r="AB240" t="s">
        <v>253</v>
      </c>
      <c r="AC240" t="s">
        <v>253</v>
      </c>
      <c r="AD240" t="s">
        <v>253</v>
      </c>
      <c r="AE240" t="s">
        <v>253</v>
      </c>
      <c r="AF240" t="s">
        <v>253</v>
      </c>
      <c r="AG240" t="s">
        <v>253</v>
      </c>
      <c r="AH240" t="s">
        <v>253</v>
      </c>
      <c r="AI240" t="s">
        <v>253</v>
      </c>
      <c r="AJ240" t="s">
        <v>253</v>
      </c>
      <c r="AK240" t="s">
        <v>253</v>
      </c>
      <c r="AL240" t="s">
        <v>253</v>
      </c>
      <c r="AM240" t="s">
        <v>253</v>
      </c>
      <c r="AN240" t="s">
        <v>253</v>
      </c>
      <c r="AO240" t="s">
        <v>253</v>
      </c>
      <c r="AP240" t="s">
        <v>253</v>
      </c>
      <c r="AQ240" t="s">
        <v>253</v>
      </c>
      <c r="AR240" t="s">
        <v>253</v>
      </c>
      <c r="AS240" t="s">
        <v>253</v>
      </c>
      <c r="AT240" t="s">
        <v>253</v>
      </c>
      <c r="AU240" t="s">
        <v>253</v>
      </c>
      <c r="AV240" t="s">
        <v>253</v>
      </c>
      <c r="AW240" t="s">
        <v>253</v>
      </c>
      <c r="AX240" t="s">
        <v>253</v>
      </c>
      <c r="AY240" t="s">
        <v>253</v>
      </c>
      <c r="AZ240" t="s">
        <v>253</v>
      </c>
      <c r="BA240" t="s">
        <v>253</v>
      </c>
      <c r="BB240" t="s">
        <v>253</v>
      </c>
      <c r="BC240" t="s">
        <v>253</v>
      </c>
      <c r="BD240" t="s">
        <v>253</v>
      </c>
      <c r="BE240" t="s">
        <v>253</v>
      </c>
      <c r="BF240" t="s">
        <v>253</v>
      </c>
      <c r="BG240" t="s">
        <v>253</v>
      </c>
      <c r="BH240" t="s">
        <v>253</v>
      </c>
      <c r="BI240" t="s">
        <v>253</v>
      </c>
      <c r="BJ240" t="s">
        <v>253</v>
      </c>
      <c r="BK240" t="s">
        <v>253</v>
      </c>
      <c r="BL240" t="s">
        <v>253</v>
      </c>
      <c r="BM240" t="s">
        <v>253</v>
      </c>
      <c r="BN240" t="s">
        <v>253</v>
      </c>
      <c r="BO240" t="s">
        <v>253</v>
      </c>
      <c r="BP240" t="s">
        <v>253</v>
      </c>
      <c r="BQ240" t="s">
        <v>253</v>
      </c>
      <c r="BR240" t="s">
        <v>253</v>
      </c>
      <c r="BS240" t="s">
        <v>253</v>
      </c>
      <c r="BT240" t="s">
        <v>253</v>
      </c>
      <c r="BU240" t="s">
        <v>253</v>
      </c>
      <c r="BV240" t="s">
        <v>253</v>
      </c>
      <c r="BW240" t="s">
        <v>253</v>
      </c>
      <c r="BX240" t="s">
        <v>253</v>
      </c>
      <c r="BY240" t="s">
        <v>253</v>
      </c>
      <c r="BZ240" t="s">
        <v>253</v>
      </c>
      <c r="CA240" t="s">
        <v>253</v>
      </c>
      <c r="CB240" t="s">
        <v>253</v>
      </c>
      <c r="CC240" t="s">
        <v>253</v>
      </c>
      <c r="CD240" t="s">
        <v>253</v>
      </c>
      <c r="CE240" t="s">
        <v>253</v>
      </c>
      <c r="CF240" t="s">
        <v>253</v>
      </c>
      <c r="CG240" t="s">
        <v>253</v>
      </c>
      <c r="CH240" t="s">
        <v>253</v>
      </c>
      <c r="CI240" t="s">
        <v>253</v>
      </c>
      <c r="CJ240" t="s">
        <v>253</v>
      </c>
      <c r="CK240" t="s">
        <v>253</v>
      </c>
      <c r="CL240" t="s">
        <v>253</v>
      </c>
      <c r="CM240" t="s">
        <v>253</v>
      </c>
      <c r="CN240" t="s">
        <v>253</v>
      </c>
      <c r="CO240">
        <v>0.223</v>
      </c>
      <c r="CP240">
        <v>1.2E-2</v>
      </c>
      <c r="CQ240">
        <v>2.1999999999999999E-2</v>
      </c>
      <c r="CR240" t="s">
        <v>253</v>
      </c>
      <c r="CS240">
        <v>0.25700000000000001</v>
      </c>
      <c r="CT240" t="s">
        <v>253</v>
      </c>
      <c r="CU240" t="s">
        <v>253</v>
      </c>
      <c r="CV240" t="s">
        <v>253</v>
      </c>
      <c r="CW240" t="s">
        <v>253</v>
      </c>
      <c r="CX240" t="s">
        <v>253</v>
      </c>
      <c r="CY240" t="s">
        <v>253</v>
      </c>
      <c r="CZ240" t="s">
        <v>253</v>
      </c>
      <c r="DA240" t="s">
        <v>253</v>
      </c>
      <c r="DB240" t="s">
        <v>253</v>
      </c>
      <c r="DC240" t="s">
        <v>253</v>
      </c>
    </row>
    <row r="241" spans="1:107" x14ac:dyDescent="0.45">
      <c r="A241">
        <v>2024</v>
      </c>
      <c r="B241">
        <v>1</v>
      </c>
      <c r="C241" t="s">
        <v>158</v>
      </c>
      <c r="D241">
        <v>3542</v>
      </c>
      <c r="E241" t="s">
        <v>446</v>
      </c>
      <c r="F241" t="s">
        <v>252</v>
      </c>
      <c r="G241" t="s">
        <v>211</v>
      </c>
      <c r="H241">
        <v>35.311</v>
      </c>
      <c r="I241">
        <v>19.123999999999999</v>
      </c>
      <c r="J241">
        <v>1.171</v>
      </c>
      <c r="K241" t="s">
        <v>253</v>
      </c>
      <c r="L241">
        <v>55.606000000000002</v>
      </c>
      <c r="M241">
        <v>4562</v>
      </c>
      <c r="N241">
        <v>228</v>
      </c>
      <c r="O241">
        <v>20</v>
      </c>
      <c r="P241" t="s">
        <v>253</v>
      </c>
      <c r="Q241">
        <v>4810</v>
      </c>
      <c r="R241" t="s">
        <v>253</v>
      </c>
      <c r="S241" t="s">
        <v>253</v>
      </c>
      <c r="T241" t="s">
        <v>253</v>
      </c>
      <c r="U241" t="s">
        <v>253</v>
      </c>
      <c r="V241">
        <v>0</v>
      </c>
      <c r="W241" t="s">
        <v>253</v>
      </c>
      <c r="X241" t="s">
        <v>253</v>
      </c>
      <c r="Y241" t="s">
        <v>253</v>
      </c>
      <c r="Z241" t="s">
        <v>253</v>
      </c>
      <c r="AA241">
        <v>0</v>
      </c>
      <c r="AB241" t="s">
        <v>253</v>
      </c>
      <c r="AC241" t="s">
        <v>253</v>
      </c>
      <c r="AD241" t="s">
        <v>253</v>
      </c>
      <c r="AE241" t="s">
        <v>253</v>
      </c>
      <c r="AF241">
        <v>0</v>
      </c>
      <c r="AG241" t="s">
        <v>253</v>
      </c>
      <c r="AH241" t="s">
        <v>253</v>
      </c>
      <c r="AI241" t="s">
        <v>253</v>
      </c>
      <c r="AJ241" t="s">
        <v>253</v>
      </c>
      <c r="AK241">
        <v>0</v>
      </c>
      <c r="AL241" t="s">
        <v>253</v>
      </c>
      <c r="AM241" t="s">
        <v>253</v>
      </c>
      <c r="AN241" t="s">
        <v>253</v>
      </c>
      <c r="AO241" t="s">
        <v>253</v>
      </c>
      <c r="AP241">
        <v>0</v>
      </c>
      <c r="AQ241" t="s">
        <v>253</v>
      </c>
      <c r="AR241" t="s">
        <v>253</v>
      </c>
      <c r="AS241" t="s">
        <v>253</v>
      </c>
      <c r="AT241" t="s">
        <v>253</v>
      </c>
      <c r="AU241">
        <v>0</v>
      </c>
      <c r="AV241" t="s">
        <v>253</v>
      </c>
      <c r="AW241" t="s">
        <v>253</v>
      </c>
      <c r="AX241" t="s">
        <v>253</v>
      </c>
      <c r="AY241" t="s">
        <v>253</v>
      </c>
      <c r="AZ241">
        <v>0</v>
      </c>
      <c r="BA241" t="s">
        <v>253</v>
      </c>
      <c r="BB241" t="s">
        <v>253</v>
      </c>
      <c r="BC241" t="s">
        <v>253</v>
      </c>
      <c r="BD241" t="s">
        <v>253</v>
      </c>
      <c r="BE241">
        <v>0</v>
      </c>
      <c r="BF241" t="s">
        <v>253</v>
      </c>
      <c r="BG241" t="s">
        <v>253</v>
      </c>
      <c r="BH241" t="s">
        <v>253</v>
      </c>
      <c r="BI241" t="s">
        <v>253</v>
      </c>
      <c r="BJ241">
        <v>0</v>
      </c>
      <c r="BK241">
        <v>3.6999999999999998E-2</v>
      </c>
      <c r="BL241">
        <v>3.5999999999999997E-2</v>
      </c>
      <c r="BM241" t="s">
        <v>253</v>
      </c>
      <c r="BN241" t="s">
        <v>253</v>
      </c>
      <c r="BO241">
        <v>7.2999999999999995E-2</v>
      </c>
      <c r="BP241">
        <v>8</v>
      </c>
      <c r="BQ241">
        <v>1</v>
      </c>
      <c r="BR241" t="s">
        <v>253</v>
      </c>
      <c r="BS241" t="s">
        <v>253</v>
      </c>
      <c r="BT241">
        <v>9</v>
      </c>
      <c r="BU241" t="s">
        <v>253</v>
      </c>
      <c r="BV241" t="s">
        <v>253</v>
      </c>
      <c r="BW241" t="s">
        <v>253</v>
      </c>
      <c r="BX241" t="s">
        <v>253</v>
      </c>
      <c r="BY241">
        <v>0</v>
      </c>
      <c r="BZ241" t="s">
        <v>253</v>
      </c>
      <c r="CA241" t="s">
        <v>253</v>
      </c>
      <c r="CB241" t="s">
        <v>253</v>
      </c>
      <c r="CC241" t="s">
        <v>253</v>
      </c>
      <c r="CD241">
        <v>0</v>
      </c>
      <c r="CE241" t="s">
        <v>253</v>
      </c>
      <c r="CF241" t="s">
        <v>253</v>
      </c>
      <c r="CG241" t="s">
        <v>253</v>
      </c>
      <c r="CH241" t="s">
        <v>253</v>
      </c>
      <c r="CI241">
        <v>0</v>
      </c>
      <c r="CJ241" t="s">
        <v>253</v>
      </c>
      <c r="CK241" t="s">
        <v>253</v>
      </c>
      <c r="CL241" t="s">
        <v>253</v>
      </c>
      <c r="CM241" t="s">
        <v>253</v>
      </c>
      <c r="CN241">
        <v>0</v>
      </c>
      <c r="CO241">
        <v>35.347999999999999</v>
      </c>
      <c r="CP241">
        <v>19.16</v>
      </c>
      <c r="CQ241">
        <v>1.171</v>
      </c>
      <c r="CR241">
        <v>0</v>
      </c>
      <c r="CS241">
        <v>55.679000000000002</v>
      </c>
      <c r="CT241">
        <v>4570</v>
      </c>
      <c r="CU241">
        <v>229</v>
      </c>
      <c r="CV241">
        <v>20</v>
      </c>
      <c r="CW241">
        <v>0</v>
      </c>
      <c r="CX241">
        <v>4819</v>
      </c>
      <c r="CY241">
        <v>0</v>
      </c>
      <c r="CZ241">
        <v>0</v>
      </c>
      <c r="DA241">
        <v>0</v>
      </c>
      <c r="DB241">
        <v>0</v>
      </c>
      <c r="DC241">
        <v>0</v>
      </c>
    </row>
    <row r="242" spans="1:107" x14ac:dyDescent="0.45">
      <c r="A242">
        <v>2024</v>
      </c>
      <c r="B242">
        <v>1</v>
      </c>
      <c r="C242" t="s">
        <v>158</v>
      </c>
      <c r="D242">
        <v>3755</v>
      </c>
      <c r="E242" t="s">
        <v>447</v>
      </c>
      <c r="F242" t="s">
        <v>252</v>
      </c>
      <c r="G242" t="s">
        <v>211</v>
      </c>
      <c r="H242">
        <v>13.643000000000001</v>
      </c>
      <c r="I242">
        <v>10.679</v>
      </c>
      <c r="J242">
        <v>0.72099999999999997</v>
      </c>
      <c r="K242">
        <v>0</v>
      </c>
      <c r="L242">
        <v>25.042999999999999</v>
      </c>
      <c r="M242">
        <v>1964</v>
      </c>
      <c r="N242">
        <v>135</v>
      </c>
      <c r="O242">
        <v>7</v>
      </c>
      <c r="P242">
        <v>0</v>
      </c>
      <c r="Q242">
        <v>2106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1.4890000000000001</v>
      </c>
      <c r="AH242">
        <v>1.0109999999999999</v>
      </c>
      <c r="AI242">
        <v>0.109</v>
      </c>
      <c r="AJ242">
        <v>0</v>
      </c>
      <c r="AK242">
        <v>2.609</v>
      </c>
      <c r="AL242">
        <v>235</v>
      </c>
      <c r="AM242">
        <v>3</v>
      </c>
      <c r="AN242">
        <v>1</v>
      </c>
      <c r="AO242">
        <v>0</v>
      </c>
      <c r="AP242">
        <v>239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2.1000000000000001E-2</v>
      </c>
      <c r="BL242">
        <v>3.2149999999999999</v>
      </c>
      <c r="BM242">
        <v>1.2250000000000001</v>
      </c>
      <c r="BN242">
        <v>0</v>
      </c>
      <c r="BO242">
        <v>4.4610000000000003</v>
      </c>
      <c r="BP242">
        <v>5</v>
      </c>
      <c r="BQ242">
        <v>16</v>
      </c>
      <c r="BR242">
        <v>2</v>
      </c>
      <c r="BS242">
        <v>0</v>
      </c>
      <c r="BT242">
        <v>23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13.664</v>
      </c>
      <c r="CP242">
        <v>13.894</v>
      </c>
      <c r="CQ242">
        <v>1.946</v>
      </c>
      <c r="CR242">
        <v>0</v>
      </c>
      <c r="CS242">
        <v>29.504000000000001</v>
      </c>
      <c r="CT242">
        <v>1969</v>
      </c>
      <c r="CU242">
        <v>151</v>
      </c>
      <c r="CV242">
        <v>9</v>
      </c>
      <c r="CW242">
        <v>0</v>
      </c>
      <c r="CX242">
        <v>2129</v>
      </c>
      <c r="CY242">
        <v>0</v>
      </c>
      <c r="CZ242">
        <v>0</v>
      </c>
      <c r="DA242">
        <v>0</v>
      </c>
      <c r="DB242">
        <v>0</v>
      </c>
      <c r="DC242">
        <v>0</v>
      </c>
    </row>
    <row r="243" spans="1:107" x14ac:dyDescent="0.45">
      <c r="A243">
        <v>2024</v>
      </c>
      <c r="B243">
        <v>1</v>
      </c>
      <c r="C243" t="s">
        <v>158</v>
      </c>
      <c r="D243">
        <v>4922</v>
      </c>
      <c r="E243" t="s">
        <v>448</v>
      </c>
      <c r="F243" t="s">
        <v>252</v>
      </c>
      <c r="G243" t="s">
        <v>211</v>
      </c>
      <c r="H243">
        <v>2.6019999999999999</v>
      </c>
      <c r="I243">
        <v>7.2850000000000001</v>
      </c>
      <c r="J243" t="s">
        <v>253</v>
      </c>
      <c r="K243" t="s">
        <v>253</v>
      </c>
      <c r="L243">
        <v>9.8870000000000005</v>
      </c>
      <c r="M243">
        <v>388</v>
      </c>
      <c r="N243">
        <v>76</v>
      </c>
      <c r="O243" t="s">
        <v>253</v>
      </c>
      <c r="P243" t="s">
        <v>253</v>
      </c>
      <c r="Q243">
        <v>464</v>
      </c>
      <c r="R243" t="s">
        <v>253</v>
      </c>
      <c r="S243" t="s">
        <v>253</v>
      </c>
      <c r="T243" t="s">
        <v>253</v>
      </c>
      <c r="U243" t="s">
        <v>253</v>
      </c>
      <c r="V243">
        <v>0</v>
      </c>
      <c r="W243" t="s">
        <v>253</v>
      </c>
      <c r="X243" t="s">
        <v>253</v>
      </c>
      <c r="Y243" t="s">
        <v>253</v>
      </c>
      <c r="Z243" t="s">
        <v>253</v>
      </c>
      <c r="AA243">
        <v>0</v>
      </c>
      <c r="AB243" t="s">
        <v>253</v>
      </c>
      <c r="AC243" t="s">
        <v>253</v>
      </c>
      <c r="AD243" t="s">
        <v>253</v>
      </c>
      <c r="AE243" t="s">
        <v>253</v>
      </c>
      <c r="AF243">
        <v>0</v>
      </c>
      <c r="AG243" t="s">
        <v>253</v>
      </c>
      <c r="AH243" t="s">
        <v>253</v>
      </c>
      <c r="AI243" t="s">
        <v>253</v>
      </c>
      <c r="AJ243" t="s">
        <v>253</v>
      </c>
      <c r="AK243">
        <v>0</v>
      </c>
      <c r="AL243" t="s">
        <v>253</v>
      </c>
      <c r="AM243" t="s">
        <v>253</v>
      </c>
      <c r="AN243" t="s">
        <v>253</v>
      </c>
      <c r="AO243" t="s">
        <v>253</v>
      </c>
      <c r="AP243">
        <v>0</v>
      </c>
      <c r="AQ243" t="s">
        <v>253</v>
      </c>
      <c r="AR243" t="s">
        <v>253</v>
      </c>
      <c r="AS243" t="s">
        <v>253</v>
      </c>
      <c r="AT243" t="s">
        <v>253</v>
      </c>
      <c r="AU243">
        <v>0</v>
      </c>
      <c r="AV243" t="s">
        <v>253</v>
      </c>
      <c r="AW243" t="s">
        <v>253</v>
      </c>
      <c r="AX243" t="s">
        <v>253</v>
      </c>
      <c r="AY243" t="s">
        <v>253</v>
      </c>
      <c r="AZ243">
        <v>0</v>
      </c>
      <c r="BA243" t="s">
        <v>253</v>
      </c>
      <c r="BB243" t="s">
        <v>253</v>
      </c>
      <c r="BC243" t="s">
        <v>253</v>
      </c>
      <c r="BD243" t="s">
        <v>253</v>
      </c>
      <c r="BE243">
        <v>0</v>
      </c>
      <c r="BF243" t="s">
        <v>253</v>
      </c>
      <c r="BG243" t="s">
        <v>253</v>
      </c>
      <c r="BH243" t="s">
        <v>253</v>
      </c>
      <c r="BI243" t="s">
        <v>253</v>
      </c>
      <c r="BJ243">
        <v>0</v>
      </c>
      <c r="BK243">
        <v>9.9000000000000005E-2</v>
      </c>
      <c r="BL243">
        <v>4.6680000000000001</v>
      </c>
      <c r="BM243" t="s">
        <v>253</v>
      </c>
      <c r="BN243" t="s">
        <v>253</v>
      </c>
      <c r="BO243">
        <v>4.7670000000000003</v>
      </c>
      <c r="BP243">
        <v>20</v>
      </c>
      <c r="BQ243">
        <v>10</v>
      </c>
      <c r="BR243" t="s">
        <v>253</v>
      </c>
      <c r="BS243" t="s">
        <v>253</v>
      </c>
      <c r="BT243">
        <v>30</v>
      </c>
      <c r="BU243" t="s">
        <v>253</v>
      </c>
      <c r="BV243" t="s">
        <v>253</v>
      </c>
      <c r="BW243" t="s">
        <v>253</v>
      </c>
      <c r="BX243" t="s">
        <v>253</v>
      </c>
      <c r="BY243">
        <v>0</v>
      </c>
      <c r="BZ243">
        <v>0</v>
      </c>
      <c r="CA243">
        <v>0.57499999999999996</v>
      </c>
      <c r="CB243" t="s">
        <v>253</v>
      </c>
      <c r="CC243" t="s">
        <v>253</v>
      </c>
      <c r="CD243">
        <v>0.57499999999999996</v>
      </c>
      <c r="CE243">
        <v>0</v>
      </c>
      <c r="CF243">
        <v>1</v>
      </c>
      <c r="CG243" t="s">
        <v>253</v>
      </c>
      <c r="CH243" t="s">
        <v>253</v>
      </c>
      <c r="CI243">
        <v>1</v>
      </c>
      <c r="CJ243" t="s">
        <v>253</v>
      </c>
      <c r="CK243" t="s">
        <v>253</v>
      </c>
      <c r="CL243" t="s">
        <v>253</v>
      </c>
      <c r="CM243" t="s">
        <v>253</v>
      </c>
      <c r="CN243">
        <v>0</v>
      </c>
      <c r="CO243">
        <v>2.7010000000000001</v>
      </c>
      <c r="CP243">
        <v>12.528</v>
      </c>
      <c r="CQ243" t="s">
        <v>146</v>
      </c>
      <c r="CR243">
        <v>0</v>
      </c>
      <c r="CS243">
        <v>15.228999999999999</v>
      </c>
      <c r="CT243">
        <v>408</v>
      </c>
      <c r="CU243">
        <v>87</v>
      </c>
      <c r="CV243">
        <v>0</v>
      </c>
      <c r="CW243">
        <v>0</v>
      </c>
      <c r="CX243">
        <v>495</v>
      </c>
      <c r="CY243">
        <v>0</v>
      </c>
      <c r="CZ243">
        <v>0</v>
      </c>
      <c r="DA243">
        <v>0</v>
      </c>
      <c r="DB243">
        <v>0</v>
      </c>
      <c r="DC243">
        <v>0</v>
      </c>
    </row>
    <row r="244" spans="1:107" x14ac:dyDescent="0.45">
      <c r="A244">
        <v>2024</v>
      </c>
      <c r="B244">
        <v>1</v>
      </c>
      <c r="C244" t="s">
        <v>158</v>
      </c>
      <c r="D244">
        <v>13998</v>
      </c>
      <c r="E244" t="s">
        <v>449</v>
      </c>
      <c r="F244" t="s">
        <v>252</v>
      </c>
      <c r="G244" t="s">
        <v>211</v>
      </c>
      <c r="H244">
        <v>25.114000000000001</v>
      </c>
      <c r="I244">
        <v>27.869</v>
      </c>
      <c r="J244">
        <v>0.59199999999999997</v>
      </c>
      <c r="K244">
        <v>0</v>
      </c>
      <c r="L244">
        <v>53.575000000000003</v>
      </c>
      <c r="M244">
        <v>3078</v>
      </c>
      <c r="N244">
        <v>157</v>
      </c>
      <c r="O244">
        <v>4</v>
      </c>
      <c r="P244">
        <v>0</v>
      </c>
      <c r="Q244">
        <v>3239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4.2770000000000001</v>
      </c>
      <c r="AH244">
        <v>0.30299999999999999</v>
      </c>
      <c r="AI244">
        <v>0</v>
      </c>
      <c r="AJ244">
        <v>0</v>
      </c>
      <c r="AK244">
        <v>4.58</v>
      </c>
      <c r="AL244">
        <v>515</v>
      </c>
      <c r="AM244">
        <v>4</v>
      </c>
      <c r="AN244">
        <v>0</v>
      </c>
      <c r="AO244">
        <v>0</v>
      </c>
      <c r="AP244">
        <v>519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0.75800000000000001</v>
      </c>
      <c r="BL244">
        <v>1.7829999999999999</v>
      </c>
      <c r="BM244">
        <v>1.05</v>
      </c>
      <c r="BN244">
        <v>0</v>
      </c>
      <c r="BO244">
        <v>3.5910000000000002</v>
      </c>
      <c r="BP244">
        <v>73</v>
      </c>
      <c r="BQ244">
        <v>34</v>
      </c>
      <c r="BR244">
        <v>3</v>
      </c>
      <c r="BS244">
        <v>0</v>
      </c>
      <c r="BT244">
        <v>110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0.91500000000000004</v>
      </c>
      <c r="CB244">
        <v>0</v>
      </c>
      <c r="CC244">
        <v>0</v>
      </c>
      <c r="CD244">
        <v>0.91500000000000004</v>
      </c>
      <c r="CE244">
        <v>0</v>
      </c>
      <c r="CF244">
        <v>4</v>
      </c>
      <c r="CG244">
        <v>0</v>
      </c>
      <c r="CH244">
        <v>0</v>
      </c>
      <c r="CI244">
        <v>4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25.872</v>
      </c>
      <c r="CP244">
        <v>30.567</v>
      </c>
      <c r="CQ244">
        <v>1.6419999999999999</v>
      </c>
      <c r="CR244">
        <v>0</v>
      </c>
      <c r="CS244">
        <v>58.081000000000003</v>
      </c>
      <c r="CT244">
        <v>3151</v>
      </c>
      <c r="CU244">
        <v>195</v>
      </c>
      <c r="CV244">
        <v>7</v>
      </c>
      <c r="CW244">
        <v>0</v>
      </c>
      <c r="CX244">
        <v>3353</v>
      </c>
      <c r="CY244">
        <v>0</v>
      </c>
      <c r="CZ244">
        <v>0</v>
      </c>
      <c r="DA244">
        <v>0</v>
      </c>
      <c r="DB244">
        <v>0</v>
      </c>
      <c r="DC244">
        <v>0</v>
      </c>
    </row>
    <row r="245" spans="1:107" x14ac:dyDescent="0.45">
      <c r="A245">
        <v>2024</v>
      </c>
      <c r="B245">
        <v>1</v>
      </c>
      <c r="C245" t="s">
        <v>158</v>
      </c>
      <c r="D245">
        <v>14006</v>
      </c>
      <c r="E245" t="s">
        <v>450</v>
      </c>
      <c r="F245" t="s">
        <v>252</v>
      </c>
      <c r="G245" t="s">
        <v>211</v>
      </c>
      <c r="H245">
        <v>61.1</v>
      </c>
      <c r="I245">
        <v>61.354999999999997</v>
      </c>
      <c r="J245">
        <v>5.7130000000000001</v>
      </c>
      <c r="K245" t="s">
        <v>253</v>
      </c>
      <c r="L245">
        <v>128.16800000000001</v>
      </c>
      <c r="M245">
        <v>8812</v>
      </c>
      <c r="N245">
        <v>483</v>
      </c>
      <c r="O245">
        <v>38</v>
      </c>
      <c r="P245" t="s">
        <v>253</v>
      </c>
      <c r="Q245">
        <v>9333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858.19600000000003</v>
      </c>
      <c r="AC245">
        <v>550.86300000000006</v>
      </c>
      <c r="AD245">
        <v>25.312999999999999</v>
      </c>
      <c r="AE245">
        <v>0</v>
      </c>
      <c r="AF245">
        <v>1434.3720000000001</v>
      </c>
      <c r="AG245">
        <v>3.1869999999999998</v>
      </c>
      <c r="AH245">
        <v>0.28999999999999998</v>
      </c>
      <c r="AI245">
        <v>0</v>
      </c>
      <c r="AJ245">
        <v>0</v>
      </c>
      <c r="AK245">
        <v>3.4769999999999999</v>
      </c>
      <c r="AL245">
        <v>708</v>
      </c>
      <c r="AM245">
        <v>9</v>
      </c>
      <c r="AN245">
        <v>0</v>
      </c>
      <c r="AO245">
        <v>0</v>
      </c>
      <c r="AP245">
        <v>717</v>
      </c>
      <c r="AQ245">
        <v>7.8380000000000001</v>
      </c>
      <c r="AR245">
        <v>0.67900000000000005</v>
      </c>
      <c r="AS245">
        <v>0</v>
      </c>
      <c r="AT245">
        <v>0</v>
      </c>
      <c r="AU245">
        <v>8.5169999999999995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0.29899999999999999</v>
      </c>
      <c r="BL245">
        <v>2.0179999999999998</v>
      </c>
      <c r="BM245">
        <v>25.733000000000001</v>
      </c>
      <c r="BN245">
        <v>0</v>
      </c>
      <c r="BO245">
        <v>28.05</v>
      </c>
      <c r="BP245">
        <v>56</v>
      </c>
      <c r="BQ245">
        <v>22</v>
      </c>
      <c r="BR245">
        <v>7</v>
      </c>
      <c r="BS245">
        <v>0</v>
      </c>
      <c r="BT245">
        <v>85</v>
      </c>
      <c r="BU245">
        <v>2.97</v>
      </c>
      <c r="BV245">
        <v>3.5920000000000001</v>
      </c>
      <c r="BW245">
        <v>1466</v>
      </c>
      <c r="BX245">
        <v>0</v>
      </c>
      <c r="BY245">
        <v>1472.5619999999999</v>
      </c>
      <c r="BZ245">
        <v>0</v>
      </c>
      <c r="CA245">
        <v>2.74</v>
      </c>
      <c r="CB245">
        <v>1</v>
      </c>
      <c r="CC245">
        <v>0</v>
      </c>
      <c r="CD245">
        <v>3.74</v>
      </c>
      <c r="CE245">
        <v>0</v>
      </c>
      <c r="CF245">
        <v>6</v>
      </c>
      <c r="CG245">
        <v>1</v>
      </c>
      <c r="CH245">
        <v>0</v>
      </c>
      <c r="CI245">
        <v>7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61.399000000000001</v>
      </c>
      <c r="CP245">
        <v>66.113</v>
      </c>
      <c r="CQ245">
        <v>32.445999999999998</v>
      </c>
      <c r="CR245">
        <v>0</v>
      </c>
      <c r="CS245">
        <v>159.958</v>
      </c>
      <c r="CT245">
        <v>8868</v>
      </c>
      <c r="CU245">
        <v>511</v>
      </c>
      <c r="CV245">
        <v>46</v>
      </c>
      <c r="CW245">
        <v>0</v>
      </c>
      <c r="CX245">
        <v>9425</v>
      </c>
      <c r="CY245">
        <v>861.16600000000005</v>
      </c>
      <c r="CZ245">
        <v>554.45500000000004</v>
      </c>
      <c r="DA245">
        <v>1491.3130000000001</v>
      </c>
      <c r="DB245">
        <v>0</v>
      </c>
      <c r="DC245">
        <v>2906.9340000000002</v>
      </c>
    </row>
    <row r="246" spans="1:107" x14ac:dyDescent="0.45">
      <c r="A246">
        <v>2024</v>
      </c>
      <c r="B246">
        <v>1</v>
      </c>
      <c r="C246" t="s">
        <v>158</v>
      </c>
      <c r="D246">
        <v>18997</v>
      </c>
      <c r="E246" t="s">
        <v>451</v>
      </c>
      <c r="F246" t="s">
        <v>252</v>
      </c>
      <c r="G246" t="s">
        <v>211</v>
      </c>
      <c r="H246">
        <v>4.2430000000000003</v>
      </c>
      <c r="I246">
        <v>14.448</v>
      </c>
      <c r="J246">
        <v>23.806000000000001</v>
      </c>
      <c r="K246">
        <v>0</v>
      </c>
      <c r="L246">
        <v>42.497</v>
      </c>
      <c r="M246">
        <v>563</v>
      </c>
      <c r="N246">
        <v>81</v>
      </c>
      <c r="O246">
        <v>16</v>
      </c>
      <c r="P246">
        <v>0</v>
      </c>
      <c r="Q246">
        <v>660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0.38300000000000001</v>
      </c>
      <c r="AH246">
        <v>0</v>
      </c>
      <c r="AI246">
        <v>0</v>
      </c>
      <c r="AJ246">
        <v>0</v>
      </c>
      <c r="AK246">
        <v>0.38300000000000001</v>
      </c>
      <c r="AL246">
        <v>47</v>
      </c>
      <c r="AM246">
        <v>0</v>
      </c>
      <c r="AN246">
        <v>0</v>
      </c>
      <c r="AO246">
        <v>0</v>
      </c>
      <c r="AP246">
        <v>47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0.27300000000000002</v>
      </c>
      <c r="BL246">
        <v>3.3450000000000002</v>
      </c>
      <c r="BM246">
        <v>4.5</v>
      </c>
      <c r="BN246">
        <v>0</v>
      </c>
      <c r="BO246">
        <v>8.1180000000000003</v>
      </c>
      <c r="BP246">
        <v>41</v>
      </c>
      <c r="BQ246">
        <v>20</v>
      </c>
      <c r="BR246">
        <v>1</v>
      </c>
      <c r="BS246">
        <v>0</v>
      </c>
      <c r="BT246">
        <v>62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0.78</v>
      </c>
      <c r="CB246">
        <v>2.8</v>
      </c>
      <c r="CC246">
        <v>0</v>
      </c>
      <c r="CD246">
        <v>3.58</v>
      </c>
      <c r="CE246">
        <v>0</v>
      </c>
      <c r="CF246">
        <v>4</v>
      </c>
      <c r="CG246">
        <v>1</v>
      </c>
      <c r="CH246">
        <v>0</v>
      </c>
      <c r="CI246">
        <v>5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4.516</v>
      </c>
      <c r="CP246">
        <v>18.573</v>
      </c>
      <c r="CQ246">
        <v>31.106000000000002</v>
      </c>
      <c r="CR246">
        <v>0</v>
      </c>
      <c r="CS246">
        <v>54.195</v>
      </c>
      <c r="CT246">
        <v>604</v>
      </c>
      <c r="CU246">
        <v>105</v>
      </c>
      <c r="CV246">
        <v>18</v>
      </c>
      <c r="CW246">
        <v>0</v>
      </c>
      <c r="CX246">
        <v>727</v>
      </c>
      <c r="CY246">
        <v>0</v>
      </c>
      <c r="CZ246">
        <v>0</v>
      </c>
      <c r="DA246">
        <v>0</v>
      </c>
      <c r="DB246">
        <v>0</v>
      </c>
      <c r="DC246">
        <v>0</v>
      </c>
    </row>
    <row r="247" spans="1:107" x14ac:dyDescent="0.45">
      <c r="A247">
        <v>2024</v>
      </c>
      <c r="B247">
        <v>1</v>
      </c>
      <c r="C247" t="s">
        <v>158</v>
      </c>
      <c r="D247">
        <v>99999</v>
      </c>
      <c r="E247" t="s">
        <v>259</v>
      </c>
      <c r="F247" t="s">
        <v>252</v>
      </c>
      <c r="H247">
        <v>36.192999999999998</v>
      </c>
      <c r="I247">
        <v>6.5419999999999998</v>
      </c>
      <c r="J247">
        <v>7.4999999999999997E-2</v>
      </c>
      <c r="K247" t="s">
        <v>253</v>
      </c>
      <c r="L247">
        <v>42.81</v>
      </c>
      <c r="M247" t="s">
        <v>253</v>
      </c>
      <c r="N247" t="s">
        <v>253</v>
      </c>
      <c r="O247" t="s">
        <v>253</v>
      </c>
      <c r="P247" t="s">
        <v>253</v>
      </c>
      <c r="Q247" t="s">
        <v>253</v>
      </c>
      <c r="R247" t="s">
        <v>253</v>
      </c>
      <c r="S247" t="s">
        <v>253</v>
      </c>
      <c r="T247" t="s">
        <v>253</v>
      </c>
      <c r="U247" t="s">
        <v>253</v>
      </c>
      <c r="V247" t="s">
        <v>253</v>
      </c>
      <c r="W247" t="s">
        <v>253</v>
      </c>
      <c r="X247" t="s">
        <v>253</v>
      </c>
      <c r="Y247" t="s">
        <v>253</v>
      </c>
      <c r="Z247" t="s">
        <v>253</v>
      </c>
      <c r="AA247" t="s">
        <v>253</v>
      </c>
      <c r="AB247" t="s">
        <v>253</v>
      </c>
      <c r="AC247" t="s">
        <v>253</v>
      </c>
      <c r="AD247" t="s">
        <v>253</v>
      </c>
      <c r="AE247" t="s">
        <v>253</v>
      </c>
      <c r="AF247" t="s">
        <v>253</v>
      </c>
      <c r="AG247" t="s">
        <v>253</v>
      </c>
      <c r="AH247" t="s">
        <v>253</v>
      </c>
      <c r="AI247" t="s">
        <v>253</v>
      </c>
      <c r="AJ247" t="s">
        <v>253</v>
      </c>
      <c r="AK247" t="s">
        <v>253</v>
      </c>
      <c r="AL247" t="s">
        <v>253</v>
      </c>
      <c r="AM247" t="s">
        <v>253</v>
      </c>
      <c r="AN247" t="s">
        <v>253</v>
      </c>
      <c r="AO247" t="s">
        <v>253</v>
      </c>
      <c r="AP247" t="s">
        <v>253</v>
      </c>
      <c r="AQ247" t="s">
        <v>253</v>
      </c>
      <c r="AR247" t="s">
        <v>253</v>
      </c>
      <c r="AS247" t="s">
        <v>253</v>
      </c>
      <c r="AT247" t="s">
        <v>253</v>
      </c>
      <c r="AU247" t="s">
        <v>253</v>
      </c>
      <c r="AV247" t="s">
        <v>253</v>
      </c>
      <c r="AW247" t="s">
        <v>253</v>
      </c>
      <c r="AX247" t="s">
        <v>253</v>
      </c>
      <c r="AY247" t="s">
        <v>253</v>
      </c>
      <c r="AZ247" t="s">
        <v>253</v>
      </c>
      <c r="BA247" t="s">
        <v>253</v>
      </c>
      <c r="BB247" t="s">
        <v>253</v>
      </c>
      <c r="BC247" t="s">
        <v>253</v>
      </c>
      <c r="BD247" t="s">
        <v>253</v>
      </c>
      <c r="BE247" t="s">
        <v>253</v>
      </c>
      <c r="BF247" t="s">
        <v>253</v>
      </c>
      <c r="BG247" t="s">
        <v>253</v>
      </c>
      <c r="BH247" t="s">
        <v>253</v>
      </c>
      <c r="BI247" t="s">
        <v>253</v>
      </c>
      <c r="BJ247" t="s">
        <v>253</v>
      </c>
      <c r="BK247" t="s">
        <v>253</v>
      </c>
      <c r="BL247" t="s">
        <v>253</v>
      </c>
      <c r="BM247" t="s">
        <v>253</v>
      </c>
      <c r="BN247" t="s">
        <v>253</v>
      </c>
      <c r="BO247" t="s">
        <v>253</v>
      </c>
      <c r="BP247" t="s">
        <v>253</v>
      </c>
      <c r="BQ247" t="s">
        <v>253</v>
      </c>
      <c r="BR247" t="s">
        <v>253</v>
      </c>
      <c r="BS247" t="s">
        <v>253</v>
      </c>
      <c r="BT247" t="s">
        <v>253</v>
      </c>
      <c r="BU247" t="s">
        <v>253</v>
      </c>
      <c r="BV247" t="s">
        <v>253</v>
      </c>
      <c r="BW247" t="s">
        <v>253</v>
      </c>
      <c r="BX247" t="s">
        <v>253</v>
      </c>
      <c r="BY247" t="s">
        <v>253</v>
      </c>
      <c r="BZ247" t="s">
        <v>253</v>
      </c>
      <c r="CA247" t="s">
        <v>253</v>
      </c>
      <c r="CB247" t="s">
        <v>253</v>
      </c>
      <c r="CC247" t="s">
        <v>253</v>
      </c>
      <c r="CD247" t="s">
        <v>253</v>
      </c>
      <c r="CE247" t="s">
        <v>253</v>
      </c>
      <c r="CF247" t="s">
        <v>253</v>
      </c>
      <c r="CG247" t="s">
        <v>253</v>
      </c>
      <c r="CH247" t="s">
        <v>253</v>
      </c>
      <c r="CI247" t="s">
        <v>253</v>
      </c>
      <c r="CJ247" t="s">
        <v>253</v>
      </c>
      <c r="CK247" t="s">
        <v>253</v>
      </c>
      <c r="CL247" t="s">
        <v>253</v>
      </c>
      <c r="CM247" t="s">
        <v>253</v>
      </c>
      <c r="CN247" t="s">
        <v>253</v>
      </c>
      <c r="CO247">
        <v>36.192999999999998</v>
      </c>
      <c r="CP247">
        <v>6.5419999999999998</v>
      </c>
      <c r="CQ247">
        <v>7.4999999999999997E-2</v>
      </c>
      <c r="CR247" t="s">
        <v>253</v>
      </c>
      <c r="CS247">
        <v>42.81</v>
      </c>
      <c r="CT247" t="s">
        <v>253</v>
      </c>
      <c r="CU247" t="s">
        <v>253</v>
      </c>
      <c r="CV247" t="s">
        <v>253</v>
      </c>
      <c r="CW247" t="s">
        <v>253</v>
      </c>
      <c r="CX247" t="s">
        <v>253</v>
      </c>
      <c r="CY247" t="s">
        <v>253</v>
      </c>
      <c r="CZ247" t="s">
        <v>253</v>
      </c>
      <c r="DA247" t="s">
        <v>253</v>
      </c>
      <c r="DB247" t="s">
        <v>253</v>
      </c>
      <c r="DC247" t="s">
        <v>253</v>
      </c>
    </row>
    <row r="248" spans="1:107" x14ac:dyDescent="0.45">
      <c r="A248">
        <v>2024</v>
      </c>
      <c r="B248">
        <v>1</v>
      </c>
      <c r="C248" t="s">
        <v>161</v>
      </c>
      <c r="D248">
        <v>817</v>
      </c>
      <c r="E248" t="s">
        <v>261</v>
      </c>
      <c r="F248" t="s">
        <v>252</v>
      </c>
      <c r="G248" t="s">
        <v>211</v>
      </c>
      <c r="H248">
        <v>0.32700000000000001</v>
      </c>
      <c r="I248" t="s">
        <v>253</v>
      </c>
      <c r="J248" t="s">
        <v>253</v>
      </c>
      <c r="K248" t="s">
        <v>253</v>
      </c>
      <c r="L248">
        <v>0.32700000000000001</v>
      </c>
      <c r="M248">
        <v>35</v>
      </c>
      <c r="N248" t="s">
        <v>253</v>
      </c>
      <c r="O248" t="s">
        <v>253</v>
      </c>
      <c r="P248" t="s">
        <v>253</v>
      </c>
      <c r="Q248">
        <v>35</v>
      </c>
      <c r="R248" t="s">
        <v>253</v>
      </c>
      <c r="S248" t="s">
        <v>253</v>
      </c>
      <c r="T248" t="s">
        <v>253</v>
      </c>
      <c r="U248" t="s">
        <v>253</v>
      </c>
      <c r="V248">
        <v>0</v>
      </c>
      <c r="W248" t="s">
        <v>253</v>
      </c>
      <c r="X248" t="s">
        <v>253</v>
      </c>
      <c r="Y248" t="s">
        <v>253</v>
      </c>
      <c r="Z248" t="s">
        <v>253</v>
      </c>
      <c r="AA248">
        <v>0</v>
      </c>
      <c r="AB248">
        <v>11.98</v>
      </c>
      <c r="AC248" t="s">
        <v>253</v>
      </c>
      <c r="AD248" t="s">
        <v>253</v>
      </c>
      <c r="AE248" t="s">
        <v>253</v>
      </c>
      <c r="AF248">
        <v>11.98</v>
      </c>
      <c r="AG248" t="s">
        <v>253</v>
      </c>
      <c r="AH248" t="s">
        <v>253</v>
      </c>
      <c r="AI248" t="s">
        <v>253</v>
      </c>
      <c r="AJ248" t="s">
        <v>253</v>
      </c>
      <c r="AK248">
        <v>0</v>
      </c>
      <c r="AL248" t="s">
        <v>253</v>
      </c>
      <c r="AM248" t="s">
        <v>253</v>
      </c>
      <c r="AN248" t="s">
        <v>253</v>
      </c>
      <c r="AO248" t="s">
        <v>253</v>
      </c>
      <c r="AP248">
        <v>0</v>
      </c>
      <c r="AQ248" t="s">
        <v>253</v>
      </c>
      <c r="AR248" t="s">
        <v>253</v>
      </c>
      <c r="AS248" t="s">
        <v>253</v>
      </c>
      <c r="AT248" t="s">
        <v>253</v>
      </c>
      <c r="AU248">
        <v>0</v>
      </c>
      <c r="AV248" t="s">
        <v>253</v>
      </c>
      <c r="AW248" t="s">
        <v>253</v>
      </c>
      <c r="AX248" t="s">
        <v>253</v>
      </c>
      <c r="AY248" t="s">
        <v>253</v>
      </c>
      <c r="AZ248">
        <v>0</v>
      </c>
      <c r="BA248" t="s">
        <v>253</v>
      </c>
      <c r="BB248" t="s">
        <v>253</v>
      </c>
      <c r="BC248" t="s">
        <v>253</v>
      </c>
      <c r="BD248" t="s">
        <v>253</v>
      </c>
      <c r="BE248">
        <v>0</v>
      </c>
      <c r="BF248" t="s">
        <v>253</v>
      </c>
      <c r="BG248" t="s">
        <v>253</v>
      </c>
      <c r="BH248" t="s">
        <v>253</v>
      </c>
      <c r="BI248" t="s">
        <v>253</v>
      </c>
      <c r="BJ248">
        <v>0</v>
      </c>
      <c r="BK248" t="s">
        <v>253</v>
      </c>
      <c r="BL248" t="s">
        <v>253</v>
      </c>
      <c r="BM248" t="s">
        <v>253</v>
      </c>
      <c r="BN248" t="s">
        <v>253</v>
      </c>
      <c r="BO248">
        <v>0</v>
      </c>
      <c r="BP248" t="s">
        <v>253</v>
      </c>
      <c r="BQ248" t="s">
        <v>253</v>
      </c>
      <c r="BR248" t="s">
        <v>253</v>
      </c>
      <c r="BS248" t="s">
        <v>253</v>
      </c>
      <c r="BT248">
        <v>0</v>
      </c>
      <c r="BU248" t="s">
        <v>253</v>
      </c>
      <c r="BV248" t="s">
        <v>253</v>
      </c>
      <c r="BW248" t="s">
        <v>253</v>
      </c>
      <c r="BX248" t="s">
        <v>253</v>
      </c>
      <c r="BY248" t="s">
        <v>253</v>
      </c>
      <c r="BZ248" t="s">
        <v>253</v>
      </c>
      <c r="CA248" t="s">
        <v>253</v>
      </c>
      <c r="CB248" t="s">
        <v>253</v>
      </c>
      <c r="CC248" t="s">
        <v>253</v>
      </c>
      <c r="CD248">
        <v>0</v>
      </c>
      <c r="CE248" t="s">
        <v>253</v>
      </c>
      <c r="CF248" t="s">
        <v>253</v>
      </c>
      <c r="CG248" t="s">
        <v>253</v>
      </c>
      <c r="CH248" t="s">
        <v>253</v>
      </c>
      <c r="CI248">
        <v>0</v>
      </c>
      <c r="CJ248" t="s">
        <v>253</v>
      </c>
      <c r="CK248" t="s">
        <v>253</v>
      </c>
      <c r="CL248" t="s">
        <v>253</v>
      </c>
      <c r="CM248" t="s">
        <v>253</v>
      </c>
      <c r="CN248">
        <v>0</v>
      </c>
      <c r="CO248">
        <v>0.32700000000000001</v>
      </c>
      <c r="CP248" t="s">
        <v>146</v>
      </c>
      <c r="CQ248" t="s">
        <v>146</v>
      </c>
      <c r="CR248">
        <v>0</v>
      </c>
      <c r="CS248">
        <v>0.32700000000000001</v>
      </c>
      <c r="CT248">
        <v>35</v>
      </c>
      <c r="CU248">
        <v>0</v>
      </c>
      <c r="CV248">
        <v>0</v>
      </c>
      <c r="CW248">
        <v>0</v>
      </c>
      <c r="CX248">
        <v>35</v>
      </c>
      <c r="CY248">
        <v>11.98</v>
      </c>
      <c r="CZ248">
        <v>0</v>
      </c>
      <c r="DA248">
        <v>0</v>
      </c>
      <c r="DB248">
        <v>0</v>
      </c>
      <c r="DC248">
        <v>11.98</v>
      </c>
    </row>
    <row r="249" spans="1:107" x14ac:dyDescent="0.45">
      <c r="A249">
        <v>2024</v>
      </c>
      <c r="B249">
        <v>1</v>
      </c>
      <c r="C249" t="s">
        <v>161</v>
      </c>
      <c r="D249">
        <v>5860</v>
      </c>
      <c r="E249" t="s">
        <v>263</v>
      </c>
      <c r="F249" t="s">
        <v>252</v>
      </c>
      <c r="G249" t="s">
        <v>211</v>
      </c>
      <c r="H249">
        <v>0.16600000000000001</v>
      </c>
      <c r="I249">
        <v>8.9999999999999993E-3</v>
      </c>
      <c r="J249" t="s">
        <v>253</v>
      </c>
      <c r="K249" t="s">
        <v>253</v>
      </c>
      <c r="L249">
        <v>0.17499999999999999</v>
      </c>
      <c r="M249">
        <v>20</v>
      </c>
      <c r="N249">
        <v>3</v>
      </c>
      <c r="O249" t="s">
        <v>253</v>
      </c>
      <c r="P249" t="s">
        <v>253</v>
      </c>
      <c r="Q249">
        <v>23</v>
      </c>
      <c r="R249" t="s">
        <v>253</v>
      </c>
      <c r="S249" t="s">
        <v>253</v>
      </c>
      <c r="T249" t="s">
        <v>253</v>
      </c>
      <c r="U249" t="s">
        <v>253</v>
      </c>
      <c r="V249">
        <v>0</v>
      </c>
      <c r="W249" t="s">
        <v>253</v>
      </c>
      <c r="X249" t="s">
        <v>253</v>
      </c>
      <c r="Y249" t="s">
        <v>253</v>
      </c>
      <c r="Z249" t="s">
        <v>253</v>
      </c>
      <c r="AA249">
        <v>0</v>
      </c>
      <c r="AB249" t="s">
        <v>253</v>
      </c>
      <c r="AC249" t="s">
        <v>253</v>
      </c>
      <c r="AD249" t="s">
        <v>253</v>
      </c>
      <c r="AE249" t="s">
        <v>253</v>
      </c>
      <c r="AF249">
        <v>0</v>
      </c>
      <c r="AG249" t="s">
        <v>253</v>
      </c>
      <c r="AH249" t="s">
        <v>253</v>
      </c>
      <c r="AI249" t="s">
        <v>253</v>
      </c>
      <c r="AJ249" t="s">
        <v>253</v>
      </c>
      <c r="AK249">
        <v>0</v>
      </c>
      <c r="AL249" t="s">
        <v>253</v>
      </c>
      <c r="AM249" t="s">
        <v>253</v>
      </c>
      <c r="AN249" t="s">
        <v>253</v>
      </c>
      <c r="AO249" t="s">
        <v>253</v>
      </c>
      <c r="AP249">
        <v>0</v>
      </c>
      <c r="AQ249" t="s">
        <v>253</v>
      </c>
      <c r="AR249" t="s">
        <v>253</v>
      </c>
      <c r="AS249" t="s">
        <v>253</v>
      </c>
      <c r="AT249" t="s">
        <v>253</v>
      </c>
      <c r="AU249">
        <v>0</v>
      </c>
      <c r="AV249" t="s">
        <v>253</v>
      </c>
      <c r="AW249" t="s">
        <v>253</v>
      </c>
      <c r="AX249" t="s">
        <v>253</v>
      </c>
      <c r="AY249" t="s">
        <v>253</v>
      </c>
      <c r="AZ249">
        <v>0</v>
      </c>
      <c r="BA249" t="s">
        <v>253</v>
      </c>
      <c r="BB249" t="s">
        <v>253</v>
      </c>
      <c r="BC249" t="s">
        <v>253</v>
      </c>
      <c r="BD249" t="s">
        <v>253</v>
      </c>
      <c r="BE249">
        <v>0</v>
      </c>
      <c r="BF249" t="s">
        <v>253</v>
      </c>
      <c r="BG249" t="s">
        <v>253</v>
      </c>
      <c r="BH249" t="s">
        <v>253</v>
      </c>
      <c r="BI249" t="s">
        <v>253</v>
      </c>
      <c r="BJ249">
        <v>0</v>
      </c>
      <c r="BK249" t="s">
        <v>253</v>
      </c>
      <c r="BL249" t="s">
        <v>253</v>
      </c>
      <c r="BM249" t="s">
        <v>253</v>
      </c>
      <c r="BN249" t="s">
        <v>253</v>
      </c>
      <c r="BO249">
        <v>0</v>
      </c>
      <c r="BP249" t="s">
        <v>253</v>
      </c>
      <c r="BQ249" t="s">
        <v>253</v>
      </c>
      <c r="BR249" t="s">
        <v>253</v>
      </c>
      <c r="BS249" t="s">
        <v>253</v>
      </c>
      <c r="BT249">
        <v>0</v>
      </c>
      <c r="BU249" t="s">
        <v>253</v>
      </c>
      <c r="BV249" t="s">
        <v>253</v>
      </c>
      <c r="BW249" t="s">
        <v>253</v>
      </c>
      <c r="BX249" t="s">
        <v>253</v>
      </c>
      <c r="BY249">
        <v>0</v>
      </c>
      <c r="BZ249" t="s">
        <v>253</v>
      </c>
      <c r="CA249" t="s">
        <v>253</v>
      </c>
      <c r="CB249" t="s">
        <v>253</v>
      </c>
      <c r="CC249" t="s">
        <v>253</v>
      </c>
      <c r="CD249">
        <v>0</v>
      </c>
      <c r="CE249" t="s">
        <v>253</v>
      </c>
      <c r="CF249" t="s">
        <v>253</v>
      </c>
      <c r="CG249" t="s">
        <v>253</v>
      </c>
      <c r="CH249" t="s">
        <v>253</v>
      </c>
      <c r="CI249">
        <v>0</v>
      </c>
      <c r="CJ249" t="s">
        <v>253</v>
      </c>
      <c r="CK249" t="s">
        <v>253</v>
      </c>
      <c r="CL249" t="s">
        <v>253</v>
      </c>
      <c r="CM249" t="s">
        <v>253</v>
      </c>
      <c r="CN249">
        <v>0</v>
      </c>
      <c r="CO249">
        <v>0.16600000000000001</v>
      </c>
      <c r="CP249">
        <v>8.9999999999999993E-3</v>
      </c>
      <c r="CQ249" t="s">
        <v>146</v>
      </c>
      <c r="CR249">
        <v>0</v>
      </c>
      <c r="CS249">
        <v>0.17499999999999999</v>
      </c>
      <c r="CT249">
        <v>20</v>
      </c>
      <c r="CU249">
        <v>3</v>
      </c>
      <c r="CV249">
        <v>0</v>
      </c>
      <c r="CW249">
        <v>0</v>
      </c>
      <c r="CX249">
        <v>23</v>
      </c>
      <c r="CY249">
        <v>0</v>
      </c>
      <c r="CZ249">
        <v>0</v>
      </c>
      <c r="DA249">
        <v>0</v>
      </c>
      <c r="DB249">
        <v>0</v>
      </c>
      <c r="DC249">
        <v>0</v>
      </c>
    </row>
    <row r="250" spans="1:107" x14ac:dyDescent="0.45">
      <c r="A250">
        <v>2024</v>
      </c>
      <c r="B250">
        <v>1</v>
      </c>
      <c r="C250" t="s">
        <v>161</v>
      </c>
      <c r="D250">
        <v>13734</v>
      </c>
      <c r="E250" t="s">
        <v>452</v>
      </c>
      <c r="F250" t="s">
        <v>252</v>
      </c>
      <c r="G250" t="s">
        <v>211</v>
      </c>
      <c r="H250">
        <v>1.7390000000000001</v>
      </c>
      <c r="I250">
        <v>0.92500000000000004</v>
      </c>
      <c r="J250">
        <v>0</v>
      </c>
      <c r="K250">
        <v>0</v>
      </c>
      <c r="L250">
        <v>2.6640000000000001</v>
      </c>
      <c r="M250">
        <v>196</v>
      </c>
      <c r="N250">
        <v>13</v>
      </c>
      <c r="O250">
        <v>0</v>
      </c>
      <c r="P250">
        <v>0</v>
      </c>
      <c r="Q250">
        <v>209</v>
      </c>
      <c r="R250" t="s">
        <v>253</v>
      </c>
      <c r="S250" t="s">
        <v>253</v>
      </c>
      <c r="T250" t="s">
        <v>253</v>
      </c>
      <c r="U250" t="s">
        <v>253</v>
      </c>
      <c r="V250">
        <v>0</v>
      </c>
      <c r="W250" t="s">
        <v>253</v>
      </c>
      <c r="X250" t="s">
        <v>253</v>
      </c>
      <c r="Y250" t="s">
        <v>253</v>
      </c>
      <c r="Z250" t="s">
        <v>253</v>
      </c>
      <c r="AA250">
        <v>0</v>
      </c>
      <c r="AB250">
        <v>36.396000000000001</v>
      </c>
      <c r="AC250">
        <v>21.283999999999999</v>
      </c>
      <c r="AD250">
        <v>0</v>
      </c>
      <c r="AE250">
        <v>0</v>
      </c>
      <c r="AF250">
        <v>57.68</v>
      </c>
      <c r="AG250" t="s">
        <v>253</v>
      </c>
      <c r="AH250" t="s">
        <v>253</v>
      </c>
      <c r="AI250" t="s">
        <v>253</v>
      </c>
      <c r="AJ250" t="s">
        <v>253</v>
      </c>
      <c r="AK250">
        <v>0</v>
      </c>
      <c r="AL250" t="s">
        <v>253</v>
      </c>
      <c r="AM250" t="s">
        <v>253</v>
      </c>
      <c r="AN250" t="s">
        <v>253</v>
      </c>
      <c r="AO250" t="s">
        <v>253</v>
      </c>
      <c r="AP250">
        <v>0</v>
      </c>
      <c r="AQ250" t="s">
        <v>253</v>
      </c>
      <c r="AR250" t="s">
        <v>253</v>
      </c>
      <c r="AS250" t="s">
        <v>253</v>
      </c>
      <c r="AT250" t="s">
        <v>253</v>
      </c>
      <c r="AU250">
        <v>0</v>
      </c>
      <c r="AV250" t="s">
        <v>253</v>
      </c>
      <c r="AW250" t="s">
        <v>253</v>
      </c>
      <c r="AX250" t="s">
        <v>253</v>
      </c>
      <c r="AY250" t="s">
        <v>253</v>
      </c>
      <c r="AZ250">
        <v>0</v>
      </c>
      <c r="BA250" t="s">
        <v>253</v>
      </c>
      <c r="BB250" t="s">
        <v>253</v>
      </c>
      <c r="BC250" t="s">
        <v>253</v>
      </c>
      <c r="BD250" t="s">
        <v>253</v>
      </c>
      <c r="BE250">
        <v>0</v>
      </c>
      <c r="BF250" t="s">
        <v>253</v>
      </c>
      <c r="BG250" t="s">
        <v>253</v>
      </c>
      <c r="BH250" t="s">
        <v>253</v>
      </c>
      <c r="BI250" t="s">
        <v>253</v>
      </c>
      <c r="BJ250">
        <v>0</v>
      </c>
      <c r="BK250">
        <v>0.01</v>
      </c>
      <c r="BL250">
        <v>0</v>
      </c>
      <c r="BM250">
        <v>0</v>
      </c>
      <c r="BN250">
        <v>0</v>
      </c>
      <c r="BO250">
        <v>0.01</v>
      </c>
      <c r="BP250">
        <v>1</v>
      </c>
      <c r="BQ250">
        <v>0</v>
      </c>
      <c r="BR250">
        <v>0</v>
      </c>
      <c r="BS250">
        <v>0</v>
      </c>
      <c r="BT250">
        <v>1</v>
      </c>
      <c r="BU250">
        <v>0</v>
      </c>
      <c r="BV250">
        <v>0</v>
      </c>
      <c r="BW250">
        <v>0</v>
      </c>
      <c r="BX250">
        <v>0</v>
      </c>
      <c r="BY250">
        <v>0</v>
      </c>
      <c r="BZ250" t="s">
        <v>253</v>
      </c>
      <c r="CA250" t="s">
        <v>253</v>
      </c>
      <c r="CB250" t="s">
        <v>253</v>
      </c>
      <c r="CC250" t="s">
        <v>253</v>
      </c>
      <c r="CD250">
        <v>0</v>
      </c>
      <c r="CE250" t="s">
        <v>253</v>
      </c>
      <c r="CF250" t="s">
        <v>253</v>
      </c>
      <c r="CG250" t="s">
        <v>253</v>
      </c>
      <c r="CH250" t="s">
        <v>253</v>
      </c>
      <c r="CI250">
        <v>0</v>
      </c>
      <c r="CJ250" t="s">
        <v>253</v>
      </c>
      <c r="CK250" t="s">
        <v>253</v>
      </c>
      <c r="CL250" t="s">
        <v>253</v>
      </c>
      <c r="CM250" t="s">
        <v>253</v>
      </c>
      <c r="CN250">
        <v>0</v>
      </c>
      <c r="CO250">
        <v>1.7490000000000001</v>
      </c>
      <c r="CP250">
        <v>0.92500000000000004</v>
      </c>
      <c r="CQ250" t="s">
        <v>146</v>
      </c>
      <c r="CR250">
        <v>0</v>
      </c>
      <c r="CS250">
        <v>2.6739999999999999</v>
      </c>
      <c r="CT250">
        <v>197</v>
      </c>
      <c r="CU250">
        <v>13</v>
      </c>
      <c r="CV250">
        <v>0</v>
      </c>
      <c r="CW250">
        <v>0</v>
      </c>
      <c r="CX250">
        <v>210</v>
      </c>
      <c r="CY250">
        <v>36.396000000000001</v>
      </c>
      <c r="CZ250">
        <v>21.283999999999999</v>
      </c>
      <c r="DA250">
        <v>0</v>
      </c>
      <c r="DB250">
        <v>0</v>
      </c>
      <c r="DC250">
        <v>57.68</v>
      </c>
    </row>
    <row r="251" spans="1:107" x14ac:dyDescent="0.45">
      <c r="A251">
        <v>2024</v>
      </c>
      <c r="B251">
        <v>1</v>
      </c>
      <c r="C251" t="s">
        <v>161</v>
      </c>
      <c r="D251">
        <v>14062</v>
      </c>
      <c r="E251" t="s">
        <v>453</v>
      </c>
      <c r="F251" t="s">
        <v>252</v>
      </c>
      <c r="G251" t="s">
        <v>211</v>
      </c>
      <c r="H251">
        <v>6.4960000000000004</v>
      </c>
      <c r="I251">
        <v>0.26</v>
      </c>
      <c r="J251" t="s">
        <v>253</v>
      </c>
      <c r="K251" t="s">
        <v>253</v>
      </c>
      <c r="L251">
        <v>6.7560000000000002</v>
      </c>
      <c r="M251">
        <v>740</v>
      </c>
      <c r="N251">
        <v>8</v>
      </c>
      <c r="O251" t="s">
        <v>253</v>
      </c>
      <c r="P251" t="s">
        <v>253</v>
      </c>
      <c r="Q251">
        <v>748</v>
      </c>
      <c r="R251" t="s">
        <v>253</v>
      </c>
      <c r="S251" t="s">
        <v>253</v>
      </c>
      <c r="T251" t="s">
        <v>253</v>
      </c>
      <c r="U251" t="s">
        <v>253</v>
      </c>
      <c r="V251" t="s">
        <v>253</v>
      </c>
      <c r="W251" t="s">
        <v>253</v>
      </c>
      <c r="X251" t="s">
        <v>253</v>
      </c>
      <c r="Y251" t="s">
        <v>253</v>
      </c>
      <c r="Z251" t="s">
        <v>253</v>
      </c>
      <c r="AA251" t="s">
        <v>253</v>
      </c>
      <c r="AB251" t="s">
        <v>253</v>
      </c>
      <c r="AC251" t="s">
        <v>253</v>
      </c>
      <c r="AD251" t="s">
        <v>253</v>
      </c>
      <c r="AE251" t="s">
        <v>253</v>
      </c>
      <c r="AF251" t="s">
        <v>253</v>
      </c>
      <c r="AG251" t="s">
        <v>253</v>
      </c>
      <c r="AH251" t="s">
        <v>253</v>
      </c>
      <c r="AI251" t="s">
        <v>253</v>
      </c>
      <c r="AJ251" t="s">
        <v>253</v>
      </c>
      <c r="AK251" t="s">
        <v>253</v>
      </c>
      <c r="AL251" t="s">
        <v>253</v>
      </c>
      <c r="AM251" t="s">
        <v>253</v>
      </c>
      <c r="AN251" t="s">
        <v>253</v>
      </c>
      <c r="AO251" t="s">
        <v>253</v>
      </c>
      <c r="AP251" t="s">
        <v>253</v>
      </c>
      <c r="AQ251" t="s">
        <v>253</v>
      </c>
      <c r="AR251" t="s">
        <v>253</v>
      </c>
      <c r="AS251" t="s">
        <v>253</v>
      </c>
      <c r="AT251" t="s">
        <v>253</v>
      </c>
      <c r="AU251" t="s">
        <v>253</v>
      </c>
      <c r="AV251" t="s">
        <v>253</v>
      </c>
      <c r="AW251" t="s">
        <v>253</v>
      </c>
      <c r="AX251" t="s">
        <v>253</v>
      </c>
      <c r="AY251" t="s">
        <v>253</v>
      </c>
      <c r="AZ251" t="s">
        <v>253</v>
      </c>
      <c r="BA251" t="s">
        <v>253</v>
      </c>
      <c r="BB251" t="s">
        <v>253</v>
      </c>
      <c r="BC251" t="s">
        <v>253</v>
      </c>
      <c r="BD251" t="s">
        <v>253</v>
      </c>
      <c r="BE251" t="s">
        <v>253</v>
      </c>
      <c r="BF251" t="s">
        <v>253</v>
      </c>
      <c r="BG251" t="s">
        <v>253</v>
      </c>
      <c r="BH251" t="s">
        <v>253</v>
      </c>
      <c r="BI251" t="s">
        <v>253</v>
      </c>
      <c r="BJ251" t="s">
        <v>253</v>
      </c>
      <c r="BK251">
        <v>0.121</v>
      </c>
      <c r="BL251" t="s">
        <v>253</v>
      </c>
      <c r="BM251" t="s">
        <v>253</v>
      </c>
      <c r="BN251" t="s">
        <v>253</v>
      </c>
      <c r="BO251">
        <v>0.121</v>
      </c>
      <c r="BP251">
        <v>14</v>
      </c>
      <c r="BQ251" t="s">
        <v>253</v>
      </c>
      <c r="BR251" t="s">
        <v>253</v>
      </c>
      <c r="BS251" t="s">
        <v>253</v>
      </c>
      <c r="BT251">
        <v>14</v>
      </c>
      <c r="BU251" t="s">
        <v>253</v>
      </c>
      <c r="BV251" t="s">
        <v>253</v>
      </c>
      <c r="BW251" t="s">
        <v>253</v>
      </c>
      <c r="BX251" t="s">
        <v>253</v>
      </c>
      <c r="BY251" t="s">
        <v>253</v>
      </c>
      <c r="BZ251" t="s">
        <v>253</v>
      </c>
      <c r="CA251" t="s">
        <v>253</v>
      </c>
      <c r="CB251">
        <v>1.2999999999999999E-2</v>
      </c>
      <c r="CC251" t="s">
        <v>253</v>
      </c>
      <c r="CD251" t="s">
        <v>253</v>
      </c>
      <c r="CE251" t="s">
        <v>253</v>
      </c>
      <c r="CF251" t="s">
        <v>253</v>
      </c>
      <c r="CG251">
        <v>3</v>
      </c>
      <c r="CH251" t="s">
        <v>253</v>
      </c>
      <c r="CI251" t="s">
        <v>253</v>
      </c>
      <c r="CJ251" t="s">
        <v>253</v>
      </c>
      <c r="CK251" t="s">
        <v>253</v>
      </c>
      <c r="CL251" t="s">
        <v>253</v>
      </c>
      <c r="CM251" t="s">
        <v>253</v>
      </c>
      <c r="CN251" t="s">
        <v>253</v>
      </c>
      <c r="CO251">
        <v>6.617</v>
      </c>
      <c r="CP251">
        <v>0.26</v>
      </c>
      <c r="CQ251">
        <v>1.2999999999999999E-2</v>
      </c>
      <c r="CR251">
        <v>0</v>
      </c>
      <c r="CS251">
        <v>6.89</v>
      </c>
      <c r="CT251">
        <v>754</v>
      </c>
      <c r="CU251">
        <v>8</v>
      </c>
      <c r="CV251">
        <v>3</v>
      </c>
      <c r="CW251">
        <v>0</v>
      </c>
      <c r="CX251">
        <v>765</v>
      </c>
      <c r="CY251">
        <v>0</v>
      </c>
      <c r="CZ251">
        <v>0</v>
      </c>
      <c r="DA251">
        <v>0</v>
      </c>
      <c r="DB251">
        <v>0</v>
      </c>
      <c r="DC251">
        <v>0</v>
      </c>
    </row>
    <row r="252" spans="1:107" x14ac:dyDescent="0.45">
      <c r="A252">
        <v>2024</v>
      </c>
      <c r="B252">
        <v>1</v>
      </c>
      <c r="C252" t="s">
        <v>161</v>
      </c>
      <c r="D252">
        <v>14063</v>
      </c>
      <c r="E252" t="s">
        <v>266</v>
      </c>
      <c r="F252" t="s">
        <v>252</v>
      </c>
      <c r="G252" t="s">
        <v>211</v>
      </c>
      <c r="H252">
        <v>48.854999999999997</v>
      </c>
      <c r="I252">
        <v>9.4489999999999998</v>
      </c>
      <c r="J252">
        <v>0.48799999999999999</v>
      </c>
      <c r="K252">
        <v>0</v>
      </c>
      <c r="L252">
        <v>58.792000000000002</v>
      </c>
      <c r="M252">
        <v>6876</v>
      </c>
      <c r="N252">
        <v>188</v>
      </c>
      <c r="O252">
        <v>4</v>
      </c>
      <c r="P252">
        <v>0</v>
      </c>
      <c r="Q252">
        <v>7068</v>
      </c>
      <c r="R252">
        <v>10.529</v>
      </c>
      <c r="S252">
        <v>14.845000000000001</v>
      </c>
      <c r="T252">
        <v>0.78600000000000003</v>
      </c>
      <c r="U252">
        <v>0</v>
      </c>
      <c r="V252">
        <v>26.16</v>
      </c>
      <c r="W252">
        <v>2927</v>
      </c>
      <c r="X252">
        <v>1793</v>
      </c>
      <c r="Y252">
        <v>24</v>
      </c>
      <c r="Z252">
        <v>0</v>
      </c>
      <c r="AA252">
        <v>4744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0.125</v>
      </c>
      <c r="BL252">
        <v>0.505</v>
      </c>
      <c r="BM252">
        <v>0</v>
      </c>
      <c r="BN252">
        <v>0</v>
      </c>
      <c r="BO252">
        <v>0.63</v>
      </c>
      <c r="BP252">
        <v>20</v>
      </c>
      <c r="BQ252">
        <v>8</v>
      </c>
      <c r="BR252">
        <v>0</v>
      </c>
      <c r="BS252">
        <v>0</v>
      </c>
      <c r="BT252">
        <v>28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59.509</v>
      </c>
      <c r="CP252">
        <v>24.798999999999999</v>
      </c>
      <c r="CQ252">
        <v>1.274</v>
      </c>
      <c r="CR252">
        <v>0</v>
      </c>
      <c r="CS252">
        <v>85.581999999999994</v>
      </c>
      <c r="CT252">
        <v>9823</v>
      </c>
      <c r="CU252">
        <v>1989</v>
      </c>
      <c r="CV252">
        <v>28</v>
      </c>
      <c r="CW252">
        <v>0</v>
      </c>
      <c r="CX252">
        <v>11840</v>
      </c>
      <c r="CY252">
        <v>0</v>
      </c>
      <c r="CZ252">
        <v>0</v>
      </c>
      <c r="DA252">
        <v>0</v>
      </c>
      <c r="DB252">
        <v>0</v>
      </c>
      <c r="DC252">
        <v>0</v>
      </c>
    </row>
    <row r="253" spans="1:107" x14ac:dyDescent="0.45">
      <c r="A253">
        <v>2024</v>
      </c>
      <c r="B253">
        <v>1</v>
      </c>
      <c r="C253" t="s">
        <v>161</v>
      </c>
      <c r="D253">
        <v>15474</v>
      </c>
      <c r="E253" t="s">
        <v>454</v>
      </c>
      <c r="F253" t="s">
        <v>252</v>
      </c>
      <c r="G253" t="s">
        <v>211</v>
      </c>
      <c r="H253">
        <v>21.837</v>
      </c>
      <c r="I253">
        <v>1.3979999999999999</v>
      </c>
      <c r="J253">
        <v>0.66300000000000003</v>
      </c>
      <c r="K253" t="s">
        <v>253</v>
      </c>
      <c r="L253">
        <v>23.898</v>
      </c>
      <c r="M253">
        <v>3204</v>
      </c>
      <c r="N253">
        <v>63</v>
      </c>
      <c r="O253">
        <v>3</v>
      </c>
      <c r="P253" t="s">
        <v>253</v>
      </c>
      <c r="Q253">
        <v>3270</v>
      </c>
      <c r="R253" t="s">
        <v>253</v>
      </c>
      <c r="S253" t="s">
        <v>253</v>
      </c>
      <c r="T253" t="s">
        <v>253</v>
      </c>
      <c r="U253" t="s">
        <v>253</v>
      </c>
      <c r="V253">
        <v>0</v>
      </c>
      <c r="W253" t="s">
        <v>253</v>
      </c>
      <c r="X253" t="s">
        <v>253</v>
      </c>
      <c r="Y253" t="s">
        <v>253</v>
      </c>
      <c r="Z253" t="s">
        <v>253</v>
      </c>
      <c r="AA253">
        <v>0</v>
      </c>
      <c r="AB253">
        <v>862.69100000000003</v>
      </c>
      <c r="AC253">
        <v>37.006999999999998</v>
      </c>
      <c r="AD253">
        <v>0.16300000000000001</v>
      </c>
      <c r="AE253" t="s">
        <v>253</v>
      </c>
      <c r="AF253">
        <v>899.86099999999999</v>
      </c>
      <c r="AG253">
        <v>1.1599999999999999</v>
      </c>
      <c r="AH253">
        <v>1.4999999999999999E-2</v>
      </c>
      <c r="AI253" t="s">
        <v>253</v>
      </c>
      <c r="AJ253" t="s">
        <v>253</v>
      </c>
      <c r="AK253">
        <v>1.175</v>
      </c>
      <c r="AL253">
        <v>170</v>
      </c>
      <c r="AM253">
        <v>1</v>
      </c>
      <c r="AN253" t="s">
        <v>253</v>
      </c>
      <c r="AO253" t="s">
        <v>253</v>
      </c>
      <c r="AP253">
        <v>171</v>
      </c>
      <c r="AQ253">
        <v>2.7480000000000002</v>
      </c>
      <c r="AR253">
        <v>2.7E-2</v>
      </c>
      <c r="AS253" t="s">
        <v>253</v>
      </c>
      <c r="AT253" t="s">
        <v>253</v>
      </c>
      <c r="AU253">
        <v>2.7749999999999999</v>
      </c>
      <c r="AV253">
        <v>7.0000000000000001E-3</v>
      </c>
      <c r="AW253" t="s">
        <v>253</v>
      </c>
      <c r="AX253" t="s">
        <v>253</v>
      </c>
      <c r="AY253" t="s">
        <v>253</v>
      </c>
      <c r="AZ253">
        <v>7.0000000000000001E-3</v>
      </c>
      <c r="BA253">
        <v>1</v>
      </c>
      <c r="BB253" t="s">
        <v>253</v>
      </c>
      <c r="BC253" t="s">
        <v>253</v>
      </c>
      <c r="BD253" t="s">
        <v>253</v>
      </c>
      <c r="BE253">
        <v>1</v>
      </c>
      <c r="BF253">
        <v>1.6E-2</v>
      </c>
      <c r="BG253" t="s">
        <v>253</v>
      </c>
      <c r="BH253" t="s">
        <v>253</v>
      </c>
      <c r="BI253" t="s">
        <v>253</v>
      </c>
      <c r="BJ253">
        <v>1.6E-2</v>
      </c>
      <c r="BK253">
        <v>2.9000000000000001E-2</v>
      </c>
      <c r="BL253" t="s">
        <v>253</v>
      </c>
      <c r="BM253" t="s">
        <v>253</v>
      </c>
      <c r="BN253" t="s">
        <v>253</v>
      </c>
      <c r="BO253">
        <v>2.9000000000000001E-2</v>
      </c>
      <c r="BP253">
        <v>9</v>
      </c>
      <c r="BQ253" t="s">
        <v>253</v>
      </c>
      <c r="BR253" t="s">
        <v>253</v>
      </c>
      <c r="BS253" t="s">
        <v>253</v>
      </c>
      <c r="BT253">
        <v>9</v>
      </c>
      <c r="BU253">
        <v>0.46200000000000002</v>
      </c>
      <c r="BV253" t="s">
        <v>253</v>
      </c>
      <c r="BW253" t="s">
        <v>253</v>
      </c>
      <c r="BX253" t="s">
        <v>253</v>
      </c>
      <c r="BY253">
        <v>0.46200000000000002</v>
      </c>
      <c r="BZ253">
        <v>0.01</v>
      </c>
      <c r="CA253" t="s">
        <v>253</v>
      </c>
      <c r="CB253" t="s">
        <v>253</v>
      </c>
      <c r="CC253" t="s">
        <v>253</v>
      </c>
      <c r="CD253">
        <v>0.01</v>
      </c>
      <c r="CE253">
        <v>1</v>
      </c>
      <c r="CF253" t="s">
        <v>253</v>
      </c>
      <c r="CG253" t="s">
        <v>253</v>
      </c>
      <c r="CH253" t="s">
        <v>253</v>
      </c>
      <c r="CI253">
        <v>1</v>
      </c>
      <c r="CJ253">
        <v>1.161</v>
      </c>
      <c r="CK253" t="s">
        <v>253</v>
      </c>
      <c r="CL253" t="s">
        <v>253</v>
      </c>
      <c r="CM253" t="s">
        <v>253</v>
      </c>
      <c r="CN253">
        <v>1.161</v>
      </c>
      <c r="CO253">
        <v>21.876000000000001</v>
      </c>
      <c r="CP253">
        <v>1.3979999999999999</v>
      </c>
      <c r="CQ253">
        <v>0.66300000000000003</v>
      </c>
      <c r="CR253">
        <v>0</v>
      </c>
      <c r="CS253">
        <v>23.937000000000001</v>
      </c>
      <c r="CT253">
        <v>3214</v>
      </c>
      <c r="CU253">
        <v>63</v>
      </c>
      <c r="CV253">
        <v>3</v>
      </c>
      <c r="CW253">
        <v>0</v>
      </c>
      <c r="CX253">
        <v>3280</v>
      </c>
      <c r="CY253">
        <v>864.31399999999996</v>
      </c>
      <c r="CZ253">
        <v>37.006999999999998</v>
      </c>
      <c r="DA253">
        <v>0.16300000000000001</v>
      </c>
      <c r="DB253">
        <v>0</v>
      </c>
      <c r="DC253">
        <v>901.48400000000004</v>
      </c>
    </row>
    <row r="254" spans="1:107" x14ac:dyDescent="0.45">
      <c r="A254">
        <v>2024</v>
      </c>
      <c r="B254">
        <v>1</v>
      </c>
      <c r="C254" t="s">
        <v>161</v>
      </c>
      <c r="D254">
        <v>19785</v>
      </c>
      <c r="E254" t="s">
        <v>455</v>
      </c>
      <c r="F254" t="s">
        <v>252</v>
      </c>
      <c r="G254" t="s">
        <v>211</v>
      </c>
      <c r="H254">
        <v>1.8620000000000001</v>
      </c>
      <c r="I254" t="s">
        <v>253</v>
      </c>
      <c r="J254" t="s">
        <v>253</v>
      </c>
      <c r="K254" t="s">
        <v>253</v>
      </c>
      <c r="L254">
        <v>1.8620000000000001</v>
      </c>
      <c r="M254">
        <v>200</v>
      </c>
      <c r="N254" t="s">
        <v>253</v>
      </c>
      <c r="O254" t="s">
        <v>253</v>
      </c>
      <c r="P254" t="s">
        <v>253</v>
      </c>
      <c r="Q254">
        <v>200</v>
      </c>
      <c r="R254" t="s">
        <v>253</v>
      </c>
      <c r="S254" t="s">
        <v>253</v>
      </c>
      <c r="T254" t="s">
        <v>253</v>
      </c>
      <c r="U254" t="s">
        <v>253</v>
      </c>
      <c r="V254" t="s">
        <v>253</v>
      </c>
      <c r="W254" t="s">
        <v>253</v>
      </c>
      <c r="X254" t="s">
        <v>253</v>
      </c>
      <c r="Y254" t="s">
        <v>253</v>
      </c>
      <c r="Z254" t="s">
        <v>253</v>
      </c>
      <c r="AA254" t="s">
        <v>253</v>
      </c>
      <c r="AB254" t="s">
        <v>253</v>
      </c>
      <c r="AC254" t="s">
        <v>253</v>
      </c>
      <c r="AD254" t="s">
        <v>253</v>
      </c>
      <c r="AE254" t="s">
        <v>253</v>
      </c>
      <c r="AF254" t="s">
        <v>253</v>
      </c>
      <c r="AG254" t="s">
        <v>253</v>
      </c>
      <c r="AH254" t="s">
        <v>253</v>
      </c>
      <c r="AI254" t="s">
        <v>253</v>
      </c>
      <c r="AJ254" t="s">
        <v>253</v>
      </c>
      <c r="AK254" t="s">
        <v>253</v>
      </c>
      <c r="AL254" t="s">
        <v>253</v>
      </c>
      <c r="AM254" t="s">
        <v>253</v>
      </c>
      <c r="AN254" t="s">
        <v>253</v>
      </c>
      <c r="AO254" t="s">
        <v>253</v>
      </c>
      <c r="AP254" t="s">
        <v>253</v>
      </c>
      <c r="AQ254" t="s">
        <v>253</v>
      </c>
      <c r="AR254" t="s">
        <v>253</v>
      </c>
      <c r="AS254" t="s">
        <v>253</v>
      </c>
      <c r="AT254" t="s">
        <v>253</v>
      </c>
      <c r="AU254" t="s">
        <v>253</v>
      </c>
      <c r="AV254" t="s">
        <v>253</v>
      </c>
      <c r="AW254" t="s">
        <v>253</v>
      </c>
      <c r="AX254" t="s">
        <v>253</v>
      </c>
      <c r="AY254" t="s">
        <v>253</v>
      </c>
      <c r="AZ254" t="s">
        <v>253</v>
      </c>
      <c r="BA254" t="s">
        <v>253</v>
      </c>
      <c r="BB254" t="s">
        <v>253</v>
      </c>
      <c r="BC254" t="s">
        <v>253</v>
      </c>
      <c r="BD254" t="s">
        <v>253</v>
      </c>
      <c r="BE254" t="s">
        <v>253</v>
      </c>
      <c r="BF254" t="s">
        <v>253</v>
      </c>
      <c r="BG254" t="s">
        <v>253</v>
      </c>
      <c r="BH254" t="s">
        <v>253</v>
      </c>
      <c r="BI254" t="s">
        <v>253</v>
      </c>
      <c r="BJ254" t="s">
        <v>253</v>
      </c>
      <c r="BK254" t="s">
        <v>253</v>
      </c>
      <c r="BL254" t="s">
        <v>253</v>
      </c>
      <c r="BM254" t="s">
        <v>253</v>
      </c>
      <c r="BN254" t="s">
        <v>253</v>
      </c>
      <c r="BO254" t="s">
        <v>253</v>
      </c>
      <c r="BP254" t="s">
        <v>253</v>
      </c>
      <c r="BQ254" t="s">
        <v>253</v>
      </c>
      <c r="BR254" t="s">
        <v>253</v>
      </c>
      <c r="BS254" t="s">
        <v>253</v>
      </c>
      <c r="BT254" t="s">
        <v>253</v>
      </c>
      <c r="BU254" t="s">
        <v>253</v>
      </c>
      <c r="BV254" t="s">
        <v>253</v>
      </c>
      <c r="BW254" t="s">
        <v>253</v>
      </c>
      <c r="BX254" t="s">
        <v>253</v>
      </c>
      <c r="BY254" t="s">
        <v>253</v>
      </c>
      <c r="BZ254" t="s">
        <v>253</v>
      </c>
      <c r="CA254" t="s">
        <v>253</v>
      </c>
      <c r="CB254" t="s">
        <v>253</v>
      </c>
      <c r="CC254" t="s">
        <v>253</v>
      </c>
      <c r="CD254" t="s">
        <v>253</v>
      </c>
      <c r="CE254" t="s">
        <v>253</v>
      </c>
      <c r="CF254" t="s">
        <v>253</v>
      </c>
      <c r="CG254" t="s">
        <v>253</v>
      </c>
      <c r="CH254" t="s">
        <v>253</v>
      </c>
      <c r="CI254" t="s">
        <v>253</v>
      </c>
      <c r="CJ254" t="s">
        <v>253</v>
      </c>
      <c r="CK254" t="s">
        <v>253</v>
      </c>
      <c r="CL254" t="s">
        <v>253</v>
      </c>
      <c r="CM254" t="s">
        <v>253</v>
      </c>
      <c r="CN254" t="s">
        <v>253</v>
      </c>
      <c r="CO254">
        <v>1.8620000000000001</v>
      </c>
      <c r="CP254" t="s">
        <v>146</v>
      </c>
      <c r="CQ254" t="s">
        <v>146</v>
      </c>
      <c r="CR254">
        <v>0</v>
      </c>
      <c r="CS254">
        <v>1.8620000000000001</v>
      </c>
      <c r="CT254">
        <v>200</v>
      </c>
      <c r="CU254">
        <v>0</v>
      </c>
      <c r="CV254">
        <v>0</v>
      </c>
      <c r="CW254">
        <v>0</v>
      </c>
      <c r="CX254">
        <v>200</v>
      </c>
      <c r="CY254">
        <v>0</v>
      </c>
      <c r="CZ254">
        <v>0</v>
      </c>
      <c r="DA254">
        <v>0</v>
      </c>
      <c r="DB254">
        <v>0</v>
      </c>
      <c r="DC254">
        <v>0</v>
      </c>
    </row>
    <row r="255" spans="1:107" x14ac:dyDescent="0.45">
      <c r="A255">
        <v>2024</v>
      </c>
      <c r="B255">
        <v>1</v>
      </c>
      <c r="C255" t="s">
        <v>161</v>
      </c>
      <c r="D255">
        <v>99999</v>
      </c>
      <c r="E255" t="s">
        <v>259</v>
      </c>
      <c r="F255" t="s">
        <v>252</v>
      </c>
      <c r="H255">
        <v>19.13</v>
      </c>
      <c r="I255">
        <v>1.1519999999999999</v>
      </c>
      <c r="J255" t="s">
        <v>253</v>
      </c>
      <c r="K255" t="s">
        <v>253</v>
      </c>
      <c r="L255">
        <v>20.282</v>
      </c>
      <c r="M255" t="s">
        <v>253</v>
      </c>
      <c r="N255" t="s">
        <v>253</v>
      </c>
      <c r="O255" t="s">
        <v>253</v>
      </c>
      <c r="P255" t="s">
        <v>253</v>
      </c>
      <c r="Q255" t="s">
        <v>253</v>
      </c>
      <c r="R255" t="s">
        <v>253</v>
      </c>
      <c r="S255" t="s">
        <v>253</v>
      </c>
      <c r="T255" t="s">
        <v>253</v>
      </c>
      <c r="U255" t="s">
        <v>253</v>
      </c>
      <c r="V255" t="s">
        <v>253</v>
      </c>
      <c r="W255" t="s">
        <v>253</v>
      </c>
      <c r="X255" t="s">
        <v>253</v>
      </c>
      <c r="Y255" t="s">
        <v>253</v>
      </c>
      <c r="Z255" t="s">
        <v>253</v>
      </c>
      <c r="AA255" t="s">
        <v>253</v>
      </c>
      <c r="AB255" t="s">
        <v>253</v>
      </c>
      <c r="AC255" t="s">
        <v>253</v>
      </c>
      <c r="AD255" t="s">
        <v>253</v>
      </c>
      <c r="AE255" t="s">
        <v>253</v>
      </c>
      <c r="AF255" t="s">
        <v>253</v>
      </c>
      <c r="AG255" t="s">
        <v>253</v>
      </c>
      <c r="AH255" t="s">
        <v>253</v>
      </c>
      <c r="AI255" t="s">
        <v>253</v>
      </c>
      <c r="AJ255" t="s">
        <v>253</v>
      </c>
      <c r="AK255" t="s">
        <v>253</v>
      </c>
      <c r="AL255" t="s">
        <v>253</v>
      </c>
      <c r="AM255" t="s">
        <v>253</v>
      </c>
      <c r="AN255" t="s">
        <v>253</v>
      </c>
      <c r="AO255" t="s">
        <v>253</v>
      </c>
      <c r="AP255" t="s">
        <v>253</v>
      </c>
      <c r="AQ255" t="s">
        <v>253</v>
      </c>
      <c r="AR255" t="s">
        <v>253</v>
      </c>
      <c r="AS255" t="s">
        <v>253</v>
      </c>
      <c r="AT255" t="s">
        <v>253</v>
      </c>
      <c r="AU255" t="s">
        <v>253</v>
      </c>
      <c r="AV255" t="s">
        <v>253</v>
      </c>
      <c r="AW255" t="s">
        <v>253</v>
      </c>
      <c r="AX255" t="s">
        <v>253</v>
      </c>
      <c r="AY255" t="s">
        <v>253</v>
      </c>
      <c r="AZ255" t="s">
        <v>253</v>
      </c>
      <c r="BA255" t="s">
        <v>253</v>
      </c>
      <c r="BB255" t="s">
        <v>253</v>
      </c>
      <c r="BC255" t="s">
        <v>253</v>
      </c>
      <c r="BD255" t="s">
        <v>253</v>
      </c>
      <c r="BE255" t="s">
        <v>253</v>
      </c>
      <c r="BF255" t="s">
        <v>253</v>
      </c>
      <c r="BG255" t="s">
        <v>253</v>
      </c>
      <c r="BH255" t="s">
        <v>253</v>
      </c>
      <c r="BI255" t="s">
        <v>253</v>
      </c>
      <c r="BJ255" t="s">
        <v>253</v>
      </c>
      <c r="BK255" t="s">
        <v>253</v>
      </c>
      <c r="BL255" t="s">
        <v>253</v>
      </c>
      <c r="BM255" t="s">
        <v>253</v>
      </c>
      <c r="BN255" t="s">
        <v>253</v>
      </c>
      <c r="BO255" t="s">
        <v>253</v>
      </c>
      <c r="BP255" t="s">
        <v>253</v>
      </c>
      <c r="BQ255" t="s">
        <v>253</v>
      </c>
      <c r="BR255" t="s">
        <v>253</v>
      </c>
      <c r="BS255" t="s">
        <v>253</v>
      </c>
      <c r="BT255" t="s">
        <v>253</v>
      </c>
      <c r="BU255" t="s">
        <v>253</v>
      </c>
      <c r="BV255" t="s">
        <v>253</v>
      </c>
      <c r="BW255" t="s">
        <v>253</v>
      </c>
      <c r="BX255" t="s">
        <v>253</v>
      </c>
      <c r="BY255" t="s">
        <v>253</v>
      </c>
      <c r="BZ255" t="s">
        <v>253</v>
      </c>
      <c r="CA255" t="s">
        <v>253</v>
      </c>
      <c r="CB255" t="s">
        <v>253</v>
      </c>
      <c r="CC255" t="s">
        <v>253</v>
      </c>
      <c r="CD255" t="s">
        <v>253</v>
      </c>
      <c r="CE255" t="s">
        <v>253</v>
      </c>
      <c r="CF255" t="s">
        <v>253</v>
      </c>
      <c r="CG255" t="s">
        <v>253</v>
      </c>
      <c r="CH255" t="s">
        <v>253</v>
      </c>
      <c r="CI255" t="s">
        <v>253</v>
      </c>
      <c r="CJ255" t="s">
        <v>253</v>
      </c>
      <c r="CK255" t="s">
        <v>253</v>
      </c>
      <c r="CL255" t="s">
        <v>253</v>
      </c>
      <c r="CM255" t="s">
        <v>253</v>
      </c>
      <c r="CN255" t="s">
        <v>253</v>
      </c>
      <c r="CO255">
        <v>19.13</v>
      </c>
      <c r="CP255">
        <v>1.1519999999999999</v>
      </c>
      <c r="CQ255" t="s">
        <v>253</v>
      </c>
      <c r="CR255" t="s">
        <v>253</v>
      </c>
      <c r="CS255">
        <v>20.282</v>
      </c>
      <c r="CT255" t="s">
        <v>253</v>
      </c>
      <c r="CU255" t="s">
        <v>253</v>
      </c>
      <c r="CV255" t="s">
        <v>253</v>
      </c>
      <c r="CW255" t="s">
        <v>253</v>
      </c>
      <c r="CX255" t="s">
        <v>253</v>
      </c>
      <c r="CY255" t="s">
        <v>253</v>
      </c>
      <c r="CZ255" t="s">
        <v>253</v>
      </c>
      <c r="DA255" t="s">
        <v>253</v>
      </c>
      <c r="DB255" t="s">
        <v>253</v>
      </c>
      <c r="DC255" t="s">
        <v>253</v>
      </c>
    </row>
    <row r="256" spans="1:107" x14ac:dyDescent="0.45">
      <c r="A256">
        <v>2024</v>
      </c>
      <c r="B256">
        <v>1</v>
      </c>
      <c r="C256" t="s">
        <v>164</v>
      </c>
      <c r="D256">
        <v>6022</v>
      </c>
      <c r="E256" t="s">
        <v>456</v>
      </c>
      <c r="F256" t="s">
        <v>252</v>
      </c>
      <c r="G256" t="s">
        <v>211</v>
      </c>
      <c r="H256">
        <v>7.3</v>
      </c>
      <c r="I256">
        <v>2.0350000000000001</v>
      </c>
      <c r="J256" t="s">
        <v>253</v>
      </c>
      <c r="K256" t="s">
        <v>253</v>
      </c>
      <c r="L256">
        <v>9.3350000000000009</v>
      </c>
      <c r="M256">
        <v>1102</v>
      </c>
      <c r="N256">
        <v>100</v>
      </c>
      <c r="O256" t="s">
        <v>253</v>
      </c>
      <c r="P256" t="s">
        <v>253</v>
      </c>
      <c r="Q256">
        <v>1202</v>
      </c>
      <c r="R256" t="s">
        <v>253</v>
      </c>
      <c r="S256" t="s">
        <v>253</v>
      </c>
      <c r="T256" t="s">
        <v>253</v>
      </c>
      <c r="U256" t="s">
        <v>253</v>
      </c>
      <c r="V256" t="s">
        <v>253</v>
      </c>
      <c r="W256" t="s">
        <v>253</v>
      </c>
      <c r="X256" t="s">
        <v>253</v>
      </c>
      <c r="Y256" t="s">
        <v>253</v>
      </c>
      <c r="Z256" t="s">
        <v>253</v>
      </c>
      <c r="AA256" t="s">
        <v>253</v>
      </c>
      <c r="AB256" t="s">
        <v>253</v>
      </c>
      <c r="AC256" t="s">
        <v>253</v>
      </c>
      <c r="AD256" t="s">
        <v>253</v>
      </c>
      <c r="AE256" t="s">
        <v>253</v>
      </c>
      <c r="AF256" t="s">
        <v>253</v>
      </c>
      <c r="AG256" t="s">
        <v>253</v>
      </c>
      <c r="AH256" t="s">
        <v>253</v>
      </c>
      <c r="AI256" t="s">
        <v>253</v>
      </c>
      <c r="AJ256" t="s">
        <v>253</v>
      </c>
      <c r="AK256" t="s">
        <v>253</v>
      </c>
      <c r="AL256" t="s">
        <v>253</v>
      </c>
      <c r="AM256" t="s">
        <v>253</v>
      </c>
      <c r="AN256" t="s">
        <v>253</v>
      </c>
      <c r="AO256" t="s">
        <v>253</v>
      </c>
      <c r="AP256" t="s">
        <v>253</v>
      </c>
      <c r="AQ256" t="s">
        <v>253</v>
      </c>
      <c r="AR256" t="s">
        <v>253</v>
      </c>
      <c r="AS256" t="s">
        <v>253</v>
      </c>
      <c r="AT256" t="s">
        <v>253</v>
      </c>
      <c r="AU256" t="s">
        <v>253</v>
      </c>
      <c r="AV256" t="s">
        <v>253</v>
      </c>
      <c r="AW256" t="s">
        <v>253</v>
      </c>
      <c r="AX256" t="s">
        <v>253</v>
      </c>
      <c r="AY256" t="s">
        <v>253</v>
      </c>
      <c r="AZ256" t="s">
        <v>253</v>
      </c>
      <c r="BA256" t="s">
        <v>253</v>
      </c>
      <c r="BB256" t="s">
        <v>253</v>
      </c>
      <c r="BC256" t="s">
        <v>253</v>
      </c>
      <c r="BD256" t="s">
        <v>253</v>
      </c>
      <c r="BE256" t="s">
        <v>253</v>
      </c>
      <c r="BF256" t="s">
        <v>253</v>
      </c>
      <c r="BG256" t="s">
        <v>253</v>
      </c>
      <c r="BH256" t="s">
        <v>253</v>
      </c>
      <c r="BI256" t="s">
        <v>253</v>
      </c>
      <c r="BJ256" t="s">
        <v>253</v>
      </c>
      <c r="BK256" t="s">
        <v>253</v>
      </c>
      <c r="BL256" t="s">
        <v>253</v>
      </c>
      <c r="BM256" t="s">
        <v>253</v>
      </c>
      <c r="BN256" t="s">
        <v>253</v>
      </c>
      <c r="BO256" t="s">
        <v>253</v>
      </c>
      <c r="BP256" t="s">
        <v>253</v>
      </c>
      <c r="BQ256" t="s">
        <v>253</v>
      </c>
      <c r="BR256" t="s">
        <v>253</v>
      </c>
      <c r="BS256" t="s">
        <v>253</v>
      </c>
      <c r="BT256" t="s">
        <v>253</v>
      </c>
      <c r="BU256" t="s">
        <v>253</v>
      </c>
      <c r="BV256" t="s">
        <v>253</v>
      </c>
      <c r="BW256" t="s">
        <v>253</v>
      </c>
      <c r="BX256" t="s">
        <v>253</v>
      </c>
      <c r="BY256" t="s">
        <v>253</v>
      </c>
      <c r="BZ256" t="s">
        <v>253</v>
      </c>
      <c r="CA256" t="s">
        <v>253</v>
      </c>
      <c r="CB256" t="s">
        <v>253</v>
      </c>
      <c r="CC256" t="s">
        <v>253</v>
      </c>
      <c r="CD256" t="s">
        <v>253</v>
      </c>
      <c r="CE256" t="s">
        <v>253</v>
      </c>
      <c r="CF256" t="s">
        <v>253</v>
      </c>
      <c r="CG256" t="s">
        <v>253</v>
      </c>
      <c r="CH256" t="s">
        <v>253</v>
      </c>
      <c r="CI256" t="s">
        <v>253</v>
      </c>
      <c r="CJ256" t="s">
        <v>253</v>
      </c>
      <c r="CK256" t="s">
        <v>253</v>
      </c>
      <c r="CL256" t="s">
        <v>253</v>
      </c>
      <c r="CM256" t="s">
        <v>253</v>
      </c>
      <c r="CN256" t="s">
        <v>253</v>
      </c>
      <c r="CO256">
        <v>7.3</v>
      </c>
      <c r="CP256">
        <v>2.0350000000000001</v>
      </c>
      <c r="CQ256" t="s">
        <v>146</v>
      </c>
      <c r="CR256">
        <v>0</v>
      </c>
      <c r="CS256">
        <v>9.3350000000000009</v>
      </c>
      <c r="CT256">
        <v>1102</v>
      </c>
      <c r="CU256">
        <v>100</v>
      </c>
      <c r="CV256">
        <v>0</v>
      </c>
      <c r="CW256">
        <v>0</v>
      </c>
      <c r="CX256">
        <v>1202</v>
      </c>
      <c r="CY256">
        <v>0</v>
      </c>
      <c r="CZ256">
        <v>0</v>
      </c>
      <c r="DA256">
        <v>0</v>
      </c>
      <c r="DB256">
        <v>0</v>
      </c>
      <c r="DC256">
        <v>0</v>
      </c>
    </row>
    <row r="257" spans="1:107" x14ac:dyDescent="0.45">
      <c r="A257">
        <v>2024</v>
      </c>
      <c r="B257">
        <v>1</v>
      </c>
      <c r="C257" t="s">
        <v>164</v>
      </c>
      <c r="D257">
        <v>9191</v>
      </c>
      <c r="E257" t="s">
        <v>326</v>
      </c>
      <c r="F257" t="s">
        <v>252</v>
      </c>
      <c r="G257" t="s">
        <v>258</v>
      </c>
      <c r="H257">
        <v>1.74</v>
      </c>
      <c r="I257">
        <v>0.38200000000000001</v>
      </c>
      <c r="J257">
        <v>1.2529999999999999</v>
      </c>
      <c r="K257" t="s">
        <v>253</v>
      </c>
      <c r="L257">
        <v>3.375</v>
      </c>
      <c r="M257">
        <v>200</v>
      </c>
      <c r="N257">
        <v>15</v>
      </c>
      <c r="O257">
        <v>20</v>
      </c>
      <c r="P257" t="s">
        <v>253</v>
      </c>
      <c r="Q257">
        <v>235</v>
      </c>
      <c r="R257" t="s">
        <v>253</v>
      </c>
      <c r="S257" t="s">
        <v>253</v>
      </c>
      <c r="T257" t="s">
        <v>253</v>
      </c>
      <c r="U257" t="s">
        <v>253</v>
      </c>
      <c r="V257">
        <v>0</v>
      </c>
      <c r="W257" t="s">
        <v>253</v>
      </c>
      <c r="X257" t="s">
        <v>253</v>
      </c>
      <c r="Y257" t="s">
        <v>253</v>
      </c>
      <c r="Z257" t="s">
        <v>253</v>
      </c>
      <c r="AA257">
        <v>0</v>
      </c>
      <c r="AB257" t="s">
        <v>253</v>
      </c>
      <c r="AC257" t="s">
        <v>253</v>
      </c>
      <c r="AD257" t="s">
        <v>253</v>
      </c>
      <c r="AE257" t="s">
        <v>253</v>
      </c>
      <c r="AF257">
        <v>0</v>
      </c>
      <c r="AG257" t="s">
        <v>253</v>
      </c>
      <c r="AH257" t="s">
        <v>253</v>
      </c>
      <c r="AI257" t="s">
        <v>253</v>
      </c>
      <c r="AJ257" t="s">
        <v>253</v>
      </c>
      <c r="AK257">
        <v>0</v>
      </c>
      <c r="AL257" t="s">
        <v>253</v>
      </c>
      <c r="AM257" t="s">
        <v>253</v>
      </c>
      <c r="AN257" t="s">
        <v>253</v>
      </c>
      <c r="AO257" t="s">
        <v>253</v>
      </c>
      <c r="AP257">
        <v>0</v>
      </c>
      <c r="AQ257" t="s">
        <v>253</v>
      </c>
      <c r="AR257" t="s">
        <v>253</v>
      </c>
      <c r="AS257" t="s">
        <v>253</v>
      </c>
      <c r="AT257" t="s">
        <v>253</v>
      </c>
      <c r="AU257">
        <v>0</v>
      </c>
      <c r="AV257" t="s">
        <v>253</v>
      </c>
      <c r="AW257" t="s">
        <v>253</v>
      </c>
      <c r="AX257" t="s">
        <v>253</v>
      </c>
      <c r="AY257" t="s">
        <v>253</v>
      </c>
      <c r="AZ257">
        <v>0</v>
      </c>
      <c r="BA257" t="s">
        <v>253</v>
      </c>
      <c r="BB257" t="s">
        <v>253</v>
      </c>
      <c r="BC257" t="s">
        <v>253</v>
      </c>
      <c r="BD257" t="s">
        <v>253</v>
      </c>
      <c r="BE257">
        <v>0</v>
      </c>
      <c r="BF257" t="s">
        <v>253</v>
      </c>
      <c r="BG257" t="s">
        <v>253</v>
      </c>
      <c r="BH257" t="s">
        <v>253</v>
      </c>
      <c r="BI257" t="s">
        <v>253</v>
      </c>
      <c r="BJ257">
        <v>0</v>
      </c>
      <c r="BK257" t="s">
        <v>253</v>
      </c>
      <c r="BL257" t="s">
        <v>253</v>
      </c>
      <c r="BM257" t="s">
        <v>253</v>
      </c>
      <c r="BN257" t="s">
        <v>253</v>
      </c>
      <c r="BO257">
        <v>0</v>
      </c>
      <c r="BP257" t="s">
        <v>253</v>
      </c>
      <c r="BQ257" t="s">
        <v>253</v>
      </c>
      <c r="BR257" t="s">
        <v>253</v>
      </c>
      <c r="BS257" t="s">
        <v>253</v>
      </c>
      <c r="BT257">
        <v>0</v>
      </c>
      <c r="BU257" t="s">
        <v>253</v>
      </c>
      <c r="BV257" t="s">
        <v>253</v>
      </c>
      <c r="BW257" t="s">
        <v>253</v>
      </c>
      <c r="BX257" t="s">
        <v>253</v>
      </c>
      <c r="BY257">
        <v>0</v>
      </c>
      <c r="BZ257" t="s">
        <v>253</v>
      </c>
      <c r="CA257" t="s">
        <v>253</v>
      </c>
      <c r="CB257" t="s">
        <v>253</v>
      </c>
      <c r="CC257" t="s">
        <v>253</v>
      </c>
      <c r="CD257">
        <v>0</v>
      </c>
      <c r="CE257" t="s">
        <v>253</v>
      </c>
      <c r="CF257" t="s">
        <v>253</v>
      </c>
      <c r="CG257" t="s">
        <v>253</v>
      </c>
      <c r="CH257" t="s">
        <v>253</v>
      </c>
      <c r="CI257">
        <v>0</v>
      </c>
      <c r="CJ257" t="s">
        <v>253</v>
      </c>
      <c r="CK257" t="s">
        <v>253</v>
      </c>
      <c r="CL257" t="s">
        <v>253</v>
      </c>
      <c r="CM257" t="s">
        <v>253</v>
      </c>
      <c r="CN257">
        <v>0</v>
      </c>
      <c r="CO257">
        <v>1.74</v>
      </c>
      <c r="CP257">
        <v>0.38200000000000001</v>
      </c>
      <c r="CQ257">
        <v>1.2529999999999999</v>
      </c>
      <c r="CR257">
        <v>0</v>
      </c>
      <c r="CS257">
        <v>3.375</v>
      </c>
      <c r="CT257">
        <v>200</v>
      </c>
      <c r="CU257">
        <v>15</v>
      </c>
      <c r="CV257">
        <v>20</v>
      </c>
      <c r="CW257">
        <v>0</v>
      </c>
      <c r="CX257">
        <v>235</v>
      </c>
      <c r="CY257">
        <v>0</v>
      </c>
      <c r="CZ257">
        <v>0</v>
      </c>
      <c r="DA257">
        <v>0</v>
      </c>
      <c r="DB257">
        <v>0</v>
      </c>
      <c r="DC257">
        <v>0</v>
      </c>
    </row>
    <row r="258" spans="1:107" x14ac:dyDescent="0.45">
      <c r="A258">
        <v>2024</v>
      </c>
      <c r="B258">
        <v>1</v>
      </c>
      <c r="C258" t="s">
        <v>164</v>
      </c>
      <c r="D258">
        <v>14354</v>
      </c>
      <c r="E258" t="s">
        <v>281</v>
      </c>
      <c r="F258" t="s">
        <v>252</v>
      </c>
      <c r="G258" t="s">
        <v>258</v>
      </c>
      <c r="H258">
        <v>132.07400000000001</v>
      </c>
      <c r="I258">
        <v>52.86</v>
      </c>
      <c r="J258">
        <v>5</v>
      </c>
      <c r="K258">
        <v>0</v>
      </c>
      <c r="L258">
        <v>189.934</v>
      </c>
      <c r="M258">
        <v>17195</v>
      </c>
      <c r="N258">
        <v>1131</v>
      </c>
      <c r="O258">
        <v>178</v>
      </c>
      <c r="P258">
        <v>0</v>
      </c>
      <c r="Q258">
        <v>18504</v>
      </c>
      <c r="R258" t="s">
        <v>253</v>
      </c>
      <c r="S258" t="s">
        <v>253</v>
      </c>
      <c r="T258" t="s">
        <v>253</v>
      </c>
      <c r="U258" t="s">
        <v>253</v>
      </c>
      <c r="V258">
        <v>0</v>
      </c>
      <c r="W258" t="s">
        <v>253</v>
      </c>
      <c r="X258" t="s">
        <v>253</v>
      </c>
      <c r="Y258" t="s">
        <v>253</v>
      </c>
      <c r="Z258" t="s">
        <v>253</v>
      </c>
      <c r="AA258">
        <v>0</v>
      </c>
      <c r="AB258" t="s">
        <v>253</v>
      </c>
      <c r="AC258" t="s">
        <v>253</v>
      </c>
      <c r="AD258" t="s">
        <v>253</v>
      </c>
      <c r="AE258" t="s">
        <v>253</v>
      </c>
      <c r="AF258">
        <v>0</v>
      </c>
      <c r="AG258">
        <v>5.6580000000000004</v>
      </c>
      <c r="AH258">
        <v>0.28399999999999997</v>
      </c>
      <c r="AI258">
        <v>0</v>
      </c>
      <c r="AJ258">
        <v>0</v>
      </c>
      <c r="AK258">
        <v>5.9420000000000002</v>
      </c>
      <c r="AL258">
        <v>536</v>
      </c>
      <c r="AM258">
        <v>11</v>
      </c>
      <c r="AN258">
        <v>0</v>
      </c>
      <c r="AO258">
        <v>0</v>
      </c>
      <c r="AP258">
        <v>547</v>
      </c>
      <c r="AQ258">
        <v>18.001000000000001</v>
      </c>
      <c r="AR258">
        <v>0.49199999999999999</v>
      </c>
      <c r="AS258">
        <v>0</v>
      </c>
      <c r="AT258">
        <v>0</v>
      </c>
      <c r="AU258">
        <v>18.492999999999999</v>
      </c>
      <c r="AV258">
        <v>3.9E-2</v>
      </c>
      <c r="AW258">
        <v>0</v>
      </c>
      <c r="AX258">
        <v>0</v>
      </c>
      <c r="AY258">
        <v>0</v>
      </c>
      <c r="AZ258">
        <v>3.9E-2</v>
      </c>
      <c r="BA258">
        <v>4</v>
      </c>
      <c r="BB258">
        <v>0</v>
      </c>
      <c r="BC258">
        <v>0</v>
      </c>
      <c r="BD258">
        <v>0</v>
      </c>
      <c r="BE258">
        <v>4</v>
      </c>
      <c r="BF258">
        <v>9.6000000000000002E-2</v>
      </c>
      <c r="BG258">
        <v>0</v>
      </c>
      <c r="BH258">
        <v>0</v>
      </c>
      <c r="BI258">
        <v>0</v>
      </c>
      <c r="BJ258">
        <v>9.6000000000000002E-2</v>
      </c>
      <c r="BK258">
        <v>7.8E-2</v>
      </c>
      <c r="BL258">
        <v>8.6999999999999994E-2</v>
      </c>
      <c r="BM258">
        <v>0</v>
      </c>
      <c r="BN258">
        <v>0</v>
      </c>
      <c r="BO258">
        <v>0.16500000000000001</v>
      </c>
      <c r="BP258">
        <v>18</v>
      </c>
      <c r="BQ258">
        <v>9</v>
      </c>
      <c r="BR258">
        <v>0</v>
      </c>
      <c r="BS258">
        <v>0</v>
      </c>
      <c r="BT258">
        <v>27</v>
      </c>
      <c r="BU258" t="s">
        <v>253</v>
      </c>
      <c r="BV258" t="s">
        <v>253</v>
      </c>
      <c r="BW258" t="s">
        <v>253</v>
      </c>
      <c r="BX258" t="s">
        <v>253</v>
      </c>
      <c r="BY258">
        <v>0</v>
      </c>
      <c r="BZ258">
        <v>0.14199999999999999</v>
      </c>
      <c r="CA258">
        <v>2.7610000000000001</v>
      </c>
      <c r="CB258">
        <v>0</v>
      </c>
      <c r="CC258">
        <v>0</v>
      </c>
      <c r="CD258">
        <v>2.903</v>
      </c>
      <c r="CE258">
        <v>9</v>
      </c>
      <c r="CF258">
        <v>16</v>
      </c>
      <c r="CG258">
        <v>0</v>
      </c>
      <c r="CH258">
        <v>0</v>
      </c>
      <c r="CI258">
        <v>25</v>
      </c>
      <c r="CJ258" t="s">
        <v>253</v>
      </c>
      <c r="CK258" t="s">
        <v>253</v>
      </c>
      <c r="CL258" t="s">
        <v>253</v>
      </c>
      <c r="CM258" t="s">
        <v>253</v>
      </c>
      <c r="CN258">
        <v>0</v>
      </c>
      <c r="CO258">
        <v>132.29400000000001</v>
      </c>
      <c r="CP258">
        <v>55.707999999999998</v>
      </c>
      <c r="CQ258">
        <v>5</v>
      </c>
      <c r="CR258">
        <v>0</v>
      </c>
      <c r="CS258">
        <v>193.00200000000001</v>
      </c>
      <c r="CT258">
        <v>17222</v>
      </c>
      <c r="CU258">
        <v>1156</v>
      </c>
      <c r="CV258">
        <v>178</v>
      </c>
      <c r="CW258">
        <v>0</v>
      </c>
      <c r="CX258">
        <v>18556</v>
      </c>
      <c r="CY258">
        <v>0</v>
      </c>
      <c r="CZ258">
        <v>0</v>
      </c>
      <c r="DA258">
        <v>0</v>
      </c>
      <c r="DB258">
        <v>0</v>
      </c>
      <c r="DC258">
        <v>0</v>
      </c>
    </row>
    <row r="259" spans="1:107" x14ac:dyDescent="0.45">
      <c r="A259">
        <v>2024</v>
      </c>
      <c r="B259">
        <v>1</v>
      </c>
      <c r="C259" t="s">
        <v>164</v>
      </c>
      <c r="D259">
        <v>15248</v>
      </c>
      <c r="E259" t="s">
        <v>457</v>
      </c>
      <c r="F259" t="s">
        <v>252</v>
      </c>
      <c r="G259" t="s">
        <v>258</v>
      </c>
      <c r="H259">
        <v>177.27600000000001</v>
      </c>
      <c r="I259">
        <v>44.67</v>
      </c>
      <c r="J259">
        <v>10.955</v>
      </c>
      <c r="K259" t="s">
        <v>253</v>
      </c>
      <c r="L259">
        <v>232.90100000000001</v>
      </c>
      <c r="M259">
        <v>24291</v>
      </c>
      <c r="N259">
        <v>940</v>
      </c>
      <c r="O259">
        <v>66</v>
      </c>
      <c r="P259" t="s">
        <v>253</v>
      </c>
      <c r="Q259">
        <v>25297</v>
      </c>
      <c r="R259" t="s">
        <v>253</v>
      </c>
      <c r="S259" t="s">
        <v>253</v>
      </c>
      <c r="T259" t="s">
        <v>253</v>
      </c>
      <c r="U259" t="s">
        <v>253</v>
      </c>
      <c r="V259" t="s">
        <v>253</v>
      </c>
      <c r="W259" t="s">
        <v>253</v>
      </c>
      <c r="X259" t="s">
        <v>253</v>
      </c>
      <c r="Y259" t="s">
        <v>253</v>
      </c>
      <c r="Z259" t="s">
        <v>253</v>
      </c>
      <c r="AA259" t="s">
        <v>253</v>
      </c>
      <c r="AB259" t="s">
        <v>253</v>
      </c>
      <c r="AC259" t="s">
        <v>253</v>
      </c>
      <c r="AD259" t="s">
        <v>253</v>
      </c>
      <c r="AE259" t="s">
        <v>253</v>
      </c>
      <c r="AF259" t="s">
        <v>253</v>
      </c>
      <c r="AG259" t="s">
        <v>253</v>
      </c>
      <c r="AH259" t="s">
        <v>253</v>
      </c>
      <c r="AI259" t="s">
        <v>253</v>
      </c>
      <c r="AJ259" t="s">
        <v>253</v>
      </c>
      <c r="AK259" t="s">
        <v>253</v>
      </c>
      <c r="AL259" t="s">
        <v>253</v>
      </c>
      <c r="AM259" t="s">
        <v>253</v>
      </c>
      <c r="AN259" t="s">
        <v>253</v>
      </c>
      <c r="AO259" t="s">
        <v>253</v>
      </c>
      <c r="AP259" t="s">
        <v>253</v>
      </c>
      <c r="AQ259" t="s">
        <v>253</v>
      </c>
      <c r="AR259" t="s">
        <v>253</v>
      </c>
      <c r="AS259" t="s">
        <v>253</v>
      </c>
      <c r="AT259" t="s">
        <v>253</v>
      </c>
      <c r="AU259" t="s">
        <v>253</v>
      </c>
      <c r="AV259" t="s">
        <v>253</v>
      </c>
      <c r="AW259" t="s">
        <v>253</v>
      </c>
      <c r="AX259" t="s">
        <v>253</v>
      </c>
      <c r="AY259" t="s">
        <v>253</v>
      </c>
      <c r="AZ259" t="s">
        <v>253</v>
      </c>
      <c r="BA259" t="s">
        <v>253</v>
      </c>
      <c r="BB259" t="s">
        <v>253</v>
      </c>
      <c r="BC259" t="s">
        <v>253</v>
      </c>
      <c r="BD259" t="s">
        <v>253</v>
      </c>
      <c r="BE259" t="s">
        <v>253</v>
      </c>
      <c r="BF259" t="s">
        <v>253</v>
      </c>
      <c r="BG259" t="s">
        <v>253</v>
      </c>
      <c r="BH259" t="s">
        <v>253</v>
      </c>
      <c r="BI259" t="s">
        <v>253</v>
      </c>
      <c r="BJ259" t="s">
        <v>253</v>
      </c>
      <c r="BK259">
        <v>0.28899999999999998</v>
      </c>
      <c r="BL259">
        <v>0.38200000000000001</v>
      </c>
      <c r="BM259" t="s">
        <v>253</v>
      </c>
      <c r="BN259" t="s">
        <v>253</v>
      </c>
      <c r="BO259">
        <v>0.67100000000000004</v>
      </c>
      <c r="BP259">
        <v>31</v>
      </c>
      <c r="BQ259">
        <v>11</v>
      </c>
      <c r="BR259" t="s">
        <v>253</v>
      </c>
      <c r="BS259" t="s">
        <v>253</v>
      </c>
      <c r="BT259">
        <v>42</v>
      </c>
      <c r="BU259" t="s">
        <v>253</v>
      </c>
      <c r="BV259" t="s">
        <v>253</v>
      </c>
      <c r="BW259" t="s">
        <v>253</v>
      </c>
      <c r="BX259" t="s">
        <v>253</v>
      </c>
      <c r="BY259" t="s">
        <v>253</v>
      </c>
      <c r="BZ259">
        <v>1.2999999999999999E-2</v>
      </c>
      <c r="CA259">
        <v>1.359</v>
      </c>
      <c r="CB259">
        <v>4.4390000000000001</v>
      </c>
      <c r="CC259" t="s">
        <v>253</v>
      </c>
      <c r="CD259" t="s">
        <v>253</v>
      </c>
      <c r="CE259">
        <v>2</v>
      </c>
      <c r="CF259">
        <v>7</v>
      </c>
      <c r="CG259">
        <v>5</v>
      </c>
      <c r="CH259" t="s">
        <v>253</v>
      </c>
      <c r="CI259" t="s">
        <v>253</v>
      </c>
      <c r="CJ259" t="s">
        <v>253</v>
      </c>
      <c r="CK259" t="s">
        <v>253</v>
      </c>
      <c r="CL259" t="s">
        <v>253</v>
      </c>
      <c r="CM259" t="s">
        <v>253</v>
      </c>
      <c r="CN259" t="s">
        <v>253</v>
      </c>
      <c r="CO259">
        <v>177.578</v>
      </c>
      <c r="CP259">
        <v>46.411000000000001</v>
      </c>
      <c r="CQ259">
        <v>15.394</v>
      </c>
      <c r="CR259">
        <v>0</v>
      </c>
      <c r="CS259">
        <v>239.38300000000001</v>
      </c>
      <c r="CT259">
        <v>24324</v>
      </c>
      <c r="CU259">
        <v>958</v>
      </c>
      <c r="CV259">
        <v>71</v>
      </c>
      <c r="CW259">
        <v>0</v>
      </c>
      <c r="CX259">
        <v>25353</v>
      </c>
      <c r="CY259">
        <v>0</v>
      </c>
      <c r="CZ259">
        <v>0</v>
      </c>
      <c r="DA259">
        <v>0</v>
      </c>
      <c r="DB259">
        <v>0</v>
      </c>
      <c r="DC259">
        <v>0</v>
      </c>
    </row>
    <row r="260" spans="1:107" x14ac:dyDescent="0.45">
      <c r="A260">
        <v>2024</v>
      </c>
      <c r="B260">
        <v>1</v>
      </c>
      <c r="C260" t="s">
        <v>164</v>
      </c>
      <c r="D260">
        <v>18260</v>
      </c>
      <c r="E260" t="s">
        <v>288</v>
      </c>
      <c r="F260" t="s">
        <v>252</v>
      </c>
      <c r="G260" t="s">
        <v>211</v>
      </c>
      <c r="H260">
        <v>7.2999999999999995E-2</v>
      </c>
      <c r="I260">
        <v>1.4999999999999999E-2</v>
      </c>
      <c r="J260">
        <v>0</v>
      </c>
      <c r="K260">
        <v>0</v>
      </c>
      <c r="L260">
        <v>8.7999999999999995E-2</v>
      </c>
      <c r="M260">
        <v>6</v>
      </c>
      <c r="N260">
        <v>1</v>
      </c>
      <c r="O260">
        <v>0</v>
      </c>
      <c r="P260">
        <v>0</v>
      </c>
      <c r="Q260">
        <v>7</v>
      </c>
      <c r="R260" t="s">
        <v>253</v>
      </c>
      <c r="S260" t="s">
        <v>253</v>
      </c>
      <c r="T260" t="s">
        <v>253</v>
      </c>
      <c r="U260" t="s">
        <v>253</v>
      </c>
      <c r="V260">
        <v>0</v>
      </c>
      <c r="W260" t="s">
        <v>253</v>
      </c>
      <c r="X260" t="s">
        <v>253</v>
      </c>
      <c r="Y260" t="s">
        <v>253</v>
      </c>
      <c r="Z260" t="s">
        <v>253</v>
      </c>
      <c r="AA260">
        <v>0</v>
      </c>
      <c r="AB260" t="s">
        <v>253</v>
      </c>
      <c r="AC260" t="s">
        <v>253</v>
      </c>
      <c r="AD260" t="s">
        <v>253</v>
      </c>
      <c r="AE260" t="s">
        <v>253</v>
      </c>
      <c r="AF260">
        <v>0</v>
      </c>
      <c r="AG260" t="s">
        <v>253</v>
      </c>
      <c r="AH260" t="s">
        <v>253</v>
      </c>
      <c r="AI260" t="s">
        <v>253</v>
      </c>
      <c r="AJ260" t="s">
        <v>253</v>
      </c>
      <c r="AK260">
        <v>0</v>
      </c>
      <c r="AL260" t="s">
        <v>253</v>
      </c>
      <c r="AM260" t="s">
        <v>253</v>
      </c>
      <c r="AN260" t="s">
        <v>253</v>
      </c>
      <c r="AO260" t="s">
        <v>253</v>
      </c>
      <c r="AP260">
        <v>0</v>
      </c>
      <c r="AQ260" t="s">
        <v>253</v>
      </c>
      <c r="AR260" t="s">
        <v>253</v>
      </c>
      <c r="AS260" t="s">
        <v>253</v>
      </c>
      <c r="AT260" t="s">
        <v>253</v>
      </c>
      <c r="AU260">
        <v>0</v>
      </c>
      <c r="AV260" t="s">
        <v>253</v>
      </c>
      <c r="AW260" t="s">
        <v>253</v>
      </c>
      <c r="AX260" t="s">
        <v>253</v>
      </c>
      <c r="AY260" t="s">
        <v>253</v>
      </c>
      <c r="AZ260">
        <v>0</v>
      </c>
      <c r="BA260" t="s">
        <v>253</v>
      </c>
      <c r="BB260" t="s">
        <v>253</v>
      </c>
      <c r="BC260" t="s">
        <v>253</v>
      </c>
      <c r="BD260" t="s">
        <v>253</v>
      </c>
      <c r="BE260">
        <v>0</v>
      </c>
      <c r="BF260" t="s">
        <v>253</v>
      </c>
      <c r="BG260" t="s">
        <v>253</v>
      </c>
      <c r="BH260" t="s">
        <v>253</v>
      </c>
      <c r="BI260" t="s">
        <v>253</v>
      </c>
      <c r="BJ260">
        <v>0</v>
      </c>
      <c r="BK260" t="s">
        <v>253</v>
      </c>
      <c r="BL260" t="s">
        <v>253</v>
      </c>
      <c r="BM260" t="s">
        <v>253</v>
      </c>
      <c r="BN260" t="s">
        <v>253</v>
      </c>
      <c r="BO260">
        <v>0</v>
      </c>
      <c r="BP260" t="s">
        <v>253</v>
      </c>
      <c r="BQ260" t="s">
        <v>253</v>
      </c>
      <c r="BR260" t="s">
        <v>253</v>
      </c>
      <c r="BS260" t="s">
        <v>253</v>
      </c>
      <c r="BT260">
        <v>0</v>
      </c>
      <c r="BU260" t="s">
        <v>253</v>
      </c>
      <c r="BV260" t="s">
        <v>253</v>
      </c>
      <c r="BW260" t="s">
        <v>253</v>
      </c>
      <c r="BX260" t="s">
        <v>253</v>
      </c>
      <c r="BY260">
        <v>0</v>
      </c>
      <c r="BZ260" t="s">
        <v>253</v>
      </c>
      <c r="CA260" t="s">
        <v>253</v>
      </c>
      <c r="CB260" t="s">
        <v>253</v>
      </c>
      <c r="CC260" t="s">
        <v>253</v>
      </c>
      <c r="CD260">
        <v>0</v>
      </c>
      <c r="CE260" t="s">
        <v>253</v>
      </c>
      <c r="CF260" t="s">
        <v>253</v>
      </c>
      <c r="CG260" t="s">
        <v>253</v>
      </c>
      <c r="CH260" t="s">
        <v>253</v>
      </c>
      <c r="CI260">
        <v>0</v>
      </c>
      <c r="CJ260" t="s">
        <v>253</v>
      </c>
      <c r="CK260" t="s">
        <v>253</v>
      </c>
      <c r="CL260" t="s">
        <v>253</v>
      </c>
      <c r="CM260" t="s">
        <v>253</v>
      </c>
      <c r="CN260">
        <v>0</v>
      </c>
      <c r="CO260">
        <v>7.2999999999999995E-2</v>
      </c>
      <c r="CP260">
        <v>1.4999999999999999E-2</v>
      </c>
      <c r="CQ260" t="s">
        <v>146</v>
      </c>
      <c r="CR260">
        <v>0</v>
      </c>
      <c r="CS260">
        <v>8.7999999999999995E-2</v>
      </c>
      <c r="CT260">
        <v>6</v>
      </c>
      <c r="CU260">
        <v>1</v>
      </c>
      <c r="CV260">
        <v>0</v>
      </c>
      <c r="CW260">
        <v>0</v>
      </c>
      <c r="CX260">
        <v>7</v>
      </c>
      <c r="CY260">
        <v>0</v>
      </c>
      <c r="CZ260">
        <v>0</v>
      </c>
      <c r="DA260">
        <v>0</v>
      </c>
      <c r="DB260">
        <v>0</v>
      </c>
      <c r="DC260">
        <v>0</v>
      </c>
    </row>
    <row r="261" spans="1:107" x14ac:dyDescent="0.45">
      <c r="A261">
        <v>2024</v>
      </c>
      <c r="B261">
        <v>1</v>
      </c>
      <c r="C261" t="s">
        <v>164</v>
      </c>
      <c r="D261">
        <v>28541</v>
      </c>
      <c r="E261" t="s">
        <v>458</v>
      </c>
      <c r="F261" t="s">
        <v>252</v>
      </c>
      <c r="G261" t="s">
        <v>211</v>
      </c>
      <c r="H261">
        <v>0.11799999999999999</v>
      </c>
      <c r="I261" t="s">
        <v>253</v>
      </c>
      <c r="J261" t="s">
        <v>253</v>
      </c>
      <c r="K261" t="s">
        <v>253</v>
      </c>
      <c r="L261">
        <v>0.11799999999999999</v>
      </c>
      <c r="M261">
        <v>15</v>
      </c>
      <c r="N261" t="s">
        <v>253</v>
      </c>
      <c r="O261" t="s">
        <v>253</v>
      </c>
      <c r="P261" t="s">
        <v>253</v>
      </c>
      <c r="Q261">
        <v>15</v>
      </c>
      <c r="R261" t="s">
        <v>253</v>
      </c>
      <c r="S261" t="s">
        <v>253</v>
      </c>
      <c r="T261" t="s">
        <v>253</v>
      </c>
      <c r="U261" t="s">
        <v>253</v>
      </c>
      <c r="V261" t="s">
        <v>253</v>
      </c>
      <c r="W261" t="s">
        <v>253</v>
      </c>
      <c r="X261" t="s">
        <v>253</v>
      </c>
      <c r="Y261" t="s">
        <v>253</v>
      </c>
      <c r="Z261" t="s">
        <v>253</v>
      </c>
      <c r="AA261" t="s">
        <v>253</v>
      </c>
      <c r="AB261" t="s">
        <v>253</v>
      </c>
      <c r="AC261" t="s">
        <v>253</v>
      </c>
      <c r="AD261" t="s">
        <v>253</v>
      </c>
      <c r="AE261" t="s">
        <v>253</v>
      </c>
      <c r="AF261" t="s">
        <v>253</v>
      </c>
      <c r="AG261" t="s">
        <v>253</v>
      </c>
      <c r="AH261" t="s">
        <v>253</v>
      </c>
      <c r="AI261" t="s">
        <v>253</v>
      </c>
      <c r="AJ261" t="s">
        <v>253</v>
      </c>
      <c r="AK261" t="s">
        <v>253</v>
      </c>
      <c r="AL261" t="s">
        <v>253</v>
      </c>
      <c r="AM261" t="s">
        <v>253</v>
      </c>
      <c r="AN261" t="s">
        <v>253</v>
      </c>
      <c r="AO261" t="s">
        <v>253</v>
      </c>
      <c r="AP261" t="s">
        <v>253</v>
      </c>
      <c r="AQ261" t="s">
        <v>253</v>
      </c>
      <c r="AR261" t="s">
        <v>253</v>
      </c>
      <c r="AS261" t="s">
        <v>253</v>
      </c>
      <c r="AT261" t="s">
        <v>253</v>
      </c>
      <c r="AU261" t="s">
        <v>253</v>
      </c>
      <c r="AV261" t="s">
        <v>253</v>
      </c>
      <c r="AW261" t="s">
        <v>253</v>
      </c>
      <c r="AX261" t="s">
        <v>253</v>
      </c>
      <c r="AY261" t="s">
        <v>253</v>
      </c>
      <c r="AZ261" t="s">
        <v>253</v>
      </c>
      <c r="BA261" t="s">
        <v>253</v>
      </c>
      <c r="BB261" t="s">
        <v>253</v>
      </c>
      <c r="BC261" t="s">
        <v>253</v>
      </c>
      <c r="BD261" t="s">
        <v>253</v>
      </c>
      <c r="BE261" t="s">
        <v>253</v>
      </c>
      <c r="BF261" t="s">
        <v>253</v>
      </c>
      <c r="BG261" t="s">
        <v>253</v>
      </c>
      <c r="BH261" t="s">
        <v>253</v>
      </c>
      <c r="BI261" t="s">
        <v>253</v>
      </c>
      <c r="BJ261" t="s">
        <v>253</v>
      </c>
      <c r="BK261" t="s">
        <v>253</v>
      </c>
      <c r="BL261" t="s">
        <v>253</v>
      </c>
      <c r="BM261" t="s">
        <v>253</v>
      </c>
      <c r="BN261" t="s">
        <v>253</v>
      </c>
      <c r="BO261" t="s">
        <v>253</v>
      </c>
      <c r="BP261" t="s">
        <v>253</v>
      </c>
      <c r="BQ261" t="s">
        <v>253</v>
      </c>
      <c r="BR261" t="s">
        <v>253</v>
      </c>
      <c r="BS261" t="s">
        <v>253</v>
      </c>
      <c r="BT261" t="s">
        <v>253</v>
      </c>
      <c r="BU261" t="s">
        <v>253</v>
      </c>
      <c r="BV261" t="s">
        <v>253</v>
      </c>
      <c r="BW261" t="s">
        <v>253</v>
      </c>
      <c r="BX261" t="s">
        <v>253</v>
      </c>
      <c r="BY261" t="s">
        <v>253</v>
      </c>
      <c r="BZ261">
        <v>3.0000000000000001E-3</v>
      </c>
      <c r="CA261" t="s">
        <v>253</v>
      </c>
      <c r="CB261" t="s">
        <v>253</v>
      </c>
      <c r="CC261" t="s">
        <v>253</v>
      </c>
      <c r="CD261" t="s">
        <v>253</v>
      </c>
      <c r="CE261">
        <v>1</v>
      </c>
      <c r="CF261" t="s">
        <v>253</v>
      </c>
      <c r="CG261" t="s">
        <v>253</v>
      </c>
      <c r="CH261" t="s">
        <v>253</v>
      </c>
      <c r="CI261" t="s">
        <v>253</v>
      </c>
      <c r="CJ261" t="s">
        <v>253</v>
      </c>
      <c r="CK261" t="s">
        <v>253</v>
      </c>
      <c r="CL261" t="s">
        <v>253</v>
      </c>
      <c r="CM261" t="s">
        <v>253</v>
      </c>
      <c r="CN261" t="s">
        <v>253</v>
      </c>
      <c r="CO261">
        <v>0.121</v>
      </c>
      <c r="CP261" t="s">
        <v>146</v>
      </c>
      <c r="CQ261" t="s">
        <v>146</v>
      </c>
      <c r="CR261">
        <v>0</v>
      </c>
      <c r="CS261">
        <v>0.121</v>
      </c>
      <c r="CT261">
        <v>16</v>
      </c>
      <c r="CU261">
        <v>0</v>
      </c>
      <c r="CV261">
        <v>0</v>
      </c>
      <c r="CW261">
        <v>0</v>
      </c>
      <c r="CX261">
        <v>16</v>
      </c>
      <c r="CY261">
        <v>0</v>
      </c>
      <c r="CZ261">
        <v>0</v>
      </c>
      <c r="DA261">
        <v>0</v>
      </c>
      <c r="DB261">
        <v>0</v>
      </c>
      <c r="DC261">
        <v>0</v>
      </c>
    </row>
    <row r="262" spans="1:107" x14ac:dyDescent="0.45">
      <c r="A262">
        <v>2024</v>
      </c>
      <c r="B262">
        <v>1</v>
      </c>
      <c r="C262" t="s">
        <v>164</v>
      </c>
      <c r="D262">
        <v>40437</v>
      </c>
      <c r="E262" t="s">
        <v>459</v>
      </c>
      <c r="F262" t="s">
        <v>252</v>
      </c>
      <c r="G262" t="s">
        <v>211</v>
      </c>
      <c r="H262">
        <v>1.571</v>
      </c>
      <c r="I262">
        <v>0.253</v>
      </c>
      <c r="J262" t="s">
        <v>253</v>
      </c>
      <c r="K262" t="s">
        <v>253</v>
      </c>
      <c r="L262">
        <v>1.8240000000000001</v>
      </c>
      <c r="M262">
        <v>225</v>
      </c>
      <c r="N262">
        <v>23</v>
      </c>
      <c r="O262" t="s">
        <v>253</v>
      </c>
      <c r="P262" t="s">
        <v>253</v>
      </c>
      <c r="Q262">
        <v>248</v>
      </c>
      <c r="R262">
        <v>0.17</v>
      </c>
      <c r="S262" t="s">
        <v>253</v>
      </c>
      <c r="T262" t="s">
        <v>253</v>
      </c>
      <c r="U262" t="s">
        <v>253</v>
      </c>
      <c r="V262">
        <v>0.17</v>
      </c>
      <c r="W262">
        <v>111</v>
      </c>
      <c r="X262" t="s">
        <v>253</v>
      </c>
      <c r="Y262" t="s">
        <v>253</v>
      </c>
      <c r="Z262" t="s">
        <v>253</v>
      </c>
      <c r="AA262">
        <v>111</v>
      </c>
      <c r="AB262" t="s">
        <v>253</v>
      </c>
      <c r="AC262" t="s">
        <v>253</v>
      </c>
      <c r="AD262" t="s">
        <v>253</v>
      </c>
      <c r="AE262" t="s">
        <v>253</v>
      </c>
      <c r="AF262" t="s">
        <v>253</v>
      </c>
      <c r="AG262" t="s">
        <v>253</v>
      </c>
      <c r="AH262" t="s">
        <v>253</v>
      </c>
      <c r="AI262" t="s">
        <v>253</v>
      </c>
      <c r="AJ262" t="s">
        <v>253</v>
      </c>
      <c r="AK262" t="s">
        <v>253</v>
      </c>
      <c r="AL262" t="s">
        <v>253</v>
      </c>
      <c r="AM262" t="s">
        <v>253</v>
      </c>
      <c r="AN262" t="s">
        <v>253</v>
      </c>
      <c r="AO262" t="s">
        <v>253</v>
      </c>
      <c r="AP262" t="s">
        <v>253</v>
      </c>
      <c r="AQ262" t="s">
        <v>253</v>
      </c>
      <c r="AR262" t="s">
        <v>253</v>
      </c>
      <c r="AS262" t="s">
        <v>253</v>
      </c>
      <c r="AT262" t="s">
        <v>253</v>
      </c>
      <c r="AU262" t="s">
        <v>253</v>
      </c>
      <c r="AV262" t="s">
        <v>253</v>
      </c>
      <c r="AW262" t="s">
        <v>253</v>
      </c>
      <c r="AX262" t="s">
        <v>253</v>
      </c>
      <c r="AY262" t="s">
        <v>253</v>
      </c>
      <c r="AZ262" t="s">
        <v>253</v>
      </c>
      <c r="BA262" t="s">
        <v>253</v>
      </c>
      <c r="BB262" t="s">
        <v>253</v>
      </c>
      <c r="BC262" t="s">
        <v>253</v>
      </c>
      <c r="BD262" t="s">
        <v>253</v>
      </c>
      <c r="BE262" t="s">
        <v>253</v>
      </c>
      <c r="BF262" t="s">
        <v>253</v>
      </c>
      <c r="BG262" t="s">
        <v>253</v>
      </c>
      <c r="BH262" t="s">
        <v>253</v>
      </c>
      <c r="BI262" t="s">
        <v>253</v>
      </c>
      <c r="BJ262" t="s">
        <v>253</v>
      </c>
      <c r="BK262" t="s">
        <v>253</v>
      </c>
      <c r="BL262" t="s">
        <v>253</v>
      </c>
      <c r="BM262" t="s">
        <v>253</v>
      </c>
      <c r="BN262" t="s">
        <v>253</v>
      </c>
      <c r="BO262" t="s">
        <v>253</v>
      </c>
      <c r="BP262" t="s">
        <v>253</v>
      </c>
      <c r="BQ262" t="s">
        <v>253</v>
      </c>
      <c r="BR262" t="s">
        <v>253</v>
      </c>
      <c r="BS262" t="s">
        <v>253</v>
      </c>
      <c r="BT262" t="s">
        <v>253</v>
      </c>
      <c r="BU262" t="s">
        <v>253</v>
      </c>
      <c r="BV262" t="s">
        <v>253</v>
      </c>
      <c r="BW262" t="s">
        <v>253</v>
      </c>
      <c r="BX262" t="s">
        <v>253</v>
      </c>
      <c r="BY262" t="s">
        <v>253</v>
      </c>
      <c r="BZ262" t="s">
        <v>253</v>
      </c>
      <c r="CA262" t="s">
        <v>253</v>
      </c>
      <c r="CB262" t="s">
        <v>253</v>
      </c>
      <c r="CC262" t="s">
        <v>253</v>
      </c>
      <c r="CD262" t="s">
        <v>253</v>
      </c>
      <c r="CE262" t="s">
        <v>253</v>
      </c>
      <c r="CF262" t="s">
        <v>253</v>
      </c>
      <c r="CG262" t="s">
        <v>253</v>
      </c>
      <c r="CH262" t="s">
        <v>253</v>
      </c>
      <c r="CI262" t="s">
        <v>253</v>
      </c>
      <c r="CJ262" t="s">
        <v>253</v>
      </c>
      <c r="CK262" t="s">
        <v>253</v>
      </c>
      <c r="CL262" t="s">
        <v>253</v>
      </c>
      <c r="CM262" t="s">
        <v>253</v>
      </c>
      <c r="CN262" t="s">
        <v>253</v>
      </c>
      <c r="CO262">
        <v>1.7410000000000001</v>
      </c>
      <c r="CP262">
        <v>0.253</v>
      </c>
      <c r="CQ262" t="s">
        <v>146</v>
      </c>
      <c r="CR262">
        <v>0</v>
      </c>
      <c r="CS262">
        <v>1.994</v>
      </c>
      <c r="CT262">
        <v>336</v>
      </c>
      <c r="CU262">
        <v>23</v>
      </c>
      <c r="CV262">
        <v>0</v>
      </c>
      <c r="CW262">
        <v>0</v>
      </c>
      <c r="CX262">
        <v>359</v>
      </c>
      <c r="CY262">
        <v>0</v>
      </c>
      <c r="CZ262">
        <v>0</v>
      </c>
      <c r="DA262">
        <v>0</v>
      </c>
      <c r="DB262">
        <v>0</v>
      </c>
      <c r="DC262">
        <v>0</v>
      </c>
    </row>
    <row r="263" spans="1:107" x14ac:dyDescent="0.45">
      <c r="A263">
        <v>2024</v>
      </c>
      <c r="B263">
        <v>1</v>
      </c>
      <c r="C263" t="s">
        <v>164</v>
      </c>
      <c r="D263">
        <v>99999</v>
      </c>
      <c r="E263" t="s">
        <v>259</v>
      </c>
      <c r="F263" t="s">
        <v>252</v>
      </c>
      <c r="H263">
        <v>-37.615000000000002</v>
      </c>
      <c r="I263">
        <v>-13.862</v>
      </c>
      <c r="J263">
        <v>-2.7029999999999998</v>
      </c>
      <c r="K263">
        <v>0</v>
      </c>
      <c r="L263">
        <v>-54.18</v>
      </c>
      <c r="M263" t="s">
        <v>253</v>
      </c>
      <c r="N263" t="s">
        <v>253</v>
      </c>
      <c r="O263" t="s">
        <v>253</v>
      </c>
      <c r="P263" t="s">
        <v>253</v>
      </c>
      <c r="Q263" t="s">
        <v>253</v>
      </c>
      <c r="R263" t="s">
        <v>253</v>
      </c>
      <c r="S263" t="s">
        <v>253</v>
      </c>
      <c r="T263" t="s">
        <v>253</v>
      </c>
      <c r="U263" t="s">
        <v>253</v>
      </c>
      <c r="V263">
        <v>0</v>
      </c>
      <c r="W263" t="s">
        <v>253</v>
      </c>
      <c r="X263" t="s">
        <v>253</v>
      </c>
      <c r="Y263" t="s">
        <v>253</v>
      </c>
      <c r="Z263" t="s">
        <v>253</v>
      </c>
      <c r="AA263" t="s">
        <v>253</v>
      </c>
      <c r="AB263" t="s">
        <v>253</v>
      </c>
      <c r="AC263" t="s">
        <v>253</v>
      </c>
      <c r="AD263" t="s">
        <v>253</v>
      </c>
      <c r="AE263" t="s">
        <v>253</v>
      </c>
      <c r="AF263" t="s">
        <v>253</v>
      </c>
      <c r="AG263">
        <v>-0.98699999999999999</v>
      </c>
      <c r="AH263">
        <v>-0.05</v>
      </c>
      <c r="AI263">
        <v>0</v>
      </c>
      <c r="AJ263">
        <v>0</v>
      </c>
      <c r="AK263">
        <v>-1.036</v>
      </c>
      <c r="AL263" t="s">
        <v>253</v>
      </c>
      <c r="AM263" t="s">
        <v>253</v>
      </c>
      <c r="AN263" t="s">
        <v>253</v>
      </c>
      <c r="AO263" t="s">
        <v>253</v>
      </c>
      <c r="AP263" t="s">
        <v>253</v>
      </c>
      <c r="AQ263" t="s">
        <v>253</v>
      </c>
      <c r="AR263" t="s">
        <v>253</v>
      </c>
      <c r="AS263" t="s">
        <v>253</v>
      </c>
      <c r="AT263" t="s">
        <v>253</v>
      </c>
      <c r="AU263" t="s">
        <v>253</v>
      </c>
      <c r="AV263">
        <v>-7.0000000000000001E-3</v>
      </c>
      <c r="AW263">
        <v>0</v>
      </c>
      <c r="AX263">
        <v>0</v>
      </c>
      <c r="AY263">
        <v>0</v>
      </c>
      <c r="AZ263">
        <v>-7.0000000000000001E-3</v>
      </c>
      <c r="BA263" t="s">
        <v>253</v>
      </c>
      <c r="BB263" t="s">
        <v>253</v>
      </c>
      <c r="BC263" t="s">
        <v>253</v>
      </c>
      <c r="BD263" t="s">
        <v>253</v>
      </c>
      <c r="BE263" t="s">
        <v>253</v>
      </c>
      <c r="BF263" t="s">
        <v>253</v>
      </c>
      <c r="BG263" t="s">
        <v>253</v>
      </c>
      <c r="BH263" t="s">
        <v>253</v>
      </c>
      <c r="BI263" t="s">
        <v>253</v>
      </c>
      <c r="BJ263" t="s">
        <v>253</v>
      </c>
      <c r="BK263" t="s">
        <v>253</v>
      </c>
      <c r="BL263" t="s">
        <v>253</v>
      </c>
      <c r="BM263" t="s">
        <v>253</v>
      </c>
      <c r="BN263" t="s">
        <v>253</v>
      </c>
      <c r="BO263" t="s">
        <v>253</v>
      </c>
      <c r="BP263" t="s">
        <v>253</v>
      </c>
      <c r="BQ263" t="s">
        <v>253</v>
      </c>
      <c r="BR263" t="s">
        <v>253</v>
      </c>
      <c r="BS263" t="s">
        <v>253</v>
      </c>
      <c r="BT263" t="s">
        <v>253</v>
      </c>
      <c r="BU263" t="s">
        <v>253</v>
      </c>
      <c r="BV263" t="s">
        <v>253</v>
      </c>
      <c r="BW263" t="s">
        <v>253</v>
      </c>
      <c r="BX263" t="s">
        <v>253</v>
      </c>
      <c r="BY263" t="s">
        <v>253</v>
      </c>
      <c r="BZ263" t="s">
        <v>253</v>
      </c>
      <c r="CA263" t="s">
        <v>253</v>
      </c>
      <c r="CB263" t="s">
        <v>253</v>
      </c>
      <c r="CC263" t="s">
        <v>253</v>
      </c>
      <c r="CD263" t="s">
        <v>253</v>
      </c>
      <c r="CE263" t="s">
        <v>253</v>
      </c>
      <c r="CF263" t="s">
        <v>253</v>
      </c>
      <c r="CG263" t="s">
        <v>253</v>
      </c>
      <c r="CH263" t="s">
        <v>253</v>
      </c>
      <c r="CI263" t="s">
        <v>253</v>
      </c>
      <c r="CJ263" t="s">
        <v>253</v>
      </c>
      <c r="CK263" t="s">
        <v>253</v>
      </c>
      <c r="CL263" t="s">
        <v>253</v>
      </c>
      <c r="CM263" t="s">
        <v>253</v>
      </c>
      <c r="CN263" t="s">
        <v>253</v>
      </c>
      <c r="CO263">
        <v>-37.615000000000002</v>
      </c>
      <c r="CP263">
        <v>-13.862</v>
      </c>
      <c r="CQ263">
        <v>-2.7029999999999998</v>
      </c>
      <c r="CR263">
        <v>0</v>
      </c>
      <c r="CS263">
        <v>-54.18</v>
      </c>
      <c r="CT263" t="s">
        <v>253</v>
      </c>
      <c r="CU263" t="s">
        <v>253</v>
      </c>
      <c r="CV263" t="s">
        <v>253</v>
      </c>
      <c r="CW263" t="s">
        <v>253</v>
      </c>
      <c r="CX263" t="s">
        <v>253</v>
      </c>
      <c r="CY263" t="s">
        <v>253</v>
      </c>
      <c r="CZ263" t="s">
        <v>253</v>
      </c>
      <c r="DA263" t="s">
        <v>253</v>
      </c>
      <c r="DB263" t="s">
        <v>253</v>
      </c>
      <c r="DC263" t="s">
        <v>253</v>
      </c>
    </row>
    <row r="264" spans="1:107" x14ac:dyDescent="0.45">
      <c r="A264">
        <v>2024</v>
      </c>
      <c r="B264">
        <v>1</v>
      </c>
      <c r="C264" t="s">
        <v>167</v>
      </c>
      <c r="D264">
        <v>3597</v>
      </c>
      <c r="E264" t="s">
        <v>460</v>
      </c>
      <c r="F264" t="s">
        <v>252</v>
      </c>
      <c r="G264" t="s">
        <v>211</v>
      </c>
      <c r="H264">
        <v>0.80900000000000005</v>
      </c>
      <c r="I264">
        <v>2.5299999999999998</v>
      </c>
      <c r="J264">
        <v>0.84099999999999997</v>
      </c>
      <c r="K264" t="s">
        <v>253</v>
      </c>
      <c r="L264">
        <v>4.18</v>
      </c>
      <c r="M264">
        <v>62</v>
      </c>
      <c r="N264">
        <v>11</v>
      </c>
      <c r="O264">
        <v>3</v>
      </c>
      <c r="P264" t="s">
        <v>253</v>
      </c>
      <c r="Q264">
        <v>76</v>
      </c>
      <c r="R264" t="s">
        <v>253</v>
      </c>
      <c r="S264" t="s">
        <v>253</v>
      </c>
      <c r="T264" t="s">
        <v>253</v>
      </c>
      <c r="U264" t="s">
        <v>253</v>
      </c>
      <c r="V264">
        <v>0</v>
      </c>
      <c r="W264" t="s">
        <v>253</v>
      </c>
      <c r="X264" t="s">
        <v>253</v>
      </c>
      <c r="Y264" t="s">
        <v>253</v>
      </c>
      <c r="Z264" t="s">
        <v>253</v>
      </c>
      <c r="AA264">
        <v>0</v>
      </c>
      <c r="AB264" t="s">
        <v>253</v>
      </c>
      <c r="AC264" t="s">
        <v>253</v>
      </c>
      <c r="AD264" t="s">
        <v>253</v>
      </c>
      <c r="AE264" t="s">
        <v>253</v>
      </c>
      <c r="AF264">
        <v>0</v>
      </c>
      <c r="AG264" t="s">
        <v>253</v>
      </c>
      <c r="AH264" t="s">
        <v>253</v>
      </c>
      <c r="AI264" t="s">
        <v>253</v>
      </c>
      <c r="AJ264" t="s">
        <v>253</v>
      </c>
      <c r="AK264">
        <v>0</v>
      </c>
      <c r="AL264" t="s">
        <v>253</v>
      </c>
      <c r="AM264" t="s">
        <v>253</v>
      </c>
      <c r="AN264" t="s">
        <v>253</v>
      </c>
      <c r="AO264" t="s">
        <v>253</v>
      </c>
      <c r="AP264">
        <v>0</v>
      </c>
      <c r="AQ264" t="s">
        <v>253</v>
      </c>
      <c r="AR264" t="s">
        <v>253</v>
      </c>
      <c r="AS264" t="s">
        <v>253</v>
      </c>
      <c r="AT264" t="s">
        <v>253</v>
      </c>
      <c r="AU264">
        <v>0</v>
      </c>
      <c r="AV264" t="s">
        <v>253</v>
      </c>
      <c r="AW264" t="s">
        <v>253</v>
      </c>
      <c r="AX264" t="s">
        <v>253</v>
      </c>
      <c r="AY264" t="s">
        <v>253</v>
      </c>
      <c r="AZ264">
        <v>0</v>
      </c>
      <c r="BA264" t="s">
        <v>253</v>
      </c>
      <c r="BB264" t="s">
        <v>253</v>
      </c>
      <c r="BC264" t="s">
        <v>253</v>
      </c>
      <c r="BD264" t="s">
        <v>253</v>
      </c>
      <c r="BE264">
        <v>0</v>
      </c>
      <c r="BF264" t="s">
        <v>253</v>
      </c>
      <c r="BG264" t="s">
        <v>253</v>
      </c>
      <c r="BH264" t="s">
        <v>253</v>
      </c>
      <c r="BI264" t="s">
        <v>253</v>
      </c>
      <c r="BJ264">
        <v>0</v>
      </c>
      <c r="BK264" t="s">
        <v>253</v>
      </c>
      <c r="BL264" t="s">
        <v>253</v>
      </c>
      <c r="BM264" t="s">
        <v>253</v>
      </c>
      <c r="BN264" t="s">
        <v>253</v>
      </c>
      <c r="BO264">
        <v>0</v>
      </c>
      <c r="BP264" t="s">
        <v>253</v>
      </c>
      <c r="BQ264" t="s">
        <v>253</v>
      </c>
      <c r="BR264" t="s">
        <v>253</v>
      </c>
      <c r="BS264" t="s">
        <v>253</v>
      </c>
      <c r="BT264">
        <v>0</v>
      </c>
      <c r="BU264" t="s">
        <v>253</v>
      </c>
      <c r="BV264" t="s">
        <v>253</v>
      </c>
      <c r="BW264" t="s">
        <v>253</v>
      </c>
      <c r="BX264" t="s">
        <v>253</v>
      </c>
      <c r="BY264">
        <v>0</v>
      </c>
      <c r="BZ264" t="s">
        <v>253</v>
      </c>
      <c r="CA264" t="s">
        <v>253</v>
      </c>
      <c r="CB264" t="s">
        <v>253</v>
      </c>
      <c r="CC264" t="s">
        <v>253</v>
      </c>
      <c r="CD264">
        <v>0</v>
      </c>
      <c r="CE264" t="s">
        <v>253</v>
      </c>
      <c r="CF264" t="s">
        <v>253</v>
      </c>
      <c r="CG264" t="s">
        <v>253</v>
      </c>
      <c r="CH264" t="s">
        <v>253</v>
      </c>
      <c r="CI264">
        <v>0</v>
      </c>
      <c r="CJ264" t="s">
        <v>253</v>
      </c>
      <c r="CK264" t="s">
        <v>253</v>
      </c>
      <c r="CL264" t="s">
        <v>253</v>
      </c>
      <c r="CM264" t="s">
        <v>253</v>
      </c>
      <c r="CN264">
        <v>0</v>
      </c>
      <c r="CO264">
        <v>0.80900000000000005</v>
      </c>
      <c r="CP264">
        <v>2.5299999999999998</v>
      </c>
      <c r="CQ264">
        <v>0.84099999999999997</v>
      </c>
      <c r="CR264">
        <v>0</v>
      </c>
      <c r="CS264">
        <v>4.18</v>
      </c>
      <c r="CT264">
        <v>62</v>
      </c>
      <c r="CU264">
        <v>11</v>
      </c>
      <c r="CV264">
        <v>3</v>
      </c>
      <c r="CW264">
        <v>0</v>
      </c>
      <c r="CX264">
        <v>76</v>
      </c>
      <c r="CY264">
        <v>0</v>
      </c>
      <c r="CZ264">
        <v>0</v>
      </c>
      <c r="DA264">
        <v>0</v>
      </c>
      <c r="DB264">
        <v>0</v>
      </c>
      <c r="DC264">
        <v>0</v>
      </c>
    </row>
    <row r="265" spans="1:107" x14ac:dyDescent="0.45">
      <c r="A265">
        <v>2024</v>
      </c>
      <c r="B265">
        <v>1</v>
      </c>
      <c r="C265" t="s">
        <v>167</v>
      </c>
      <c r="D265">
        <v>5487</v>
      </c>
      <c r="E265" t="s">
        <v>461</v>
      </c>
      <c r="F265" t="s">
        <v>252</v>
      </c>
      <c r="G265" t="s">
        <v>211</v>
      </c>
      <c r="H265">
        <v>52.814</v>
      </c>
      <c r="I265">
        <v>21.18</v>
      </c>
      <c r="J265">
        <v>1.292</v>
      </c>
      <c r="K265" t="s">
        <v>253</v>
      </c>
      <c r="L265">
        <v>75.286000000000001</v>
      </c>
      <c r="M265">
        <v>7594</v>
      </c>
      <c r="N265">
        <v>149</v>
      </c>
      <c r="O265">
        <v>4</v>
      </c>
      <c r="P265" t="s">
        <v>253</v>
      </c>
      <c r="Q265">
        <v>7747</v>
      </c>
      <c r="R265">
        <v>0.16900000000000001</v>
      </c>
      <c r="S265">
        <v>5.5789999999999997</v>
      </c>
      <c r="T265" t="s">
        <v>253</v>
      </c>
      <c r="U265" t="s">
        <v>253</v>
      </c>
      <c r="V265">
        <v>5.7480000000000002</v>
      </c>
      <c r="W265">
        <v>11</v>
      </c>
      <c r="X265">
        <v>16</v>
      </c>
      <c r="Y265" t="s">
        <v>253</v>
      </c>
      <c r="Z265" t="s">
        <v>253</v>
      </c>
      <c r="AA265">
        <v>27</v>
      </c>
      <c r="AB265" t="s">
        <v>253</v>
      </c>
      <c r="AC265" t="s">
        <v>253</v>
      </c>
      <c r="AD265" t="s">
        <v>253</v>
      </c>
      <c r="AE265" t="s">
        <v>253</v>
      </c>
      <c r="AF265">
        <v>0</v>
      </c>
      <c r="AG265" t="s">
        <v>253</v>
      </c>
      <c r="AH265" t="s">
        <v>253</v>
      </c>
      <c r="AI265" t="s">
        <v>253</v>
      </c>
      <c r="AJ265" t="s">
        <v>253</v>
      </c>
      <c r="AK265">
        <v>0</v>
      </c>
      <c r="AL265" t="s">
        <v>253</v>
      </c>
      <c r="AM265" t="s">
        <v>253</v>
      </c>
      <c r="AN265" t="s">
        <v>253</v>
      </c>
      <c r="AO265" t="s">
        <v>253</v>
      </c>
      <c r="AP265">
        <v>0</v>
      </c>
      <c r="AQ265" t="s">
        <v>253</v>
      </c>
      <c r="AR265" t="s">
        <v>253</v>
      </c>
      <c r="AS265" t="s">
        <v>253</v>
      </c>
      <c r="AT265" t="s">
        <v>253</v>
      </c>
      <c r="AU265">
        <v>0</v>
      </c>
      <c r="AV265" t="s">
        <v>253</v>
      </c>
      <c r="AW265" t="s">
        <v>253</v>
      </c>
      <c r="AX265" t="s">
        <v>253</v>
      </c>
      <c r="AY265" t="s">
        <v>253</v>
      </c>
      <c r="AZ265">
        <v>0</v>
      </c>
      <c r="BA265" t="s">
        <v>253</v>
      </c>
      <c r="BB265" t="s">
        <v>253</v>
      </c>
      <c r="BC265" t="s">
        <v>253</v>
      </c>
      <c r="BD265" t="s">
        <v>253</v>
      </c>
      <c r="BE265">
        <v>0</v>
      </c>
      <c r="BF265" t="s">
        <v>253</v>
      </c>
      <c r="BG265" t="s">
        <v>253</v>
      </c>
      <c r="BH265" t="s">
        <v>253</v>
      </c>
      <c r="BI265" t="s">
        <v>253</v>
      </c>
      <c r="BJ265">
        <v>0</v>
      </c>
      <c r="BK265">
        <v>6.7000000000000004E-2</v>
      </c>
      <c r="BL265">
        <v>0.02</v>
      </c>
      <c r="BM265" t="s">
        <v>253</v>
      </c>
      <c r="BN265" t="s">
        <v>253</v>
      </c>
      <c r="BO265">
        <v>8.6999999999999994E-2</v>
      </c>
      <c r="BP265">
        <v>13</v>
      </c>
      <c r="BQ265">
        <v>4</v>
      </c>
      <c r="BR265" t="s">
        <v>253</v>
      </c>
      <c r="BS265" t="s">
        <v>253</v>
      </c>
      <c r="BT265">
        <v>17</v>
      </c>
      <c r="BU265" t="s">
        <v>253</v>
      </c>
      <c r="BV265" t="s">
        <v>253</v>
      </c>
      <c r="BW265" t="s">
        <v>253</v>
      </c>
      <c r="BX265" t="s">
        <v>253</v>
      </c>
      <c r="BY265">
        <v>0</v>
      </c>
      <c r="BZ265">
        <v>4.0000000000000001E-3</v>
      </c>
      <c r="CA265">
        <v>0.49</v>
      </c>
      <c r="CB265" t="s">
        <v>253</v>
      </c>
      <c r="CC265" t="s">
        <v>253</v>
      </c>
      <c r="CD265">
        <v>0.49399999999999999</v>
      </c>
      <c r="CE265">
        <v>1</v>
      </c>
      <c r="CF265">
        <v>5</v>
      </c>
      <c r="CG265" t="s">
        <v>253</v>
      </c>
      <c r="CH265" t="s">
        <v>253</v>
      </c>
      <c r="CI265">
        <v>6</v>
      </c>
      <c r="CJ265" t="s">
        <v>253</v>
      </c>
      <c r="CK265" t="s">
        <v>253</v>
      </c>
      <c r="CL265" t="s">
        <v>253</v>
      </c>
      <c r="CM265" t="s">
        <v>253</v>
      </c>
      <c r="CN265">
        <v>0</v>
      </c>
      <c r="CO265">
        <v>53.054000000000002</v>
      </c>
      <c r="CP265">
        <v>27.268999999999998</v>
      </c>
      <c r="CQ265">
        <v>1.292</v>
      </c>
      <c r="CR265">
        <v>0</v>
      </c>
      <c r="CS265">
        <v>81.614999999999995</v>
      </c>
      <c r="CT265">
        <v>7619</v>
      </c>
      <c r="CU265">
        <v>174</v>
      </c>
      <c r="CV265">
        <v>4</v>
      </c>
      <c r="CW265">
        <v>0</v>
      </c>
      <c r="CX265">
        <v>7797</v>
      </c>
      <c r="CY265">
        <v>0</v>
      </c>
      <c r="CZ265">
        <v>0</v>
      </c>
      <c r="DA265">
        <v>0</v>
      </c>
      <c r="DB265">
        <v>0</v>
      </c>
      <c r="DC265">
        <v>0</v>
      </c>
    </row>
    <row r="266" spans="1:107" x14ac:dyDescent="0.45">
      <c r="A266">
        <v>2024</v>
      </c>
      <c r="B266">
        <v>1</v>
      </c>
      <c r="C266" t="s">
        <v>167</v>
      </c>
      <c r="D266">
        <v>12390</v>
      </c>
      <c r="E266" t="s">
        <v>462</v>
      </c>
      <c r="F266" t="s">
        <v>252</v>
      </c>
      <c r="G266" t="s">
        <v>211</v>
      </c>
      <c r="H266">
        <v>0</v>
      </c>
      <c r="I266">
        <v>0</v>
      </c>
      <c r="J266">
        <v>0</v>
      </c>
      <c r="K266">
        <v>0</v>
      </c>
      <c r="L266" t="s">
        <v>253</v>
      </c>
      <c r="M266">
        <v>0</v>
      </c>
      <c r="N266">
        <v>0</v>
      </c>
      <c r="O266">
        <v>0</v>
      </c>
      <c r="P266">
        <v>0</v>
      </c>
      <c r="Q266" t="s">
        <v>253</v>
      </c>
      <c r="R266">
        <v>0</v>
      </c>
      <c r="S266">
        <v>0</v>
      </c>
      <c r="T266">
        <v>0</v>
      </c>
      <c r="U266">
        <v>0</v>
      </c>
      <c r="V266" t="s">
        <v>253</v>
      </c>
      <c r="W266">
        <v>0</v>
      </c>
      <c r="X266">
        <v>0</v>
      </c>
      <c r="Y266">
        <v>0</v>
      </c>
      <c r="Z266">
        <v>0</v>
      </c>
      <c r="AA266" t="s">
        <v>253</v>
      </c>
      <c r="AB266">
        <v>0</v>
      </c>
      <c r="AC266">
        <v>0</v>
      </c>
      <c r="AD266">
        <v>0</v>
      </c>
      <c r="AE266">
        <v>0</v>
      </c>
      <c r="AF266" t="s">
        <v>253</v>
      </c>
      <c r="AG266">
        <v>0</v>
      </c>
      <c r="AH266">
        <v>0</v>
      </c>
      <c r="AI266">
        <v>0</v>
      </c>
      <c r="AJ266">
        <v>0</v>
      </c>
      <c r="AK266" t="s">
        <v>253</v>
      </c>
      <c r="AL266">
        <v>0</v>
      </c>
      <c r="AM266">
        <v>0</v>
      </c>
      <c r="AN266">
        <v>0</v>
      </c>
      <c r="AO266">
        <v>0</v>
      </c>
      <c r="AP266" t="s">
        <v>253</v>
      </c>
      <c r="AQ266">
        <v>0</v>
      </c>
      <c r="AR266">
        <v>0</v>
      </c>
      <c r="AS266">
        <v>0</v>
      </c>
      <c r="AT266">
        <v>0</v>
      </c>
      <c r="AU266" t="s">
        <v>253</v>
      </c>
      <c r="AV266">
        <v>0</v>
      </c>
      <c r="AW266">
        <v>0</v>
      </c>
      <c r="AX266">
        <v>0</v>
      </c>
      <c r="AY266">
        <v>0</v>
      </c>
      <c r="AZ266" t="s">
        <v>253</v>
      </c>
      <c r="BA266">
        <v>0</v>
      </c>
      <c r="BB266">
        <v>0</v>
      </c>
      <c r="BC266">
        <v>0</v>
      </c>
      <c r="BD266">
        <v>0</v>
      </c>
      <c r="BE266" t="s">
        <v>253</v>
      </c>
      <c r="BF266">
        <v>0</v>
      </c>
      <c r="BG266">
        <v>0</v>
      </c>
      <c r="BH266">
        <v>0</v>
      </c>
      <c r="BI266">
        <v>0</v>
      </c>
      <c r="BJ266" t="s">
        <v>253</v>
      </c>
      <c r="BK266">
        <v>0</v>
      </c>
      <c r="BL266">
        <v>0</v>
      </c>
      <c r="BM266">
        <v>0</v>
      </c>
      <c r="BN266">
        <v>0</v>
      </c>
      <c r="BO266" t="s">
        <v>253</v>
      </c>
      <c r="BP266">
        <v>0</v>
      </c>
      <c r="BQ266">
        <v>0</v>
      </c>
      <c r="BR266">
        <v>0</v>
      </c>
      <c r="BS266">
        <v>0</v>
      </c>
      <c r="BT266" t="s">
        <v>253</v>
      </c>
      <c r="BU266">
        <v>0</v>
      </c>
      <c r="BV266">
        <v>0</v>
      </c>
      <c r="BW266">
        <v>0</v>
      </c>
      <c r="BX266">
        <v>0</v>
      </c>
      <c r="BY266" t="s">
        <v>253</v>
      </c>
      <c r="BZ266">
        <v>0</v>
      </c>
      <c r="CA266">
        <v>0</v>
      </c>
      <c r="CB266">
        <v>0</v>
      </c>
      <c r="CC266">
        <v>0</v>
      </c>
      <c r="CD266" t="s">
        <v>253</v>
      </c>
      <c r="CE266">
        <v>0</v>
      </c>
      <c r="CF266">
        <v>0</v>
      </c>
      <c r="CG266">
        <v>0</v>
      </c>
      <c r="CH266">
        <v>0</v>
      </c>
      <c r="CI266" t="s">
        <v>253</v>
      </c>
      <c r="CJ266">
        <v>0</v>
      </c>
      <c r="CK266">
        <v>0</v>
      </c>
      <c r="CL266">
        <v>0</v>
      </c>
      <c r="CM266">
        <v>0</v>
      </c>
      <c r="CN266" t="s">
        <v>253</v>
      </c>
      <c r="CO266" t="s">
        <v>146</v>
      </c>
      <c r="CP266" t="s">
        <v>146</v>
      </c>
      <c r="CQ266" t="s">
        <v>146</v>
      </c>
      <c r="CR266">
        <v>0</v>
      </c>
      <c r="CS266" t="s">
        <v>146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</row>
    <row r="267" spans="1:107" x14ac:dyDescent="0.45">
      <c r="A267">
        <v>2024</v>
      </c>
      <c r="B267">
        <v>1</v>
      </c>
      <c r="C267" t="s">
        <v>167</v>
      </c>
      <c r="D267">
        <v>14711</v>
      </c>
      <c r="E267" t="s">
        <v>443</v>
      </c>
      <c r="F267" t="s">
        <v>252</v>
      </c>
      <c r="G267" t="s">
        <v>211</v>
      </c>
      <c r="H267">
        <v>0</v>
      </c>
      <c r="I267">
        <v>0</v>
      </c>
      <c r="J267">
        <v>0</v>
      </c>
      <c r="K267">
        <v>0</v>
      </c>
      <c r="L267" t="s">
        <v>253</v>
      </c>
      <c r="M267">
        <v>0</v>
      </c>
      <c r="N267">
        <v>0</v>
      </c>
      <c r="O267">
        <v>0</v>
      </c>
      <c r="P267">
        <v>0</v>
      </c>
      <c r="Q267" t="s">
        <v>253</v>
      </c>
      <c r="R267">
        <v>0</v>
      </c>
      <c r="S267">
        <v>0</v>
      </c>
      <c r="T267">
        <v>0</v>
      </c>
      <c r="U267">
        <v>0</v>
      </c>
      <c r="V267" t="s">
        <v>253</v>
      </c>
      <c r="W267">
        <v>0</v>
      </c>
      <c r="X267">
        <v>0</v>
      </c>
      <c r="Y267">
        <v>0</v>
      </c>
      <c r="Z267">
        <v>0</v>
      </c>
      <c r="AA267" t="s">
        <v>253</v>
      </c>
      <c r="AB267">
        <v>0</v>
      </c>
      <c r="AC267">
        <v>0</v>
      </c>
      <c r="AD267">
        <v>0</v>
      </c>
      <c r="AE267">
        <v>0</v>
      </c>
      <c r="AF267" t="s">
        <v>253</v>
      </c>
      <c r="AG267">
        <v>0</v>
      </c>
      <c r="AH267">
        <v>0</v>
      </c>
      <c r="AI267">
        <v>0</v>
      </c>
      <c r="AJ267">
        <v>0</v>
      </c>
      <c r="AK267" t="s">
        <v>253</v>
      </c>
      <c r="AL267">
        <v>0</v>
      </c>
      <c r="AM267">
        <v>0</v>
      </c>
      <c r="AN267">
        <v>0</v>
      </c>
      <c r="AO267">
        <v>0</v>
      </c>
      <c r="AP267" t="s">
        <v>253</v>
      </c>
      <c r="AQ267">
        <v>0</v>
      </c>
      <c r="AR267">
        <v>0</v>
      </c>
      <c r="AS267">
        <v>0</v>
      </c>
      <c r="AT267">
        <v>0</v>
      </c>
      <c r="AU267" t="s">
        <v>253</v>
      </c>
      <c r="AV267">
        <v>0</v>
      </c>
      <c r="AW267">
        <v>0</v>
      </c>
      <c r="AX267">
        <v>0</v>
      </c>
      <c r="AY267">
        <v>0</v>
      </c>
      <c r="AZ267" t="s">
        <v>253</v>
      </c>
      <c r="BA267">
        <v>0</v>
      </c>
      <c r="BB267">
        <v>0</v>
      </c>
      <c r="BC267">
        <v>0</v>
      </c>
      <c r="BD267">
        <v>0</v>
      </c>
      <c r="BE267" t="s">
        <v>253</v>
      </c>
      <c r="BF267">
        <v>0</v>
      </c>
      <c r="BG267">
        <v>0</v>
      </c>
      <c r="BH267">
        <v>0</v>
      </c>
      <c r="BI267">
        <v>0</v>
      </c>
      <c r="BJ267" t="s">
        <v>253</v>
      </c>
      <c r="BK267">
        <v>0</v>
      </c>
      <c r="BL267">
        <v>0</v>
      </c>
      <c r="BM267">
        <v>0</v>
      </c>
      <c r="BN267">
        <v>0</v>
      </c>
      <c r="BO267" t="s">
        <v>253</v>
      </c>
      <c r="BP267">
        <v>0</v>
      </c>
      <c r="BQ267">
        <v>0</v>
      </c>
      <c r="BR267">
        <v>0</v>
      </c>
      <c r="BS267">
        <v>0</v>
      </c>
      <c r="BT267" t="s">
        <v>253</v>
      </c>
      <c r="BU267">
        <v>0</v>
      </c>
      <c r="BV267">
        <v>0</v>
      </c>
      <c r="BW267">
        <v>0</v>
      </c>
      <c r="BX267">
        <v>0</v>
      </c>
      <c r="BY267" t="s">
        <v>253</v>
      </c>
      <c r="BZ267">
        <v>0</v>
      </c>
      <c r="CA267">
        <v>0</v>
      </c>
      <c r="CB267">
        <v>0</v>
      </c>
      <c r="CC267">
        <v>0</v>
      </c>
      <c r="CD267" t="s">
        <v>253</v>
      </c>
      <c r="CE267">
        <v>0</v>
      </c>
      <c r="CF267">
        <v>0</v>
      </c>
      <c r="CG267">
        <v>0</v>
      </c>
      <c r="CH267">
        <v>0</v>
      </c>
      <c r="CI267" t="s">
        <v>253</v>
      </c>
      <c r="CJ267">
        <v>0</v>
      </c>
      <c r="CK267">
        <v>0</v>
      </c>
      <c r="CL267">
        <v>0</v>
      </c>
      <c r="CM267">
        <v>0</v>
      </c>
      <c r="CN267" t="s">
        <v>253</v>
      </c>
      <c r="CO267" t="s">
        <v>146</v>
      </c>
      <c r="CP267" t="s">
        <v>146</v>
      </c>
      <c r="CQ267" t="s">
        <v>146</v>
      </c>
      <c r="CR267">
        <v>0</v>
      </c>
      <c r="CS267" t="s">
        <v>146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</row>
    <row r="268" spans="1:107" x14ac:dyDescent="0.45">
      <c r="A268">
        <v>2024</v>
      </c>
      <c r="B268">
        <v>1</v>
      </c>
      <c r="C268" t="s">
        <v>167</v>
      </c>
      <c r="D268">
        <v>14715</v>
      </c>
      <c r="E268" t="s">
        <v>463</v>
      </c>
      <c r="F268" t="s">
        <v>252</v>
      </c>
      <c r="G268" t="s">
        <v>211</v>
      </c>
      <c r="H268">
        <v>216.453</v>
      </c>
      <c r="I268">
        <v>117.09099999999999</v>
      </c>
      <c r="J268">
        <v>16.547999999999998</v>
      </c>
      <c r="K268" t="s">
        <v>253</v>
      </c>
      <c r="L268">
        <v>350.09199999999998</v>
      </c>
      <c r="M268">
        <v>23667</v>
      </c>
      <c r="N268">
        <v>987</v>
      </c>
      <c r="O268">
        <v>59</v>
      </c>
      <c r="P268" t="s">
        <v>253</v>
      </c>
      <c r="Q268">
        <v>24713</v>
      </c>
      <c r="R268">
        <v>1.0469999999999999</v>
      </c>
      <c r="S268">
        <v>13.824999999999999</v>
      </c>
      <c r="T268" t="s">
        <v>253</v>
      </c>
      <c r="U268" t="s">
        <v>253</v>
      </c>
      <c r="V268">
        <v>14.872</v>
      </c>
      <c r="W268">
        <v>45</v>
      </c>
      <c r="X268">
        <v>132</v>
      </c>
      <c r="Y268" t="s">
        <v>253</v>
      </c>
      <c r="Z268" t="s">
        <v>253</v>
      </c>
      <c r="AA268">
        <v>177</v>
      </c>
      <c r="AB268" t="s">
        <v>253</v>
      </c>
      <c r="AC268" t="s">
        <v>253</v>
      </c>
      <c r="AD268" t="s">
        <v>253</v>
      </c>
      <c r="AE268" t="s">
        <v>253</v>
      </c>
      <c r="AF268" t="s">
        <v>253</v>
      </c>
      <c r="AG268" t="s">
        <v>253</v>
      </c>
      <c r="AH268" t="s">
        <v>253</v>
      </c>
      <c r="AI268" t="s">
        <v>253</v>
      </c>
      <c r="AJ268" t="s">
        <v>253</v>
      </c>
      <c r="AK268" t="s">
        <v>253</v>
      </c>
      <c r="AL268" t="s">
        <v>253</v>
      </c>
      <c r="AM268" t="s">
        <v>253</v>
      </c>
      <c r="AN268" t="s">
        <v>253</v>
      </c>
      <c r="AO268" t="s">
        <v>253</v>
      </c>
      <c r="AP268" t="s">
        <v>253</v>
      </c>
      <c r="AQ268" t="s">
        <v>253</v>
      </c>
      <c r="AR268" t="s">
        <v>253</v>
      </c>
      <c r="AS268" t="s">
        <v>253</v>
      </c>
      <c r="AT268" t="s">
        <v>253</v>
      </c>
      <c r="AU268" t="s">
        <v>253</v>
      </c>
      <c r="AV268" t="s">
        <v>253</v>
      </c>
      <c r="AW268" t="s">
        <v>253</v>
      </c>
      <c r="AX268" t="s">
        <v>253</v>
      </c>
      <c r="AY268" t="s">
        <v>253</v>
      </c>
      <c r="AZ268" t="s">
        <v>253</v>
      </c>
      <c r="BA268" t="s">
        <v>253</v>
      </c>
      <c r="BB268" t="s">
        <v>253</v>
      </c>
      <c r="BC268" t="s">
        <v>253</v>
      </c>
      <c r="BD268" t="s">
        <v>253</v>
      </c>
      <c r="BE268" t="s">
        <v>253</v>
      </c>
      <c r="BF268" t="s">
        <v>253</v>
      </c>
      <c r="BG268" t="s">
        <v>253</v>
      </c>
      <c r="BH268" t="s">
        <v>253</v>
      </c>
      <c r="BI268" t="s">
        <v>253</v>
      </c>
      <c r="BJ268" t="s">
        <v>253</v>
      </c>
      <c r="BK268">
        <v>0.313</v>
      </c>
      <c r="BL268">
        <v>0.129</v>
      </c>
      <c r="BM268" t="s">
        <v>253</v>
      </c>
      <c r="BN268" t="s">
        <v>253</v>
      </c>
      <c r="BO268">
        <v>0.442</v>
      </c>
      <c r="BP268">
        <v>97</v>
      </c>
      <c r="BQ268">
        <v>20</v>
      </c>
      <c r="BR268" t="s">
        <v>253</v>
      </c>
      <c r="BS268" t="s">
        <v>253</v>
      </c>
      <c r="BT268">
        <v>117</v>
      </c>
      <c r="BU268" t="s">
        <v>253</v>
      </c>
      <c r="BV268" t="s">
        <v>253</v>
      </c>
      <c r="BW268" t="s">
        <v>253</v>
      </c>
      <c r="BX268" t="s">
        <v>253</v>
      </c>
      <c r="BY268" t="s">
        <v>253</v>
      </c>
      <c r="BZ268">
        <v>0.14299999999999999</v>
      </c>
      <c r="CA268">
        <v>33.445</v>
      </c>
      <c r="CB268">
        <v>2.4289999999999998</v>
      </c>
      <c r="CC268" t="s">
        <v>253</v>
      </c>
      <c r="CD268" t="s">
        <v>253</v>
      </c>
      <c r="CE268">
        <v>8</v>
      </c>
      <c r="CF268">
        <v>37</v>
      </c>
      <c r="CG268">
        <v>2</v>
      </c>
      <c r="CH268" t="s">
        <v>253</v>
      </c>
      <c r="CI268" t="s">
        <v>253</v>
      </c>
      <c r="CJ268" t="s">
        <v>253</v>
      </c>
      <c r="CK268" t="s">
        <v>253</v>
      </c>
      <c r="CL268" t="s">
        <v>253</v>
      </c>
      <c r="CM268" t="s">
        <v>253</v>
      </c>
      <c r="CN268" t="s">
        <v>253</v>
      </c>
      <c r="CO268">
        <v>217.95599999999999</v>
      </c>
      <c r="CP268">
        <v>164.49</v>
      </c>
      <c r="CQ268">
        <v>18.977</v>
      </c>
      <c r="CR268">
        <v>0</v>
      </c>
      <c r="CS268">
        <v>401.423</v>
      </c>
      <c r="CT268">
        <v>23817</v>
      </c>
      <c r="CU268">
        <v>1176</v>
      </c>
      <c r="CV268">
        <v>61</v>
      </c>
      <c r="CW268">
        <v>0</v>
      </c>
      <c r="CX268">
        <v>25054</v>
      </c>
      <c r="CY268">
        <v>0</v>
      </c>
      <c r="CZ268">
        <v>0</v>
      </c>
      <c r="DA268">
        <v>0</v>
      </c>
      <c r="DB268">
        <v>0</v>
      </c>
      <c r="DC268">
        <v>0</v>
      </c>
    </row>
    <row r="269" spans="1:107" x14ac:dyDescent="0.45">
      <c r="A269">
        <v>2024</v>
      </c>
      <c r="B269">
        <v>1</v>
      </c>
      <c r="C269" t="s">
        <v>167</v>
      </c>
      <c r="D269">
        <v>14716</v>
      </c>
      <c r="E269" t="s">
        <v>464</v>
      </c>
      <c r="F269" t="s">
        <v>252</v>
      </c>
      <c r="G269" t="s">
        <v>211</v>
      </c>
      <c r="H269">
        <v>0</v>
      </c>
      <c r="I269">
        <v>0</v>
      </c>
      <c r="J269">
        <v>0</v>
      </c>
      <c r="K269">
        <v>0</v>
      </c>
      <c r="L269" t="s">
        <v>253</v>
      </c>
      <c r="M269">
        <v>0</v>
      </c>
      <c r="N269">
        <v>0</v>
      </c>
      <c r="O269">
        <v>0</v>
      </c>
      <c r="P269">
        <v>0</v>
      </c>
      <c r="Q269" t="s">
        <v>253</v>
      </c>
      <c r="R269">
        <v>0</v>
      </c>
      <c r="S269">
        <v>0</v>
      </c>
      <c r="T269">
        <v>0</v>
      </c>
      <c r="U269">
        <v>0</v>
      </c>
      <c r="V269" t="s">
        <v>253</v>
      </c>
      <c r="W269">
        <v>0</v>
      </c>
      <c r="X269">
        <v>0</v>
      </c>
      <c r="Y269">
        <v>0</v>
      </c>
      <c r="Z269">
        <v>0</v>
      </c>
      <c r="AA269" t="s">
        <v>253</v>
      </c>
      <c r="AB269">
        <v>0</v>
      </c>
      <c r="AC269">
        <v>0</v>
      </c>
      <c r="AD269">
        <v>0</v>
      </c>
      <c r="AE269">
        <v>0</v>
      </c>
      <c r="AF269" t="s">
        <v>253</v>
      </c>
      <c r="AG269">
        <v>0</v>
      </c>
      <c r="AH269">
        <v>0</v>
      </c>
      <c r="AI269">
        <v>0</v>
      </c>
      <c r="AJ269">
        <v>0</v>
      </c>
      <c r="AK269" t="s">
        <v>253</v>
      </c>
      <c r="AL269">
        <v>0</v>
      </c>
      <c r="AM269">
        <v>0</v>
      </c>
      <c r="AN269">
        <v>0</v>
      </c>
      <c r="AO269">
        <v>0</v>
      </c>
      <c r="AP269" t="s">
        <v>253</v>
      </c>
      <c r="AQ269">
        <v>0</v>
      </c>
      <c r="AR269">
        <v>0</v>
      </c>
      <c r="AS269">
        <v>0</v>
      </c>
      <c r="AT269">
        <v>0</v>
      </c>
      <c r="AU269" t="s">
        <v>253</v>
      </c>
      <c r="AV269">
        <v>0</v>
      </c>
      <c r="AW269">
        <v>0</v>
      </c>
      <c r="AX269">
        <v>0</v>
      </c>
      <c r="AY269">
        <v>0</v>
      </c>
      <c r="AZ269" t="s">
        <v>253</v>
      </c>
      <c r="BA269">
        <v>0</v>
      </c>
      <c r="BB269">
        <v>0</v>
      </c>
      <c r="BC269">
        <v>0</v>
      </c>
      <c r="BD269">
        <v>0</v>
      </c>
      <c r="BE269" t="s">
        <v>253</v>
      </c>
      <c r="BF269">
        <v>0</v>
      </c>
      <c r="BG269">
        <v>0</v>
      </c>
      <c r="BH269">
        <v>0</v>
      </c>
      <c r="BI269">
        <v>0</v>
      </c>
      <c r="BJ269" t="s">
        <v>253</v>
      </c>
      <c r="BK269">
        <v>0</v>
      </c>
      <c r="BL269">
        <v>0</v>
      </c>
      <c r="BM269">
        <v>0</v>
      </c>
      <c r="BN269">
        <v>0</v>
      </c>
      <c r="BO269" t="s">
        <v>253</v>
      </c>
      <c r="BP269">
        <v>0</v>
      </c>
      <c r="BQ269">
        <v>0</v>
      </c>
      <c r="BR269">
        <v>0</v>
      </c>
      <c r="BS269">
        <v>0</v>
      </c>
      <c r="BT269" t="s">
        <v>253</v>
      </c>
      <c r="BU269">
        <v>0</v>
      </c>
      <c r="BV269">
        <v>0</v>
      </c>
      <c r="BW269">
        <v>0</v>
      </c>
      <c r="BX269">
        <v>0</v>
      </c>
      <c r="BY269" t="s">
        <v>253</v>
      </c>
      <c r="BZ269">
        <v>0</v>
      </c>
      <c r="CA269">
        <v>0</v>
      </c>
      <c r="CB269">
        <v>0</v>
      </c>
      <c r="CC269">
        <v>0</v>
      </c>
      <c r="CD269" t="s">
        <v>253</v>
      </c>
      <c r="CE269">
        <v>0</v>
      </c>
      <c r="CF269">
        <v>0</v>
      </c>
      <c r="CG269">
        <v>0</v>
      </c>
      <c r="CH269">
        <v>0</v>
      </c>
      <c r="CI269" t="s">
        <v>253</v>
      </c>
      <c r="CJ269">
        <v>0</v>
      </c>
      <c r="CK269">
        <v>0</v>
      </c>
      <c r="CL269">
        <v>0</v>
      </c>
      <c r="CM269">
        <v>0</v>
      </c>
      <c r="CN269" t="s">
        <v>253</v>
      </c>
      <c r="CO269" t="s">
        <v>146</v>
      </c>
      <c r="CP269" t="s">
        <v>146</v>
      </c>
      <c r="CQ269" t="s">
        <v>146</v>
      </c>
      <c r="CR269">
        <v>0</v>
      </c>
      <c r="CS269" t="s">
        <v>146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0</v>
      </c>
      <c r="DB269">
        <v>0</v>
      </c>
      <c r="DC269">
        <v>0</v>
      </c>
    </row>
    <row r="270" spans="1:107" x14ac:dyDescent="0.45">
      <c r="A270">
        <v>2024</v>
      </c>
      <c r="B270">
        <v>1</v>
      </c>
      <c r="C270" t="s">
        <v>167</v>
      </c>
      <c r="D270">
        <v>14940</v>
      </c>
      <c r="E270" t="s">
        <v>465</v>
      </c>
      <c r="F270" t="s">
        <v>252</v>
      </c>
      <c r="G270" t="s">
        <v>211</v>
      </c>
      <c r="H270">
        <v>131.15</v>
      </c>
      <c r="I270">
        <v>25.63</v>
      </c>
      <c r="J270">
        <v>25.22</v>
      </c>
      <c r="K270" t="s">
        <v>253</v>
      </c>
      <c r="L270">
        <v>182</v>
      </c>
      <c r="M270">
        <v>18915</v>
      </c>
      <c r="N270">
        <v>378</v>
      </c>
      <c r="O270">
        <v>44</v>
      </c>
      <c r="P270" t="s">
        <v>253</v>
      </c>
      <c r="Q270">
        <v>19337</v>
      </c>
      <c r="R270">
        <v>1.05</v>
      </c>
      <c r="S270">
        <v>1.94</v>
      </c>
      <c r="T270" t="s">
        <v>253</v>
      </c>
      <c r="U270" t="s">
        <v>253</v>
      </c>
      <c r="V270">
        <v>2.99</v>
      </c>
      <c r="W270">
        <v>62</v>
      </c>
      <c r="X270">
        <v>44</v>
      </c>
      <c r="Y270" t="s">
        <v>253</v>
      </c>
      <c r="Z270" t="s">
        <v>253</v>
      </c>
      <c r="AA270">
        <v>106</v>
      </c>
      <c r="AB270" t="s">
        <v>253</v>
      </c>
      <c r="AC270" t="s">
        <v>253</v>
      </c>
      <c r="AD270" t="s">
        <v>253</v>
      </c>
      <c r="AE270" t="s">
        <v>253</v>
      </c>
      <c r="AF270" t="s">
        <v>253</v>
      </c>
      <c r="AG270" t="s">
        <v>253</v>
      </c>
      <c r="AH270" t="s">
        <v>253</v>
      </c>
      <c r="AI270" t="s">
        <v>253</v>
      </c>
      <c r="AJ270" t="s">
        <v>253</v>
      </c>
      <c r="AK270" t="s">
        <v>253</v>
      </c>
      <c r="AL270" t="s">
        <v>253</v>
      </c>
      <c r="AM270" t="s">
        <v>253</v>
      </c>
      <c r="AN270" t="s">
        <v>253</v>
      </c>
      <c r="AO270" t="s">
        <v>253</v>
      </c>
      <c r="AP270" t="s">
        <v>253</v>
      </c>
      <c r="AQ270" t="s">
        <v>253</v>
      </c>
      <c r="AR270" t="s">
        <v>253</v>
      </c>
      <c r="AS270" t="s">
        <v>253</v>
      </c>
      <c r="AT270" t="s">
        <v>253</v>
      </c>
      <c r="AU270" t="s">
        <v>253</v>
      </c>
      <c r="AV270" t="s">
        <v>253</v>
      </c>
      <c r="AW270" t="s">
        <v>253</v>
      </c>
      <c r="AX270" t="s">
        <v>253</v>
      </c>
      <c r="AY270" t="s">
        <v>253</v>
      </c>
      <c r="AZ270" t="s">
        <v>253</v>
      </c>
      <c r="BA270" t="s">
        <v>253</v>
      </c>
      <c r="BB270" t="s">
        <v>253</v>
      </c>
      <c r="BC270" t="s">
        <v>253</v>
      </c>
      <c r="BD270" t="s">
        <v>253</v>
      </c>
      <c r="BE270" t="s">
        <v>253</v>
      </c>
      <c r="BF270" t="s">
        <v>253</v>
      </c>
      <c r="BG270" t="s">
        <v>253</v>
      </c>
      <c r="BH270" t="s">
        <v>253</v>
      </c>
      <c r="BI270" t="s">
        <v>253</v>
      </c>
      <c r="BJ270" t="s">
        <v>253</v>
      </c>
      <c r="BK270" t="s">
        <v>253</v>
      </c>
      <c r="BL270" t="s">
        <v>253</v>
      </c>
      <c r="BM270" t="s">
        <v>253</v>
      </c>
      <c r="BN270" t="s">
        <v>253</v>
      </c>
      <c r="BO270" t="s">
        <v>253</v>
      </c>
      <c r="BP270" t="s">
        <v>253</v>
      </c>
      <c r="BQ270" t="s">
        <v>253</v>
      </c>
      <c r="BR270" t="s">
        <v>253</v>
      </c>
      <c r="BS270" t="s">
        <v>253</v>
      </c>
      <c r="BT270" t="s">
        <v>253</v>
      </c>
      <c r="BU270" t="s">
        <v>253</v>
      </c>
      <c r="BV270" t="s">
        <v>253</v>
      </c>
      <c r="BW270" t="s">
        <v>253</v>
      </c>
      <c r="BX270" t="s">
        <v>253</v>
      </c>
      <c r="BY270" t="s">
        <v>253</v>
      </c>
      <c r="BZ270" t="s">
        <v>253</v>
      </c>
      <c r="CA270" t="s">
        <v>253</v>
      </c>
      <c r="CB270" t="s">
        <v>253</v>
      </c>
      <c r="CC270" t="s">
        <v>253</v>
      </c>
      <c r="CD270" t="s">
        <v>253</v>
      </c>
      <c r="CE270" t="s">
        <v>253</v>
      </c>
      <c r="CF270" t="s">
        <v>253</v>
      </c>
      <c r="CG270" t="s">
        <v>253</v>
      </c>
      <c r="CH270" t="s">
        <v>253</v>
      </c>
      <c r="CI270" t="s">
        <v>253</v>
      </c>
      <c r="CJ270" t="s">
        <v>253</v>
      </c>
      <c r="CK270" t="s">
        <v>253</v>
      </c>
      <c r="CL270" t="s">
        <v>253</v>
      </c>
      <c r="CM270" t="s">
        <v>253</v>
      </c>
      <c r="CN270" t="s">
        <v>253</v>
      </c>
      <c r="CO270">
        <v>132.19999999999999</v>
      </c>
      <c r="CP270">
        <v>27.57</v>
      </c>
      <c r="CQ270">
        <v>25.22</v>
      </c>
      <c r="CR270">
        <v>0</v>
      </c>
      <c r="CS270">
        <v>184.99</v>
      </c>
      <c r="CT270">
        <v>18977</v>
      </c>
      <c r="CU270">
        <v>422</v>
      </c>
      <c r="CV270">
        <v>44</v>
      </c>
      <c r="CW270">
        <v>0</v>
      </c>
      <c r="CX270">
        <v>19443</v>
      </c>
      <c r="CY270">
        <v>0</v>
      </c>
      <c r="CZ270">
        <v>0</v>
      </c>
      <c r="DA270">
        <v>0</v>
      </c>
      <c r="DB270">
        <v>0</v>
      </c>
      <c r="DC270">
        <v>0</v>
      </c>
    </row>
    <row r="271" spans="1:107" x14ac:dyDescent="0.45">
      <c r="A271">
        <v>2024</v>
      </c>
      <c r="B271">
        <v>1</v>
      </c>
      <c r="C271" t="s">
        <v>167</v>
      </c>
      <c r="D271">
        <v>15045</v>
      </c>
      <c r="E271" t="s">
        <v>466</v>
      </c>
      <c r="F271" t="s">
        <v>252</v>
      </c>
      <c r="G271" t="s">
        <v>211</v>
      </c>
      <c r="H271">
        <v>0.318</v>
      </c>
      <c r="I271">
        <v>0.02</v>
      </c>
      <c r="J271">
        <v>0</v>
      </c>
      <c r="K271">
        <v>0</v>
      </c>
      <c r="L271">
        <v>0.33800000000000002</v>
      </c>
      <c r="M271">
        <v>30</v>
      </c>
      <c r="N271">
        <v>1</v>
      </c>
      <c r="O271">
        <v>0</v>
      </c>
      <c r="P271">
        <v>0</v>
      </c>
      <c r="Q271">
        <v>31</v>
      </c>
      <c r="R271" t="s">
        <v>253</v>
      </c>
      <c r="S271" t="s">
        <v>253</v>
      </c>
      <c r="T271" t="s">
        <v>253</v>
      </c>
      <c r="U271" t="s">
        <v>253</v>
      </c>
      <c r="V271" t="s">
        <v>253</v>
      </c>
      <c r="W271" t="s">
        <v>253</v>
      </c>
      <c r="X271" t="s">
        <v>253</v>
      </c>
      <c r="Y271" t="s">
        <v>253</v>
      </c>
      <c r="Z271" t="s">
        <v>253</v>
      </c>
      <c r="AA271" t="s">
        <v>253</v>
      </c>
      <c r="AB271" t="s">
        <v>253</v>
      </c>
      <c r="AC271" t="s">
        <v>253</v>
      </c>
      <c r="AD271" t="s">
        <v>253</v>
      </c>
      <c r="AE271" t="s">
        <v>253</v>
      </c>
      <c r="AF271" t="s">
        <v>253</v>
      </c>
      <c r="AG271" t="s">
        <v>253</v>
      </c>
      <c r="AH271" t="s">
        <v>253</v>
      </c>
      <c r="AI271" t="s">
        <v>253</v>
      </c>
      <c r="AJ271" t="s">
        <v>253</v>
      </c>
      <c r="AK271" t="s">
        <v>253</v>
      </c>
      <c r="AL271" t="s">
        <v>253</v>
      </c>
      <c r="AM271" t="s">
        <v>253</v>
      </c>
      <c r="AN271" t="s">
        <v>253</v>
      </c>
      <c r="AO271" t="s">
        <v>253</v>
      </c>
      <c r="AP271" t="s">
        <v>253</v>
      </c>
      <c r="AQ271" t="s">
        <v>253</v>
      </c>
      <c r="AR271" t="s">
        <v>253</v>
      </c>
      <c r="AS271" t="s">
        <v>253</v>
      </c>
      <c r="AT271" t="s">
        <v>253</v>
      </c>
      <c r="AU271" t="s">
        <v>253</v>
      </c>
      <c r="AV271" t="s">
        <v>253</v>
      </c>
      <c r="AW271" t="s">
        <v>253</v>
      </c>
      <c r="AX271" t="s">
        <v>253</v>
      </c>
      <c r="AY271" t="s">
        <v>253</v>
      </c>
      <c r="AZ271" t="s">
        <v>253</v>
      </c>
      <c r="BA271" t="s">
        <v>253</v>
      </c>
      <c r="BB271" t="s">
        <v>253</v>
      </c>
      <c r="BC271" t="s">
        <v>253</v>
      </c>
      <c r="BD271" t="s">
        <v>253</v>
      </c>
      <c r="BE271" t="s">
        <v>253</v>
      </c>
      <c r="BF271" t="s">
        <v>253</v>
      </c>
      <c r="BG271" t="s">
        <v>253</v>
      </c>
      <c r="BH271" t="s">
        <v>253</v>
      </c>
      <c r="BI271" t="s">
        <v>253</v>
      </c>
      <c r="BJ271" t="s">
        <v>253</v>
      </c>
      <c r="BK271" t="s">
        <v>253</v>
      </c>
      <c r="BL271" t="s">
        <v>253</v>
      </c>
      <c r="BM271" t="s">
        <v>253</v>
      </c>
      <c r="BN271" t="s">
        <v>253</v>
      </c>
      <c r="BO271" t="s">
        <v>253</v>
      </c>
      <c r="BP271" t="s">
        <v>253</v>
      </c>
      <c r="BQ271" t="s">
        <v>253</v>
      </c>
      <c r="BR271" t="s">
        <v>253</v>
      </c>
      <c r="BS271" t="s">
        <v>253</v>
      </c>
      <c r="BT271" t="s">
        <v>253</v>
      </c>
      <c r="BU271" t="s">
        <v>253</v>
      </c>
      <c r="BV271" t="s">
        <v>253</v>
      </c>
      <c r="BW271" t="s">
        <v>253</v>
      </c>
      <c r="BX271" t="s">
        <v>253</v>
      </c>
      <c r="BY271" t="s">
        <v>253</v>
      </c>
      <c r="BZ271" t="s">
        <v>253</v>
      </c>
      <c r="CA271" t="s">
        <v>253</v>
      </c>
      <c r="CB271" t="s">
        <v>253</v>
      </c>
      <c r="CC271" t="s">
        <v>253</v>
      </c>
      <c r="CD271" t="s">
        <v>253</v>
      </c>
      <c r="CE271" t="s">
        <v>253</v>
      </c>
      <c r="CF271" t="s">
        <v>253</v>
      </c>
      <c r="CG271" t="s">
        <v>253</v>
      </c>
      <c r="CH271" t="s">
        <v>253</v>
      </c>
      <c r="CI271" t="s">
        <v>253</v>
      </c>
      <c r="CJ271" t="s">
        <v>253</v>
      </c>
      <c r="CK271" t="s">
        <v>253</v>
      </c>
      <c r="CL271" t="s">
        <v>253</v>
      </c>
      <c r="CM271" t="s">
        <v>253</v>
      </c>
      <c r="CN271" t="s">
        <v>253</v>
      </c>
      <c r="CO271">
        <v>0.318</v>
      </c>
      <c r="CP271">
        <v>0.02</v>
      </c>
      <c r="CQ271" t="s">
        <v>146</v>
      </c>
      <c r="CR271">
        <v>0</v>
      </c>
      <c r="CS271">
        <v>0.33800000000000002</v>
      </c>
      <c r="CT271">
        <v>30</v>
      </c>
      <c r="CU271">
        <v>1</v>
      </c>
      <c r="CV271">
        <v>0</v>
      </c>
      <c r="CW271">
        <v>0</v>
      </c>
      <c r="CX271">
        <v>31</v>
      </c>
      <c r="CY271">
        <v>0</v>
      </c>
      <c r="CZ271">
        <v>0</v>
      </c>
      <c r="DA271">
        <v>0</v>
      </c>
      <c r="DB271">
        <v>0</v>
      </c>
      <c r="DC271">
        <v>0</v>
      </c>
    </row>
    <row r="272" spans="1:107" x14ac:dyDescent="0.45">
      <c r="A272">
        <v>2024</v>
      </c>
      <c r="B272">
        <v>1</v>
      </c>
      <c r="C272" t="s">
        <v>167</v>
      </c>
      <c r="D272">
        <v>19390</v>
      </c>
      <c r="E272" t="s">
        <v>467</v>
      </c>
      <c r="F272" t="s">
        <v>252</v>
      </c>
      <c r="G272" t="s">
        <v>211</v>
      </c>
      <c r="H272">
        <v>1.756</v>
      </c>
      <c r="I272">
        <v>0.22500000000000001</v>
      </c>
      <c r="J272">
        <v>0.12</v>
      </c>
      <c r="K272">
        <v>0</v>
      </c>
      <c r="L272">
        <v>2.101</v>
      </c>
      <c r="M272">
        <v>198</v>
      </c>
      <c r="N272">
        <v>10</v>
      </c>
      <c r="O272">
        <v>2</v>
      </c>
      <c r="P272">
        <v>0</v>
      </c>
      <c r="Q272">
        <v>210</v>
      </c>
      <c r="R272">
        <v>0.159</v>
      </c>
      <c r="S272">
        <v>0.26</v>
      </c>
      <c r="T272">
        <v>0</v>
      </c>
      <c r="U272">
        <v>0</v>
      </c>
      <c r="V272">
        <v>0.41899999999999998</v>
      </c>
      <c r="W272">
        <v>12</v>
      </c>
      <c r="X272">
        <v>3</v>
      </c>
      <c r="Y272">
        <v>0</v>
      </c>
      <c r="Z272">
        <v>0</v>
      </c>
      <c r="AA272">
        <v>15</v>
      </c>
      <c r="AB272">
        <v>0</v>
      </c>
      <c r="AC272">
        <v>0</v>
      </c>
      <c r="AD272">
        <v>0</v>
      </c>
      <c r="AE272">
        <v>0</v>
      </c>
      <c r="AF272" t="s">
        <v>253</v>
      </c>
      <c r="AG272">
        <v>0</v>
      </c>
      <c r="AH272">
        <v>0</v>
      </c>
      <c r="AI272">
        <v>0</v>
      </c>
      <c r="AJ272">
        <v>0</v>
      </c>
      <c r="AK272" t="s">
        <v>253</v>
      </c>
      <c r="AL272">
        <v>0</v>
      </c>
      <c r="AM272">
        <v>0</v>
      </c>
      <c r="AN272">
        <v>0</v>
      </c>
      <c r="AO272">
        <v>0</v>
      </c>
      <c r="AP272" t="s">
        <v>253</v>
      </c>
      <c r="AQ272">
        <v>0</v>
      </c>
      <c r="AR272">
        <v>0</v>
      </c>
      <c r="AS272">
        <v>0</v>
      </c>
      <c r="AT272">
        <v>0</v>
      </c>
      <c r="AU272" t="s">
        <v>253</v>
      </c>
      <c r="AV272">
        <v>0</v>
      </c>
      <c r="AW272">
        <v>0</v>
      </c>
      <c r="AX272">
        <v>0</v>
      </c>
      <c r="AY272">
        <v>0</v>
      </c>
      <c r="AZ272" t="s">
        <v>253</v>
      </c>
      <c r="BA272">
        <v>0</v>
      </c>
      <c r="BB272">
        <v>0</v>
      </c>
      <c r="BC272">
        <v>0</v>
      </c>
      <c r="BD272">
        <v>0</v>
      </c>
      <c r="BE272" t="s">
        <v>253</v>
      </c>
      <c r="BF272">
        <v>0</v>
      </c>
      <c r="BG272">
        <v>0</v>
      </c>
      <c r="BH272">
        <v>0</v>
      </c>
      <c r="BI272">
        <v>0</v>
      </c>
      <c r="BJ272" t="s">
        <v>253</v>
      </c>
      <c r="BK272">
        <v>1.7000000000000001E-2</v>
      </c>
      <c r="BL272">
        <v>0</v>
      </c>
      <c r="BM272">
        <v>0</v>
      </c>
      <c r="BN272">
        <v>0</v>
      </c>
      <c r="BO272">
        <v>1.7000000000000001E-2</v>
      </c>
      <c r="BP272">
        <v>5</v>
      </c>
      <c r="BQ272">
        <v>0</v>
      </c>
      <c r="BR272">
        <v>0</v>
      </c>
      <c r="BS272">
        <v>0</v>
      </c>
      <c r="BT272">
        <v>5</v>
      </c>
      <c r="BU272">
        <v>0</v>
      </c>
      <c r="BV272">
        <v>0</v>
      </c>
      <c r="BW272">
        <v>0</v>
      </c>
      <c r="BX272">
        <v>0</v>
      </c>
      <c r="BY272" t="s">
        <v>253</v>
      </c>
      <c r="BZ272">
        <v>0.02</v>
      </c>
      <c r="CA272">
        <v>0</v>
      </c>
      <c r="CB272">
        <v>0</v>
      </c>
      <c r="CC272">
        <v>0</v>
      </c>
      <c r="CD272" t="s">
        <v>253</v>
      </c>
      <c r="CE272">
        <v>1</v>
      </c>
      <c r="CF272">
        <v>0</v>
      </c>
      <c r="CG272">
        <v>0</v>
      </c>
      <c r="CH272">
        <v>0</v>
      </c>
      <c r="CI272" t="s">
        <v>253</v>
      </c>
      <c r="CJ272">
        <v>0</v>
      </c>
      <c r="CK272">
        <v>0</v>
      </c>
      <c r="CL272">
        <v>0</v>
      </c>
      <c r="CM272">
        <v>0</v>
      </c>
      <c r="CN272" t="s">
        <v>253</v>
      </c>
      <c r="CO272">
        <v>1.952</v>
      </c>
      <c r="CP272">
        <v>0.48499999999999999</v>
      </c>
      <c r="CQ272">
        <v>0.12</v>
      </c>
      <c r="CR272">
        <v>0</v>
      </c>
      <c r="CS272">
        <v>2.5569999999999999</v>
      </c>
      <c r="CT272">
        <v>216</v>
      </c>
      <c r="CU272">
        <v>13</v>
      </c>
      <c r="CV272">
        <v>2</v>
      </c>
      <c r="CW272">
        <v>0</v>
      </c>
      <c r="CX272">
        <v>231</v>
      </c>
      <c r="CY272">
        <v>0</v>
      </c>
      <c r="CZ272">
        <v>0</v>
      </c>
      <c r="DA272">
        <v>0</v>
      </c>
      <c r="DB272">
        <v>0</v>
      </c>
      <c r="DC272">
        <v>0</v>
      </c>
    </row>
    <row r="273" spans="1:107" x14ac:dyDescent="0.45">
      <c r="A273">
        <v>2024</v>
      </c>
      <c r="B273">
        <v>1</v>
      </c>
      <c r="C273" t="s">
        <v>167</v>
      </c>
      <c r="D273">
        <v>20334</v>
      </c>
      <c r="E273" t="s">
        <v>468</v>
      </c>
      <c r="F273" t="s">
        <v>252</v>
      </c>
      <c r="G273" t="s">
        <v>211</v>
      </c>
      <c r="H273">
        <v>8.5000000000000006E-2</v>
      </c>
      <c r="I273">
        <v>0.1</v>
      </c>
      <c r="J273">
        <v>1.125</v>
      </c>
      <c r="K273">
        <v>0</v>
      </c>
      <c r="L273">
        <v>1.31</v>
      </c>
      <c r="M273">
        <v>11</v>
      </c>
      <c r="N273">
        <v>4</v>
      </c>
      <c r="O273">
        <v>1</v>
      </c>
      <c r="P273">
        <v>0</v>
      </c>
      <c r="Q273">
        <v>16</v>
      </c>
      <c r="R273">
        <v>0</v>
      </c>
      <c r="S273">
        <v>0</v>
      </c>
      <c r="T273">
        <v>0</v>
      </c>
      <c r="U273">
        <v>0</v>
      </c>
      <c r="V273" t="s">
        <v>253</v>
      </c>
      <c r="W273">
        <v>0</v>
      </c>
      <c r="X273">
        <v>0</v>
      </c>
      <c r="Y273">
        <v>0</v>
      </c>
      <c r="Z273">
        <v>0</v>
      </c>
      <c r="AA273" t="s">
        <v>253</v>
      </c>
      <c r="AB273">
        <v>0</v>
      </c>
      <c r="AC273">
        <v>0</v>
      </c>
      <c r="AD273">
        <v>0</v>
      </c>
      <c r="AE273">
        <v>0</v>
      </c>
      <c r="AF273" t="s">
        <v>253</v>
      </c>
      <c r="AG273">
        <v>0</v>
      </c>
      <c r="AH273">
        <v>0</v>
      </c>
      <c r="AI273">
        <v>0</v>
      </c>
      <c r="AJ273">
        <v>0</v>
      </c>
      <c r="AK273" t="s">
        <v>253</v>
      </c>
      <c r="AL273">
        <v>0</v>
      </c>
      <c r="AM273">
        <v>0</v>
      </c>
      <c r="AN273">
        <v>0</v>
      </c>
      <c r="AO273">
        <v>0</v>
      </c>
      <c r="AP273" t="s">
        <v>253</v>
      </c>
      <c r="AQ273">
        <v>0</v>
      </c>
      <c r="AR273">
        <v>0</v>
      </c>
      <c r="AS273">
        <v>0</v>
      </c>
      <c r="AT273">
        <v>0</v>
      </c>
      <c r="AU273" t="s">
        <v>253</v>
      </c>
      <c r="AV273">
        <v>0</v>
      </c>
      <c r="AW273">
        <v>0</v>
      </c>
      <c r="AX273">
        <v>0</v>
      </c>
      <c r="AY273">
        <v>0</v>
      </c>
      <c r="AZ273" t="s">
        <v>253</v>
      </c>
      <c r="BA273">
        <v>0</v>
      </c>
      <c r="BB273">
        <v>0</v>
      </c>
      <c r="BC273">
        <v>0</v>
      </c>
      <c r="BD273">
        <v>0</v>
      </c>
      <c r="BE273" t="s">
        <v>253</v>
      </c>
      <c r="BF273">
        <v>0</v>
      </c>
      <c r="BG273">
        <v>0</v>
      </c>
      <c r="BH273">
        <v>0</v>
      </c>
      <c r="BI273">
        <v>0</v>
      </c>
      <c r="BJ273" t="s">
        <v>253</v>
      </c>
      <c r="BK273">
        <v>1.7000000000000001E-2</v>
      </c>
      <c r="BL273">
        <v>2E-3</v>
      </c>
      <c r="BM273">
        <v>0</v>
      </c>
      <c r="BN273">
        <v>0</v>
      </c>
      <c r="BO273">
        <v>1.9E-2</v>
      </c>
      <c r="BP273">
        <v>3</v>
      </c>
      <c r="BQ273">
        <v>1</v>
      </c>
      <c r="BR273">
        <v>0</v>
      </c>
      <c r="BS273">
        <v>0</v>
      </c>
      <c r="BT273">
        <v>4</v>
      </c>
      <c r="BU273">
        <v>0</v>
      </c>
      <c r="BV273">
        <v>0</v>
      </c>
      <c r="BW273">
        <v>0</v>
      </c>
      <c r="BX273">
        <v>0</v>
      </c>
      <c r="BY273" t="s">
        <v>253</v>
      </c>
      <c r="BZ273">
        <v>0</v>
      </c>
      <c r="CA273">
        <v>0</v>
      </c>
      <c r="CB273">
        <v>0</v>
      </c>
      <c r="CC273">
        <v>0</v>
      </c>
      <c r="CD273" t="s">
        <v>253</v>
      </c>
      <c r="CE273">
        <v>0</v>
      </c>
      <c r="CF273">
        <v>0</v>
      </c>
      <c r="CG273">
        <v>0</v>
      </c>
      <c r="CH273">
        <v>0</v>
      </c>
      <c r="CI273" t="s">
        <v>253</v>
      </c>
      <c r="CJ273">
        <v>0</v>
      </c>
      <c r="CK273">
        <v>0</v>
      </c>
      <c r="CL273">
        <v>0</v>
      </c>
      <c r="CM273">
        <v>0</v>
      </c>
      <c r="CN273" t="s">
        <v>253</v>
      </c>
      <c r="CO273">
        <v>0.10199999999999999</v>
      </c>
      <c r="CP273">
        <v>0.10199999999999999</v>
      </c>
      <c r="CQ273">
        <v>1.125</v>
      </c>
      <c r="CR273">
        <v>0</v>
      </c>
      <c r="CS273">
        <v>1.329</v>
      </c>
      <c r="CT273">
        <v>14</v>
      </c>
      <c r="CU273">
        <v>5</v>
      </c>
      <c r="CV273">
        <v>1</v>
      </c>
      <c r="CW273">
        <v>0</v>
      </c>
      <c r="CX273">
        <v>20</v>
      </c>
      <c r="CY273">
        <v>0</v>
      </c>
      <c r="CZ273">
        <v>0</v>
      </c>
      <c r="DA273">
        <v>0</v>
      </c>
      <c r="DB273">
        <v>0</v>
      </c>
      <c r="DC273">
        <v>0</v>
      </c>
    </row>
    <row r="274" spans="1:107" x14ac:dyDescent="0.45">
      <c r="A274">
        <v>2024</v>
      </c>
      <c r="B274">
        <v>1</v>
      </c>
      <c r="C274" t="s">
        <v>167</v>
      </c>
      <c r="D274">
        <v>20387</v>
      </c>
      <c r="E274" t="s">
        <v>469</v>
      </c>
      <c r="F274" t="s">
        <v>252</v>
      </c>
      <c r="G274" t="s">
        <v>211</v>
      </c>
      <c r="H274">
        <v>0</v>
      </c>
      <c r="I274">
        <v>0</v>
      </c>
      <c r="J274">
        <v>0</v>
      </c>
      <c r="K274">
        <v>0</v>
      </c>
      <c r="L274" t="s">
        <v>253</v>
      </c>
      <c r="M274">
        <v>0</v>
      </c>
      <c r="N274">
        <v>0</v>
      </c>
      <c r="O274">
        <v>0</v>
      </c>
      <c r="P274">
        <v>0</v>
      </c>
      <c r="Q274" t="s">
        <v>253</v>
      </c>
      <c r="R274">
        <v>0</v>
      </c>
      <c r="S274">
        <v>0</v>
      </c>
      <c r="T274">
        <v>0</v>
      </c>
      <c r="U274">
        <v>0</v>
      </c>
      <c r="V274" t="s">
        <v>253</v>
      </c>
      <c r="W274">
        <v>0</v>
      </c>
      <c r="X274">
        <v>0</v>
      </c>
      <c r="Y274">
        <v>0</v>
      </c>
      <c r="Z274">
        <v>0</v>
      </c>
      <c r="AA274" t="s">
        <v>253</v>
      </c>
      <c r="AB274">
        <v>0</v>
      </c>
      <c r="AC274">
        <v>0</v>
      </c>
      <c r="AD274">
        <v>0</v>
      </c>
      <c r="AE274">
        <v>0</v>
      </c>
      <c r="AF274" t="s">
        <v>253</v>
      </c>
      <c r="AG274">
        <v>0</v>
      </c>
      <c r="AH274">
        <v>0</v>
      </c>
      <c r="AI274">
        <v>0</v>
      </c>
      <c r="AJ274">
        <v>0</v>
      </c>
      <c r="AK274" t="s">
        <v>253</v>
      </c>
      <c r="AL274">
        <v>0</v>
      </c>
      <c r="AM274">
        <v>0</v>
      </c>
      <c r="AN274">
        <v>0</v>
      </c>
      <c r="AO274">
        <v>0</v>
      </c>
      <c r="AP274" t="s">
        <v>253</v>
      </c>
      <c r="AQ274">
        <v>0</v>
      </c>
      <c r="AR274">
        <v>0</v>
      </c>
      <c r="AS274">
        <v>0</v>
      </c>
      <c r="AT274">
        <v>0</v>
      </c>
      <c r="AU274" t="s">
        <v>253</v>
      </c>
      <c r="AV274">
        <v>0</v>
      </c>
      <c r="AW274">
        <v>0</v>
      </c>
      <c r="AX274">
        <v>0</v>
      </c>
      <c r="AY274">
        <v>0</v>
      </c>
      <c r="AZ274" t="s">
        <v>253</v>
      </c>
      <c r="BA274">
        <v>0</v>
      </c>
      <c r="BB274">
        <v>0</v>
      </c>
      <c r="BC274">
        <v>0</v>
      </c>
      <c r="BD274">
        <v>0</v>
      </c>
      <c r="BE274" t="s">
        <v>253</v>
      </c>
      <c r="BF274">
        <v>0</v>
      </c>
      <c r="BG274">
        <v>0</v>
      </c>
      <c r="BH274">
        <v>0</v>
      </c>
      <c r="BI274">
        <v>0</v>
      </c>
      <c r="BJ274" t="s">
        <v>253</v>
      </c>
      <c r="BK274">
        <v>0</v>
      </c>
      <c r="BL274">
        <v>0</v>
      </c>
      <c r="BM274">
        <v>0</v>
      </c>
      <c r="BN274">
        <v>0</v>
      </c>
      <c r="BO274" t="s">
        <v>253</v>
      </c>
      <c r="BP274">
        <v>0</v>
      </c>
      <c r="BQ274">
        <v>0</v>
      </c>
      <c r="BR274">
        <v>0</v>
      </c>
      <c r="BS274">
        <v>0</v>
      </c>
      <c r="BT274" t="s">
        <v>253</v>
      </c>
      <c r="BU274">
        <v>0</v>
      </c>
      <c r="BV274">
        <v>0</v>
      </c>
      <c r="BW274">
        <v>0</v>
      </c>
      <c r="BX274">
        <v>0</v>
      </c>
      <c r="BY274" t="s">
        <v>253</v>
      </c>
      <c r="BZ274">
        <v>0</v>
      </c>
      <c r="CA274">
        <v>0</v>
      </c>
      <c r="CB274">
        <v>0</v>
      </c>
      <c r="CC274">
        <v>0</v>
      </c>
      <c r="CD274" t="s">
        <v>253</v>
      </c>
      <c r="CE274">
        <v>0</v>
      </c>
      <c r="CF274">
        <v>0</v>
      </c>
      <c r="CG274">
        <v>0</v>
      </c>
      <c r="CH274">
        <v>0</v>
      </c>
      <c r="CI274" t="s">
        <v>253</v>
      </c>
      <c r="CJ274">
        <v>0</v>
      </c>
      <c r="CK274">
        <v>0</v>
      </c>
      <c r="CL274">
        <v>0</v>
      </c>
      <c r="CM274">
        <v>0</v>
      </c>
      <c r="CN274" t="s">
        <v>253</v>
      </c>
      <c r="CO274" t="s">
        <v>146</v>
      </c>
      <c r="CP274" t="s">
        <v>146</v>
      </c>
      <c r="CQ274" t="s">
        <v>146</v>
      </c>
      <c r="CR274">
        <v>0</v>
      </c>
      <c r="CS274" t="s">
        <v>146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</row>
    <row r="275" spans="1:107" x14ac:dyDescent="0.45">
      <c r="A275">
        <v>2024</v>
      </c>
      <c r="B275">
        <v>1</v>
      </c>
      <c r="C275" t="s">
        <v>167</v>
      </c>
      <c r="D275">
        <v>66101</v>
      </c>
      <c r="E275" t="s">
        <v>445</v>
      </c>
      <c r="F275" t="s">
        <v>252</v>
      </c>
      <c r="G275" t="s">
        <v>211</v>
      </c>
      <c r="H275">
        <v>162.262</v>
      </c>
      <c r="I275">
        <v>48.067</v>
      </c>
      <c r="J275">
        <v>21.684999999999999</v>
      </c>
      <c r="K275">
        <v>0</v>
      </c>
      <c r="L275">
        <v>232.01400000000001</v>
      </c>
      <c r="M275">
        <v>17791</v>
      </c>
      <c r="N275">
        <v>654</v>
      </c>
      <c r="O275">
        <v>51</v>
      </c>
      <c r="P275">
        <v>0</v>
      </c>
      <c r="Q275">
        <v>18496</v>
      </c>
      <c r="R275">
        <v>1.839</v>
      </c>
      <c r="S275">
        <v>7.86</v>
      </c>
      <c r="T275">
        <v>3.7090000000000001</v>
      </c>
      <c r="U275">
        <v>0</v>
      </c>
      <c r="V275">
        <v>13.407999999999999</v>
      </c>
      <c r="W275">
        <v>113</v>
      </c>
      <c r="X275">
        <v>68</v>
      </c>
      <c r="Y275">
        <v>4</v>
      </c>
      <c r="Z275">
        <v>0</v>
      </c>
      <c r="AA275">
        <v>185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9.7240000000000002</v>
      </c>
      <c r="AH275">
        <v>4.3999999999999997E-2</v>
      </c>
      <c r="AI275">
        <v>0</v>
      </c>
      <c r="AJ275">
        <v>0</v>
      </c>
      <c r="AK275">
        <v>9.7680000000000007</v>
      </c>
      <c r="AL275">
        <v>1176</v>
      </c>
      <c r="AM275">
        <v>7</v>
      </c>
      <c r="AN275">
        <v>0</v>
      </c>
      <c r="AO275">
        <v>0</v>
      </c>
      <c r="AP275">
        <v>1183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3.5000000000000003E-2</v>
      </c>
      <c r="AW275">
        <v>0</v>
      </c>
      <c r="AX275">
        <v>0</v>
      </c>
      <c r="AY275">
        <v>0</v>
      </c>
      <c r="AZ275">
        <v>3.5000000000000003E-2</v>
      </c>
      <c r="BA275">
        <v>3</v>
      </c>
      <c r="BB275">
        <v>0</v>
      </c>
      <c r="BC275">
        <v>0</v>
      </c>
      <c r="BD275">
        <v>0</v>
      </c>
      <c r="BE275">
        <v>3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0.377</v>
      </c>
      <c r="BL275">
        <v>0.26500000000000001</v>
      </c>
      <c r="BM275">
        <v>3.0000000000000001E-3</v>
      </c>
      <c r="BN275">
        <v>0</v>
      </c>
      <c r="BO275">
        <v>0.64500000000000002</v>
      </c>
      <c r="BP275">
        <v>94</v>
      </c>
      <c r="BQ275">
        <v>27</v>
      </c>
      <c r="BR275">
        <v>1</v>
      </c>
      <c r="BS275">
        <v>0</v>
      </c>
      <c r="BT275">
        <v>122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2.9000000000000001E-2</v>
      </c>
      <c r="CA275">
        <v>8.0020000000000007</v>
      </c>
      <c r="CB275">
        <v>17.472999999999999</v>
      </c>
      <c r="CC275">
        <v>0</v>
      </c>
      <c r="CD275">
        <v>25.504000000000001</v>
      </c>
      <c r="CE275">
        <v>7</v>
      </c>
      <c r="CF275">
        <v>19</v>
      </c>
      <c r="CG275">
        <v>11</v>
      </c>
      <c r="CH275">
        <v>0</v>
      </c>
      <c r="CI275">
        <v>37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164.50700000000001</v>
      </c>
      <c r="CP275">
        <v>64.194000000000003</v>
      </c>
      <c r="CQ275">
        <v>42.87</v>
      </c>
      <c r="CR275">
        <v>0</v>
      </c>
      <c r="CS275">
        <v>271.57100000000003</v>
      </c>
      <c r="CT275">
        <v>18005</v>
      </c>
      <c r="CU275">
        <v>768</v>
      </c>
      <c r="CV275">
        <v>67</v>
      </c>
      <c r="CW275">
        <v>0</v>
      </c>
      <c r="CX275">
        <v>18840</v>
      </c>
      <c r="CY275">
        <v>0</v>
      </c>
      <c r="CZ275">
        <v>0</v>
      </c>
      <c r="DA275">
        <v>0</v>
      </c>
      <c r="DB275">
        <v>0</v>
      </c>
      <c r="DC275">
        <v>0</v>
      </c>
    </row>
    <row r="276" spans="1:107" x14ac:dyDescent="0.45">
      <c r="A276">
        <v>2024</v>
      </c>
      <c r="B276">
        <v>1</v>
      </c>
      <c r="C276" t="s">
        <v>167</v>
      </c>
      <c r="D276">
        <v>99999</v>
      </c>
      <c r="E276" t="s">
        <v>259</v>
      </c>
      <c r="F276" t="s">
        <v>252</v>
      </c>
      <c r="H276">
        <v>8.8829999999999991</v>
      </c>
      <c r="I276">
        <v>4.0199999999999996</v>
      </c>
      <c r="J276">
        <v>0.108</v>
      </c>
      <c r="K276" t="s">
        <v>253</v>
      </c>
      <c r="L276">
        <v>13.010999999999999</v>
      </c>
      <c r="M276" t="s">
        <v>253</v>
      </c>
      <c r="N276" t="s">
        <v>253</v>
      </c>
      <c r="O276" t="s">
        <v>253</v>
      </c>
      <c r="P276" t="s">
        <v>253</v>
      </c>
      <c r="Q276" t="s">
        <v>253</v>
      </c>
      <c r="R276" t="s">
        <v>253</v>
      </c>
      <c r="S276" t="s">
        <v>253</v>
      </c>
      <c r="T276" t="s">
        <v>253</v>
      </c>
      <c r="U276" t="s">
        <v>253</v>
      </c>
      <c r="V276" t="s">
        <v>253</v>
      </c>
      <c r="W276" t="s">
        <v>253</v>
      </c>
      <c r="X276" t="s">
        <v>253</v>
      </c>
      <c r="Y276" t="s">
        <v>253</v>
      </c>
      <c r="Z276" t="s">
        <v>253</v>
      </c>
      <c r="AA276" t="s">
        <v>253</v>
      </c>
      <c r="AB276" t="s">
        <v>253</v>
      </c>
      <c r="AC276" t="s">
        <v>253</v>
      </c>
      <c r="AD276" t="s">
        <v>253</v>
      </c>
      <c r="AE276" t="s">
        <v>253</v>
      </c>
      <c r="AF276" t="s">
        <v>253</v>
      </c>
      <c r="AG276" t="s">
        <v>253</v>
      </c>
      <c r="AH276" t="s">
        <v>253</v>
      </c>
      <c r="AI276" t="s">
        <v>253</v>
      </c>
      <c r="AJ276" t="s">
        <v>253</v>
      </c>
      <c r="AK276" t="s">
        <v>253</v>
      </c>
      <c r="AL276" t="s">
        <v>253</v>
      </c>
      <c r="AM276" t="s">
        <v>253</v>
      </c>
      <c r="AN276" t="s">
        <v>253</v>
      </c>
      <c r="AO276" t="s">
        <v>253</v>
      </c>
      <c r="AP276" t="s">
        <v>253</v>
      </c>
      <c r="AQ276" t="s">
        <v>253</v>
      </c>
      <c r="AR276" t="s">
        <v>253</v>
      </c>
      <c r="AS276" t="s">
        <v>253</v>
      </c>
      <c r="AT276" t="s">
        <v>253</v>
      </c>
      <c r="AU276" t="s">
        <v>253</v>
      </c>
      <c r="AV276" t="s">
        <v>253</v>
      </c>
      <c r="AW276" t="s">
        <v>253</v>
      </c>
      <c r="AX276" t="s">
        <v>253</v>
      </c>
      <c r="AY276" t="s">
        <v>253</v>
      </c>
      <c r="AZ276" t="s">
        <v>253</v>
      </c>
      <c r="BA276" t="s">
        <v>253</v>
      </c>
      <c r="BB276" t="s">
        <v>253</v>
      </c>
      <c r="BC276" t="s">
        <v>253</v>
      </c>
      <c r="BD276" t="s">
        <v>253</v>
      </c>
      <c r="BE276" t="s">
        <v>253</v>
      </c>
      <c r="BF276" t="s">
        <v>253</v>
      </c>
      <c r="BG276" t="s">
        <v>253</v>
      </c>
      <c r="BH276" t="s">
        <v>253</v>
      </c>
      <c r="BI276" t="s">
        <v>253</v>
      </c>
      <c r="BJ276" t="s">
        <v>253</v>
      </c>
      <c r="BK276" t="s">
        <v>253</v>
      </c>
      <c r="BL276" t="s">
        <v>253</v>
      </c>
      <c r="BM276" t="s">
        <v>253</v>
      </c>
      <c r="BN276" t="s">
        <v>253</v>
      </c>
      <c r="BO276" t="s">
        <v>253</v>
      </c>
      <c r="BP276" t="s">
        <v>253</v>
      </c>
      <c r="BQ276" t="s">
        <v>253</v>
      </c>
      <c r="BR276" t="s">
        <v>253</v>
      </c>
      <c r="BS276" t="s">
        <v>253</v>
      </c>
      <c r="BT276" t="s">
        <v>253</v>
      </c>
      <c r="BU276" t="s">
        <v>253</v>
      </c>
      <c r="BV276" t="s">
        <v>253</v>
      </c>
      <c r="BW276" t="s">
        <v>253</v>
      </c>
      <c r="BX276" t="s">
        <v>253</v>
      </c>
      <c r="BY276" t="s">
        <v>253</v>
      </c>
      <c r="BZ276" t="s">
        <v>253</v>
      </c>
      <c r="CA276" t="s">
        <v>253</v>
      </c>
      <c r="CB276" t="s">
        <v>253</v>
      </c>
      <c r="CC276" t="s">
        <v>253</v>
      </c>
      <c r="CD276" t="s">
        <v>253</v>
      </c>
      <c r="CE276" t="s">
        <v>253</v>
      </c>
      <c r="CF276" t="s">
        <v>253</v>
      </c>
      <c r="CG276" t="s">
        <v>253</v>
      </c>
      <c r="CH276" t="s">
        <v>253</v>
      </c>
      <c r="CI276" t="s">
        <v>253</v>
      </c>
      <c r="CJ276" t="s">
        <v>253</v>
      </c>
      <c r="CK276" t="s">
        <v>253</v>
      </c>
      <c r="CL276" t="s">
        <v>253</v>
      </c>
      <c r="CM276" t="s">
        <v>253</v>
      </c>
      <c r="CN276" t="s">
        <v>253</v>
      </c>
      <c r="CO276">
        <v>8.8829999999999991</v>
      </c>
      <c r="CP276">
        <v>4.0199999999999996</v>
      </c>
      <c r="CQ276">
        <v>0.108</v>
      </c>
      <c r="CR276" t="s">
        <v>253</v>
      </c>
      <c r="CS276">
        <v>13.010999999999999</v>
      </c>
      <c r="CT276" t="s">
        <v>253</v>
      </c>
      <c r="CU276" t="s">
        <v>253</v>
      </c>
      <c r="CV276" t="s">
        <v>253</v>
      </c>
      <c r="CW276" t="s">
        <v>253</v>
      </c>
      <c r="CX276" t="s">
        <v>253</v>
      </c>
      <c r="CY276" t="s">
        <v>253</v>
      </c>
      <c r="CZ276" t="s">
        <v>253</v>
      </c>
      <c r="DA276" t="s">
        <v>253</v>
      </c>
      <c r="DB276" t="s">
        <v>253</v>
      </c>
      <c r="DC276" t="s">
        <v>253</v>
      </c>
    </row>
    <row r="277" spans="1:107" x14ac:dyDescent="0.45">
      <c r="A277">
        <v>2024</v>
      </c>
      <c r="B277">
        <v>1</v>
      </c>
      <c r="C277" t="s">
        <v>170</v>
      </c>
      <c r="D277">
        <v>1857</v>
      </c>
      <c r="E277" t="s">
        <v>470</v>
      </c>
      <c r="F277" t="s">
        <v>252</v>
      </c>
      <c r="G277" t="s">
        <v>211</v>
      </c>
      <c r="H277">
        <v>0.44</v>
      </c>
      <c r="I277">
        <v>0.03</v>
      </c>
      <c r="J277">
        <v>0</v>
      </c>
      <c r="K277">
        <v>0</v>
      </c>
      <c r="L277">
        <v>0.47</v>
      </c>
      <c r="M277">
        <v>54</v>
      </c>
      <c r="N277">
        <v>5</v>
      </c>
      <c r="O277">
        <v>0</v>
      </c>
      <c r="P277">
        <v>0</v>
      </c>
      <c r="Q277">
        <v>59</v>
      </c>
      <c r="R277" t="s">
        <v>253</v>
      </c>
      <c r="S277" t="s">
        <v>253</v>
      </c>
      <c r="T277" t="s">
        <v>253</v>
      </c>
      <c r="U277" t="s">
        <v>253</v>
      </c>
      <c r="V277">
        <v>0</v>
      </c>
      <c r="W277" t="s">
        <v>253</v>
      </c>
      <c r="X277" t="s">
        <v>253</v>
      </c>
      <c r="Y277" t="s">
        <v>253</v>
      </c>
      <c r="Z277" t="s">
        <v>253</v>
      </c>
      <c r="AA277">
        <v>0</v>
      </c>
      <c r="AB277" t="s">
        <v>253</v>
      </c>
      <c r="AC277" t="s">
        <v>253</v>
      </c>
      <c r="AD277" t="s">
        <v>253</v>
      </c>
      <c r="AE277" t="s">
        <v>253</v>
      </c>
      <c r="AF277">
        <v>0</v>
      </c>
      <c r="AG277" t="s">
        <v>253</v>
      </c>
      <c r="AH277" t="s">
        <v>253</v>
      </c>
      <c r="AI277" t="s">
        <v>253</v>
      </c>
      <c r="AJ277" t="s">
        <v>253</v>
      </c>
      <c r="AK277">
        <v>0</v>
      </c>
      <c r="AL277" t="s">
        <v>253</v>
      </c>
      <c r="AM277" t="s">
        <v>253</v>
      </c>
      <c r="AN277" t="s">
        <v>253</v>
      </c>
      <c r="AO277" t="s">
        <v>253</v>
      </c>
      <c r="AP277">
        <v>0</v>
      </c>
      <c r="AQ277" t="s">
        <v>253</v>
      </c>
      <c r="AR277" t="s">
        <v>253</v>
      </c>
      <c r="AS277" t="s">
        <v>253</v>
      </c>
      <c r="AT277" t="s">
        <v>253</v>
      </c>
      <c r="AU277">
        <v>0</v>
      </c>
      <c r="AV277" t="s">
        <v>253</v>
      </c>
      <c r="AW277" t="s">
        <v>253</v>
      </c>
      <c r="AX277" t="s">
        <v>253</v>
      </c>
      <c r="AY277" t="s">
        <v>253</v>
      </c>
      <c r="AZ277">
        <v>0</v>
      </c>
      <c r="BA277" t="s">
        <v>253</v>
      </c>
      <c r="BB277" t="s">
        <v>253</v>
      </c>
      <c r="BC277" t="s">
        <v>253</v>
      </c>
      <c r="BD277" t="s">
        <v>253</v>
      </c>
      <c r="BE277">
        <v>0</v>
      </c>
      <c r="BF277" t="s">
        <v>253</v>
      </c>
      <c r="BG277" t="s">
        <v>253</v>
      </c>
      <c r="BH277" t="s">
        <v>253</v>
      </c>
      <c r="BI277" t="s">
        <v>253</v>
      </c>
      <c r="BJ277">
        <v>0</v>
      </c>
      <c r="BK277" t="s">
        <v>253</v>
      </c>
      <c r="BL277" t="s">
        <v>253</v>
      </c>
      <c r="BM277" t="s">
        <v>253</v>
      </c>
      <c r="BN277" t="s">
        <v>253</v>
      </c>
      <c r="BO277">
        <v>0</v>
      </c>
      <c r="BP277" t="s">
        <v>253</v>
      </c>
      <c r="BQ277" t="s">
        <v>253</v>
      </c>
      <c r="BR277" t="s">
        <v>253</v>
      </c>
      <c r="BS277" t="s">
        <v>253</v>
      </c>
      <c r="BT277">
        <v>0</v>
      </c>
      <c r="BU277" t="s">
        <v>253</v>
      </c>
      <c r="BV277" t="s">
        <v>253</v>
      </c>
      <c r="BW277" t="s">
        <v>253</v>
      </c>
      <c r="BX277" t="s">
        <v>253</v>
      </c>
      <c r="BY277">
        <v>0</v>
      </c>
      <c r="BZ277" t="s">
        <v>253</v>
      </c>
      <c r="CA277" t="s">
        <v>253</v>
      </c>
      <c r="CB277" t="s">
        <v>253</v>
      </c>
      <c r="CC277" t="s">
        <v>253</v>
      </c>
      <c r="CD277">
        <v>0</v>
      </c>
      <c r="CE277" t="s">
        <v>253</v>
      </c>
      <c r="CF277" t="s">
        <v>253</v>
      </c>
      <c r="CG277" t="s">
        <v>253</v>
      </c>
      <c r="CH277" t="s">
        <v>253</v>
      </c>
      <c r="CI277">
        <v>0</v>
      </c>
      <c r="CJ277" t="s">
        <v>253</v>
      </c>
      <c r="CK277" t="s">
        <v>253</v>
      </c>
      <c r="CL277" t="s">
        <v>253</v>
      </c>
      <c r="CM277" t="s">
        <v>253</v>
      </c>
      <c r="CN277">
        <v>0</v>
      </c>
      <c r="CO277">
        <v>0.44</v>
      </c>
      <c r="CP277">
        <v>0.03</v>
      </c>
      <c r="CQ277" t="s">
        <v>146</v>
      </c>
      <c r="CR277">
        <v>0</v>
      </c>
      <c r="CS277">
        <v>0.47</v>
      </c>
      <c r="CT277">
        <v>54</v>
      </c>
      <c r="CU277">
        <v>5</v>
      </c>
      <c r="CV277">
        <v>0</v>
      </c>
      <c r="CW277">
        <v>0</v>
      </c>
      <c r="CX277">
        <v>59</v>
      </c>
      <c r="CY277">
        <v>0</v>
      </c>
      <c r="CZ277">
        <v>0</v>
      </c>
      <c r="DA277">
        <v>0</v>
      </c>
      <c r="DB277">
        <v>0</v>
      </c>
      <c r="DC277">
        <v>0</v>
      </c>
    </row>
    <row r="278" spans="1:107" x14ac:dyDescent="0.45">
      <c r="A278">
        <v>2024</v>
      </c>
      <c r="B278">
        <v>1</v>
      </c>
      <c r="C278" t="s">
        <v>170</v>
      </c>
      <c r="D278">
        <v>13214</v>
      </c>
      <c r="E278" t="s">
        <v>471</v>
      </c>
      <c r="F278" t="s">
        <v>252</v>
      </c>
      <c r="G278" t="s">
        <v>211</v>
      </c>
      <c r="H278">
        <v>99.322000000000003</v>
      </c>
      <c r="I278">
        <v>309.89100000000002</v>
      </c>
      <c r="J278">
        <v>5.6040000000000001</v>
      </c>
      <c r="K278" t="s">
        <v>253</v>
      </c>
      <c r="L278">
        <v>414.81700000000001</v>
      </c>
      <c r="M278">
        <v>14247</v>
      </c>
      <c r="N278">
        <v>514</v>
      </c>
      <c r="O278">
        <v>30</v>
      </c>
      <c r="P278" t="s">
        <v>253</v>
      </c>
      <c r="Q278">
        <v>14791</v>
      </c>
      <c r="R278">
        <v>0.01</v>
      </c>
      <c r="S278">
        <v>9.5039999999999996</v>
      </c>
      <c r="T278" t="s">
        <v>253</v>
      </c>
      <c r="U278" t="s">
        <v>253</v>
      </c>
      <c r="V278">
        <v>9.5139999999999993</v>
      </c>
      <c r="W278">
        <v>1</v>
      </c>
      <c r="X278">
        <v>4</v>
      </c>
      <c r="Y278" t="s">
        <v>253</v>
      </c>
      <c r="Z278" t="s">
        <v>253</v>
      </c>
      <c r="AA278">
        <v>5</v>
      </c>
      <c r="AB278" t="s">
        <v>253</v>
      </c>
      <c r="AC278" t="s">
        <v>253</v>
      </c>
      <c r="AD278" t="s">
        <v>253</v>
      </c>
      <c r="AE278" t="s">
        <v>253</v>
      </c>
      <c r="AF278">
        <v>0</v>
      </c>
      <c r="AG278">
        <v>7.0999999999999994E-2</v>
      </c>
      <c r="AH278" t="s">
        <v>253</v>
      </c>
      <c r="AI278" t="s">
        <v>253</v>
      </c>
      <c r="AJ278" t="s">
        <v>253</v>
      </c>
      <c r="AK278">
        <v>7.0999999999999994E-2</v>
      </c>
      <c r="AL278">
        <v>10</v>
      </c>
      <c r="AM278" t="s">
        <v>253</v>
      </c>
      <c r="AN278" t="s">
        <v>253</v>
      </c>
      <c r="AO278" t="s">
        <v>253</v>
      </c>
      <c r="AP278">
        <v>10</v>
      </c>
      <c r="AQ278">
        <v>8.6999999999999994E-2</v>
      </c>
      <c r="AR278" t="s">
        <v>253</v>
      </c>
      <c r="AS278" t="s">
        <v>253</v>
      </c>
      <c r="AT278" t="s">
        <v>253</v>
      </c>
      <c r="AU278">
        <v>8.6999999999999994E-2</v>
      </c>
      <c r="AV278" t="s">
        <v>253</v>
      </c>
      <c r="AW278" t="s">
        <v>253</v>
      </c>
      <c r="AX278" t="s">
        <v>253</v>
      </c>
      <c r="AY278" t="s">
        <v>253</v>
      </c>
      <c r="AZ278">
        <v>0</v>
      </c>
      <c r="BA278" t="s">
        <v>253</v>
      </c>
      <c r="BB278" t="s">
        <v>253</v>
      </c>
      <c r="BC278" t="s">
        <v>253</v>
      </c>
      <c r="BD278" t="s">
        <v>253</v>
      </c>
      <c r="BE278">
        <v>0</v>
      </c>
      <c r="BF278" t="s">
        <v>253</v>
      </c>
      <c r="BG278" t="s">
        <v>253</v>
      </c>
      <c r="BH278" t="s">
        <v>253</v>
      </c>
      <c r="BI278" t="s">
        <v>253</v>
      </c>
      <c r="BJ278">
        <v>0</v>
      </c>
      <c r="BK278">
        <v>9.2999999999999999E-2</v>
      </c>
      <c r="BL278">
        <v>26.875</v>
      </c>
      <c r="BM278" t="s">
        <v>253</v>
      </c>
      <c r="BN278" t="s">
        <v>253</v>
      </c>
      <c r="BO278">
        <v>26.968</v>
      </c>
      <c r="BP278">
        <v>20</v>
      </c>
      <c r="BQ278">
        <v>24</v>
      </c>
      <c r="BR278" t="s">
        <v>253</v>
      </c>
      <c r="BS278" t="s">
        <v>253</v>
      </c>
      <c r="BT278">
        <v>44</v>
      </c>
      <c r="BU278" t="s">
        <v>253</v>
      </c>
      <c r="BV278" t="s">
        <v>253</v>
      </c>
      <c r="BW278" t="s">
        <v>253</v>
      </c>
      <c r="BX278" t="s">
        <v>253</v>
      </c>
      <c r="BY278">
        <v>0</v>
      </c>
      <c r="BZ278" t="s">
        <v>253</v>
      </c>
      <c r="CA278">
        <v>2.93</v>
      </c>
      <c r="CB278" t="s">
        <v>253</v>
      </c>
      <c r="CC278" t="s">
        <v>253</v>
      </c>
      <c r="CD278">
        <v>2.93</v>
      </c>
      <c r="CE278" t="s">
        <v>253</v>
      </c>
      <c r="CF278">
        <v>4</v>
      </c>
      <c r="CG278" t="s">
        <v>253</v>
      </c>
      <c r="CH278" t="s">
        <v>253</v>
      </c>
      <c r="CI278">
        <v>4</v>
      </c>
      <c r="CJ278" t="s">
        <v>253</v>
      </c>
      <c r="CK278" t="s">
        <v>253</v>
      </c>
      <c r="CL278" t="s">
        <v>253</v>
      </c>
      <c r="CM278" t="s">
        <v>253</v>
      </c>
      <c r="CN278">
        <v>0</v>
      </c>
      <c r="CO278">
        <v>99.424999999999997</v>
      </c>
      <c r="CP278">
        <v>349.2</v>
      </c>
      <c r="CQ278">
        <v>5.6040000000000001</v>
      </c>
      <c r="CR278">
        <v>0</v>
      </c>
      <c r="CS278">
        <v>454.22899999999998</v>
      </c>
      <c r="CT278">
        <v>14268</v>
      </c>
      <c r="CU278">
        <v>546</v>
      </c>
      <c r="CV278">
        <v>30</v>
      </c>
      <c r="CW278">
        <v>0</v>
      </c>
      <c r="CX278">
        <v>14844</v>
      </c>
      <c r="CY278">
        <v>0</v>
      </c>
      <c r="CZ278">
        <v>0</v>
      </c>
      <c r="DA278">
        <v>0</v>
      </c>
      <c r="DB278">
        <v>0</v>
      </c>
      <c r="DC278">
        <v>0</v>
      </c>
    </row>
    <row r="279" spans="1:107" x14ac:dyDescent="0.45">
      <c r="A279">
        <v>2024</v>
      </c>
      <c r="B279">
        <v>1</v>
      </c>
      <c r="C279" t="s">
        <v>170</v>
      </c>
      <c r="D279">
        <v>14537</v>
      </c>
      <c r="E279" t="s">
        <v>472</v>
      </c>
      <c r="F279" t="s">
        <v>252</v>
      </c>
      <c r="G279" t="s">
        <v>211</v>
      </c>
      <c r="H279">
        <v>3.2000000000000001E-2</v>
      </c>
      <c r="I279" t="s">
        <v>253</v>
      </c>
      <c r="J279" t="s">
        <v>253</v>
      </c>
      <c r="K279" t="s">
        <v>253</v>
      </c>
      <c r="L279">
        <v>3.2000000000000001E-2</v>
      </c>
      <c r="M279">
        <v>7</v>
      </c>
      <c r="N279" t="s">
        <v>253</v>
      </c>
      <c r="O279" t="s">
        <v>253</v>
      </c>
      <c r="P279" t="s">
        <v>253</v>
      </c>
      <c r="Q279">
        <v>7</v>
      </c>
      <c r="R279" t="s">
        <v>253</v>
      </c>
      <c r="S279" t="s">
        <v>253</v>
      </c>
      <c r="T279" t="s">
        <v>253</v>
      </c>
      <c r="U279" t="s">
        <v>253</v>
      </c>
      <c r="V279">
        <v>0</v>
      </c>
      <c r="W279" t="s">
        <v>253</v>
      </c>
      <c r="X279" t="s">
        <v>253</v>
      </c>
      <c r="Y279" t="s">
        <v>253</v>
      </c>
      <c r="Z279" t="s">
        <v>253</v>
      </c>
      <c r="AA279">
        <v>0</v>
      </c>
      <c r="AB279">
        <v>1.9379999999999999</v>
      </c>
      <c r="AC279" t="s">
        <v>253</v>
      </c>
      <c r="AD279" t="s">
        <v>253</v>
      </c>
      <c r="AE279" t="s">
        <v>253</v>
      </c>
      <c r="AF279">
        <v>1.9379999999999999</v>
      </c>
      <c r="AG279" t="s">
        <v>253</v>
      </c>
      <c r="AH279" t="s">
        <v>253</v>
      </c>
      <c r="AI279" t="s">
        <v>253</v>
      </c>
      <c r="AJ279" t="s">
        <v>253</v>
      </c>
      <c r="AK279">
        <v>0</v>
      </c>
      <c r="AL279" t="s">
        <v>253</v>
      </c>
      <c r="AM279" t="s">
        <v>253</v>
      </c>
      <c r="AN279" t="s">
        <v>253</v>
      </c>
      <c r="AO279" t="s">
        <v>253</v>
      </c>
      <c r="AP279">
        <v>0</v>
      </c>
      <c r="AQ279" t="s">
        <v>253</v>
      </c>
      <c r="AR279" t="s">
        <v>253</v>
      </c>
      <c r="AS279" t="s">
        <v>253</v>
      </c>
      <c r="AT279" t="s">
        <v>253</v>
      </c>
      <c r="AU279">
        <v>0</v>
      </c>
      <c r="AV279" t="s">
        <v>253</v>
      </c>
      <c r="AW279" t="s">
        <v>253</v>
      </c>
      <c r="AX279" t="s">
        <v>253</v>
      </c>
      <c r="AY279" t="s">
        <v>253</v>
      </c>
      <c r="AZ279">
        <v>0</v>
      </c>
      <c r="BA279" t="s">
        <v>253</v>
      </c>
      <c r="BB279" t="s">
        <v>253</v>
      </c>
      <c r="BC279" t="s">
        <v>253</v>
      </c>
      <c r="BD279" t="s">
        <v>253</v>
      </c>
      <c r="BE279">
        <v>0</v>
      </c>
      <c r="BF279" t="s">
        <v>253</v>
      </c>
      <c r="BG279" t="s">
        <v>253</v>
      </c>
      <c r="BH279" t="s">
        <v>253</v>
      </c>
      <c r="BI279" t="s">
        <v>253</v>
      </c>
      <c r="BJ279">
        <v>0</v>
      </c>
      <c r="BK279" t="s">
        <v>253</v>
      </c>
      <c r="BL279" t="s">
        <v>253</v>
      </c>
      <c r="BM279" t="s">
        <v>253</v>
      </c>
      <c r="BN279" t="s">
        <v>253</v>
      </c>
      <c r="BO279">
        <v>0</v>
      </c>
      <c r="BP279" t="s">
        <v>253</v>
      </c>
      <c r="BQ279" t="s">
        <v>253</v>
      </c>
      <c r="BR279" t="s">
        <v>253</v>
      </c>
      <c r="BS279" t="s">
        <v>253</v>
      </c>
      <c r="BT279">
        <v>0</v>
      </c>
      <c r="BU279" t="s">
        <v>253</v>
      </c>
      <c r="BV279" t="s">
        <v>253</v>
      </c>
      <c r="BW279" t="s">
        <v>253</v>
      </c>
      <c r="BX279" t="s">
        <v>253</v>
      </c>
      <c r="BY279">
        <v>0</v>
      </c>
      <c r="BZ279" t="s">
        <v>253</v>
      </c>
      <c r="CA279" t="s">
        <v>253</v>
      </c>
      <c r="CB279" t="s">
        <v>253</v>
      </c>
      <c r="CC279" t="s">
        <v>253</v>
      </c>
      <c r="CD279">
        <v>0</v>
      </c>
      <c r="CE279" t="s">
        <v>253</v>
      </c>
      <c r="CF279" t="s">
        <v>253</v>
      </c>
      <c r="CG279" t="s">
        <v>253</v>
      </c>
      <c r="CH279" t="s">
        <v>253</v>
      </c>
      <c r="CI279">
        <v>0</v>
      </c>
      <c r="CJ279" t="s">
        <v>253</v>
      </c>
      <c r="CK279" t="s">
        <v>253</v>
      </c>
      <c r="CL279" t="s">
        <v>253</v>
      </c>
      <c r="CM279" t="s">
        <v>253</v>
      </c>
      <c r="CN279">
        <v>0</v>
      </c>
      <c r="CO279">
        <v>3.2000000000000001E-2</v>
      </c>
      <c r="CP279" t="s">
        <v>146</v>
      </c>
      <c r="CQ279" t="s">
        <v>146</v>
      </c>
      <c r="CR279">
        <v>0</v>
      </c>
      <c r="CS279">
        <v>3.2000000000000001E-2</v>
      </c>
      <c r="CT279">
        <v>7</v>
      </c>
      <c r="CU279">
        <v>0</v>
      </c>
      <c r="CV279">
        <v>0</v>
      </c>
      <c r="CW279">
        <v>0</v>
      </c>
      <c r="CX279">
        <v>7</v>
      </c>
      <c r="CY279">
        <v>1.9379999999999999</v>
      </c>
      <c r="CZ279">
        <v>0</v>
      </c>
      <c r="DA279">
        <v>0</v>
      </c>
      <c r="DB279">
        <v>0</v>
      </c>
      <c r="DC279">
        <v>1.9379999999999999</v>
      </c>
    </row>
    <row r="280" spans="1:107" x14ac:dyDescent="0.45">
      <c r="A280">
        <v>2024</v>
      </c>
      <c r="B280">
        <v>1</v>
      </c>
      <c r="C280" t="s">
        <v>170</v>
      </c>
      <c r="D280">
        <v>99999</v>
      </c>
      <c r="E280" t="s">
        <v>259</v>
      </c>
      <c r="F280" t="s">
        <v>252</v>
      </c>
      <c r="H280" t="s">
        <v>253</v>
      </c>
      <c r="I280" t="s">
        <v>253</v>
      </c>
      <c r="J280" t="s">
        <v>253</v>
      </c>
      <c r="K280" t="s">
        <v>253</v>
      </c>
      <c r="L280" t="s">
        <v>253</v>
      </c>
      <c r="M280" t="s">
        <v>253</v>
      </c>
      <c r="N280" t="s">
        <v>253</v>
      </c>
      <c r="O280" t="s">
        <v>253</v>
      </c>
      <c r="P280" t="s">
        <v>253</v>
      </c>
      <c r="Q280" t="s">
        <v>253</v>
      </c>
      <c r="R280" t="s">
        <v>253</v>
      </c>
      <c r="S280" t="s">
        <v>253</v>
      </c>
      <c r="T280" t="s">
        <v>253</v>
      </c>
      <c r="U280" t="s">
        <v>253</v>
      </c>
      <c r="V280" t="s">
        <v>253</v>
      </c>
      <c r="W280" t="s">
        <v>253</v>
      </c>
      <c r="X280" t="s">
        <v>253</v>
      </c>
      <c r="Y280" t="s">
        <v>253</v>
      </c>
      <c r="Z280" t="s">
        <v>253</v>
      </c>
      <c r="AA280" t="s">
        <v>253</v>
      </c>
      <c r="AB280" t="s">
        <v>253</v>
      </c>
      <c r="AC280" t="s">
        <v>253</v>
      </c>
      <c r="AD280" t="s">
        <v>253</v>
      </c>
      <c r="AE280" t="s">
        <v>253</v>
      </c>
      <c r="AF280" t="s">
        <v>253</v>
      </c>
      <c r="AG280" t="s">
        <v>253</v>
      </c>
      <c r="AH280" t="s">
        <v>253</v>
      </c>
      <c r="AI280" t="s">
        <v>253</v>
      </c>
      <c r="AJ280" t="s">
        <v>253</v>
      </c>
      <c r="AK280" t="s">
        <v>253</v>
      </c>
      <c r="AL280" t="s">
        <v>253</v>
      </c>
      <c r="AM280" t="s">
        <v>253</v>
      </c>
      <c r="AN280" t="s">
        <v>253</v>
      </c>
      <c r="AO280" t="s">
        <v>253</v>
      </c>
      <c r="AP280" t="s">
        <v>253</v>
      </c>
      <c r="AQ280" t="s">
        <v>253</v>
      </c>
      <c r="AR280" t="s">
        <v>253</v>
      </c>
      <c r="AS280" t="s">
        <v>253</v>
      </c>
      <c r="AT280" t="s">
        <v>253</v>
      </c>
      <c r="AU280" t="s">
        <v>253</v>
      </c>
      <c r="AV280" t="s">
        <v>253</v>
      </c>
      <c r="AW280" t="s">
        <v>253</v>
      </c>
      <c r="AX280" t="s">
        <v>253</v>
      </c>
      <c r="AY280" t="s">
        <v>253</v>
      </c>
      <c r="AZ280" t="s">
        <v>253</v>
      </c>
      <c r="BA280" t="s">
        <v>253</v>
      </c>
      <c r="BB280" t="s">
        <v>253</v>
      </c>
      <c r="BC280" t="s">
        <v>253</v>
      </c>
      <c r="BD280" t="s">
        <v>253</v>
      </c>
      <c r="BE280" t="s">
        <v>253</v>
      </c>
      <c r="BF280" t="s">
        <v>253</v>
      </c>
      <c r="BG280" t="s">
        <v>253</v>
      </c>
      <c r="BH280" t="s">
        <v>253</v>
      </c>
      <c r="BI280" t="s">
        <v>253</v>
      </c>
      <c r="BJ280" t="s">
        <v>253</v>
      </c>
      <c r="BK280" t="s">
        <v>253</v>
      </c>
      <c r="BL280" t="s">
        <v>253</v>
      </c>
      <c r="BM280" t="s">
        <v>253</v>
      </c>
      <c r="BN280" t="s">
        <v>253</v>
      </c>
      <c r="BO280" t="s">
        <v>253</v>
      </c>
      <c r="BP280" t="s">
        <v>253</v>
      </c>
      <c r="BQ280" t="s">
        <v>253</v>
      </c>
      <c r="BR280" t="s">
        <v>253</v>
      </c>
      <c r="BS280" t="s">
        <v>253</v>
      </c>
      <c r="BT280" t="s">
        <v>253</v>
      </c>
      <c r="BU280" t="s">
        <v>253</v>
      </c>
      <c r="BV280" t="s">
        <v>253</v>
      </c>
      <c r="BW280" t="s">
        <v>253</v>
      </c>
      <c r="BX280" t="s">
        <v>253</v>
      </c>
      <c r="BY280" t="s">
        <v>253</v>
      </c>
      <c r="BZ280" t="s">
        <v>253</v>
      </c>
      <c r="CA280" t="s">
        <v>253</v>
      </c>
      <c r="CB280" t="s">
        <v>253</v>
      </c>
      <c r="CC280" t="s">
        <v>253</v>
      </c>
      <c r="CD280" t="s">
        <v>253</v>
      </c>
      <c r="CE280" t="s">
        <v>253</v>
      </c>
      <c r="CF280" t="s">
        <v>253</v>
      </c>
      <c r="CG280" t="s">
        <v>253</v>
      </c>
      <c r="CH280" t="s">
        <v>253</v>
      </c>
      <c r="CI280" t="s">
        <v>253</v>
      </c>
      <c r="CJ280" t="s">
        <v>253</v>
      </c>
      <c r="CK280" t="s">
        <v>253</v>
      </c>
      <c r="CL280" t="s">
        <v>253</v>
      </c>
      <c r="CM280" t="s">
        <v>253</v>
      </c>
      <c r="CN280" t="s">
        <v>253</v>
      </c>
      <c r="CO280" t="s">
        <v>253</v>
      </c>
      <c r="CP280" t="s">
        <v>253</v>
      </c>
      <c r="CQ280" t="s">
        <v>253</v>
      </c>
      <c r="CR280" t="s">
        <v>253</v>
      </c>
      <c r="CS280" t="s">
        <v>253</v>
      </c>
      <c r="CT280" t="s">
        <v>253</v>
      </c>
      <c r="CU280" t="s">
        <v>253</v>
      </c>
      <c r="CV280" t="s">
        <v>253</v>
      </c>
      <c r="CW280" t="s">
        <v>253</v>
      </c>
      <c r="CX280" t="s">
        <v>253</v>
      </c>
      <c r="CY280" t="s">
        <v>253</v>
      </c>
      <c r="CZ280" t="s">
        <v>253</v>
      </c>
      <c r="DA280" t="s">
        <v>253</v>
      </c>
      <c r="DB280" t="s">
        <v>253</v>
      </c>
      <c r="DC280" t="s">
        <v>253</v>
      </c>
    </row>
    <row r="281" spans="1:107" x14ac:dyDescent="0.45">
      <c r="A281">
        <v>2024</v>
      </c>
      <c r="B281">
        <v>1</v>
      </c>
      <c r="C281" t="s">
        <v>173</v>
      </c>
      <c r="D281">
        <v>1613</v>
      </c>
      <c r="E281" t="s">
        <v>473</v>
      </c>
      <c r="F281" t="s">
        <v>252</v>
      </c>
      <c r="G281" t="s">
        <v>211</v>
      </c>
      <c r="H281">
        <v>11.028</v>
      </c>
      <c r="I281">
        <v>0.14099999999999999</v>
      </c>
      <c r="J281" t="s">
        <v>253</v>
      </c>
      <c r="K281" t="s">
        <v>253</v>
      </c>
      <c r="L281">
        <v>11.169</v>
      </c>
      <c r="M281">
        <v>1736</v>
      </c>
      <c r="N281">
        <v>5</v>
      </c>
      <c r="O281" t="s">
        <v>253</v>
      </c>
      <c r="P281" t="s">
        <v>253</v>
      </c>
      <c r="Q281">
        <v>1741</v>
      </c>
      <c r="R281" t="s">
        <v>253</v>
      </c>
      <c r="S281" t="s">
        <v>253</v>
      </c>
      <c r="T281" t="s">
        <v>253</v>
      </c>
      <c r="U281" t="s">
        <v>253</v>
      </c>
      <c r="V281">
        <v>0</v>
      </c>
      <c r="W281" t="s">
        <v>253</v>
      </c>
      <c r="X281" t="s">
        <v>253</v>
      </c>
      <c r="Y281" t="s">
        <v>253</v>
      </c>
      <c r="Z281" t="s">
        <v>253</v>
      </c>
      <c r="AA281">
        <v>0</v>
      </c>
      <c r="AB281" t="s">
        <v>253</v>
      </c>
      <c r="AC281" t="s">
        <v>253</v>
      </c>
      <c r="AD281" t="s">
        <v>253</v>
      </c>
      <c r="AE281" t="s">
        <v>253</v>
      </c>
      <c r="AF281">
        <v>0</v>
      </c>
      <c r="AG281" t="s">
        <v>253</v>
      </c>
      <c r="AH281" t="s">
        <v>253</v>
      </c>
      <c r="AI281" t="s">
        <v>253</v>
      </c>
      <c r="AJ281" t="s">
        <v>253</v>
      </c>
      <c r="AK281">
        <v>0</v>
      </c>
      <c r="AL281" t="s">
        <v>253</v>
      </c>
      <c r="AM281" t="s">
        <v>253</v>
      </c>
      <c r="AN281" t="s">
        <v>253</v>
      </c>
      <c r="AO281" t="s">
        <v>253</v>
      </c>
      <c r="AP281">
        <v>0</v>
      </c>
      <c r="AQ281" t="s">
        <v>253</v>
      </c>
      <c r="AR281" t="s">
        <v>253</v>
      </c>
      <c r="AS281" t="s">
        <v>253</v>
      </c>
      <c r="AT281" t="s">
        <v>253</v>
      </c>
      <c r="AU281">
        <v>0</v>
      </c>
      <c r="AV281" t="s">
        <v>253</v>
      </c>
      <c r="AW281" t="s">
        <v>253</v>
      </c>
      <c r="AX281" t="s">
        <v>253</v>
      </c>
      <c r="AY281" t="s">
        <v>253</v>
      </c>
      <c r="AZ281">
        <v>0</v>
      </c>
      <c r="BA281" t="s">
        <v>253</v>
      </c>
      <c r="BB281" t="s">
        <v>253</v>
      </c>
      <c r="BC281" t="s">
        <v>253</v>
      </c>
      <c r="BD281" t="s">
        <v>253</v>
      </c>
      <c r="BE281">
        <v>0</v>
      </c>
      <c r="BF281" t="s">
        <v>253</v>
      </c>
      <c r="BG281" t="s">
        <v>253</v>
      </c>
      <c r="BH281" t="s">
        <v>253</v>
      </c>
      <c r="BI281" t="s">
        <v>253</v>
      </c>
      <c r="BJ281">
        <v>0</v>
      </c>
      <c r="BK281" t="s">
        <v>253</v>
      </c>
      <c r="BL281" t="s">
        <v>253</v>
      </c>
      <c r="BM281" t="s">
        <v>253</v>
      </c>
      <c r="BN281" t="s">
        <v>253</v>
      </c>
      <c r="BO281">
        <v>0</v>
      </c>
      <c r="BP281" t="s">
        <v>253</v>
      </c>
      <c r="BQ281" t="s">
        <v>253</v>
      </c>
      <c r="BR281" t="s">
        <v>253</v>
      </c>
      <c r="BS281" t="s">
        <v>253</v>
      </c>
      <c r="BT281">
        <v>0</v>
      </c>
      <c r="BU281" t="s">
        <v>253</v>
      </c>
      <c r="BV281" t="s">
        <v>253</v>
      </c>
      <c r="BW281" t="s">
        <v>253</v>
      </c>
      <c r="BX281" t="s">
        <v>253</v>
      </c>
      <c r="BY281">
        <v>0</v>
      </c>
      <c r="BZ281" t="s">
        <v>253</v>
      </c>
      <c r="CA281" t="s">
        <v>253</v>
      </c>
      <c r="CB281" t="s">
        <v>253</v>
      </c>
      <c r="CC281" t="s">
        <v>253</v>
      </c>
      <c r="CD281">
        <v>0</v>
      </c>
      <c r="CE281" t="s">
        <v>253</v>
      </c>
      <c r="CF281" t="s">
        <v>253</v>
      </c>
      <c r="CG281" t="s">
        <v>253</v>
      </c>
      <c r="CH281" t="s">
        <v>253</v>
      </c>
      <c r="CI281">
        <v>0</v>
      </c>
      <c r="CJ281" t="s">
        <v>253</v>
      </c>
      <c r="CK281" t="s">
        <v>253</v>
      </c>
      <c r="CL281" t="s">
        <v>253</v>
      </c>
      <c r="CM281" t="s">
        <v>253</v>
      </c>
      <c r="CN281">
        <v>0</v>
      </c>
      <c r="CO281">
        <v>11.028</v>
      </c>
      <c r="CP281">
        <v>0.14099999999999999</v>
      </c>
      <c r="CQ281" t="s">
        <v>146</v>
      </c>
      <c r="CR281">
        <v>0</v>
      </c>
      <c r="CS281">
        <v>11.169</v>
      </c>
      <c r="CT281">
        <v>1736</v>
      </c>
      <c r="CU281">
        <v>5</v>
      </c>
      <c r="CV281">
        <v>0</v>
      </c>
      <c r="CW281">
        <v>0</v>
      </c>
      <c r="CX281">
        <v>1741</v>
      </c>
      <c r="CY281">
        <v>0</v>
      </c>
      <c r="CZ281">
        <v>0</v>
      </c>
      <c r="DA281">
        <v>0</v>
      </c>
      <c r="DB281">
        <v>0</v>
      </c>
      <c r="DC281">
        <v>0</v>
      </c>
    </row>
    <row r="282" spans="1:107" x14ac:dyDescent="0.45">
      <c r="A282">
        <v>2024</v>
      </c>
      <c r="B282">
        <v>1</v>
      </c>
      <c r="C282" t="s">
        <v>173</v>
      </c>
      <c r="D282">
        <v>3046</v>
      </c>
      <c r="E282" t="s">
        <v>396</v>
      </c>
      <c r="F282" t="s">
        <v>252</v>
      </c>
      <c r="G282" t="s">
        <v>211</v>
      </c>
      <c r="H282">
        <v>17.739999999999998</v>
      </c>
      <c r="I282">
        <v>3.363</v>
      </c>
      <c r="J282">
        <v>5.2690000000000001</v>
      </c>
      <c r="K282" t="s">
        <v>253</v>
      </c>
      <c r="L282">
        <v>26.372</v>
      </c>
      <c r="M282">
        <v>2205</v>
      </c>
      <c r="N282">
        <v>67</v>
      </c>
      <c r="O282">
        <v>11</v>
      </c>
      <c r="P282" t="s">
        <v>253</v>
      </c>
      <c r="Q282">
        <v>2283</v>
      </c>
      <c r="R282" t="s">
        <v>253</v>
      </c>
      <c r="S282" t="s">
        <v>253</v>
      </c>
      <c r="T282" t="s">
        <v>253</v>
      </c>
      <c r="U282" t="s">
        <v>253</v>
      </c>
      <c r="V282" t="s">
        <v>253</v>
      </c>
      <c r="W282" t="s">
        <v>253</v>
      </c>
      <c r="X282" t="s">
        <v>253</v>
      </c>
      <c r="Y282" t="s">
        <v>253</v>
      </c>
      <c r="Z282" t="s">
        <v>253</v>
      </c>
      <c r="AA282" t="s">
        <v>253</v>
      </c>
      <c r="AB282" t="s">
        <v>253</v>
      </c>
      <c r="AC282" t="s">
        <v>253</v>
      </c>
      <c r="AD282" t="s">
        <v>253</v>
      </c>
      <c r="AE282" t="s">
        <v>253</v>
      </c>
      <c r="AF282" t="s">
        <v>253</v>
      </c>
      <c r="AG282" t="s">
        <v>253</v>
      </c>
      <c r="AH282" t="s">
        <v>253</v>
      </c>
      <c r="AI282" t="s">
        <v>253</v>
      </c>
      <c r="AJ282" t="s">
        <v>253</v>
      </c>
      <c r="AK282" t="s">
        <v>253</v>
      </c>
      <c r="AL282" t="s">
        <v>253</v>
      </c>
      <c r="AM282" t="s">
        <v>253</v>
      </c>
      <c r="AN282" t="s">
        <v>253</v>
      </c>
      <c r="AO282" t="s">
        <v>253</v>
      </c>
      <c r="AP282" t="s">
        <v>253</v>
      </c>
      <c r="AQ282" t="s">
        <v>253</v>
      </c>
      <c r="AR282" t="s">
        <v>253</v>
      </c>
      <c r="AS282" t="s">
        <v>253</v>
      </c>
      <c r="AT282" t="s">
        <v>253</v>
      </c>
      <c r="AU282" t="s">
        <v>253</v>
      </c>
      <c r="AV282" t="s">
        <v>253</v>
      </c>
      <c r="AW282" t="s">
        <v>253</v>
      </c>
      <c r="AX282" t="s">
        <v>253</v>
      </c>
      <c r="AY282" t="s">
        <v>253</v>
      </c>
      <c r="AZ282" t="s">
        <v>253</v>
      </c>
      <c r="BA282" t="s">
        <v>253</v>
      </c>
      <c r="BB282" t="s">
        <v>253</v>
      </c>
      <c r="BC282" t="s">
        <v>253</v>
      </c>
      <c r="BD282" t="s">
        <v>253</v>
      </c>
      <c r="BE282" t="s">
        <v>253</v>
      </c>
      <c r="BF282" t="s">
        <v>253</v>
      </c>
      <c r="BG282" t="s">
        <v>253</v>
      </c>
      <c r="BH282" t="s">
        <v>253</v>
      </c>
      <c r="BI282" t="s">
        <v>253</v>
      </c>
      <c r="BJ282" t="s">
        <v>253</v>
      </c>
      <c r="BK282" t="s">
        <v>253</v>
      </c>
      <c r="BL282" t="s">
        <v>253</v>
      </c>
      <c r="BM282" t="s">
        <v>253</v>
      </c>
      <c r="BN282" t="s">
        <v>253</v>
      </c>
      <c r="BO282" t="s">
        <v>253</v>
      </c>
      <c r="BP282" t="s">
        <v>253</v>
      </c>
      <c r="BQ282" t="s">
        <v>253</v>
      </c>
      <c r="BR282" t="s">
        <v>253</v>
      </c>
      <c r="BS282" t="s">
        <v>253</v>
      </c>
      <c r="BT282" t="s">
        <v>253</v>
      </c>
      <c r="BU282" t="s">
        <v>253</v>
      </c>
      <c r="BV282" t="s">
        <v>253</v>
      </c>
      <c r="BW282" t="s">
        <v>253</v>
      </c>
      <c r="BX282" t="s">
        <v>253</v>
      </c>
      <c r="BY282" t="s">
        <v>253</v>
      </c>
      <c r="BZ282" t="s">
        <v>253</v>
      </c>
      <c r="CA282" t="s">
        <v>253</v>
      </c>
      <c r="CB282" t="s">
        <v>253</v>
      </c>
      <c r="CC282" t="s">
        <v>253</v>
      </c>
      <c r="CD282" t="s">
        <v>253</v>
      </c>
      <c r="CE282" t="s">
        <v>253</v>
      </c>
      <c r="CF282" t="s">
        <v>253</v>
      </c>
      <c r="CG282" t="s">
        <v>253</v>
      </c>
      <c r="CH282" t="s">
        <v>253</v>
      </c>
      <c r="CI282" t="s">
        <v>253</v>
      </c>
      <c r="CJ282" t="s">
        <v>253</v>
      </c>
      <c r="CK282" t="s">
        <v>253</v>
      </c>
      <c r="CL282" t="s">
        <v>253</v>
      </c>
      <c r="CM282" t="s">
        <v>253</v>
      </c>
      <c r="CN282" t="s">
        <v>253</v>
      </c>
      <c r="CO282">
        <v>17.739999999999998</v>
      </c>
      <c r="CP282">
        <v>3.363</v>
      </c>
      <c r="CQ282">
        <v>5.2690000000000001</v>
      </c>
      <c r="CR282">
        <v>0</v>
      </c>
      <c r="CS282">
        <v>26.372</v>
      </c>
      <c r="CT282">
        <v>2205</v>
      </c>
      <c r="CU282">
        <v>67</v>
      </c>
      <c r="CV282">
        <v>11</v>
      </c>
      <c r="CW282">
        <v>0</v>
      </c>
      <c r="CX282">
        <v>2283</v>
      </c>
      <c r="CY282">
        <v>0</v>
      </c>
      <c r="CZ282">
        <v>0</v>
      </c>
      <c r="DA282">
        <v>0</v>
      </c>
      <c r="DB282">
        <v>0</v>
      </c>
      <c r="DC282">
        <v>0</v>
      </c>
    </row>
    <row r="283" spans="1:107" x14ac:dyDescent="0.45">
      <c r="A283">
        <v>2024</v>
      </c>
      <c r="B283">
        <v>1</v>
      </c>
      <c r="C283" t="s">
        <v>173</v>
      </c>
      <c r="D283">
        <v>5416</v>
      </c>
      <c r="E283" t="s">
        <v>397</v>
      </c>
      <c r="F283" t="s">
        <v>252</v>
      </c>
      <c r="G283" t="s">
        <v>211</v>
      </c>
      <c r="H283">
        <v>97.738</v>
      </c>
      <c r="I283">
        <v>19.463000000000001</v>
      </c>
      <c r="J283">
        <v>10.577</v>
      </c>
      <c r="K283" t="s">
        <v>253</v>
      </c>
      <c r="L283">
        <v>127.77800000000001</v>
      </c>
      <c r="M283">
        <v>12100</v>
      </c>
      <c r="N283">
        <v>353</v>
      </c>
      <c r="O283">
        <v>29</v>
      </c>
      <c r="P283" t="s">
        <v>253</v>
      </c>
      <c r="Q283">
        <v>12482</v>
      </c>
      <c r="R283" t="s">
        <v>253</v>
      </c>
      <c r="S283" t="s">
        <v>253</v>
      </c>
      <c r="T283" t="s">
        <v>253</v>
      </c>
      <c r="U283" t="s">
        <v>253</v>
      </c>
      <c r="V283">
        <v>0</v>
      </c>
      <c r="W283" t="s">
        <v>253</v>
      </c>
      <c r="X283" t="s">
        <v>253</v>
      </c>
      <c r="Y283" t="s">
        <v>253</v>
      </c>
      <c r="Z283" t="s">
        <v>253</v>
      </c>
      <c r="AA283">
        <v>0</v>
      </c>
      <c r="AB283" t="s">
        <v>253</v>
      </c>
      <c r="AC283" t="s">
        <v>253</v>
      </c>
      <c r="AD283" t="s">
        <v>253</v>
      </c>
      <c r="AE283" t="s">
        <v>253</v>
      </c>
      <c r="AF283">
        <v>0</v>
      </c>
      <c r="AG283" t="s">
        <v>253</v>
      </c>
      <c r="AH283" t="s">
        <v>253</v>
      </c>
      <c r="AI283" t="s">
        <v>253</v>
      </c>
      <c r="AJ283" t="s">
        <v>253</v>
      </c>
      <c r="AK283">
        <v>0</v>
      </c>
      <c r="AL283" t="s">
        <v>253</v>
      </c>
      <c r="AM283" t="s">
        <v>253</v>
      </c>
      <c r="AN283" t="s">
        <v>253</v>
      </c>
      <c r="AO283" t="s">
        <v>253</v>
      </c>
      <c r="AP283">
        <v>0</v>
      </c>
      <c r="AQ283" t="s">
        <v>253</v>
      </c>
      <c r="AR283" t="s">
        <v>253</v>
      </c>
      <c r="AS283" t="s">
        <v>253</v>
      </c>
      <c r="AT283" t="s">
        <v>253</v>
      </c>
      <c r="AU283">
        <v>0</v>
      </c>
      <c r="AV283" t="s">
        <v>253</v>
      </c>
      <c r="AW283" t="s">
        <v>253</v>
      </c>
      <c r="AX283" t="s">
        <v>253</v>
      </c>
      <c r="AY283" t="s">
        <v>253</v>
      </c>
      <c r="AZ283">
        <v>0</v>
      </c>
      <c r="BA283" t="s">
        <v>253</v>
      </c>
      <c r="BB283" t="s">
        <v>253</v>
      </c>
      <c r="BC283" t="s">
        <v>253</v>
      </c>
      <c r="BD283" t="s">
        <v>253</v>
      </c>
      <c r="BE283">
        <v>0</v>
      </c>
      <c r="BF283" t="s">
        <v>253</v>
      </c>
      <c r="BG283" t="s">
        <v>253</v>
      </c>
      <c r="BH283" t="s">
        <v>253</v>
      </c>
      <c r="BI283" t="s">
        <v>253</v>
      </c>
      <c r="BJ283">
        <v>0</v>
      </c>
      <c r="BK283">
        <v>0</v>
      </c>
      <c r="BL283">
        <v>1E-3</v>
      </c>
      <c r="BM283" t="s">
        <v>253</v>
      </c>
      <c r="BN283" t="s">
        <v>253</v>
      </c>
      <c r="BO283">
        <v>1E-3</v>
      </c>
      <c r="BP283">
        <v>0</v>
      </c>
      <c r="BQ283">
        <v>1</v>
      </c>
      <c r="BR283" t="s">
        <v>253</v>
      </c>
      <c r="BS283" t="s">
        <v>253</v>
      </c>
      <c r="BT283">
        <v>1</v>
      </c>
      <c r="BU283" t="s">
        <v>253</v>
      </c>
      <c r="BV283" t="s">
        <v>253</v>
      </c>
      <c r="BW283" t="s">
        <v>253</v>
      </c>
      <c r="BX283" t="s">
        <v>253</v>
      </c>
      <c r="BY283">
        <v>0</v>
      </c>
      <c r="BZ283" t="s">
        <v>253</v>
      </c>
      <c r="CA283" t="s">
        <v>253</v>
      </c>
      <c r="CB283" t="s">
        <v>253</v>
      </c>
      <c r="CC283" t="s">
        <v>253</v>
      </c>
      <c r="CD283">
        <v>0</v>
      </c>
      <c r="CE283" t="s">
        <v>253</v>
      </c>
      <c r="CF283" t="s">
        <v>253</v>
      </c>
      <c r="CG283" t="s">
        <v>253</v>
      </c>
      <c r="CH283" t="s">
        <v>253</v>
      </c>
      <c r="CI283">
        <v>0</v>
      </c>
      <c r="CJ283" t="s">
        <v>253</v>
      </c>
      <c r="CK283" t="s">
        <v>253</v>
      </c>
      <c r="CL283" t="s">
        <v>253</v>
      </c>
      <c r="CM283" t="s">
        <v>253</v>
      </c>
      <c r="CN283">
        <v>0</v>
      </c>
      <c r="CO283">
        <v>97.738</v>
      </c>
      <c r="CP283">
        <v>19.463999999999999</v>
      </c>
      <c r="CQ283">
        <v>10.577</v>
      </c>
      <c r="CR283">
        <v>0</v>
      </c>
      <c r="CS283">
        <v>127.779</v>
      </c>
      <c r="CT283">
        <v>12100</v>
      </c>
      <c r="CU283">
        <v>354</v>
      </c>
      <c r="CV283">
        <v>29</v>
      </c>
      <c r="CW283">
        <v>0</v>
      </c>
      <c r="CX283">
        <v>12483</v>
      </c>
      <c r="CY283">
        <v>0</v>
      </c>
      <c r="CZ283">
        <v>0</v>
      </c>
      <c r="DA283">
        <v>0</v>
      </c>
      <c r="DB283">
        <v>0</v>
      </c>
      <c r="DC283">
        <v>0</v>
      </c>
    </row>
    <row r="284" spans="1:107" x14ac:dyDescent="0.45">
      <c r="A284">
        <v>2024</v>
      </c>
      <c r="B284">
        <v>1</v>
      </c>
      <c r="C284" t="s">
        <v>173</v>
      </c>
      <c r="D284">
        <v>14398</v>
      </c>
      <c r="E284" t="s">
        <v>474</v>
      </c>
      <c r="F284" t="s">
        <v>252</v>
      </c>
      <c r="G284" t="s">
        <v>258</v>
      </c>
      <c r="H284">
        <v>2.0539999999999998</v>
      </c>
      <c r="I284">
        <v>0.53300000000000003</v>
      </c>
      <c r="J284">
        <v>0</v>
      </c>
      <c r="K284">
        <v>0</v>
      </c>
      <c r="L284">
        <v>2.5870000000000002</v>
      </c>
      <c r="M284">
        <v>235</v>
      </c>
      <c r="N284">
        <v>12</v>
      </c>
      <c r="O284">
        <v>0</v>
      </c>
      <c r="P284">
        <v>0</v>
      </c>
      <c r="Q284">
        <v>247</v>
      </c>
      <c r="R284">
        <v>0.24</v>
      </c>
      <c r="S284" t="s">
        <v>253</v>
      </c>
      <c r="T284" t="s">
        <v>253</v>
      </c>
      <c r="U284" t="s">
        <v>253</v>
      </c>
      <c r="V284">
        <v>0.24</v>
      </c>
      <c r="W284">
        <v>87</v>
      </c>
      <c r="X284" t="s">
        <v>253</v>
      </c>
      <c r="Y284" t="s">
        <v>253</v>
      </c>
      <c r="Z284" t="s">
        <v>253</v>
      </c>
      <c r="AA284">
        <v>87</v>
      </c>
      <c r="AB284">
        <v>32.4</v>
      </c>
      <c r="AC284" t="s">
        <v>253</v>
      </c>
      <c r="AD284" t="s">
        <v>253</v>
      </c>
      <c r="AE284" t="s">
        <v>253</v>
      </c>
      <c r="AF284">
        <v>32.4</v>
      </c>
      <c r="AG284">
        <v>0.42399999999999999</v>
      </c>
      <c r="AH284" t="s">
        <v>253</v>
      </c>
      <c r="AI284" t="s">
        <v>253</v>
      </c>
      <c r="AJ284" t="s">
        <v>253</v>
      </c>
      <c r="AK284">
        <v>0.42399999999999999</v>
      </c>
      <c r="AL284">
        <v>35</v>
      </c>
      <c r="AM284" t="s">
        <v>253</v>
      </c>
      <c r="AN284" t="s">
        <v>253</v>
      </c>
      <c r="AO284" t="s">
        <v>253</v>
      </c>
      <c r="AP284">
        <v>35</v>
      </c>
      <c r="AQ284">
        <v>0.77</v>
      </c>
      <c r="AR284" t="s">
        <v>253</v>
      </c>
      <c r="AS284" t="s">
        <v>253</v>
      </c>
      <c r="AT284" t="s">
        <v>253</v>
      </c>
      <c r="AU284">
        <v>0.77</v>
      </c>
      <c r="AV284" t="s">
        <v>253</v>
      </c>
      <c r="AW284" t="s">
        <v>253</v>
      </c>
      <c r="AX284" t="s">
        <v>253</v>
      </c>
      <c r="AY284" t="s">
        <v>253</v>
      </c>
      <c r="AZ284">
        <v>0</v>
      </c>
      <c r="BA284" t="s">
        <v>253</v>
      </c>
      <c r="BB284" t="s">
        <v>253</v>
      </c>
      <c r="BC284" t="s">
        <v>253</v>
      </c>
      <c r="BD284" t="s">
        <v>253</v>
      </c>
      <c r="BE284">
        <v>0</v>
      </c>
      <c r="BF284" t="s">
        <v>253</v>
      </c>
      <c r="BG284" t="s">
        <v>253</v>
      </c>
      <c r="BH284" t="s">
        <v>253</v>
      </c>
      <c r="BI284" t="s">
        <v>253</v>
      </c>
      <c r="BJ284">
        <v>0</v>
      </c>
      <c r="BK284" t="s">
        <v>253</v>
      </c>
      <c r="BL284" t="s">
        <v>253</v>
      </c>
      <c r="BM284" t="s">
        <v>253</v>
      </c>
      <c r="BN284" t="s">
        <v>253</v>
      </c>
      <c r="BO284">
        <v>0</v>
      </c>
      <c r="BP284" t="s">
        <v>253</v>
      </c>
      <c r="BQ284" t="s">
        <v>253</v>
      </c>
      <c r="BR284" t="s">
        <v>253</v>
      </c>
      <c r="BS284" t="s">
        <v>253</v>
      </c>
      <c r="BT284">
        <v>0</v>
      </c>
      <c r="BU284" t="s">
        <v>253</v>
      </c>
      <c r="BV284" t="s">
        <v>253</v>
      </c>
      <c r="BW284" t="s">
        <v>253</v>
      </c>
      <c r="BX284" t="s">
        <v>253</v>
      </c>
      <c r="BY284">
        <v>0</v>
      </c>
      <c r="BZ284" t="s">
        <v>253</v>
      </c>
      <c r="CA284" t="s">
        <v>253</v>
      </c>
      <c r="CB284" t="s">
        <v>253</v>
      </c>
      <c r="CC284" t="s">
        <v>253</v>
      </c>
      <c r="CD284">
        <v>0</v>
      </c>
      <c r="CE284" t="s">
        <v>253</v>
      </c>
      <c r="CF284" t="s">
        <v>253</v>
      </c>
      <c r="CG284" t="s">
        <v>253</v>
      </c>
      <c r="CH284" t="s">
        <v>253</v>
      </c>
      <c r="CI284">
        <v>0</v>
      </c>
      <c r="CJ284" t="s">
        <v>253</v>
      </c>
      <c r="CK284" t="s">
        <v>253</v>
      </c>
      <c r="CL284" t="s">
        <v>253</v>
      </c>
      <c r="CM284" t="s">
        <v>253</v>
      </c>
      <c r="CN284">
        <v>0</v>
      </c>
      <c r="CO284">
        <v>2.294</v>
      </c>
      <c r="CP284">
        <v>0.53300000000000003</v>
      </c>
      <c r="CQ284" t="s">
        <v>146</v>
      </c>
      <c r="CR284">
        <v>0</v>
      </c>
      <c r="CS284">
        <v>2.827</v>
      </c>
      <c r="CT284">
        <v>322</v>
      </c>
      <c r="CU284">
        <v>12</v>
      </c>
      <c r="CV284">
        <v>0</v>
      </c>
      <c r="CW284">
        <v>0</v>
      </c>
      <c r="CX284">
        <v>334</v>
      </c>
      <c r="CY284">
        <v>32.4</v>
      </c>
      <c r="CZ284">
        <v>0</v>
      </c>
      <c r="DA284">
        <v>0</v>
      </c>
      <c r="DB284">
        <v>0</v>
      </c>
      <c r="DC284">
        <v>32.4</v>
      </c>
    </row>
    <row r="285" spans="1:107" x14ac:dyDescent="0.45">
      <c r="A285">
        <v>2024</v>
      </c>
      <c r="B285">
        <v>1</v>
      </c>
      <c r="C285" t="s">
        <v>173</v>
      </c>
      <c r="D285">
        <v>17539</v>
      </c>
      <c r="E285" t="s">
        <v>475</v>
      </c>
      <c r="F285" t="s">
        <v>252</v>
      </c>
      <c r="G285" t="s">
        <v>211</v>
      </c>
      <c r="H285">
        <v>111.25700000000001</v>
      </c>
      <c r="I285">
        <v>20.585999999999999</v>
      </c>
      <c r="J285">
        <v>2.056</v>
      </c>
      <c r="K285">
        <v>0</v>
      </c>
      <c r="L285">
        <v>133.899</v>
      </c>
      <c r="M285">
        <v>15424</v>
      </c>
      <c r="N285">
        <v>239</v>
      </c>
      <c r="O285">
        <v>7</v>
      </c>
      <c r="P285">
        <v>0</v>
      </c>
      <c r="Q285">
        <v>15670</v>
      </c>
      <c r="R285" t="s">
        <v>253</v>
      </c>
      <c r="S285" t="s">
        <v>253</v>
      </c>
      <c r="T285" t="s">
        <v>253</v>
      </c>
      <c r="U285" t="s">
        <v>253</v>
      </c>
      <c r="V285" t="s">
        <v>253</v>
      </c>
      <c r="W285" t="s">
        <v>253</v>
      </c>
      <c r="X285" t="s">
        <v>253</v>
      </c>
      <c r="Y285" t="s">
        <v>253</v>
      </c>
      <c r="Z285" t="s">
        <v>253</v>
      </c>
      <c r="AA285" t="s">
        <v>253</v>
      </c>
      <c r="AB285">
        <v>3994.7089999999998</v>
      </c>
      <c r="AC285">
        <v>666.64</v>
      </c>
      <c r="AD285">
        <v>38.520000000000003</v>
      </c>
      <c r="AE285">
        <v>0</v>
      </c>
      <c r="AF285">
        <v>4699.8689999999997</v>
      </c>
      <c r="AG285">
        <v>4.3019999999999996</v>
      </c>
      <c r="AH285">
        <v>3.2000000000000001E-2</v>
      </c>
      <c r="AI285" t="s">
        <v>253</v>
      </c>
      <c r="AJ285" t="s">
        <v>253</v>
      </c>
      <c r="AK285">
        <v>4.3339999999999996</v>
      </c>
      <c r="AL285">
        <v>579</v>
      </c>
      <c r="AM285">
        <v>4</v>
      </c>
      <c r="AN285" t="s">
        <v>253</v>
      </c>
      <c r="AO285" t="s">
        <v>253</v>
      </c>
      <c r="AP285">
        <v>583</v>
      </c>
      <c r="AQ285">
        <v>9.8260000000000005</v>
      </c>
      <c r="AR285">
        <v>9.0999999999999998E-2</v>
      </c>
      <c r="AS285" t="s">
        <v>253</v>
      </c>
      <c r="AT285" t="s">
        <v>253</v>
      </c>
      <c r="AU285">
        <v>9.9169999999999998</v>
      </c>
      <c r="AV285" t="s">
        <v>253</v>
      </c>
      <c r="AW285" t="s">
        <v>253</v>
      </c>
      <c r="AX285" t="s">
        <v>253</v>
      </c>
      <c r="AY285" t="s">
        <v>253</v>
      </c>
      <c r="AZ285" t="s">
        <v>253</v>
      </c>
      <c r="BA285" t="s">
        <v>253</v>
      </c>
      <c r="BB285" t="s">
        <v>253</v>
      </c>
      <c r="BC285" t="s">
        <v>253</v>
      </c>
      <c r="BD285" t="s">
        <v>253</v>
      </c>
      <c r="BE285" t="s">
        <v>253</v>
      </c>
      <c r="BF285" t="s">
        <v>253</v>
      </c>
      <c r="BG285" t="s">
        <v>253</v>
      </c>
      <c r="BH285" t="s">
        <v>253</v>
      </c>
      <c r="BI285" t="s">
        <v>253</v>
      </c>
      <c r="BJ285" t="s">
        <v>253</v>
      </c>
      <c r="BK285" t="s">
        <v>253</v>
      </c>
      <c r="BL285" t="s">
        <v>253</v>
      </c>
      <c r="BM285" t="s">
        <v>253</v>
      </c>
      <c r="BN285" t="s">
        <v>253</v>
      </c>
      <c r="BO285" t="s">
        <v>253</v>
      </c>
      <c r="BP285" t="s">
        <v>253</v>
      </c>
      <c r="BQ285" t="s">
        <v>253</v>
      </c>
      <c r="BR285" t="s">
        <v>253</v>
      </c>
      <c r="BS285" t="s">
        <v>253</v>
      </c>
      <c r="BT285" t="s">
        <v>253</v>
      </c>
      <c r="BU285" t="s">
        <v>253</v>
      </c>
      <c r="BV285" t="s">
        <v>253</v>
      </c>
      <c r="BW285" t="s">
        <v>253</v>
      </c>
      <c r="BX285" t="s">
        <v>253</v>
      </c>
      <c r="BY285" t="s">
        <v>253</v>
      </c>
      <c r="BZ285" t="s">
        <v>253</v>
      </c>
      <c r="CA285" t="s">
        <v>253</v>
      </c>
      <c r="CB285" t="s">
        <v>253</v>
      </c>
      <c r="CC285" t="s">
        <v>253</v>
      </c>
      <c r="CD285" t="s">
        <v>253</v>
      </c>
      <c r="CE285" t="s">
        <v>253</v>
      </c>
      <c r="CF285" t="s">
        <v>253</v>
      </c>
      <c r="CG285" t="s">
        <v>253</v>
      </c>
      <c r="CH285" t="s">
        <v>253</v>
      </c>
      <c r="CI285" t="s">
        <v>253</v>
      </c>
      <c r="CJ285" t="s">
        <v>253</v>
      </c>
      <c r="CK285" t="s">
        <v>253</v>
      </c>
      <c r="CL285" t="s">
        <v>253</v>
      </c>
      <c r="CM285" t="s">
        <v>253</v>
      </c>
      <c r="CN285" t="s">
        <v>253</v>
      </c>
      <c r="CO285">
        <v>111.25700000000001</v>
      </c>
      <c r="CP285">
        <v>20.585999999999999</v>
      </c>
      <c r="CQ285">
        <v>2.056</v>
      </c>
      <c r="CR285">
        <v>0</v>
      </c>
      <c r="CS285">
        <v>133.899</v>
      </c>
      <c r="CT285">
        <v>15424</v>
      </c>
      <c r="CU285">
        <v>239</v>
      </c>
      <c r="CV285">
        <v>7</v>
      </c>
      <c r="CW285">
        <v>0</v>
      </c>
      <c r="CX285">
        <v>15670</v>
      </c>
      <c r="CY285">
        <v>3994.7089999999998</v>
      </c>
      <c r="CZ285">
        <v>666.64</v>
      </c>
      <c r="DA285">
        <v>38.520000000000003</v>
      </c>
      <c r="DB285">
        <v>0</v>
      </c>
      <c r="DC285">
        <v>4699.8689999999997</v>
      </c>
    </row>
    <row r="286" spans="1:107" x14ac:dyDescent="0.45">
      <c r="A286">
        <v>2024</v>
      </c>
      <c r="B286">
        <v>1</v>
      </c>
      <c r="C286" t="s">
        <v>173</v>
      </c>
      <c r="D286">
        <v>17543</v>
      </c>
      <c r="E286" t="s">
        <v>476</v>
      </c>
      <c r="F286" t="s">
        <v>252</v>
      </c>
      <c r="G286" t="s">
        <v>211</v>
      </c>
      <c r="H286">
        <v>11.964</v>
      </c>
      <c r="I286" t="s">
        <v>253</v>
      </c>
      <c r="J286" t="s">
        <v>253</v>
      </c>
      <c r="K286" t="s">
        <v>253</v>
      </c>
      <c r="L286">
        <v>11.964</v>
      </c>
      <c r="M286">
        <v>1712</v>
      </c>
      <c r="N286" t="s">
        <v>253</v>
      </c>
      <c r="O286" t="s">
        <v>253</v>
      </c>
      <c r="P286" t="s">
        <v>253</v>
      </c>
      <c r="Q286">
        <v>1712</v>
      </c>
      <c r="R286" t="s">
        <v>253</v>
      </c>
      <c r="S286" t="s">
        <v>253</v>
      </c>
      <c r="T286" t="s">
        <v>253</v>
      </c>
      <c r="U286" t="s">
        <v>253</v>
      </c>
      <c r="V286" t="s">
        <v>253</v>
      </c>
      <c r="W286" t="s">
        <v>253</v>
      </c>
      <c r="X286" t="s">
        <v>253</v>
      </c>
      <c r="Y286" t="s">
        <v>253</v>
      </c>
      <c r="Z286" t="s">
        <v>253</v>
      </c>
      <c r="AA286" t="s">
        <v>253</v>
      </c>
      <c r="AB286" t="s">
        <v>253</v>
      </c>
      <c r="AC286" t="s">
        <v>253</v>
      </c>
      <c r="AD286" t="s">
        <v>253</v>
      </c>
      <c r="AE286" t="s">
        <v>253</v>
      </c>
      <c r="AF286" t="s">
        <v>253</v>
      </c>
      <c r="AG286" t="s">
        <v>253</v>
      </c>
      <c r="AH286" t="s">
        <v>253</v>
      </c>
      <c r="AI286" t="s">
        <v>253</v>
      </c>
      <c r="AJ286" t="s">
        <v>253</v>
      </c>
      <c r="AK286" t="s">
        <v>253</v>
      </c>
      <c r="AL286" t="s">
        <v>253</v>
      </c>
      <c r="AM286" t="s">
        <v>253</v>
      </c>
      <c r="AN286" t="s">
        <v>253</v>
      </c>
      <c r="AO286" t="s">
        <v>253</v>
      </c>
      <c r="AP286" t="s">
        <v>253</v>
      </c>
      <c r="AQ286" t="s">
        <v>253</v>
      </c>
      <c r="AR286" t="s">
        <v>253</v>
      </c>
      <c r="AS286" t="s">
        <v>253</v>
      </c>
      <c r="AT286" t="s">
        <v>253</v>
      </c>
      <c r="AU286" t="s">
        <v>253</v>
      </c>
      <c r="AV286" t="s">
        <v>253</v>
      </c>
      <c r="AW286" t="s">
        <v>253</v>
      </c>
      <c r="AX286" t="s">
        <v>253</v>
      </c>
      <c r="AY286" t="s">
        <v>253</v>
      </c>
      <c r="AZ286" t="s">
        <v>253</v>
      </c>
      <c r="BA286" t="s">
        <v>253</v>
      </c>
      <c r="BB286" t="s">
        <v>253</v>
      </c>
      <c r="BC286" t="s">
        <v>253</v>
      </c>
      <c r="BD286" t="s">
        <v>253</v>
      </c>
      <c r="BE286" t="s">
        <v>253</v>
      </c>
      <c r="BF286" t="s">
        <v>253</v>
      </c>
      <c r="BG286" t="s">
        <v>253</v>
      </c>
      <c r="BH286" t="s">
        <v>253</v>
      </c>
      <c r="BI286" t="s">
        <v>253</v>
      </c>
      <c r="BJ286" t="s">
        <v>253</v>
      </c>
      <c r="BK286" t="s">
        <v>253</v>
      </c>
      <c r="BL286" t="s">
        <v>253</v>
      </c>
      <c r="BM286" t="s">
        <v>253</v>
      </c>
      <c r="BN286" t="s">
        <v>253</v>
      </c>
      <c r="BO286" t="s">
        <v>253</v>
      </c>
      <c r="BP286" t="s">
        <v>253</v>
      </c>
      <c r="BQ286" t="s">
        <v>253</v>
      </c>
      <c r="BR286" t="s">
        <v>253</v>
      </c>
      <c r="BS286" t="s">
        <v>253</v>
      </c>
      <c r="BT286" t="s">
        <v>253</v>
      </c>
      <c r="BU286" t="s">
        <v>253</v>
      </c>
      <c r="BV286" t="s">
        <v>253</v>
      </c>
      <c r="BW286" t="s">
        <v>253</v>
      </c>
      <c r="BX286" t="s">
        <v>253</v>
      </c>
      <c r="BY286" t="s">
        <v>253</v>
      </c>
      <c r="BZ286" t="s">
        <v>253</v>
      </c>
      <c r="CA286" t="s">
        <v>253</v>
      </c>
      <c r="CB286" t="s">
        <v>253</v>
      </c>
      <c r="CC286" t="s">
        <v>253</v>
      </c>
      <c r="CD286" t="s">
        <v>253</v>
      </c>
      <c r="CE286" t="s">
        <v>253</v>
      </c>
      <c r="CF286" t="s">
        <v>253</v>
      </c>
      <c r="CG286" t="s">
        <v>253</v>
      </c>
      <c r="CH286" t="s">
        <v>253</v>
      </c>
      <c r="CI286" t="s">
        <v>253</v>
      </c>
      <c r="CJ286" t="s">
        <v>253</v>
      </c>
      <c r="CK286" t="s">
        <v>253</v>
      </c>
      <c r="CL286" t="s">
        <v>253</v>
      </c>
      <c r="CM286" t="s">
        <v>253</v>
      </c>
      <c r="CN286" t="s">
        <v>253</v>
      </c>
      <c r="CO286">
        <v>11.964</v>
      </c>
      <c r="CP286" t="s">
        <v>146</v>
      </c>
      <c r="CQ286" t="s">
        <v>146</v>
      </c>
      <c r="CR286">
        <v>0</v>
      </c>
      <c r="CS286">
        <v>11.964</v>
      </c>
      <c r="CT286">
        <v>1712</v>
      </c>
      <c r="CU286">
        <v>0</v>
      </c>
      <c r="CV286">
        <v>0</v>
      </c>
      <c r="CW286">
        <v>0</v>
      </c>
      <c r="CX286">
        <v>1712</v>
      </c>
      <c r="CY286">
        <v>0</v>
      </c>
      <c r="CZ286">
        <v>0</v>
      </c>
      <c r="DA286">
        <v>0</v>
      </c>
      <c r="DB286">
        <v>0</v>
      </c>
      <c r="DC286">
        <v>0</v>
      </c>
    </row>
    <row r="287" spans="1:107" x14ac:dyDescent="0.45">
      <c r="A287">
        <v>2024</v>
      </c>
      <c r="B287">
        <v>1</v>
      </c>
      <c r="C287" t="s">
        <v>173</v>
      </c>
      <c r="D287">
        <v>99999</v>
      </c>
      <c r="E287" t="s">
        <v>259</v>
      </c>
      <c r="F287" t="s">
        <v>252</v>
      </c>
      <c r="H287">
        <v>45.070999999999998</v>
      </c>
      <c r="I287">
        <v>4.08</v>
      </c>
      <c r="J287">
        <v>0</v>
      </c>
      <c r="K287">
        <v>0</v>
      </c>
      <c r="L287">
        <v>49.151000000000003</v>
      </c>
      <c r="M287" t="s">
        <v>253</v>
      </c>
      <c r="N287" t="s">
        <v>253</v>
      </c>
      <c r="O287" t="s">
        <v>253</v>
      </c>
      <c r="P287" t="s">
        <v>253</v>
      </c>
      <c r="Q287" t="s">
        <v>253</v>
      </c>
      <c r="R287">
        <v>-4.2000000000000003E-2</v>
      </c>
      <c r="S287" t="s">
        <v>253</v>
      </c>
      <c r="T287" t="s">
        <v>253</v>
      </c>
      <c r="U287" t="s">
        <v>253</v>
      </c>
      <c r="V287">
        <v>-4.2000000000000003E-2</v>
      </c>
      <c r="W287" t="s">
        <v>253</v>
      </c>
      <c r="X287" t="s">
        <v>253</v>
      </c>
      <c r="Y287" t="s">
        <v>253</v>
      </c>
      <c r="Z287" t="s">
        <v>253</v>
      </c>
      <c r="AA287" t="s">
        <v>253</v>
      </c>
      <c r="AB287" t="s">
        <v>253</v>
      </c>
      <c r="AC287" t="s">
        <v>253</v>
      </c>
      <c r="AD287" t="s">
        <v>253</v>
      </c>
      <c r="AE287" t="s">
        <v>253</v>
      </c>
      <c r="AF287" t="s">
        <v>253</v>
      </c>
      <c r="AG287">
        <v>-7.3999999999999996E-2</v>
      </c>
      <c r="AH287" t="s">
        <v>253</v>
      </c>
      <c r="AI287" t="s">
        <v>253</v>
      </c>
      <c r="AJ287" t="s">
        <v>253</v>
      </c>
      <c r="AK287">
        <v>-7.3999999999999996E-2</v>
      </c>
      <c r="AL287" t="s">
        <v>253</v>
      </c>
      <c r="AM287" t="s">
        <v>253</v>
      </c>
      <c r="AN287" t="s">
        <v>253</v>
      </c>
      <c r="AO287" t="s">
        <v>253</v>
      </c>
      <c r="AP287" t="s">
        <v>253</v>
      </c>
      <c r="AQ287" t="s">
        <v>253</v>
      </c>
      <c r="AR287" t="s">
        <v>253</v>
      </c>
      <c r="AS287" t="s">
        <v>253</v>
      </c>
      <c r="AT287" t="s">
        <v>253</v>
      </c>
      <c r="AU287" t="s">
        <v>253</v>
      </c>
      <c r="AV287" t="s">
        <v>253</v>
      </c>
      <c r="AW287" t="s">
        <v>253</v>
      </c>
      <c r="AX287" t="s">
        <v>253</v>
      </c>
      <c r="AY287" t="s">
        <v>253</v>
      </c>
      <c r="AZ287">
        <v>0</v>
      </c>
      <c r="BA287" t="s">
        <v>253</v>
      </c>
      <c r="BB287" t="s">
        <v>253</v>
      </c>
      <c r="BC287" t="s">
        <v>253</v>
      </c>
      <c r="BD287" t="s">
        <v>253</v>
      </c>
      <c r="BE287" t="s">
        <v>253</v>
      </c>
      <c r="BF287" t="s">
        <v>253</v>
      </c>
      <c r="BG287" t="s">
        <v>253</v>
      </c>
      <c r="BH287" t="s">
        <v>253</v>
      </c>
      <c r="BI287" t="s">
        <v>253</v>
      </c>
      <c r="BJ287" t="s">
        <v>253</v>
      </c>
      <c r="BK287" t="s">
        <v>253</v>
      </c>
      <c r="BL287" t="s">
        <v>253</v>
      </c>
      <c r="BM287" t="s">
        <v>253</v>
      </c>
      <c r="BN287" t="s">
        <v>253</v>
      </c>
      <c r="BO287" t="s">
        <v>253</v>
      </c>
      <c r="BP287" t="s">
        <v>253</v>
      </c>
      <c r="BQ287" t="s">
        <v>253</v>
      </c>
      <c r="BR287" t="s">
        <v>253</v>
      </c>
      <c r="BS287" t="s">
        <v>253</v>
      </c>
      <c r="BT287" t="s">
        <v>253</v>
      </c>
      <c r="BU287" t="s">
        <v>253</v>
      </c>
      <c r="BV287" t="s">
        <v>253</v>
      </c>
      <c r="BW287" t="s">
        <v>253</v>
      </c>
      <c r="BX287" t="s">
        <v>253</v>
      </c>
      <c r="BY287" t="s">
        <v>253</v>
      </c>
      <c r="BZ287" t="s">
        <v>253</v>
      </c>
      <c r="CA287" t="s">
        <v>253</v>
      </c>
      <c r="CB287" t="s">
        <v>253</v>
      </c>
      <c r="CC287" t="s">
        <v>253</v>
      </c>
      <c r="CD287" t="s">
        <v>253</v>
      </c>
      <c r="CE287" t="s">
        <v>253</v>
      </c>
      <c r="CF287" t="s">
        <v>253</v>
      </c>
      <c r="CG287" t="s">
        <v>253</v>
      </c>
      <c r="CH287" t="s">
        <v>253</v>
      </c>
      <c r="CI287" t="s">
        <v>253</v>
      </c>
      <c r="CJ287" t="s">
        <v>253</v>
      </c>
      <c r="CK287" t="s">
        <v>253</v>
      </c>
      <c r="CL287" t="s">
        <v>253</v>
      </c>
      <c r="CM287" t="s">
        <v>253</v>
      </c>
      <c r="CN287" t="s">
        <v>253</v>
      </c>
      <c r="CO287">
        <v>45.029000000000003</v>
      </c>
      <c r="CP287">
        <v>4.08</v>
      </c>
      <c r="CQ287" t="s">
        <v>146</v>
      </c>
      <c r="CR287">
        <v>0</v>
      </c>
      <c r="CS287">
        <v>49.109000000000002</v>
      </c>
      <c r="CT287" t="s">
        <v>253</v>
      </c>
      <c r="CU287" t="s">
        <v>253</v>
      </c>
      <c r="CV287" t="s">
        <v>253</v>
      </c>
      <c r="CW287" t="s">
        <v>253</v>
      </c>
      <c r="CX287" t="s">
        <v>253</v>
      </c>
      <c r="CY287" t="s">
        <v>253</v>
      </c>
      <c r="CZ287" t="s">
        <v>253</v>
      </c>
      <c r="DA287" t="s">
        <v>253</v>
      </c>
      <c r="DB287" t="s">
        <v>253</v>
      </c>
      <c r="DC287" t="s">
        <v>253</v>
      </c>
    </row>
    <row r="288" spans="1:107" x14ac:dyDescent="0.45">
      <c r="A288">
        <v>2024</v>
      </c>
      <c r="B288">
        <v>1</v>
      </c>
      <c r="C288" t="s">
        <v>176</v>
      </c>
      <c r="D288">
        <v>1769</v>
      </c>
      <c r="E288" t="s">
        <v>477</v>
      </c>
      <c r="F288" t="s">
        <v>252</v>
      </c>
      <c r="G288" t="s">
        <v>211</v>
      </c>
      <c r="H288">
        <v>0.57399999999999995</v>
      </c>
      <c r="I288">
        <v>2.3E-2</v>
      </c>
      <c r="J288">
        <v>0</v>
      </c>
      <c r="K288">
        <v>0</v>
      </c>
      <c r="L288">
        <v>0.59699999999999998</v>
      </c>
      <c r="M288">
        <v>71</v>
      </c>
      <c r="N288">
        <v>2</v>
      </c>
      <c r="O288">
        <v>0</v>
      </c>
      <c r="P288">
        <v>0</v>
      </c>
      <c r="Q288">
        <v>73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11.103</v>
      </c>
      <c r="AC288">
        <v>0.04</v>
      </c>
      <c r="AD288">
        <v>0</v>
      </c>
      <c r="AE288">
        <v>0</v>
      </c>
      <c r="AF288">
        <v>11.143000000000001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2E-3</v>
      </c>
      <c r="BL288">
        <v>0</v>
      </c>
      <c r="BM288">
        <v>0</v>
      </c>
      <c r="BN288">
        <v>0</v>
      </c>
      <c r="BO288">
        <v>2E-3</v>
      </c>
      <c r="BP288">
        <v>1</v>
      </c>
      <c r="BQ288">
        <v>0</v>
      </c>
      <c r="BR288">
        <v>0</v>
      </c>
      <c r="BS288">
        <v>0</v>
      </c>
      <c r="BT288">
        <v>1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0.57599999999999996</v>
      </c>
      <c r="CP288">
        <v>2.3E-2</v>
      </c>
      <c r="CQ288" t="s">
        <v>146</v>
      </c>
      <c r="CR288">
        <v>0</v>
      </c>
      <c r="CS288">
        <v>0.59899999999999998</v>
      </c>
      <c r="CT288">
        <v>72</v>
      </c>
      <c r="CU288">
        <v>2</v>
      </c>
      <c r="CV288">
        <v>0</v>
      </c>
      <c r="CW288">
        <v>0</v>
      </c>
      <c r="CX288">
        <v>74</v>
      </c>
      <c r="CY288">
        <v>11.103</v>
      </c>
      <c r="CZ288">
        <v>0.04</v>
      </c>
      <c r="DA288">
        <v>0</v>
      </c>
      <c r="DB288">
        <v>0</v>
      </c>
      <c r="DC288">
        <v>11.143000000000001</v>
      </c>
    </row>
    <row r="289" spans="1:107" x14ac:dyDescent="0.45">
      <c r="A289">
        <v>2024</v>
      </c>
      <c r="B289">
        <v>1</v>
      </c>
      <c r="C289" t="s">
        <v>176</v>
      </c>
      <c r="D289">
        <v>14232</v>
      </c>
      <c r="E289" t="s">
        <v>376</v>
      </c>
      <c r="F289" t="s">
        <v>252</v>
      </c>
      <c r="G289" t="s">
        <v>211</v>
      </c>
      <c r="H289">
        <v>0.01</v>
      </c>
      <c r="I289">
        <v>0.04</v>
      </c>
      <c r="J289">
        <v>0</v>
      </c>
      <c r="K289">
        <v>0</v>
      </c>
      <c r="L289">
        <v>0.05</v>
      </c>
      <c r="M289">
        <v>1</v>
      </c>
      <c r="N289">
        <v>2</v>
      </c>
      <c r="O289">
        <v>0</v>
      </c>
      <c r="P289">
        <v>0</v>
      </c>
      <c r="Q289">
        <v>3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0.08</v>
      </c>
      <c r="AC289">
        <v>0.21299999999999999</v>
      </c>
      <c r="AD289">
        <v>0</v>
      </c>
      <c r="AE289">
        <v>0</v>
      </c>
      <c r="AF289">
        <v>0.29299999999999998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2.3E-2</v>
      </c>
      <c r="BL289">
        <v>9.1999999999999998E-2</v>
      </c>
      <c r="BM289">
        <v>0</v>
      </c>
      <c r="BN289">
        <v>0</v>
      </c>
      <c r="BO289">
        <v>0.115</v>
      </c>
      <c r="BP289">
        <v>2</v>
      </c>
      <c r="BQ289">
        <v>2</v>
      </c>
      <c r="BR289">
        <v>0</v>
      </c>
      <c r="BS289">
        <v>0</v>
      </c>
      <c r="BT289">
        <v>4</v>
      </c>
      <c r="BU289">
        <v>0</v>
      </c>
      <c r="BV289">
        <v>0.182</v>
      </c>
      <c r="BW289">
        <v>0</v>
      </c>
      <c r="BX289">
        <v>0</v>
      </c>
      <c r="BY289">
        <v>0.182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3.3000000000000002E-2</v>
      </c>
      <c r="CP289">
        <v>0.13200000000000001</v>
      </c>
      <c r="CQ289" t="s">
        <v>146</v>
      </c>
      <c r="CR289">
        <v>0</v>
      </c>
      <c r="CS289">
        <v>0.16500000000000001</v>
      </c>
      <c r="CT289">
        <v>3</v>
      </c>
      <c r="CU289">
        <v>4</v>
      </c>
      <c r="CV289">
        <v>0</v>
      </c>
      <c r="CW289">
        <v>0</v>
      </c>
      <c r="CX289">
        <v>7</v>
      </c>
      <c r="CY289">
        <v>0.08</v>
      </c>
      <c r="CZ289">
        <v>0.39500000000000002</v>
      </c>
      <c r="DA289">
        <v>0</v>
      </c>
      <c r="DB289">
        <v>0</v>
      </c>
      <c r="DC289">
        <v>0.47499999999999998</v>
      </c>
    </row>
    <row r="290" spans="1:107" x14ac:dyDescent="0.45">
      <c r="A290">
        <v>2024</v>
      </c>
      <c r="B290">
        <v>1</v>
      </c>
      <c r="C290" t="s">
        <v>176</v>
      </c>
      <c r="D290">
        <v>17267</v>
      </c>
      <c r="E290" t="s">
        <v>378</v>
      </c>
      <c r="F290" t="s">
        <v>252</v>
      </c>
      <c r="G290" t="s">
        <v>258</v>
      </c>
      <c r="H290">
        <v>0.26600000000000001</v>
      </c>
      <c r="I290">
        <v>7.8E-2</v>
      </c>
      <c r="J290" t="s">
        <v>253</v>
      </c>
      <c r="K290" t="s">
        <v>253</v>
      </c>
      <c r="L290">
        <v>0.34399999999999997</v>
      </c>
      <c r="M290">
        <v>25</v>
      </c>
      <c r="N290">
        <v>6</v>
      </c>
      <c r="O290" t="s">
        <v>253</v>
      </c>
      <c r="P290" t="s">
        <v>253</v>
      </c>
      <c r="Q290">
        <v>31</v>
      </c>
      <c r="R290" t="s">
        <v>253</v>
      </c>
      <c r="S290" t="s">
        <v>253</v>
      </c>
      <c r="T290" t="s">
        <v>253</v>
      </c>
      <c r="U290" t="s">
        <v>253</v>
      </c>
      <c r="V290">
        <v>0</v>
      </c>
      <c r="W290" t="s">
        <v>253</v>
      </c>
      <c r="X290" t="s">
        <v>253</v>
      </c>
      <c r="Y290" t="s">
        <v>253</v>
      </c>
      <c r="Z290" t="s">
        <v>253</v>
      </c>
      <c r="AA290">
        <v>0</v>
      </c>
      <c r="AB290">
        <v>1.7170000000000001</v>
      </c>
      <c r="AC290">
        <v>0.24</v>
      </c>
      <c r="AD290" t="s">
        <v>253</v>
      </c>
      <c r="AE290" t="s">
        <v>253</v>
      </c>
      <c r="AF290">
        <v>1.9570000000000001</v>
      </c>
      <c r="AG290" t="s">
        <v>253</v>
      </c>
      <c r="AH290" t="s">
        <v>253</v>
      </c>
      <c r="AI290" t="s">
        <v>253</v>
      </c>
      <c r="AJ290" t="s">
        <v>253</v>
      </c>
      <c r="AK290">
        <v>0</v>
      </c>
      <c r="AL290" t="s">
        <v>253</v>
      </c>
      <c r="AM290" t="s">
        <v>253</v>
      </c>
      <c r="AN290" t="s">
        <v>253</v>
      </c>
      <c r="AO290" t="s">
        <v>253</v>
      </c>
      <c r="AP290">
        <v>0</v>
      </c>
      <c r="AQ290" t="s">
        <v>253</v>
      </c>
      <c r="AR290" t="s">
        <v>253</v>
      </c>
      <c r="AS290" t="s">
        <v>253</v>
      </c>
      <c r="AT290" t="s">
        <v>253</v>
      </c>
      <c r="AU290">
        <v>0</v>
      </c>
      <c r="AV290" t="s">
        <v>253</v>
      </c>
      <c r="AW290" t="s">
        <v>253</v>
      </c>
      <c r="AX290" t="s">
        <v>253</v>
      </c>
      <c r="AY290" t="s">
        <v>253</v>
      </c>
      <c r="AZ290">
        <v>0</v>
      </c>
      <c r="BA290" t="s">
        <v>253</v>
      </c>
      <c r="BB290" t="s">
        <v>253</v>
      </c>
      <c r="BC290" t="s">
        <v>253</v>
      </c>
      <c r="BD290" t="s">
        <v>253</v>
      </c>
      <c r="BE290">
        <v>0</v>
      </c>
      <c r="BF290" t="s">
        <v>253</v>
      </c>
      <c r="BG290" t="s">
        <v>253</v>
      </c>
      <c r="BH290" t="s">
        <v>253</v>
      </c>
      <c r="BI290" t="s">
        <v>253</v>
      </c>
      <c r="BJ290">
        <v>0</v>
      </c>
      <c r="BK290">
        <v>2.3E-2</v>
      </c>
      <c r="BL290" t="s">
        <v>253</v>
      </c>
      <c r="BM290" t="s">
        <v>253</v>
      </c>
      <c r="BN290" t="s">
        <v>253</v>
      </c>
      <c r="BO290">
        <v>2.3E-2</v>
      </c>
      <c r="BP290">
        <v>4</v>
      </c>
      <c r="BQ290" t="s">
        <v>253</v>
      </c>
      <c r="BR290" t="s">
        <v>253</v>
      </c>
      <c r="BS290" t="s">
        <v>253</v>
      </c>
      <c r="BT290">
        <v>4</v>
      </c>
      <c r="BU290">
        <v>0.17499999999999999</v>
      </c>
      <c r="BV290" t="s">
        <v>253</v>
      </c>
      <c r="BW290" t="s">
        <v>253</v>
      </c>
      <c r="BX290" t="s">
        <v>253</v>
      </c>
      <c r="BY290">
        <v>0.17499999999999999</v>
      </c>
      <c r="BZ290" t="s">
        <v>253</v>
      </c>
      <c r="CA290" t="s">
        <v>253</v>
      </c>
      <c r="CB290" t="s">
        <v>253</v>
      </c>
      <c r="CC290" t="s">
        <v>253</v>
      </c>
      <c r="CD290">
        <v>0</v>
      </c>
      <c r="CE290" t="s">
        <v>253</v>
      </c>
      <c r="CF290" t="s">
        <v>253</v>
      </c>
      <c r="CG290" t="s">
        <v>253</v>
      </c>
      <c r="CH290" t="s">
        <v>253</v>
      </c>
      <c r="CI290">
        <v>0</v>
      </c>
      <c r="CJ290" t="s">
        <v>253</v>
      </c>
      <c r="CK290" t="s">
        <v>253</v>
      </c>
      <c r="CL290" t="s">
        <v>253</v>
      </c>
      <c r="CM290" t="s">
        <v>253</v>
      </c>
      <c r="CN290">
        <v>0</v>
      </c>
      <c r="CO290">
        <v>0.28899999999999998</v>
      </c>
      <c r="CP290">
        <v>7.8E-2</v>
      </c>
      <c r="CQ290" t="s">
        <v>146</v>
      </c>
      <c r="CR290">
        <v>0</v>
      </c>
      <c r="CS290">
        <v>0.36699999999999999</v>
      </c>
      <c r="CT290">
        <v>29</v>
      </c>
      <c r="CU290">
        <v>6</v>
      </c>
      <c r="CV290">
        <v>0</v>
      </c>
      <c r="CW290">
        <v>0</v>
      </c>
      <c r="CX290">
        <v>35</v>
      </c>
      <c r="CY290">
        <v>1.8919999999999999</v>
      </c>
      <c r="CZ290">
        <v>0.24</v>
      </c>
      <c r="DA290">
        <v>0</v>
      </c>
      <c r="DB290">
        <v>0</v>
      </c>
      <c r="DC290">
        <v>2.1320000000000001</v>
      </c>
    </row>
    <row r="291" spans="1:107" x14ac:dyDescent="0.45">
      <c r="A291">
        <v>2024</v>
      </c>
      <c r="B291">
        <v>1</v>
      </c>
      <c r="C291" t="s">
        <v>176</v>
      </c>
      <c r="D291">
        <v>19293</v>
      </c>
      <c r="E291" t="s">
        <v>478</v>
      </c>
      <c r="F291" t="s">
        <v>252</v>
      </c>
      <c r="G291" t="s">
        <v>211</v>
      </c>
      <c r="H291">
        <v>0.115</v>
      </c>
      <c r="I291">
        <v>3.4000000000000002E-2</v>
      </c>
      <c r="J291" t="s">
        <v>253</v>
      </c>
      <c r="K291" t="s">
        <v>253</v>
      </c>
      <c r="L291">
        <v>0.14899999999999999</v>
      </c>
      <c r="M291">
        <v>14</v>
      </c>
      <c r="N291">
        <v>4</v>
      </c>
      <c r="O291" t="s">
        <v>253</v>
      </c>
      <c r="P291" t="s">
        <v>253</v>
      </c>
      <c r="Q291">
        <v>18</v>
      </c>
      <c r="R291" t="s">
        <v>253</v>
      </c>
      <c r="S291" t="s">
        <v>253</v>
      </c>
      <c r="T291" t="s">
        <v>253</v>
      </c>
      <c r="U291" t="s">
        <v>253</v>
      </c>
      <c r="V291">
        <v>0</v>
      </c>
      <c r="W291" t="s">
        <v>253</v>
      </c>
      <c r="X291" t="s">
        <v>253</v>
      </c>
      <c r="Y291" t="s">
        <v>253</v>
      </c>
      <c r="Z291" t="s">
        <v>253</v>
      </c>
      <c r="AA291">
        <v>0</v>
      </c>
      <c r="AB291">
        <v>2.5219999999999998</v>
      </c>
      <c r="AC291">
        <v>4.5999999999999999E-2</v>
      </c>
      <c r="AD291" t="s">
        <v>253</v>
      </c>
      <c r="AE291" t="s">
        <v>253</v>
      </c>
      <c r="AF291">
        <v>2.5680000000000001</v>
      </c>
      <c r="AG291" t="s">
        <v>253</v>
      </c>
      <c r="AH291" t="s">
        <v>253</v>
      </c>
      <c r="AI291" t="s">
        <v>253</v>
      </c>
      <c r="AJ291" t="s">
        <v>253</v>
      </c>
      <c r="AK291">
        <v>0</v>
      </c>
      <c r="AL291" t="s">
        <v>253</v>
      </c>
      <c r="AM291" t="s">
        <v>253</v>
      </c>
      <c r="AN291" t="s">
        <v>253</v>
      </c>
      <c r="AO291" t="s">
        <v>253</v>
      </c>
      <c r="AP291">
        <v>0</v>
      </c>
      <c r="AQ291" t="s">
        <v>253</v>
      </c>
      <c r="AR291" t="s">
        <v>253</v>
      </c>
      <c r="AS291" t="s">
        <v>253</v>
      </c>
      <c r="AT291" t="s">
        <v>253</v>
      </c>
      <c r="AU291">
        <v>0</v>
      </c>
      <c r="AV291" t="s">
        <v>253</v>
      </c>
      <c r="AW291" t="s">
        <v>253</v>
      </c>
      <c r="AX291" t="s">
        <v>253</v>
      </c>
      <c r="AY291" t="s">
        <v>253</v>
      </c>
      <c r="AZ291">
        <v>0</v>
      </c>
      <c r="BA291" t="s">
        <v>253</v>
      </c>
      <c r="BB291" t="s">
        <v>253</v>
      </c>
      <c r="BC291" t="s">
        <v>253</v>
      </c>
      <c r="BD291" t="s">
        <v>253</v>
      </c>
      <c r="BE291">
        <v>0</v>
      </c>
      <c r="BF291" t="s">
        <v>253</v>
      </c>
      <c r="BG291" t="s">
        <v>253</v>
      </c>
      <c r="BH291" t="s">
        <v>253</v>
      </c>
      <c r="BI291" t="s">
        <v>253</v>
      </c>
      <c r="BJ291">
        <v>0</v>
      </c>
      <c r="BK291" t="s">
        <v>253</v>
      </c>
      <c r="BL291" t="s">
        <v>253</v>
      </c>
      <c r="BM291" t="s">
        <v>253</v>
      </c>
      <c r="BN291" t="s">
        <v>253</v>
      </c>
      <c r="BO291">
        <v>0</v>
      </c>
      <c r="BP291" t="s">
        <v>253</v>
      </c>
      <c r="BQ291" t="s">
        <v>253</v>
      </c>
      <c r="BR291" t="s">
        <v>253</v>
      </c>
      <c r="BS291" t="s">
        <v>253</v>
      </c>
      <c r="BT291">
        <v>0</v>
      </c>
      <c r="BU291" t="s">
        <v>253</v>
      </c>
      <c r="BV291" t="s">
        <v>253</v>
      </c>
      <c r="BW291" t="s">
        <v>253</v>
      </c>
      <c r="BX291" t="s">
        <v>253</v>
      </c>
      <c r="BY291">
        <v>0</v>
      </c>
      <c r="BZ291" t="s">
        <v>253</v>
      </c>
      <c r="CA291" t="s">
        <v>253</v>
      </c>
      <c r="CB291" t="s">
        <v>253</v>
      </c>
      <c r="CC291" t="s">
        <v>253</v>
      </c>
      <c r="CD291">
        <v>0</v>
      </c>
      <c r="CE291" t="s">
        <v>253</v>
      </c>
      <c r="CF291" t="s">
        <v>253</v>
      </c>
      <c r="CG291" t="s">
        <v>253</v>
      </c>
      <c r="CH291" t="s">
        <v>253</v>
      </c>
      <c r="CI291">
        <v>0</v>
      </c>
      <c r="CJ291" t="s">
        <v>253</v>
      </c>
      <c r="CK291" t="s">
        <v>253</v>
      </c>
      <c r="CL291" t="s">
        <v>253</v>
      </c>
      <c r="CM291" t="s">
        <v>253</v>
      </c>
      <c r="CN291">
        <v>0</v>
      </c>
      <c r="CO291">
        <v>0.115</v>
      </c>
      <c r="CP291">
        <v>3.4000000000000002E-2</v>
      </c>
      <c r="CQ291" t="s">
        <v>146</v>
      </c>
      <c r="CR291">
        <v>0</v>
      </c>
      <c r="CS291">
        <v>0.14899999999999999</v>
      </c>
      <c r="CT291">
        <v>14</v>
      </c>
      <c r="CU291">
        <v>4</v>
      </c>
      <c r="CV291">
        <v>0</v>
      </c>
      <c r="CW291">
        <v>0</v>
      </c>
      <c r="CX291">
        <v>18</v>
      </c>
      <c r="CY291">
        <v>2.5219999999999998</v>
      </c>
      <c r="CZ291">
        <v>4.5999999999999999E-2</v>
      </c>
      <c r="DA291">
        <v>0</v>
      </c>
      <c r="DB291">
        <v>0</v>
      </c>
      <c r="DC291">
        <v>2.5680000000000001</v>
      </c>
    </row>
    <row r="292" spans="1:107" x14ac:dyDescent="0.45">
      <c r="A292">
        <v>2024</v>
      </c>
      <c r="B292">
        <v>1</v>
      </c>
      <c r="C292" t="s">
        <v>176</v>
      </c>
      <c r="D292">
        <v>19545</v>
      </c>
      <c r="E292" t="s">
        <v>479</v>
      </c>
      <c r="F292" t="s">
        <v>252</v>
      </c>
      <c r="G292" t="s">
        <v>258</v>
      </c>
      <c r="H292">
        <v>1.25</v>
      </c>
      <c r="I292">
        <v>0.70199999999999996</v>
      </c>
      <c r="J292">
        <v>0</v>
      </c>
      <c r="K292">
        <v>0</v>
      </c>
      <c r="L292">
        <v>1.952</v>
      </c>
      <c r="M292">
        <v>202</v>
      </c>
      <c r="N292">
        <v>19</v>
      </c>
      <c r="O292">
        <v>0</v>
      </c>
      <c r="P292">
        <v>0</v>
      </c>
      <c r="Q292">
        <v>221</v>
      </c>
      <c r="R292" t="s">
        <v>253</v>
      </c>
      <c r="S292" t="s">
        <v>253</v>
      </c>
      <c r="T292" t="s">
        <v>253</v>
      </c>
      <c r="U292" t="s">
        <v>253</v>
      </c>
      <c r="V292" t="s">
        <v>253</v>
      </c>
      <c r="W292" t="s">
        <v>253</v>
      </c>
      <c r="X292" t="s">
        <v>253</v>
      </c>
      <c r="Y292" t="s">
        <v>253</v>
      </c>
      <c r="Z292" t="s">
        <v>253</v>
      </c>
      <c r="AA292" t="s">
        <v>253</v>
      </c>
      <c r="AB292" t="s">
        <v>253</v>
      </c>
      <c r="AC292" t="s">
        <v>253</v>
      </c>
      <c r="AD292" t="s">
        <v>253</v>
      </c>
      <c r="AE292" t="s">
        <v>253</v>
      </c>
      <c r="AF292" t="s">
        <v>253</v>
      </c>
      <c r="AG292" t="s">
        <v>253</v>
      </c>
      <c r="AH292" t="s">
        <v>253</v>
      </c>
      <c r="AI292" t="s">
        <v>253</v>
      </c>
      <c r="AJ292" t="s">
        <v>253</v>
      </c>
      <c r="AK292" t="s">
        <v>253</v>
      </c>
      <c r="AL292" t="s">
        <v>253</v>
      </c>
      <c r="AM292" t="s">
        <v>253</v>
      </c>
      <c r="AN292" t="s">
        <v>253</v>
      </c>
      <c r="AO292" t="s">
        <v>253</v>
      </c>
      <c r="AP292" t="s">
        <v>253</v>
      </c>
      <c r="AQ292" t="s">
        <v>253</v>
      </c>
      <c r="AR292" t="s">
        <v>253</v>
      </c>
      <c r="AS292" t="s">
        <v>253</v>
      </c>
      <c r="AT292" t="s">
        <v>253</v>
      </c>
      <c r="AU292" t="s">
        <v>253</v>
      </c>
      <c r="AV292" t="s">
        <v>253</v>
      </c>
      <c r="AW292" t="s">
        <v>253</v>
      </c>
      <c r="AX292" t="s">
        <v>253</v>
      </c>
      <c r="AY292" t="s">
        <v>253</v>
      </c>
      <c r="AZ292" t="s">
        <v>253</v>
      </c>
      <c r="BA292" t="s">
        <v>253</v>
      </c>
      <c r="BB292" t="s">
        <v>253</v>
      </c>
      <c r="BC292" t="s">
        <v>253</v>
      </c>
      <c r="BD292" t="s">
        <v>253</v>
      </c>
      <c r="BE292" t="s">
        <v>253</v>
      </c>
      <c r="BF292" t="s">
        <v>253</v>
      </c>
      <c r="BG292" t="s">
        <v>253</v>
      </c>
      <c r="BH292" t="s">
        <v>253</v>
      </c>
      <c r="BI292" t="s">
        <v>253</v>
      </c>
      <c r="BJ292" t="s">
        <v>253</v>
      </c>
      <c r="BK292">
        <v>1.0999999999999999E-2</v>
      </c>
      <c r="BL292">
        <v>1.2E-2</v>
      </c>
      <c r="BM292">
        <v>0</v>
      </c>
      <c r="BN292">
        <v>0</v>
      </c>
      <c r="BO292">
        <v>2.3E-2</v>
      </c>
      <c r="BP292">
        <v>4</v>
      </c>
      <c r="BQ292">
        <v>4</v>
      </c>
      <c r="BR292" t="s">
        <v>253</v>
      </c>
      <c r="BS292" t="s">
        <v>253</v>
      </c>
      <c r="BT292">
        <v>8</v>
      </c>
      <c r="BU292" t="s">
        <v>253</v>
      </c>
      <c r="BV292" t="s">
        <v>253</v>
      </c>
      <c r="BW292" t="s">
        <v>253</v>
      </c>
      <c r="BX292" t="s">
        <v>253</v>
      </c>
      <c r="BY292" t="s">
        <v>253</v>
      </c>
      <c r="BZ292" t="s">
        <v>253</v>
      </c>
      <c r="CA292" t="s">
        <v>253</v>
      </c>
      <c r="CB292" t="s">
        <v>253</v>
      </c>
      <c r="CC292" t="s">
        <v>253</v>
      </c>
      <c r="CD292" t="s">
        <v>253</v>
      </c>
      <c r="CE292" t="s">
        <v>253</v>
      </c>
      <c r="CF292" t="s">
        <v>253</v>
      </c>
      <c r="CG292" t="s">
        <v>253</v>
      </c>
      <c r="CH292" t="s">
        <v>253</v>
      </c>
      <c r="CI292" t="s">
        <v>253</v>
      </c>
      <c r="CJ292" t="s">
        <v>253</v>
      </c>
      <c r="CK292" t="s">
        <v>253</v>
      </c>
      <c r="CL292" t="s">
        <v>253</v>
      </c>
      <c r="CM292" t="s">
        <v>253</v>
      </c>
      <c r="CN292" t="s">
        <v>253</v>
      </c>
      <c r="CO292">
        <v>1.2609999999999999</v>
      </c>
      <c r="CP292">
        <v>0.71399999999999997</v>
      </c>
      <c r="CQ292" t="s">
        <v>146</v>
      </c>
      <c r="CR292">
        <v>0</v>
      </c>
      <c r="CS292">
        <v>1.9750000000000001</v>
      </c>
      <c r="CT292">
        <v>206</v>
      </c>
      <c r="CU292">
        <v>23</v>
      </c>
      <c r="CV292">
        <v>0</v>
      </c>
      <c r="CW292">
        <v>0</v>
      </c>
      <c r="CX292">
        <v>229</v>
      </c>
      <c r="CY292">
        <v>0</v>
      </c>
      <c r="CZ292">
        <v>0</v>
      </c>
      <c r="DA292">
        <v>0</v>
      </c>
      <c r="DB292">
        <v>0</v>
      </c>
      <c r="DC292">
        <v>0</v>
      </c>
    </row>
    <row r="293" spans="1:107" x14ac:dyDescent="0.45">
      <c r="A293">
        <v>2024</v>
      </c>
      <c r="B293">
        <v>1</v>
      </c>
      <c r="C293" t="s">
        <v>176</v>
      </c>
      <c r="D293">
        <v>20401</v>
      </c>
      <c r="E293" t="s">
        <v>480</v>
      </c>
      <c r="F293" t="s">
        <v>252</v>
      </c>
      <c r="G293" t="s">
        <v>258</v>
      </c>
      <c r="H293">
        <v>0.61</v>
      </c>
      <c r="I293">
        <v>0.15</v>
      </c>
      <c r="J293" t="s">
        <v>253</v>
      </c>
      <c r="K293" t="s">
        <v>253</v>
      </c>
      <c r="L293">
        <v>0.76</v>
      </c>
      <c r="M293">
        <v>74</v>
      </c>
      <c r="N293">
        <v>1</v>
      </c>
      <c r="O293" t="s">
        <v>253</v>
      </c>
      <c r="P293" t="s">
        <v>253</v>
      </c>
      <c r="Q293">
        <v>75</v>
      </c>
      <c r="R293" t="s">
        <v>253</v>
      </c>
      <c r="S293" t="s">
        <v>253</v>
      </c>
      <c r="T293" t="s">
        <v>253</v>
      </c>
      <c r="U293" t="s">
        <v>253</v>
      </c>
      <c r="V293">
        <v>0</v>
      </c>
      <c r="W293" t="s">
        <v>253</v>
      </c>
      <c r="X293" t="s">
        <v>253</v>
      </c>
      <c r="Y293" t="s">
        <v>253</v>
      </c>
      <c r="Z293" t="s">
        <v>253</v>
      </c>
      <c r="AA293">
        <v>0</v>
      </c>
      <c r="AB293">
        <v>14.212</v>
      </c>
      <c r="AC293">
        <v>0</v>
      </c>
      <c r="AD293" t="s">
        <v>253</v>
      </c>
      <c r="AE293" t="s">
        <v>253</v>
      </c>
      <c r="AF293">
        <v>14.212</v>
      </c>
      <c r="AG293" t="s">
        <v>253</v>
      </c>
      <c r="AH293" t="s">
        <v>253</v>
      </c>
      <c r="AI293" t="s">
        <v>253</v>
      </c>
      <c r="AJ293" t="s">
        <v>253</v>
      </c>
      <c r="AK293">
        <v>0</v>
      </c>
      <c r="AL293" t="s">
        <v>253</v>
      </c>
      <c r="AM293" t="s">
        <v>253</v>
      </c>
      <c r="AN293" t="s">
        <v>253</v>
      </c>
      <c r="AO293" t="s">
        <v>253</v>
      </c>
      <c r="AP293">
        <v>0</v>
      </c>
      <c r="AQ293" t="s">
        <v>253</v>
      </c>
      <c r="AR293" t="s">
        <v>253</v>
      </c>
      <c r="AS293" t="s">
        <v>253</v>
      </c>
      <c r="AT293" t="s">
        <v>253</v>
      </c>
      <c r="AU293">
        <v>0</v>
      </c>
      <c r="AV293" t="s">
        <v>253</v>
      </c>
      <c r="AW293" t="s">
        <v>253</v>
      </c>
      <c r="AX293" t="s">
        <v>253</v>
      </c>
      <c r="AY293" t="s">
        <v>253</v>
      </c>
      <c r="AZ293">
        <v>0</v>
      </c>
      <c r="BA293" t="s">
        <v>253</v>
      </c>
      <c r="BB293" t="s">
        <v>253</v>
      </c>
      <c r="BC293" t="s">
        <v>253</v>
      </c>
      <c r="BD293" t="s">
        <v>253</v>
      </c>
      <c r="BE293">
        <v>0</v>
      </c>
      <c r="BF293" t="s">
        <v>253</v>
      </c>
      <c r="BG293" t="s">
        <v>253</v>
      </c>
      <c r="BH293" t="s">
        <v>253</v>
      </c>
      <c r="BI293" t="s">
        <v>253</v>
      </c>
      <c r="BJ293">
        <v>0</v>
      </c>
      <c r="BK293">
        <v>2.1999999999999999E-2</v>
      </c>
      <c r="BL293">
        <v>0.01</v>
      </c>
      <c r="BM293" t="s">
        <v>253</v>
      </c>
      <c r="BN293" t="s">
        <v>253</v>
      </c>
      <c r="BO293">
        <v>3.2000000000000001E-2</v>
      </c>
      <c r="BP293">
        <v>7</v>
      </c>
      <c r="BQ293">
        <v>1</v>
      </c>
      <c r="BR293" t="s">
        <v>253</v>
      </c>
      <c r="BS293" t="s">
        <v>253</v>
      </c>
      <c r="BT293">
        <v>8</v>
      </c>
      <c r="BU293">
        <v>0.30299999999999999</v>
      </c>
      <c r="BV293">
        <v>7.2999999999999995E-2</v>
      </c>
      <c r="BW293" t="s">
        <v>253</v>
      </c>
      <c r="BX293" t="s">
        <v>253</v>
      </c>
      <c r="BY293">
        <v>0.376</v>
      </c>
      <c r="BZ293" t="s">
        <v>253</v>
      </c>
      <c r="CA293" t="s">
        <v>253</v>
      </c>
      <c r="CB293" t="s">
        <v>253</v>
      </c>
      <c r="CC293" t="s">
        <v>253</v>
      </c>
      <c r="CD293">
        <v>0</v>
      </c>
      <c r="CE293" t="s">
        <v>253</v>
      </c>
      <c r="CF293" t="s">
        <v>253</v>
      </c>
      <c r="CG293" t="s">
        <v>253</v>
      </c>
      <c r="CH293" t="s">
        <v>253</v>
      </c>
      <c r="CI293">
        <v>0</v>
      </c>
      <c r="CJ293" t="s">
        <v>253</v>
      </c>
      <c r="CK293" t="s">
        <v>253</v>
      </c>
      <c r="CL293" t="s">
        <v>253</v>
      </c>
      <c r="CM293" t="s">
        <v>253</v>
      </c>
      <c r="CN293">
        <v>0</v>
      </c>
      <c r="CO293">
        <v>0.63200000000000001</v>
      </c>
      <c r="CP293">
        <v>0.16</v>
      </c>
      <c r="CQ293" t="s">
        <v>146</v>
      </c>
      <c r="CR293">
        <v>0</v>
      </c>
      <c r="CS293">
        <v>0.79200000000000004</v>
      </c>
      <c r="CT293">
        <v>81</v>
      </c>
      <c r="CU293">
        <v>2</v>
      </c>
      <c r="CV293">
        <v>0</v>
      </c>
      <c r="CW293">
        <v>0</v>
      </c>
      <c r="CX293">
        <v>83</v>
      </c>
      <c r="CY293">
        <v>14.515000000000001</v>
      </c>
      <c r="CZ293">
        <v>7.2999999999999995E-2</v>
      </c>
      <c r="DA293">
        <v>0</v>
      </c>
      <c r="DB293">
        <v>0</v>
      </c>
      <c r="DC293">
        <v>14.587999999999999</v>
      </c>
    </row>
    <row r="294" spans="1:107" x14ac:dyDescent="0.45">
      <c r="A294">
        <v>2024</v>
      </c>
      <c r="B294">
        <v>1</v>
      </c>
      <c r="C294" t="s">
        <v>176</v>
      </c>
      <c r="D294">
        <v>99999</v>
      </c>
      <c r="E294" t="s">
        <v>259</v>
      </c>
      <c r="F294" t="s">
        <v>252</v>
      </c>
      <c r="H294">
        <v>-0.371</v>
      </c>
      <c r="I294">
        <v>-0.16200000000000001</v>
      </c>
      <c r="J294">
        <v>0</v>
      </c>
      <c r="K294">
        <v>0</v>
      </c>
      <c r="L294">
        <v>-0.53300000000000003</v>
      </c>
      <c r="M294" t="s">
        <v>253</v>
      </c>
      <c r="N294" t="s">
        <v>253</v>
      </c>
      <c r="O294" t="s">
        <v>253</v>
      </c>
      <c r="P294" t="s">
        <v>253</v>
      </c>
      <c r="Q294" t="s">
        <v>253</v>
      </c>
      <c r="R294" t="s">
        <v>253</v>
      </c>
      <c r="S294" t="s">
        <v>253</v>
      </c>
      <c r="T294" t="s">
        <v>253</v>
      </c>
      <c r="U294" t="s">
        <v>253</v>
      </c>
      <c r="V294">
        <v>0</v>
      </c>
      <c r="W294" t="s">
        <v>253</v>
      </c>
      <c r="X294" t="s">
        <v>253</v>
      </c>
      <c r="Y294" t="s">
        <v>253</v>
      </c>
      <c r="Z294" t="s">
        <v>253</v>
      </c>
      <c r="AA294" t="s">
        <v>253</v>
      </c>
      <c r="AB294" t="s">
        <v>253</v>
      </c>
      <c r="AC294" t="s">
        <v>253</v>
      </c>
      <c r="AD294" t="s">
        <v>253</v>
      </c>
      <c r="AE294" t="s">
        <v>253</v>
      </c>
      <c r="AF294" t="s">
        <v>253</v>
      </c>
      <c r="AG294" t="s">
        <v>253</v>
      </c>
      <c r="AH294" t="s">
        <v>253</v>
      </c>
      <c r="AI294" t="s">
        <v>253</v>
      </c>
      <c r="AJ294" t="s">
        <v>253</v>
      </c>
      <c r="AK294">
        <v>0</v>
      </c>
      <c r="AL294" t="s">
        <v>253</v>
      </c>
      <c r="AM294" t="s">
        <v>253</v>
      </c>
      <c r="AN294" t="s">
        <v>253</v>
      </c>
      <c r="AO294" t="s">
        <v>253</v>
      </c>
      <c r="AP294" t="s">
        <v>253</v>
      </c>
      <c r="AQ294" t="s">
        <v>253</v>
      </c>
      <c r="AR294" t="s">
        <v>253</v>
      </c>
      <c r="AS294" t="s">
        <v>253</v>
      </c>
      <c r="AT294" t="s">
        <v>253</v>
      </c>
      <c r="AU294" t="s">
        <v>253</v>
      </c>
      <c r="AV294" t="s">
        <v>253</v>
      </c>
      <c r="AW294" t="s">
        <v>253</v>
      </c>
      <c r="AX294" t="s">
        <v>253</v>
      </c>
      <c r="AY294" t="s">
        <v>253</v>
      </c>
      <c r="AZ294">
        <v>0</v>
      </c>
      <c r="BA294" t="s">
        <v>253</v>
      </c>
      <c r="BB294" t="s">
        <v>253</v>
      </c>
      <c r="BC294" t="s">
        <v>253</v>
      </c>
      <c r="BD294" t="s">
        <v>253</v>
      </c>
      <c r="BE294" t="s">
        <v>253</v>
      </c>
      <c r="BF294" t="s">
        <v>253</v>
      </c>
      <c r="BG294" t="s">
        <v>253</v>
      </c>
      <c r="BH294" t="s">
        <v>253</v>
      </c>
      <c r="BI294" t="s">
        <v>253</v>
      </c>
      <c r="BJ294" t="s">
        <v>253</v>
      </c>
      <c r="BK294" t="s">
        <v>253</v>
      </c>
      <c r="BL294" t="s">
        <v>253</v>
      </c>
      <c r="BM294" t="s">
        <v>253</v>
      </c>
      <c r="BN294" t="s">
        <v>253</v>
      </c>
      <c r="BO294" t="s">
        <v>253</v>
      </c>
      <c r="BP294" t="s">
        <v>253</v>
      </c>
      <c r="BQ294" t="s">
        <v>253</v>
      </c>
      <c r="BR294" t="s">
        <v>253</v>
      </c>
      <c r="BS294" t="s">
        <v>253</v>
      </c>
      <c r="BT294" t="s">
        <v>253</v>
      </c>
      <c r="BU294" t="s">
        <v>253</v>
      </c>
      <c r="BV294" t="s">
        <v>253</v>
      </c>
      <c r="BW294" t="s">
        <v>253</v>
      </c>
      <c r="BX294" t="s">
        <v>253</v>
      </c>
      <c r="BY294" t="s">
        <v>253</v>
      </c>
      <c r="BZ294" t="s">
        <v>253</v>
      </c>
      <c r="CA294" t="s">
        <v>253</v>
      </c>
      <c r="CB294" t="s">
        <v>253</v>
      </c>
      <c r="CC294" t="s">
        <v>253</v>
      </c>
      <c r="CD294" t="s">
        <v>253</v>
      </c>
      <c r="CE294" t="s">
        <v>253</v>
      </c>
      <c r="CF294" t="s">
        <v>253</v>
      </c>
      <c r="CG294" t="s">
        <v>253</v>
      </c>
      <c r="CH294" t="s">
        <v>253</v>
      </c>
      <c r="CI294" t="s">
        <v>253</v>
      </c>
      <c r="CJ294" t="s">
        <v>253</v>
      </c>
      <c r="CK294" t="s">
        <v>253</v>
      </c>
      <c r="CL294" t="s">
        <v>253</v>
      </c>
      <c r="CM294" t="s">
        <v>253</v>
      </c>
      <c r="CN294" t="s">
        <v>253</v>
      </c>
      <c r="CO294">
        <v>-0.371</v>
      </c>
      <c r="CP294">
        <v>-0.16200000000000001</v>
      </c>
      <c r="CQ294" t="s">
        <v>146</v>
      </c>
      <c r="CR294">
        <v>0</v>
      </c>
      <c r="CS294">
        <v>-0.53300000000000003</v>
      </c>
      <c r="CT294" t="s">
        <v>253</v>
      </c>
      <c r="CU294" t="s">
        <v>253</v>
      </c>
      <c r="CV294" t="s">
        <v>253</v>
      </c>
      <c r="CW294" t="s">
        <v>253</v>
      </c>
      <c r="CX294" t="s">
        <v>253</v>
      </c>
      <c r="CY294" t="s">
        <v>253</v>
      </c>
      <c r="CZ294" t="s">
        <v>253</v>
      </c>
      <c r="DA294" t="s">
        <v>253</v>
      </c>
      <c r="DB294" t="s">
        <v>253</v>
      </c>
      <c r="DC294" t="s">
        <v>253</v>
      </c>
    </row>
    <row r="295" spans="1:107" x14ac:dyDescent="0.45">
      <c r="A295">
        <v>2024</v>
      </c>
      <c r="B295">
        <v>1</v>
      </c>
      <c r="C295" t="s">
        <v>179</v>
      </c>
      <c r="D295">
        <v>10331</v>
      </c>
      <c r="E295" t="s">
        <v>481</v>
      </c>
      <c r="F295" t="s">
        <v>252</v>
      </c>
      <c r="G295" t="s">
        <v>211</v>
      </c>
      <c r="H295">
        <v>0.53800000000000003</v>
      </c>
      <c r="I295">
        <v>0.42499999999999999</v>
      </c>
      <c r="J295" t="s">
        <v>253</v>
      </c>
      <c r="K295" t="s">
        <v>253</v>
      </c>
      <c r="L295">
        <v>0.96299999999999997</v>
      </c>
      <c r="M295">
        <v>79</v>
      </c>
      <c r="N295">
        <v>12</v>
      </c>
      <c r="O295" t="s">
        <v>253</v>
      </c>
      <c r="P295" t="s">
        <v>253</v>
      </c>
      <c r="Q295">
        <v>91</v>
      </c>
      <c r="R295" t="s">
        <v>253</v>
      </c>
      <c r="S295" t="s">
        <v>253</v>
      </c>
      <c r="T295" t="s">
        <v>253</v>
      </c>
      <c r="U295" t="s">
        <v>253</v>
      </c>
      <c r="V295">
        <v>0</v>
      </c>
      <c r="W295" t="s">
        <v>253</v>
      </c>
      <c r="X295" t="s">
        <v>253</v>
      </c>
      <c r="Y295" t="s">
        <v>253</v>
      </c>
      <c r="Z295" t="s">
        <v>253</v>
      </c>
      <c r="AA295">
        <v>0</v>
      </c>
      <c r="AB295">
        <v>6.8339999999999996</v>
      </c>
      <c r="AC295">
        <v>19.329999999999998</v>
      </c>
      <c r="AD295" t="s">
        <v>253</v>
      </c>
      <c r="AE295" t="s">
        <v>253</v>
      </c>
      <c r="AF295">
        <v>26.164000000000001</v>
      </c>
      <c r="AG295">
        <v>0.19600000000000001</v>
      </c>
      <c r="AH295" t="s">
        <v>253</v>
      </c>
      <c r="AI295" t="s">
        <v>253</v>
      </c>
      <c r="AJ295" t="s">
        <v>253</v>
      </c>
      <c r="AK295">
        <v>0.19600000000000001</v>
      </c>
      <c r="AL295">
        <v>32</v>
      </c>
      <c r="AM295" t="s">
        <v>253</v>
      </c>
      <c r="AN295" t="s">
        <v>253</v>
      </c>
      <c r="AO295" t="s">
        <v>253</v>
      </c>
      <c r="AP295">
        <v>32</v>
      </c>
      <c r="AQ295">
        <v>0.39500000000000002</v>
      </c>
      <c r="AR295" t="s">
        <v>253</v>
      </c>
      <c r="AS295" t="s">
        <v>253</v>
      </c>
      <c r="AT295" t="s">
        <v>253</v>
      </c>
      <c r="AU295">
        <v>0.39500000000000002</v>
      </c>
      <c r="AV295">
        <v>0</v>
      </c>
      <c r="AW295" t="s">
        <v>253</v>
      </c>
      <c r="AX295" t="s">
        <v>253</v>
      </c>
      <c r="AY295" t="s">
        <v>253</v>
      </c>
      <c r="AZ295">
        <v>0</v>
      </c>
      <c r="BA295">
        <v>0</v>
      </c>
      <c r="BB295" t="s">
        <v>253</v>
      </c>
      <c r="BC295" t="s">
        <v>253</v>
      </c>
      <c r="BD295" t="s">
        <v>253</v>
      </c>
      <c r="BE295">
        <v>0</v>
      </c>
      <c r="BF295">
        <v>0</v>
      </c>
      <c r="BG295" t="s">
        <v>253</v>
      </c>
      <c r="BH295" t="s">
        <v>253</v>
      </c>
      <c r="BI295" t="s">
        <v>253</v>
      </c>
      <c r="BJ295">
        <v>0</v>
      </c>
      <c r="BK295">
        <v>0</v>
      </c>
      <c r="BL295" t="s">
        <v>253</v>
      </c>
      <c r="BM295" t="s">
        <v>253</v>
      </c>
      <c r="BN295" t="s">
        <v>253</v>
      </c>
      <c r="BO295">
        <v>0</v>
      </c>
      <c r="BP295">
        <v>0</v>
      </c>
      <c r="BQ295" t="s">
        <v>253</v>
      </c>
      <c r="BR295" t="s">
        <v>253</v>
      </c>
      <c r="BS295" t="s">
        <v>253</v>
      </c>
      <c r="BT295">
        <v>0</v>
      </c>
      <c r="BU295">
        <v>0</v>
      </c>
      <c r="BV295" t="s">
        <v>253</v>
      </c>
      <c r="BW295" t="s">
        <v>253</v>
      </c>
      <c r="BX295" t="s">
        <v>253</v>
      </c>
      <c r="BY295">
        <v>0</v>
      </c>
      <c r="BZ295">
        <v>0</v>
      </c>
      <c r="CA295" t="s">
        <v>253</v>
      </c>
      <c r="CB295" t="s">
        <v>253</v>
      </c>
      <c r="CC295" t="s">
        <v>253</v>
      </c>
      <c r="CD295">
        <v>0</v>
      </c>
      <c r="CE295">
        <v>0</v>
      </c>
      <c r="CF295" t="s">
        <v>253</v>
      </c>
      <c r="CG295" t="s">
        <v>253</v>
      </c>
      <c r="CH295" t="s">
        <v>253</v>
      </c>
      <c r="CI295">
        <v>0</v>
      </c>
      <c r="CJ295">
        <v>0</v>
      </c>
      <c r="CK295" t="s">
        <v>253</v>
      </c>
      <c r="CL295" t="s">
        <v>253</v>
      </c>
      <c r="CM295" t="s">
        <v>253</v>
      </c>
      <c r="CN295">
        <v>0</v>
      </c>
      <c r="CO295">
        <v>0.53800000000000003</v>
      </c>
      <c r="CP295">
        <v>0.42499999999999999</v>
      </c>
      <c r="CQ295" t="s">
        <v>146</v>
      </c>
      <c r="CR295">
        <v>0</v>
      </c>
      <c r="CS295">
        <v>0.96299999999999997</v>
      </c>
      <c r="CT295">
        <v>79</v>
      </c>
      <c r="CU295">
        <v>12</v>
      </c>
      <c r="CV295">
        <v>0</v>
      </c>
      <c r="CW295">
        <v>0</v>
      </c>
      <c r="CX295">
        <v>91</v>
      </c>
      <c r="CY295">
        <v>6.8339999999999996</v>
      </c>
      <c r="CZ295">
        <v>19.329999999999998</v>
      </c>
      <c r="DA295">
        <v>0</v>
      </c>
      <c r="DB295">
        <v>0</v>
      </c>
      <c r="DC295">
        <v>26.164000000000001</v>
      </c>
    </row>
    <row r="296" spans="1:107" x14ac:dyDescent="0.45">
      <c r="A296">
        <v>2024</v>
      </c>
      <c r="B296">
        <v>1</v>
      </c>
      <c r="C296" t="s">
        <v>179</v>
      </c>
      <c r="D296">
        <v>99999</v>
      </c>
      <c r="E296" t="s">
        <v>259</v>
      </c>
      <c r="F296" t="s">
        <v>252</v>
      </c>
      <c r="H296" t="s">
        <v>253</v>
      </c>
      <c r="I296" t="s">
        <v>253</v>
      </c>
      <c r="J296" t="s">
        <v>253</v>
      </c>
      <c r="K296" t="s">
        <v>253</v>
      </c>
      <c r="L296" t="s">
        <v>253</v>
      </c>
      <c r="M296" t="s">
        <v>253</v>
      </c>
      <c r="N296" t="s">
        <v>253</v>
      </c>
      <c r="O296" t="s">
        <v>253</v>
      </c>
      <c r="P296" t="s">
        <v>253</v>
      </c>
      <c r="Q296" t="s">
        <v>253</v>
      </c>
      <c r="R296" t="s">
        <v>253</v>
      </c>
      <c r="S296" t="s">
        <v>253</v>
      </c>
      <c r="T296" t="s">
        <v>253</v>
      </c>
      <c r="U296" t="s">
        <v>253</v>
      </c>
      <c r="V296" t="s">
        <v>253</v>
      </c>
      <c r="W296" t="s">
        <v>253</v>
      </c>
      <c r="X296" t="s">
        <v>253</v>
      </c>
      <c r="Y296" t="s">
        <v>253</v>
      </c>
      <c r="Z296" t="s">
        <v>253</v>
      </c>
      <c r="AA296" t="s">
        <v>253</v>
      </c>
      <c r="AB296" t="s">
        <v>253</v>
      </c>
      <c r="AC296" t="s">
        <v>253</v>
      </c>
      <c r="AD296" t="s">
        <v>253</v>
      </c>
      <c r="AE296" t="s">
        <v>253</v>
      </c>
      <c r="AF296" t="s">
        <v>253</v>
      </c>
      <c r="AG296" t="s">
        <v>253</v>
      </c>
      <c r="AH296" t="s">
        <v>253</v>
      </c>
      <c r="AI296" t="s">
        <v>253</v>
      </c>
      <c r="AJ296" t="s">
        <v>253</v>
      </c>
      <c r="AK296" t="s">
        <v>253</v>
      </c>
      <c r="AL296" t="s">
        <v>253</v>
      </c>
      <c r="AM296" t="s">
        <v>253</v>
      </c>
      <c r="AN296" t="s">
        <v>253</v>
      </c>
      <c r="AO296" t="s">
        <v>253</v>
      </c>
      <c r="AP296" t="s">
        <v>253</v>
      </c>
      <c r="AQ296" t="s">
        <v>253</v>
      </c>
      <c r="AR296" t="s">
        <v>253</v>
      </c>
      <c r="AS296" t="s">
        <v>253</v>
      </c>
      <c r="AT296" t="s">
        <v>253</v>
      </c>
      <c r="AU296" t="s">
        <v>253</v>
      </c>
      <c r="AV296" t="s">
        <v>253</v>
      </c>
      <c r="AW296" t="s">
        <v>253</v>
      </c>
      <c r="AX296" t="s">
        <v>253</v>
      </c>
      <c r="AY296" t="s">
        <v>253</v>
      </c>
      <c r="AZ296" t="s">
        <v>253</v>
      </c>
      <c r="BA296" t="s">
        <v>253</v>
      </c>
      <c r="BB296" t="s">
        <v>253</v>
      </c>
      <c r="BC296" t="s">
        <v>253</v>
      </c>
      <c r="BD296" t="s">
        <v>253</v>
      </c>
      <c r="BE296" t="s">
        <v>253</v>
      </c>
      <c r="BF296" t="s">
        <v>253</v>
      </c>
      <c r="BG296" t="s">
        <v>253</v>
      </c>
      <c r="BH296" t="s">
        <v>253</v>
      </c>
      <c r="BI296" t="s">
        <v>253</v>
      </c>
      <c r="BJ296" t="s">
        <v>253</v>
      </c>
      <c r="BK296" t="s">
        <v>253</v>
      </c>
      <c r="BL296" t="s">
        <v>253</v>
      </c>
      <c r="BM296" t="s">
        <v>253</v>
      </c>
      <c r="BN296" t="s">
        <v>253</v>
      </c>
      <c r="BO296" t="s">
        <v>253</v>
      </c>
      <c r="BP296" t="s">
        <v>253</v>
      </c>
      <c r="BQ296" t="s">
        <v>253</v>
      </c>
      <c r="BR296" t="s">
        <v>253</v>
      </c>
      <c r="BS296" t="s">
        <v>253</v>
      </c>
      <c r="BT296" t="s">
        <v>253</v>
      </c>
      <c r="BU296" t="s">
        <v>253</v>
      </c>
      <c r="BV296" t="s">
        <v>253</v>
      </c>
      <c r="BW296" t="s">
        <v>253</v>
      </c>
      <c r="BX296" t="s">
        <v>253</v>
      </c>
      <c r="BY296" t="s">
        <v>253</v>
      </c>
      <c r="BZ296" t="s">
        <v>253</v>
      </c>
      <c r="CA296" t="s">
        <v>253</v>
      </c>
      <c r="CB296" t="s">
        <v>253</v>
      </c>
      <c r="CC296" t="s">
        <v>253</v>
      </c>
      <c r="CD296" t="s">
        <v>253</v>
      </c>
      <c r="CE296" t="s">
        <v>253</v>
      </c>
      <c r="CF296" t="s">
        <v>253</v>
      </c>
      <c r="CG296" t="s">
        <v>253</v>
      </c>
      <c r="CH296" t="s">
        <v>253</v>
      </c>
      <c r="CI296" t="s">
        <v>253</v>
      </c>
      <c r="CJ296" t="s">
        <v>253</v>
      </c>
      <c r="CK296" t="s">
        <v>253</v>
      </c>
      <c r="CL296" t="s">
        <v>253</v>
      </c>
      <c r="CM296" t="s">
        <v>253</v>
      </c>
      <c r="CN296" t="s">
        <v>253</v>
      </c>
      <c r="CO296" t="s">
        <v>253</v>
      </c>
      <c r="CP296" t="s">
        <v>253</v>
      </c>
      <c r="CQ296" t="s">
        <v>253</v>
      </c>
      <c r="CR296" t="s">
        <v>253</v>
      </c>
      <c r="CS296" t="s">
        <v>253</v>
      </c>
      <c r="CT296" t="s">
        <v>253</v>
      </c>
      <c r="CU296" t="s">
        <v>253</v>
      </c>
      <c r="CV296" t="s">
        <v>253</v>
      </c>
      <c r="CW296" t="s">
        <v>253</v>
      </c>
      <c r="CX296" t="s">
        <v>253</v>
      </c>
      <c r="CY296" t="s">
        <v>253</v>
      </c>
      <c r="CZ296" t="s">
        <v>253</v>
      </c>
      <c r="DA296" t="s">
        <v>253</v>
      </c>
      <c r="DB296" t="s">
        <v>253</v>
      </c>
      <c r="DC296" t="s">
        <v>253</v>
      </c>
    </row>
    <row r="297" spans="1:107" x14ac:dyDescent="0.45">
      <c r="A297">
        <v>2024</v>
      </c>
      <c r="B297">
        <v>1</v>
      </c>
      <c r="C297" t="s">
        <v>182</v>
      </c>
      <c r="D297">
        <v>5701</v>
      </c>
      <c r="E297" t="s">
        <v>427</v>
      </c>
      <c r="F297" t="s">
        <v>252</v>
      </c>
      <c r="G297" t="s">
        <v>211</v>
      </c>
      <c r="H297">
        <v>123.67400000000001</v>
      </c>
      <c r="I297">
        <v>5.6630000000000003</v>
      </c>
      <c r="J297" t="s">
        <v>253</v>
      </c>
      <c r="K297" t="s">
        <v>253</v>
      </c>
      <c r="L297">
        <v>129.33699999999999</v>
      </c>
      <c r="M297">
        <v>23773</v>
      </c>
      <c r="N297">
        <v>160</v>
      </c>
      <c r="O297" t="s">
        <v>253</v>
      </c>
      <c r="P297" t="s">
        <v>253</v>
      </c>
      <c r="Q297">
        <v>23933</v>
      </c>
      <c r="R297">
        <v>4.4999999999999998E-2</v>
      </c>
      <c r="S297">
        <v>1E-3</v>
      </c>
      <c r="T297" t="s">
        <v>253</v>
      </c>
      <c r="U297" t="s">
        <v>253</v>
      </c>
      <c r="V297">
        <v>4.5999999999999999E-2</v>
      </c>
      <c r="W297">
        <v>23</v>
      </c>
      <c r="X297">
        <v>11</v>
      </c>
      <c r="Y297" t="s">
        <v>253</v>
      </c>
      <c r="Z297" t="s">
        <v>253</v>
      </c>
      <c r="AA297">
        <v>34</v>
      </c>
      <c r="AB297">
        <v>1493.2329999999999</v>
      </c>
      <c r="AC297">
        <v>44.811</v>
      </c>
      <c r="AD297" t="s">
        <v>253</v>
      </c>
      <c r="AE297" t="s">
        <v>253</v>
      </c>
      <c r="AF297">
        <v>1538.0440000000001</v>
      </c>
      <c r="AG297">
        <v>1.3720000000000001</v>
      </c>
      <c r="AH297">
        <v>8.0000000000000002E-3</v>
      </c>
      <c r="AI297" t="s">
        <v>253</v>
      </c>
      <c r="AJ297" t="s">
        <v>253</v>
      </c>
      <c r="AK297">
        <v>1.38</v>
      </c>
      <c r="AL297">
        <v>170</v>
      </c>
      <c r="AM297">
        <v>1</v>
      </c>
      <c r="AN297" t="s">
        <v>253</v>
      </c>
      <c r="AO297" t="s">
        <v>253</v>
      </c>
      <c r="AP297">
        <v>171</v>
      </c>
      <c r="AQ297">
        <v>1</v>
      </c>
      <c r="AR297">
        <v>0</v>
      </c>
      <c r="AS297">
        <v>0</v>
      </c>
      <c r="AT297" t="s">
        <v>253</v>
      </c>
      <c r="AU297">
        <v>1</v>
      </c>
      <c r="AV297">
        <v>0</v>
      </c>
      <c r="AW297">
        <v>0</v>
      </c>
      <c r="AX297">
        <v>0</v>
      </c>
      <c r="AY297" t="s">
        <v>253</v>
      </c>
      <c r="AZ297">
        <v>0</v>
      </c>
      <c r="BA297" t="s">
        <v>253</v>
      </c>
      <c r="BB297" t="s">
        <v>253</v>
      </c>
      <c r="BC297" t="s">
        <v>253</v>
      </c>
      <c r="BD297" t="s">
        <v>253</v>
      </c>
      <c r="BE297">
        <v>0</v>
      </c>
      <c r="BF297" t="s">
        <v>253</v>
      </c>
      <c r="BG297" t="s">
        <v>253</v>
      </c>
      <c r="BH297" t="s">
        <v>253</v>
      </c>
      <c r="BI297" t="s">
        <v>253</v>
      </c>
      <c r="BJ297">
        <v>0</v>
      </c>
      <c r="BK297">
        <v>8.0000000000000002E-3</v>
      </c>
      <c r="BL297">
        <v>4.8000000000000001E-2</v>
      </c>
      <c r="BM297" t="s">
        <v>253</v>
      </c>
      <c r="BN297" t="s">
        <v>253</v>
      </c>
      <c r="BO297">
        <v>5.6000000000000001E-2</v>
      </c>
      <c r="BP297">
        <v>2</v>
      </c>
      <c r="BQ297">
        <v>4</v>
      </c>
      <c r="BR297" t="s">
        <v>253</v>
      </c>
      <c r="BS297" t="s">
        <v>253</v>
      </c>
      <c r="BT297">
        <v>6</v>
      </c>
      <c r="BU297" t="s">
        <v>253</v>
      </c>
      <c r="BV297" t="s">
        <v>253</v>
      </c>
      <c r="BW297" t="s">
        <v>253</v>
      </c>
      <c r="BX297" t="s">
        <v>253</v>
      </c>
      <c r="BY297">
        <v>0</v>
      </c>
      <c r="BZ297" t="s">
        <v>253</v>
      </c>
      <c r="CA297" t="s">
        <v>253</v>
      </c>
      <c r="CB297" t="s">
        <v>253</v>
      </c>
      <c r="CC297" t="s">
        <v>253</v>
      </c>
      <c r="CD297">
        <v>0</v>
      </c>
      <c r="CE297" t="s">
        <v>253</v>
      </c>
      <c r="CF297" t="s">
        <v>253</v>
      </c>
      <c r="CG297" t="s">
        <v>253</v>
      </c>
      <c r="CH297" t="s">
        <v>253</v>
      </c>
      <c r="CI297">
        <v>0</v>
      </c>
      <c r="CJ297" t="s">
        <v>253</v>
      </c>
      <c r="CK297" t="s">
        <v>253</v>
      </c>
      <c r="CL297" t="s">
        <v>253</v>
      </c>
      <c r="CM297" t="s">
        <v>253</v>
      </c>
      <c r="CN297">
        <v>0</v>
      </c>
      <c r="CO297">
        <v>123.727</v>
      </c>
      <c r="CP297">
        <v>5.7119999999999997</v>
      </c>
      <c r="CQ297" t="s">
        <v>146</v>
      </c>
      <c r="CR297">
        <v>0</v>
      </c>
      <c r="CS297">
        <v>129.43899999999999</v>
      </c>
      <c r="CT297">
        <v>23798</v>
      </c>
      <c r="CU297">
        <v>175</v>
      </c>
      <c r="CV297">
        <v>0</v>
      </c>
      <c r="CW297">
        <v>0</v>
      </c>
      <c r="CX297">
        <v>23973</v>
      </c>
      <c r="CY297">
        <v>1493.2329999999999</v>
      </c>
      <c r="CZ297">
        <v>44.811</v>
      </c>
      <c r="DA297">
        <v>0</v>
      </c>
      <c r="DB297">
        <v>0</v>
      </c>
      <c r="DC297">
        <v>1538.0440000000001</v>
      </c>
    </row>
    <row r="298" spans="1:107" x14ac:dyDescent="0.45">
      <c r="A298">
        <v>2024</v>
      </c>
      <c r="B298">
        <v>1</v>
      </c>
      <c r="C298" t="s">
        <v>182</v>
      </c>
      <c r="D298">
        <v>16604</v>
      </c>
      <c r="E298" t="s">
        <v>482</v>
      </c>
      <c r="F298" t="s">
        <v>252</v>
      </c>
      <c r="G298" t="s">
        <v>211</v>
      </c>
      <c r="H298">
        <v>368.80700000000002</v>
      </c>
      <c r="I298">
        <v>118.008</v>
      </c>
      <c r="J298">
        <v>0</v>
      </c>
      <c r="K298">
        <v>0</v>
      </c>
      <c r="L298">
        <v>486.815</v>
      </c>
      <c r="M298">
        <v>43399</v>
      </c>
      <c r="N298">
        <v>859</v>
      </c>
      <c r="O298">
        <v>0</v>
      </c>
      <c r="P298">
        <v>0</v>
      </c>
      <c r="Q298">
        <v>44258</v>
      </c>
      <c r="R298" t="s">
        <v>253</v>
      </c>
      <c r="S298" t="s">
        <v>253</v>
      </c>
      <c r="T298" t="s">
        <v>253</v>
      </c>
      <c r="U298" t="s">
        <v>253</v>
      </c>
      <c r="V298" t="s">
        <v>253</v>
      </c>
      <c r="W298" t="s">
        <v>253</v>
      </c>
      <c r="X298" t="s">
        <v>253</v>
      </c>
      <c r="Y298" t="s">
        <v>253</v>
      </c>
      <c r="Z298" t="s">
        <v>253</v>
      </c>
      <c r="AA298" t="s">
        <v>253</v>
      </c>
      <c r="AB298" t="s">
        <v>253</v>
      </c>
      <c r="AC298" t="s">
        <v>253</v>
      </c>
      <c r="AD298" t="s">
        <v>253</v>
      </c>
      <c r="AE298" t="s">
        <v>253</v>
      </c>
      <c r="AF298" t="s">
        <v>253</v>
      </c>
      <c r="AG298" t="s">
        <v>253</v>
      </c>
      <c r="AH298" t="s">
        <v>253</v>
      </c>
      <c r="AI298" t="s">
        <v>253</v>
      </c>
      <c r="AJ298" t="s">
        <v>253</v>
      </c>
      <c r="AK298" t="s">
        <v>253</v>
      </c>
      <c r="AL298" t="s">
        <v>253</v>
      </c>
      <c r="AM298" t="s">
        <v>253</v>
      </c>
      <c r="AN298" t="s">
        <v>253</v>
      </c>
      <c r="AO298" t="s">
        <v>253</v>
      </c>
      <c r="AP298" t="s">
        <v>253</v>
      </c>
      <c r="AQ298" t="s">
        <v>253</v>
      </c>
      <c r="AR298" t="s">
        <v>253</v>
      </c>
      <c r="AS298" t="s">
        <v>253</v>
      </c>
      <c r="AT298" t="s">
        <v>253</v>
      </c>
      <c r="AU298" t="s">
        <v>253</v>
      </c>
      <c r="AV298" t="s">
        <v>253</v>
      </c>
      <c r="AW298" t="s">
        <v>253</v>
      </c>
      <c r="AX298" t="s">
        <v>253</v>
      </c>
      <c r="AY298" t="s">
        <v>253</v>
      </c>
      <c r="AZ298" t="s">
        <v>253</v>
      </c>
      <c r="BA298" t="s">
        <v>253</v>
      </c>
      <c r="BB298" t="s">
        <v>253</v>
      </c>
      <c r="BC298" t="s">
        <v>253</v>
      </c>
      <c r="BD298" t="s">
        <v>253</v>
      </c>
      <c r="BE298" t="s">
        <v>253</v>
      </c>
      <c r="BF298" t="s">
        <v>253</v>
      </c>
      <c r="BG298" t="s">
        <v>253</v>
      </c>
      <c r="BH298" t="s">
        <v>253</v>
      </c>
      <c r="BI298" t="s">
        <v>253</v>
      </c>
      <c r="BJ298" t="s">
        <v>253</v>
      </c>
      <c r="BK298" t="s">
        <v>253</v>
      </c>
      <c r="BL298" t="s">
        <v>253</v>
      </c>
      <c r="BM298" t="s">
        <v>253</v>
      </c>
      <c r="BN298" t="s">
        <v>253</v>
      </c>
      <c r="BO298" t="s">
        <v>253</v>
      </c>
      <c r="BP298" t="s">
        <v>253</v>
      </c>
      <c r="BQ298" t="s">
        <v>253</v>
      </c>
      <c r="BR298" t="s">
        <v>253</v>
      </c>
      <c r="BS298" t="s">
        <v>253</v>
      </c>
      <c r="BT298" t="s">
        <v>253</v>
      </c>
      <c r="BU298" t="s">
        <v>253</v>
      </c>
      <c r="BV298" t="s">
        <v>253</v>
      </c>
      <c r="BW298" t="s">
        <v>253</v>
      </c>
      <c r="BX298" t="s">
        <v>253</v>
      </c>
      <c r="BY298" t="s">
        <v>253</v>
      </c>
      <c r="BZ298" t="s">
        <v>253</v>
      </c>
      <c r="CA298" t="s">
        <v>253</v>
      </c>
      <c r="CB298" t="s">
        <v>253</v>
      </c>
      <c r="CC298" t="s">
        <v>253</v>
      </c>
      <c r="CD298" t="s">
        <v>253</v>
      </c>
      <c r="CE298" t="s">
        <v>253</v>
      </c>
      <c r="CF298" t="s">
        <v>253</v>
      </c>
      <c r="CG298" t="s">
        <v>253</v>
      </c>
      <c r="CH298" t="s">
        <v>253</v>
      </c>
      <c r="CI298" t="s">
        <v>253</v>
      </c>
      <c r="CJ298" t="s">
        <v>253</v>
      </c>
      <c r="CK298" t="s">
        <v>253</v>
      </c>
      <c r="CL298" t="s">
        <v>253</v>
      </c>
      <c r="CM298" t="s">
        <v>253</v>
      </c>
      <c r="CN298" t="s">
        <v>253</v>
      </c>
      <c r="CO298">
        <v>368.80700000000002</v>
      </c>
      <c r="CP298">
        <v>118.008</v>
      </c>
      <c r="CQ298" t="s">
        <v>146</v>
      </c>
      <c r="CR298">
        <v>0</v>
      </c>
      <c r="CS298">
        <v>486.815</v>
      </c>
      <c r="CT298">
        <v>43399</v>
      </c>
      <c r="CU298">
        <v>859</v>
      </c>
      <c r="CV298">
        <v>0</v>
      </c>
      <c r="CW298">
        <v>0</v>
      </c>
      <c r="CX298">
        <v>44258</v>
      </c>
      <c r="CY298">
        <v>0</v>
      </c>
      <c r="CZ298">
        <v>0</v>
      </c>
      <c r="DA298">
        <v>0</v>
      </c>
      <c r="DB298">
        <v>0</v>
      </c>
      <c r="DC298">
        <v>0</v>
      </c>
    </row>
    <row r="299" spans="1:107" x14ac:dyDescent="0.45">
      <c r="A299">
        <v>2024</v>
      </c>
      <c r="B299">
        <v>1</v>
      </c>
      <c r="C299" t="s">
        <v>182</v>
      </c>
      <c r="D299">
        <v>55937</v>
      </c>
      <c r="E299" t="s">
        <v>483</v>
      </c>
      <c r="F299" t="s">
        <v>252</v>
      </c>
      <c r="G299" t="s">
        <v>258</v>
      </c>
      <c r="H299">
        <v>46.23</v>
      </c>
      <c r="I299">
        <v>1.03</v>
      </c>
      <c r="J299">
        <v>0.23599999999999999</v>
      </c>
      <c r="K299">
        <v>0</v>
      </c>
      <c r="L299">
        <v>47.496000000000002</v>
      </c>
      <c r="M299">
        <v>4738</v>
      </c>
      <c r="N299">
        <v>39</v>
      </c>
      <c r="O299">
        <v>11</v>
      </c>
      <c r="P299">
        <v>0</v>
      </c>
      <c r="Q299">
        <v>4788</v>
      </c>
      <c r="R299" t="s">
        <v>253</v>
      </c>
      <c r="S299" t="s">
        <v>253</v>
      </c>
      <c r="T299" t="s">
        <v>253</v>
      </c>
      <c r="U299" t="s">
        <v>253</v>
      </c>
      <c r="V299" t="s">
        <v>253</v>
      </c>
      <c r="W299" t="s">
        <v>253</v>
      </c>
      <c r="X299" t="s">
        <v>253</v>
      </c>
      <c r="Y299" t="s">
        <v>253</v>
      </c>
      <c r="Z299" t="s">
        <v>253</v>
      </c>
      <c r="AA299" t="s">
        <v>253</v>
      </c>
      <c r="AB299" t="s">
        <v>253</v>
      </c>
      <c r="AC299" t="s">
        <v>253</v>
      </c>
      <c r="AD299" t="s">
        <v>253</v>
      </c>
      <c r="AE299" t="s">
        <v>253</v>
      </c>
      <c r="AF299" t="s">
        <v>253</v>
      </c>
      <c r="AG299" t="s">
        <v>253</v>
      </c>
      <c r="AH299" t="s">
        <v>253</v>
      </c>
      <c r="AI299" t="s">
        <v>253</v>
      </c>
      <c r="AJ299" t="s">
        <v>253</v>
      </c>
      <c r="AK299" t="s">
        <v>253</v>
      </c>
      <c r="AL299" t="s">
        <v>253</v>
      </c>
      <c r="AM299" t="s">
        <v>253</v>
      </c>
      <c r="AN299" t="s">
        <v>253</v>
      </c>
      <c r="AO299" t="s">
        <v>253</v>
      </c>
      <c r="AP299" t="s">
        <v>253</v>
      </c>
      <c r="AQ299" t="s">
        <v>253</v>
      </c>
      <c r="AR299" t="s">
        <v>253</v>
      </c>
      <c r="AS299" t="s">
        <v>253</v>
      </c>
      <c r="AT299" t="s">
        <v>253</v>
      </c>
      <c r="AU299" t="s">
        <v>253</v>
      </c>
      <c r="AV299" t="s">
        <v>253</v>
      </c>
      <c r="AW299" t="s">
        <v>253</v>
      </c>
      <c r="AX299" t="s">
        <v>253</v>
      </c>
      <c r="AY299" t="s">
        <v>253</v>
      </c>
      <c r="AZ299" t="s">
        <v>253</v>
      </c>
      <c r="BA299" t="s">
        <v>253</v>
      </c>
      <c r="BB299" t="s">
        <v>253</v>
      </c>
      <c r="BC299" t="s">
        <v>253</v>
      </c>
      <c r="BD299" t="s">
        <v>253</v>
      </c>
      <c r="BE299" t="s">
        <v>253</v>
      </c>
      <c r="BF299" t="s">
        <v>253</v>
      </c>
      <c r="BG299" t="s">
        <v>253</v>
      </c>
      <c r="BH299" t="s">
        <v>253</v>
      </c>
      <c r="BI299" t="s">
        <v>253</v>
      </c>
      <c r="BJ299" t="s">
        <v>253</v>
      </c>
      <c r="BK299">
        <v>6.0000000000000001E-3</v>
      </c>
      <c r="BL299" t="s">
        <v>253</v>
      </c>
      <c r="BM299" t="s">
        <v>253</v>
      </c>
      <c r="BN299" t="s">
        <v>253</v>
      </c>
      <c r="BO299">
        <v>6.0000000000000001E-3</v>
      </c>
      <c r="BP299">
        <v>3</v>
      </c>
      <c r="BQ299" t="s">
        <v>253</v>
      </c>
      <c r="BR299" t="s">
        <v>253</v>
      </c>
      <c r="BS299" t="s">
        <v>253</v>
      </c>
      <c r="BT299">
        <v>3</v>
      </c>
      <c r="BU299" t="s">
        <v>253</v>
      </c>
      <c r="BV299" t="s">
        <v>253</v>
      </c>
      <c r="BW299" t="s">
        <v>253</v>
      </c>
      <c r="BX299" t="s">
        <v>253</v>
      </c>
      <c r="BY299" t="s">
        <v>253</v>
      </c>
      <c r="BZ299" t="s">
        <v>253</v>
      </c>
      <c r="CA299" t="s">
        <v>253</v>
      </c>
      <c r="CB299" t="s">
        <v>253</v>
      </c>
      <c r="CC299" t="s">
        <v>253</v>
      </c>
      <c r="CD299" t="s">
        <v>253</v>
      </c>
      <c r="CE299" t="s">
        <v>253</v>
      </c>
      <c r="CF299" t="s">
        <v>253</v>
      </c>
      <c r="CG299" t="s">
        <v>253</v>
      </c>
      <c r="CH299" t="s">
        <v>253</v>
      </c>
      <c r="CI299" t="s">
        <v>253</v>
      </c>
      <c r="CJ299" t="s">
        <v>253</v>
      </c>
      <c r="CK299" t="s">
        <v>253</v>
      </c>
      <c r="CL299" t="s">
        <v>253</v>
      </c>
      <c r="CM299" t="s">
        <v>253</v>
      </c>
      <c r="CN299" t="s">
        <v>253</v>
      </c>
      <c r="CO299">
        <v>46.235999999999997</v>
      </c>
      <c r="CP299">
        <v>1.03</v>
      </c>
      <c r="CQ299">
        <v>0.23599999999999999</v>
      </c>
      <c r="CR299">
        <v>0</v>
      </c>
      <c r="CS299">
        <v>47.502000000000002</v>
      </c>
      <c r="CT299">
        <v>4741</v>
      </c>
      <c r="CU299">
        <v>39</v>
      </c>
      <c r="CV299">
        <v>11</v>
      </c>
      <c r="CW299">
        <v>0</v>
      </c>
      <c r="CX299">
        <v>4791</v>
      </c>
      <c r="CY299">
        <v>0</v>
      </c>
      <c r="CZ299">
        <v>0</v>
      </c>
      <c r="DA299">
        <v>0</v>
      </c>
      <c r="DB299">
        <v>0</v>
      </c>
      <c r="DC299">
        <v>0</v>
      </c>
    </row>
    <row r="300" spans="1:107" x14ac:dyDescent="0.45">
      <c r="A300">
        <v>2024</v>
      </c>
      <c r="B300">
        <v>1</v>
      </c>
      <c r="C300" t="s">
        <v>182</v>
      </c>
      <c r="D300">
        <v>65610</v>
      </c>
      <c r="E300" t="s">
        <v>484</v>
      </c>
      <c r="F300" t="s">
        <v>252</v>
      </c>
      <c r="G300" t="s">
        <v>211</v>
      </c>
      <c r="H300">
        <v>0</v>
      </c>
      <c r="I300">
        <v>0.2</v>
      </c>
      <c r="J300">
        <v>0</v>
      </c>
      <c r="K300">
        <v>0</v>
      </c>
      <c r="L300">
        <v>0.2</v>
      </c>
      <c r="M300">
        <v>0</v>
      </c>
      <c r="N300">
        <v>2</v>
      </c>
      <c r="O300">
        <v>0</v>
      </c>
      <c r="P300">
        <v>0</v>
      </c>
      <c r="Q300">
        <v>2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6.5</v>
      </c>
      <c r="AD300">
        <v>0</v>
      </c>
      <c r="AE300">
        <v>0</v>
      </c>
      <c r="AF300">
        <v>6.5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0.4</v>
      </c>
      <c r="CB300">
        <v>0</v>
      </c>
      <c r="CC300">
        <v>0</v>
      </c>
      <c r="CD300">
        <v>0.4</v>
      </c>
      <c r="CE300">
        <v>0</v>
      </c>
      <c r="CF300">
        <v>1</v>
      </c>
      <c r="CG300">
        <v>0</v>
      </c>
      <c r="CH300">
        <v>0</v>
      </c>
      <c r="CI300">
        <v>1</v>
      </c>
      <c r="CJ300">
        <v>0</v>
      </c>
      <c r="CK300">
        <v>5.37</v>
      </c>
      <c r="CL300">
        <v>0</v>
      </c>
      <c r="CM300">
        <v>0</v>
      </c>
      <c r="CN300">
        <v>5.37</v>
      </c>
      <c r="CO300" t="s">
        <v>146</v>
      </c>
      <c r="CP300">
        <v>0.6</v>
      </c>
      <c r="CQ300" t="s">
        <v>146</v>
      </c>
      <c r="CR300">
        <v>0</v>
      </c>
      <c r="CS300">
        <v>0.6</v>
      </c>
      <c r="CT300">
        <v>0</v>
      </c>
      <c r="CU300">
        <v>3</v>
      </c>
      <c r="CV300">
        <v>0</v>
      </c>
      <c r="CW300">
        <v>0</v>
      </c>
      <c r="CX300">
        <v>3</v>
      </c>
      <c r="CY300">
        <v>0</v>
      </c>
      <c r="CZ300">
        <v>11.87</v>
      </c>
      <c r="DA300">
        <v>0</v>
      </c>
      <c r="DB300">
        <v>0</v>
      </c>
      <c r="DC300">
        <v>11.87</v>
      </c>
    </row>
    <row r="301" spans="1:107" x14ac:dyDescent="0.45">
      <c r="A301">
        <v>2024</v>
      </c>
      <c r="B301">
        <v>1</v>
      </c>
      <c r="C301" t="s">
        <v>182</v>
      </c>
      <c r="D301">
        <v>99999</v>
      </c>
      <c r="E301" t="s">
        <v>259</v>
      </c>
      <c r="F301" t="s">
        <v>252</v>
      </c>
      <c r="H301">
        <v>458.79399999999998</v>
      </c>
      <c r="I301">
        <v>47.752000000000002</v>
      </c>
      <c r="J301" t="s">
        <v>146</v>
      </c>
      <c r="K301">
        <v>0</v>
      </c>
      <c r="L301">
        <v>508.35899999999998</v>
      </c>
      <c r="M301" t="s">
        <v>253</v>
      </c>
      <c r="N301" t="s">
        <v>253</v>
      </c>
      <c r="O301" t="s">
        <v>253</v>
      </c>
      <c r="P301" t="s">
        <v>253</v>
      </c>
      <c r="Q301" t="s">
        <v>253</v>
      </c>
      <c r="R301" t="s">
        <v>253</v>
      </c>
      <c r="S301" t="s">
        <v>253</v>
      </c>
      <c r="T301" t="s">
        <v>253</v>
      </c>
      <c r="U301" t="s">
        <v>253</v>
      </c>
      <c r="V301" t="s">
        <v>253</v>
      </c>
      <c r="W301" t="s">
        <v>253</v>
      </c>
      <c r="X301" t="s">
        <v>253</v>
      </c>
      <c r="Y301" t="s">
        <v>253</v>
      </c>
      <c r="Z301" t="s">
        <v>253</v>
      </c>
      <c r="AA301" t="s">
        <v>253</v>
      </c>
      <c r="AB301" t="s">
        <v>253</v>
      </c>
      <c r="AC301" t="s">
        <v>253</v>
      </c>
      <c r="AD301" t="s">
        <v>253</v>
      </c>
      <c r="AE301" t="s">
        <v>253</v>
      </c>
      <c r="AF301" t="s">
        <v>253</v>
      </c>
      <c r="AG301" t="s">
        <v>253</v>
      </c>
      <c r="AH301" t="s">
        <v>253</v>
      </c>
      <c r="AI301" t="s">
        <v>253</v>
      </c>
      <c r="AJ301" t="s">
        <v>253</v>
      </c>
      <c r="AK301" t="s">
        <v>253</v>
      </c>
      <c r="AL301" t="s">
        <v>253</v>
      </c>
      <c r="AM301" t="s">
        <v>253</v>
      </c>
      <c r="AN301" t="s">
        <v>253</v>
      </c>
      <c r="AO301" t="s">
        <v>253</v>
      </c>
      <c r="AP301" t="s">
        <v>253</v>
      </c>
      <c r="AQ301" t="s">
        <v>253</v>
      </c>
      <c r="AR301" t="s">
        <v>253</v>
      </c>
      <c r="AS301" t="s">
        <v>253</v>
      </c>
      <c r="AT301" t="s">
        <v>253</v>
      </c>
      <c r="AU301" t="s">
        <v>253</v>
      </c>
      <c r="AV301" t="s">
        <v>253</v>
      </c>
      <c r="AW301" t="s">
        <v>253</v>
      </c>
      <c r="AX301" t="s">
        <v>253</v>
      </c>
      <c r="AY301" t="s">
        <v>253</v>
      </c>
      <c r="AZ301" t="s">
        <v>253</v>
      </c>
      <c r="BA301" t="s">
        <v>253</v>
      </c>
      <c r="BB301" t="s">
        <v>253</v>
      </c>
      <c r="BC301" t="s">
        <v>253</v>
      </c>
      <c r="BD301" t="s">
        <v>253</v>
      </c>
      <c r="BE301" t="s">
        <v>253</v>
      </c>
      <c r="BF301" t="s">
        <v>253</v>
      </c>
      <c r="BG301" t="s">
        <v>253</v>
      </c>
      <c r="BH301" t="s">
        <v>253</v>
      </c>
      <c r="BI301" t="s">
        <v>253</v>
      </c>
      <c r="BJ301" t="s">
        <v>253</v>
      </c>
      <c r="BK301" t="s">
        <v>253</v>
      </c>
      <c r="BL301" t="s">
        <v>253</v>
      </c>
      <c r="BM301" t="s">
        <v>253</v>
      </c>
      <c r="BN301" t="s">
        <v>253</v>
      </c>
      <c r="BO301" t="s">
        <v>253</v>
      </c>
      <c r="BP301" t="s">
        <v>253</v>
      </c>
      <c r="BQ301" t="s">
        <v>253</v>
      </c>
      <c r="BR301" t="s">
        <v>253</v>
      </c>
      <c r="BS301" t="s">
        <v>253</v>
      </c>
      <c r="BT301" t="s">
        <v>253</v>
      </c>
      <c r="BU301" t="s">
        <v>253</v>
      </c>
      <c r="BV301" t="s">
        <v>253</v>
      </c>
      <c r="BW301" t="s">
        <v>253</v>
      </c>
      <c r="BX301" t="s">
        <v>253</v>
      </c>
      <c r="BY301" t="s">
        <v>253</v>
      </c>
      <c r="BZ301" t="s">
        <v>253</v>
      </c>
      <c r="CA301" t="s">
        <v>253</v>
      </c>
      <c r="CB301" t="s">
        <v>253</v>
      </c>
      <c r="CC301" t="s">
        <v>253</v>
      </c>
      <c r="CD301" t="s">
        <v>253</v>
      </c>
      <c r="CE301" t="s">
        <v>253</v>
      </c>
      <c r="CF301" t="s">
        <v>253</v>
      </c>
      <c r="CG301" t="s">
        <v>253</v>
      </c>
      <c r="CH301" t="s">
        <v>253</v>
      </c>
      <c r="CI301" t="s">
        <v>253</v>
      </c>
      <c r="CJ301" t="s">
        <v>253</v>
      </c>
      <c r="CK301" t="s">
        <v>253</v>
      </c>
      <c r="CL301" t="s">
        <v>253</v>
      </c>
      <c r="CM301" t="s">
        <v>253</v>
      </c>
      <c r="CN301" t="s">
        <v>253</v>
      </c>
      <c r="CO301">
        <v>458.79399999999998</v>
      </c>
      <c r="CP301">
        <v>47.752000000000002</v>
      </c>
      <c r="CQ301" t="s">
        <v>146</v>
      </c>
      <c r="CR301">
        <v>0</v>
      </c>
      <c r="CS301">
        <v>508.35899999999998</v>
      </c>
      <c r="CT301" t="s">
        <v>253</v>
      </c>
      <c r="CU301" t="s">
        <v>253</v>
      </c>
      <c r="CV301" t="s">
        <v>253</v>
      </c>
      <c r="CW301" t="s">
        <v>253</v>
      </c>
      <c r="CX301" t="s">
        <v>253</v>
      </c>
      <c r="CY301" t="s">
        <v>253</v>
      </c>
      <c r="CZ301" t="s">
        <v>253</v>
      </c>
      <c r="DA301" t="s">
        <v>253</v>
      </c>
      <c r="DB301" t="s">
        <v>253</v>
      </c>
      <c r="DC301" t="s">
        <v>253</v>
      </c>
    </row>
    <row r="302" spans="1:107" x14ac:dyDescent="0.45">
      <c r="A302">
        <v>2024</v>
      </c>
      <c r="B302">
        <v>1</v>
      </c>
      <c r="C302" t="s">
        <v>185</v>
      </c>
      <c r="D302">
        <v>2010</v>
      </c>
      <c r="E302" t="s">
        <v>485</v>
      </c>
      <c r="F302" t="s">
        <v>252</v>
      </c>
      <c r="G302" t="s">
        <v>258</v>
      </c>
      <c r="H302">
        <v>1.8069999999999999</v>
      </c>
      <c r="I302">
        <v>8.5999999999999993E-2</v>
      </c>
      <c r="J302" t="s">
        <v>253</v>
      </c>
      <c r="K302" t="s">
        <v>253</v>
      </c>
      <c r="L302">
        <v>1.893</v>
      </c>
      <c r="M302">
        <v>260</v>
      </c>
      <c r="N302">
        <v>6</v>
      </c>
      <c r="O302" t="s">
        <v>253</v>
      </c>
      <c r="P302" t="s">
        <v>253</v>
      </c>
      <c r="Q302">
        <v>266</v>
      </c>
      <c r="R302" t="s">
        <v>253</v>
      </c>
      <c r="S302" t="s">
        <v>253</v>
      </c>
      <c r="T302" t="s">
        <v>253</v>
      </c>
      <c r="U302" t="s">
        <v>253</v>
      </c>
      <c r="V302">
        <v>0</v>
      </c>
      <c r="W302" t="s">
        <v>253</v>
      </c>
      <c r="X302" t="s">
        <v>253</v>
      </c>
      <c r="Y302" t="s">
        <v>253</v>
      </c>
      <c r="Z302" t="s">
        <v>253</v>
      </c>
      <c r="AA302">
        <v>0</v>
      </c>
      <c r="AB302" t="s">
        <v>253</v>
      </c>
      <c r="AC302" t="s">
        <v>253</v>
      </c>
      <c r="AD302" t="s">
        <v>253</v>
      </c>
      <c r="AE302" t="s">
        <v>253</v>
      </c>
      <c r="AF302">
        <v>0</v>
      </c>
      <c r="AG302" t="s">
        <v>253</v>
      </c>
      <c r="AH302" t="s">
        <v>253</v>
      </c>
      <c r="AI302" t="s">
        <v>253</v>
      </c>
      <c r="AJ302" t="s">
        <v>253</v>
      </c>
      <c r="AK302">
        <v>0</v>
      </c>
      <c r="AL302" t="s">
        <v>253</v>
      </c>
      <c r="AM302" t="s">
        <v>253</v>
      </c>
      <c r="AN302" t="s">
        <v>253</v>
      </c>
      <c r="AO302" t="s">
        <v>253</v>
      </c>
      <c r="AP302">
        <v>0</v>
      </c>
      <c r="AQ302" t="s">
        <v>253</v>
      </c>
      <c r="AR302" t="s">
        <v>253</v>
      </c>
      <c r="AS302" t="s">
        <v>253</v>
      </c>
      <c r="AT302" t="s">
        <v>253</v>
      </c>
      <c r="AU302">
        <v>0</v>
      </c>
      <c r="AV302" t="s">
        <v>253</v>
      </c>
      <c r="AW302" t="s">
        <v>253</v>
      </c>
      <c r="AX302" t="s">
        <v>253</v>
      </c>
      <c r="AY302" t="s">
        <v>253</v>
      </c>
      <c r="AZ302">
        <v>0</v>
      </c>
      <c r="BA302" t="s">
        <v>253</v>
      </c>
      <c r="BB302" t="s">
        <v>253</v>
      </c>
      <c r="BC302" t="s">
        <v>253</v>
      </c>
      <c r="BD302" t="s">
        <v>253</v>
      </c>
      <c r="BE302">
        <v>0</v>
      </c>
      <c r="BF302" t="s">
        <v>253</v>
      </c>
      <c r="BG302" t="s">
        <v>253</v>
      </c>
      <c r="BH302" t="s">
        <v>253</v>
      </c>
      <c r="BI302" t="s">
        <v>253</v>
      </c>
      <c r="BJ302">
        <v>0</v>
      </c>
      <c r="BK302" t="s">
        <v>253</v>
      </c>
      <c r="BL302" t="s">
        <v>253</v>
      </c>
      <c r="BM302" t="s">
        <v>253</v>
      </c>
      <c r="BN302" t="s">
        <v>253</v>
      </c>
      <c r="BO302">
        <v>0</v>
      </c>
      <c r="BP302" t="s">
        <v>253</v>
      </c>
      <c r="BQ302" t="s">
        <v>253</v>
      </c>
      <c r="BR302" t="s">
        <v>253</v>
      </c>
      <c r="BS302" t="s">
        <v>253</v>
      </c>
      <c r="BT302">
        <v>0</v>
      </c>
      <c r="BU302" t="s">
        <v>253</v>
      </c>
      <c r="BV302" t="s">
        <v>253</v>
      </c>
      <c r="BW302" t="s">
        <v>253</v>
      </c>
      <c r="BX302" t="s">
        <v>253</v>
      </c>
      <c r="BY302">
        <v>0</v>
      </c>
      <c r="BZ302" t="s">
        <v>253</v>
      </c>
      <c r="CA302" t="s">
        <v>253</v>
      </c>
      <c r="CB302" t="s">
        <v>253</v>
      </c>
      <c r="CC302" t="s">
        <v>253</v>
      </c>
      <c r="CD302">
        <v>0</v>
      </c>
      <c r="CE302" t="s">
        <v>253</v>
      </c>
      <c r="CF302" t="s">
        <v>253</v>
      </c>
      <c r="CG302" t="s">
        <v>253</v>
      </c>
      <c r="CH302" t="s">
        <v>253</v>
      </c>
      <c r="CI302">
        <v>0</v>
      </c>
      <c r="CJ302" t="s">
        <v>253</v>
      </c>
      <c r="CK302" t="s">
        <v>253</v>
      </c>
      <c r="CL302" t="s">
        <v>253</v>
      </c>
      <c r="CM302" t="s">
        <v>253</v>
      </c>
      <c r="CN302">
        <v>0</v>
      </c>
      <c r="CO302">
        <v>1.8069999999999999</v>
      </c>
      <c r="CP302">
        <v>8.5999999999999993E-2</v>
      </c>
      <c r="CQ302" t="s">
        <v>146</v>
      </c>
      <c r="CR302">
        <v>0</v>
      </c>
      <c r="CS302">
        <v>1.893</v>
      </c>
      <c r="CT302">
        <v>260</v>
      </c>
      <c r="CU302">
        <v>6</v>
      </c>
      <c r="CV302">
        <v>0</v>
      </c>
      <c r="CW302">
        <v>0</v>
      </c>
      <c r="CX302">
        <v>266</v>
      </c>
      <c r="CY302">
        <v>0</v>
      </c>
      <c r="CZ302">
        <v>0</v>
      </c>
      <c r="DA302">
        <v>0</v>
      </c>
      <c r="DB302">
        <v>0</v>
      </c>
      <c r="DC302">
        <v>0</v>
      </c>
    </row>
    <row r="303" spans="1:107" x14ac:dyDescent="0.45">
      <c r="A303">
        <v>2024</v>
      </c>
      <c r="B303">
        <v>1</v>
      </c>
      <c r="C303" t="s">
        <v>185</v>
      </c>
      <c r="D303">
        <v>11135</v>
      </c>
      <c r="E303" t="s">
        <v>486</v>
      </c>
      <c r="F303" t="s">
        <v>252</v>
      </c>
      <c r="G303" t="s">
        <v>258</v>
      </c>
      <c r="H303">
        <v>3.56</v>
      </c>
      <c r="I303">
        <v>1.3919999999999999</v>
      </c>
      <c r="J303">
        <v>0</v>
      </c>
      <c r="K303">
        <v>0</v>
      </c>
      <c r="L303">
        <v>4.952</v>
      </c>
      <c r="M303">
        <v>457</v>
      </c>
      <c r="N303">
        <v>35</v>
      </c>
      <c r="O303">
        <v>0</v>
      </c>
      <c r="P303">
        <v>0</v>
      </c>
      <c r="Q303">
        <v>492</v>
      </c>
      <c r="R303" t="s">
        <v>253</v>
      </c>
      <c r="S303" t="s">
        <v>253</v>
      </c>
      <c r="T303" t="s">
        <v>253</v>
      </c>
      <c r="U303" t="s">
        <v>253</v>
      </c>
      <c r="V303">
        <v>0</v>
      </c>
      <c r="W303" t="s">
        <v>253</v>
      </c>
      <c r="X303" t="s">
        <v>253</v>
      </c>
      <c r="Y303" t="s">
        <v>253</v>
      </c>
      <c r="Z303" t="s">
        <v>253</v>
      </c>
      <c r="AA303">
        <v>0</v>
      </c>
      <c r="AB303" t="s">
        <v>253</v>
      </c>
      <c r="AC303" t="s">
        <v>253</v>
      </c>
      <c r="AD303" t="s">
        <v>253</v>
      </c>
      <c r="AE303" t="s">
        <v>253</v>
      </c>
      <c r="AF303">
        <v>0</v>
      </c>
      <c r="AG303" t="s">
        <v>253</v>
      </c>
      <c r="AH303" t="s">
        <v>253</v>
      </c>
      <c r="AI303" t="s">
        <v>253</v>
      </c>
      <c r="AJ303" t="s">
        <v>253</v>
      </c>
      <c r="AK303">
        <v>0</v>
      </c>
      <c r="AL303" t="s">
        <v>253</v>
      </c>
      <c r="AM303" t="s">
        <v>253</v>
      </c>
      <c r="AN303" t="s">
        <v>253</v>
      </c>
      <c r="AO303" t="s">
        <v>253</v>
      </c>
      <c r="AP303">
        <v>0</v>
      </c>
      <c r="AQ303" t="s">
        <v>253</v>
      </c>
      <c r="AR303" t="s">
        <v>253</v>
      </c>
      <c r="AS303" t="s">
        <v>253</v>
      </c>
      <c r="AT303" t="s">
        <v>253</v>
      </c>
      <c r="AU303">
        <v>0</v>
      </c>
      <c r="AV303" t="s">
        <v>253</v>
      </c>
      <c r="AW303" t="s">
        <v>253</v>
      </c>
      <c r="AX303" t="s">
        <v>253</v>
      </c>
      <c r="AY303" t="s">
        <v>253</v>
      </c>
      <c r="AZ303">
        <v>0</v>
      </c>
      <c r="BA303" t="s">
        <v>253</v>
      </c>
      <c r="BB303" t="s">
        <v>253</v>
      </c>
      <c r="BC303" t="s">
        <v>253</v>
      </c>
      <c r="BD303" t="s">
        <v>253</v>
      </c>
      <c r="BE303">
        <v>0</v>
      </c>
      <c r="BF303" t="s">
        <v>253</v>
      </c>
      <c r="BG303" t="s">
        <v>253</v>
      </c>
      <c r="BH303" t="s">
        <v>253</v>
      </c>
      <c r="BI303" t="s">
        <v>253</v>
      </c>
      <c r="BJ303">
        <v>0</v>
      </c>
      <c r="BK303" t="s">
        <v>253</v>
      </c>
      <c r="BL303" t="s">
        <v>253</v>
      </c>
      <c r="BM303" t="s">
        <v>253</v>
      </c>
      <c r="BN303" t="s">
        <v>253</v>
      </c>
      <c r="BO303">
        <v>0</v>
      </c>
      <c r="BP303" t="s">
        <v>253</v>
      </c>
      <c r="BQ303" t="s">
        <v>253</v>
      </c>
      <c r="BR303" t="s">
        <v>253</v>
      </c>
      <c r="BS303" t="s">
        <v>253</v>
      </c>
      <c r="BT303">
        <v>0</v>
      </c>
      <c r="BU303" t="s">
        <v>253</v>
      </c>
      <c r="BV303" t="s">
        <v>253</v>
      </c>
      <c r="BW303" t="s">
        <v>253</v>
      </c>
      <c r="BX303" t="s">
        <v>253</v>
      </c>
      <c r="BY303">
        <v>0</v>
      </c>
      <c r="BZ303" t="s">
        <v>253</v>
      </c>
      <c r="CA303" t="s">
        <v>253</v>
      </c>
      <c r="CB303" t="s">
        <v>253</v>
      </c>
      <c r="CC303" t="s">
        <v>253</v>
      </c>
      <c r="CD303">
        <v>0</v>
      </c>
      <c r="CE303" t="s">
        <v>253</v>
      </c>
      <c r="CF303" t="s">
        <v>253</v>
      </c>
      <c r="CG303" t="s">
        <v>253</v>
      </c>
      <c r="CH303" t="s">
        <v>253</v>
      </c>
      <c r="CI303">
        <v>0</v>
      </c>
      <c r="CJ303" t="s">
        <v>253</v>
      </c>
      <c r="CK303" t="s">
        <v>253</v>
      </c>
      <c r="CL303" t="s">
        <v>253</v>
      </c>
      <c r="CM303" t="s">
        <v>253</v>
      </c>
      <c r="CN303">
        <v>0</v>
      </c>
      <c r="CO303">
        <v>3.56</v>
      </c>
      <c r="CP303">
        <v>1.3919999999999999</v>
      </c>
      <c r="CQ303" t="s">
        <v>146</v>
      </c>
      <c r="CR303">
        <v>0</v>
      </c>
      <c r="CS303">
        <v>4.952</v>
      </c>
      <c r="CT303">
        <v>457</v>
      </c>
      <c r="CU303">
        <v>35</v>
      </c>
      <c r="CV303">
        <v>0</v>
      </c>
      <c r="CW303">
        <v>0</v>
      </c>
      <c r="CX303">
        <v>492</v>
      </c>
      <c r="CY303">
        <v>0</v>
      </c>
      <c r="CZ303">
        <v>0</v>
      </c>
      <c r="DA303">
        <v>0</v>
      </c>
      <c r="DB303">
        <v>0</v>
      </c>
      <c r="DC303">
        <v>0</v>
      </c>
    </row>
    <row r="304" spans="1:107" x14ac:dyDescent="0.45">
      <c r="A304">
        <v>2024</v>
      </c>
      <c r="B304">
        <v>1</v>
      </c>
      <c r="C304" t="s">
        <v>185</v>
      </c>
      <c r="D304">
        <v>12866</v>
      </c>
      <c r="E304" t="s">
        <v>294</v>
      </c>
      <c r="F304" t="s">
        <v>252</v>
      </c>
      <c r="G304" t="s">
        <v>211</v>
      </c>
      <c r="H304">
        <v>0.63200000000000001</v>
      </c>
      <c r="I304">
        <v>4.5999999999999999E-2</v>
      </c>
      <c r="J304">
        <v>0</v>
      </c>
      <c r="K304">
        <v>0</v>
      </c>
      <c r="L304">
        <v>0.67800000000000005</v>
      </c>
      <c r="M304">
        <v>79</v>
      </c>
      <c r="N304">
        <v>4</v>
      </c>
      <c r="O304">
        <v>0</v>
      </c>
      <c r="P304">
        <v>0</v>
      </c>
      <c r="Q304">
        <v>83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 t="s">
        <v>253</v>
      </c>
      <c r="AH304" t="s">
        <v>253</v>
      </c>
      <c r="AI304" t="s">
        <v>253</v>
      </c>
      <c r="AJ304" t="s">
        <v>253</v>
      </c>
      <c r="AK304">
        <v>0</v>
      </c>
      <c r="AL304" t="s">
        <v>253</v>
      </c>
      <c r="AM304" t="s">
        <v>253</v>
      </c>
      <c r="AN304" t="s">
        <v>253</v>
      </c>
      <c r="AO304" t="s">
        <v>253</v>
      </c>
      <c r="AP304">
        <v>0</v>
      </c>
      <c r="AQ304" t="s">
        <v>253</v>
      </c>
      <c r="AR304" t="s">
        <v>253</v>
      </c>
      <c r="AS304" t="s">
        <v>253</v>
      </c>
      <c r="AT304" t="s">
        <v>253</v>
      </c>
      <c r="AU304">
        <v>0</v>
      </c>
      <c r="AV304" t="s">
        <v>253</v>
      </c>
      <c r="AW304" t="s">
        <v>253</v>
      </c>
      <c r="AX304" t="s">
        <v>253</v>
      </c>
      <c r="AY304" t="s">
        <v>253</v>
      </c>
      <c r="AZ304">
        <v>0</v>
      </c>
      <c r="BA304" t="s">
        <v>253</v>
      </c>
      <c r="BB304" t="s">
        <v>253</v>
      </c>
      <c r="BC304" t="s">
        <v>253</v>
      </c>
      <c r="BD304" t="s">
        <v>253</v>
      </c>
      <c r="BE304">
        <v>0</v>
      </c>
      <c r="BF304" t="s">
        <v>253</v>
      </c>
      <c r="BG304" t="s">
        <v>253</v>
      </c>
      <c r="BH304" t="s">
        <v>253</v>
      </c>
      <c r="BI304" t="s">
        <v>253</v>
      </c>
      <c r="BJ304">
        <v>0</v>
      </c>
      <c r="BK304" t="s">
        <v>253</v>
      </c>
      <c r="BL304" t="s">
        <v>253</v>
      </c>
      <c r="BM304" t="s">
        <v>253</v>
      </c>
      <c r="BN304" t="s">
        <v>253</v>
      </c>
      <c r="BO304">
        <v>0</v>
      </c>
      <c r="BP304" t="s">
        <v>253</v>
      </c>
      <c r="BQ304" t="s">
        <v>253</v>
      </c>
      <c r="BR304" t="s">
        <v>253</v>
      </c>
      <c r="BS304" t="s">
        <v>253</v>
      </c>
      <c r="BT304">
        <v>0</v>
      </c>
      <c r="BU304" t="s">
        <v>253</v>
      </c>
      <c r="BV304" t="s">
        <v>253</v>
      </c>
      <c r="BW304" t="s">
        <v>253</v>
      </c>
      <c r="BX304" t="s">
        <v>253</v>
      </c>
      <c r="BY304">
        <v>0</v>
      </c>
      <c r="BZ304" t="s">
        <v>253</v>
      </c>
      <c r="CA304" t="s">
        <v>253</v>
      </c>
      <c r="CB304" t="s">
        <v>253</v>
      </c>
      <c r="CC304" t="s">
        <v>253</v>
      </c>
      <c r="CD304">
        <v>0</v>
      </c>
      <c r="CE304" t="s">
        <v>253</v>
      </c>
      <c r="CF304" t="s">
        <v>253</v>
      </c>
      <c r="CG304" t="s">
        <v>253</v>
      </c>
      <c r="CH304" t="s">
        <v>253</v>
      </c>
      <c r="CI304">
        <v>0</v>
      </c>
      <c r="CJ304" t="s">
        <v>253</v>
      </c>
      <c r="CK304" t="s">
        <v>253</v>
      </c>
      <c r="CL304" t="s">
        <v>253</v>
      </c>
      <c r="CM304" t="s">
        <v>253</v>
      </c>
      <c r="CN304">
        <v>0</v>
      </c>
      <c r="CO304">
        <v>0.63200000000000001</v>
      </c>
      <c r="CP304">
        <v>4.5999999999999999E-2</v>
      </c>
      <c r="CQ304" t="s">
        <v>146</v>
      </c>
      <c r="CR304">
        <v>0</v>
      </c>
      <c r="CS304">
        <v>0.67800000000000005</v>
      </c>
      <c r="CT304">
        <v>79</v>
      </c>
      <c r="CU304">
        <v>4</v>
      </c>
      <c r="CV304">
        <v>0</v>
      </c>
      <c r="CW304">
        <v>0</v>
      </c>
      <c r="CX304">
        <v>83</v>
      </c>
      <c r="CY304">
        <v>0</v>
      </c>
      <c r="CZ304">
        <v>0</v>
      </c>
      <c r="DA304">
        <v>0</v>
      </c>
      <c r="DB304">
        <v>0</v>
      </c>
      <c r="DC304">
        <v>0</v>
      </c>
    </row>
    <row r="305" spans="1:107" x14ac:dyDescent="0.45">
      <c r="A305">
        <v>2024</v>
      </c>
      <c r="B305">
        <v>1</v>
      </c>
      <c r="C305" t="s">
        <v>185</v>
      </c>
      <c r="D305">
        <v>14354</v>
      </c>
      <c r="E305" t="s">
        <v>281</v>
      </c>
      <c r="F305" t="s">
        <v>252</v>
      </c>
      <c r="G305" t="s">
        <v>258</v>
      </c>
      <c r="H305">
        <v>480.34500000000003</v>
      </c>
      <c r="I305">
        <v>89.771000000000001</v>
      </c>
      <c r="J305">
        <v>10.375999999999999</v>
      </c>
      <c r="K305">
        <v>0</v>
      </c>
      <c r="L305">
        <v>580.49199999999996</v>
      </c>
      <c r="M305">
        <v>67921</v>
      </c>
      <c r="N305">
        <v>1398</v>
      </c>
      <c r="O305">
        <v>100</v>
      </c>
      <c r="P305">
        <v>0</v>
      </c>
      <c r="Q305">
        <v>69419</v>
      </c>
      <c r="R305" t="s">
        <v>253</v>
      </c>
      <c r="S305" t="s">
        <v>253</v>
      </c>
      <c r="T305" t="s">
        <v>253</v>
      </c>
      <c r="U305" t="s">
        <v>253</v>
      </c>
      <c r="V305">
        <v>0</v>
      </c>
      <c r="W305" t="s">
        <v>253</v>
      </c>
      <c r="X305" t="s">
        <v>253</v>
      </c>
      <c r="Y305" t="s">
        <v>253</v>
      </c>
      <c r="Z305" t="s">
        <v>253</v>
      </c>
      <c r="AA305">
        <v>0</v>
      </c>
      <c r="AB305" t="s">
        <v>253</v>
      </c>
      <c r="AC305" t="s">
        <v>253</v>
      </c>
      <c r="AD305" t="s">
        <v>253</v>
      </c>
      <c r="AE305" t="s">
        <v>253</v>
      </c>
      <c r="AF305">
        <v>0</v>
      </c>
      <c r="AG305">
        <v>50.856999999999999</v>
      </c>
      <c r="AH305">
        <v>1.456</v>
      </c>
      <c r="AI305">
        <v>0</v>
      </c>
      <c r="AJ305">
        <v>0</v>
      </c>
      <c r="AK305">
        <v>52.313000000000002</v>
      </c>
      <c r="AL305">
        <v>6047</v>
      </c>
      <c r="AM305">
        <v>31</v>
      </c>
      <c r="AN305">
        <v>0</v>
      </c>
      <c r="AO305">
        <v>0</v>
      </c>
      <c r="AP305">
        <v>6078</v>
      </c>
      <c r="AQ305">
        <v>130.37</v>
      </c>
      <c r="AR305">
        <v>3.3420000000000001</v>
      </c>
      <c r="AS305">
        <v>0</v>
      </c>
      <c r="AT305">
        <v>0</v>
      </c>
      <c r="AU305">
        <v>133.71199999999999</v>
      </c>
      <c r="AV305">
        <v>5.3999999999999999E-2</v>
      </c>
      <c r="AW305">
        <v>0</v>
      </c>
      <c r="AX305">
        <v>0</v>
      </c>
      <c r="AY305">
        <v>0</v>
      </c>
      <c r="AZ305">
        <v>5.3999999999999999E-2</v>
      </c>
      <c r="BA305">
        <v>5</v>
      </c>
      <c r="BB305">
        <v>0</v>
      </c>
      <c r="BC305">
        <v>0</v>
      </c>
      <c r="BD305">
        <v>0</v>
      </c>
      <c r="BE305">
        <v>5</v>
      </c>
      <c r="BF305">
        <v>0.123</v>
      </c>
      <c r="BG305">
        <v>0</v>
      </c>
      <c r="BH305">
        <v>0</v>
      </c>
      <c r="BI305">
        <v>0</v>
      </c>
      <c r="BJ305">
        <v>0.123</v>
      </c>
      <c r="BK305">
        <v>0.15</v>
      </c>
      <c r="BL305">
        <v>3.1E-2</v>
      </c>
      <c r="BM305">
        <v>0</v>
      </c>
      <c r="BN305">
        <v>0</v>
      </c>
      <c r="BO305">
        <v>0.18099999999999999</v>
      </c>
      <c r="BP305">
        <v>45</v>
      </c>
      <c r="BQ305">
        <v>9</v>
      </c>
      <c r="BR305">
        <v>0</v>
      </c>
      <c r="BS305">
        <v>0</v>
      </c>
      <c r="BT305">
        <v>54</v>
      </c>
      <c r="BU305" t="s">
        <v>253</v>
      </c>
      <c r="BV305" t="s">
        <v>253</v>
      </c>
      <c r="BW305" t="s">
        <v>253</v>
      </c>
      <c r="BX305" t="s">
        <v>253</v>
      </c>
      <c r="BY305">
        <v>0</v>
      </c>
      <c r="BZ305">
        <v>0.11700000000000001</v>
      </c>
      <c r="CA305">
        <v>0.36299999999999999</v>
      </c>
      <c r="CB305">
        <v>1.0999999999999999E-2</v>
      </c>
      <c r="CC305">
        <v>0</v>
      </c>
      <c r="CD305">
        <v>0.49099999999999999</v>
      </c>
      <c r="CE305">
        <v>19</v>
      </c>
      <c r="CF305">
        <v>11</v>
      </c>
      <c r="CG305">
        <v>2</v>
      </c>
      <c r="CH305">
        <v>0</v>
      </c>
      <c r="CI305">
        <v>32</v>
      </c>
      <c r="CJ305" t="s">
        <v>253</v>
      </c>
      <c r="CK305" t="s">
        <v>253</v>
      </c>
      <c r="CL305" t="s">
        <v>253</v>
      </c>
      <c r="CM305" t="s">
        <v>253</v>
      </c>
      <c r="CN305">
        <v>0</v>
      </c>
      <c r="CO305">
        <v>480.61200000000002</v>
      </c>
      <c r="CP305">
        <v>90.165000000000006</v>
      </c>
      <c r="CQ305">
        <v>10.387</v>
      </c>
      <c r="CR305">
        <v>0</v>
      </c>
      <c r="CS305">
        <v>581.16399999999999</v>
      </c>
      <c r="CT305">
        <v>67985</v>
      </c>
      <c r="CU305">
        <v>1418</v>
      </c>
      <c r="CV305">
        <v>102</v>
      </c>
      <c r="CW305">
        <v>0</v>
      </c>
      <c r="CX305">
        <v>69505</v>
      </c>
      <c r="CY305">
        <v>0</v>
      </c>
      <c r="CZ305">
        <v>0</v>
      </c>
      <c r="DA305">
        <v>0</v>
      </c>
      <c r="DB305">
        <v>0</v>
      </c>
      <c r="DC305">
        <v>0</v>
      </c>
    </row>
    <row r="306" spans="1:107" x14ac:dyDescent="0.45">
      <c r="A306">
        <v>2024</v>
      </c>
      <c r="B306">
        <v>1</v>
      </c>
      <c r="C306" t="s">
        <v>185</v>
      </c>
      <c r="D306">
        <v>15444</v>
      </c>
      <c r="E306" t="s">
        <v>487</v>
      </c>
      <c r="F306" t="s">
        <v>252</v>
      </c>
      <c r="G306" t="s">
        <v>211</v>
      </c>
      <c r="H306">
        <v>8.0329999999999995</v>
      </c>
      <c r="I306">
        <v>0.47699999999999998</v>
      </c>
      <c r="J306" t="s">
        <v>253</v>
      </c>
      <c r="K306" t="s">
        <v>253</v>
      </c>
      <c r="L306">
        <v>8.51</v>
      </c>
      <c r="M306">
        <v>1169</v>
      </c>
      <c r="N306">
        <v>20</v>
      </c>
      <c r="O306" t="s">
        <v>253</v>
      </c>
      <c r="P306" t="s">
        <v>253</v>
      </c>
      <c r="Q306">
        <v>1189</v>
      </c>
      <c r="R306" t="s">
        <v>253</v>
      </c>
      <c r="S306" t="s">
        <v>253</v>
      </c>
      <c r="T306" t="s">
        <v>253</v>
      </c>
      <c r="U306" t="s">
        <v>253</v>
      </c>
      <c r="V306">
        <v>0</v>
      </c>
      <c r="W306" t="s">
        <v>253</v>
      </c>
      <c r="X306" t="s">
        <v>253</v>
      </c>
      <c r="Y306" t="s">
        <v>253</v>
      </c>
      <c r="Z306" t="s">
        <v>253</v>
      </c>
      <c r="AA306">
        <v>0</v>
      </c>
      <c r="AB306">
        <v>192.745</v>
      </c>
      <c r="AC306">
        <v>2.8769999999999998</v>
      </c>
      <c r="AD306" t="s">
        <v>253</v>
      </c>
      <c r="AE306" t="s">
        <v>253</v>
      </c>
      <c r="AF306">
        <v>195.62200000000001</v>
      </c>
      <c r="AG306" t="s">
        <v>253</v>
      </c>
      <c r="AH306" t="s">
        <v>253</v>
      </c>
      <c r="AI306" t="s">
        <v>253</v>
      </c>
      <c r="AJ306" t="s">
        <v>253</v>
      </c>
      <c r="AK306">
        <v>0</v>
      </c>
      <c r="AL306" t="s">
        <v>253</v>
      </c>
      <c r="AM306" t="s">
        <v>253</v>
      </c>
      <c r="AN306" t="s">
        <v>253</v>
      </c>
      <c r="AO306" t="s">
        <v>253</v>
      </c>
      <c r="AP306">
        <v>0</v>
      </c>
      <c r="AQ306" t="s">
        <v>253</v>
      </c>
      <c r="AR306" t="s">
        <v>253</v>
      </c>
      <c r="AS306" t="s">
        <v>253</v>
      </c>
      <c r="AT306" t="s">
        <v>253</v>
      </c>
      <c r="AU306">
        <v>0</v>
      </c>
      <c r="AV306" t="s">
        <v>253</v>
      </c>
      <c r="AW306" t="s">
        <v>253</v>
      </c>
      <c r="AX306" t="s">
        <v>253</v>
      </c>
      <c r="AY306" t="s">
        <v>253</v>
      </c>
      <c r="AZ306">
        <v>0</v>
      </c>
      <c r="BA306" t="s">
        <v>253</v>
      </c>
      <c r="BB306" t="s">
        <v>253</v>
      </c>
      <c r="BC306" t="s">
        <v>253</v>
      </c>
      <c r="BD306" t="s">
        <v>253</v>
      </c>
      <c r="BE306">
        <v>0</v>
      </c>
      <c r="BF306" t="s">
        <v>253</v>
      </c>
      <c r="BG306" t="s">
        <v>253</v>
      </c>
      <c r="BH306" t="s">
        <v>253</v>
      </c>
      <c r="BI306" t="s">
        <v>253</v>
      </c>
      <c r="BJ306">
        <v>0</v>
      </c>
      <c r="BK306" t="s">
        <v>253</v>
      </c>
      <c r="BL306" t="s">
        <v>253</v>
      </c>
      <c r="BM306" t="s">
        <v>253</v>
      </c>
      <c r="BN306" t="s">
        <v>253</v>
      </c>
      <c r="BO306">
        <v>0</v>
      </c>
      <c r="BP306" t="s">
        <v>253</v>
      </c>
      <c r="BQ306" t="s">
        <v>253</v>
      </c>
      <c r="BR306" t="s">
        <v>253</v>
      </c>
      <c r="BS306" t="s">
        <v>253</v>
      </c>
      <c r="BT306">
        <v>0</v>
      </c>
      <c r="BU306" t="s">
        <v>253</v>
      </c>
      <c r="BV306" t="s">
        <v>253</v>
      </c>
      <c r="BW306" t="s">
        <v>253</v>
      </c>
      <c r="BX306" t="s">
        <v>253</v>
      </c>
      <c r="BY306">
        <v>0</v>
      </c>
      <c r="BZ306" t="s">
        <v>253</v>
      </c>
      <c r="CA306" t="s">
        <v>253</v>
      </c>
      <c r="CB306" t="s">
        <v>253</v>
      </c>
      <c r="CC306" t="s">
        <v>253</v>
      </c>
      <c r="CD306">
        <v>0</v>
      </c>
      <c r="CE306" t="s">
        <v>253</v>
      </c>
      <c r="CF306" t="s">
        <v>253</v>
      </c>
      <c r="CG306" t="s">
        <v>253</v>
      </c>
      <c r="CH306" t="s">
        <v>253</v>
      </c>
      <c r="CI306">
        <v>0</v>
      </c>
      <c r="CJ306" t="s">
        <v>253</v>
      </c>
      <c r="CK306" t="s">
        <v>253</v>
      </c>
      <c r="CL306" t="s">
        <v>253</v>
      </c>
      <c r="CM306" t="s">
        <v>253</v>
      </c>
      <c r="CN306">
        <v>0</v>
      </c>
      <c r="CO306">
        <v>8.0329999999999995</v>
      </c>
      <c r="CP306">
        <v>0.47699999999999998</v>
      </c>
      <c r="CQ306" t="s">
        <v>146</v>
      </c>
      <c r="CR306">
        <v>0</v>
      </c>
      <c r="CS306">
        <v>8.51</v>
      </c>
      <c r="CT306">
        <v>1169</v>
      </c>
      <c r="CU306">
        <v>20</v>
      </c>
      <c r="CV306">
        <v>0</v>
      </c>
      <c r="CW306">
        <v>0</v>
      </c>
      <c r="CX306">
        <v>1189</v>
      </c>
      <c r="CY306">
        <v>192.745</v>
      </c>
      <c r="CZ306">
        <v>2.8769999999999998</v>
      </c>
      <c r="DA306">
        <v>0</v>
      </c>
      <c r="DB306">
        <v>0</v>
      </c>
      <c r="DC306">
        <v>195.62200000000001</v>
      </c>
    </row>
    <row r="307" spans="1:107" x14ac:dyDescent="0.45">
      <c r="A307">
        <v>2024</v>
      </c>
      <c r="B307">
        <v>1</v>
      </c>
      <c r="C307" t="s">
        <v>185</v>
      </c>
      <c r="D307">
        <v>17845</v>
      </c>
      <c r="E307" t="s">
        <v>488</v>
      </c>
      <c r="F307" t="s">
        <v>252</v>
      </c>
      <c r="G307" t="s">
        <v>211</v>
      </c>
      <c r="H307">
        <v>1.8460000000000001</v>
      </c>
      <c r="I307">
        <v>0.58699999999999997</v>
      </c>
      <c r="J307" t="s">
        <v>253</v>
      </c>
      <c r="K307" t="s">
        <v>253</v>
      </c>
      <c r="L307">
        <v>2.4329999999999998</v>
      </c>
      <c r="M307">
        <v>281</v>
      </c>
      <c r="N307">
        <v>3</v>
      </c>
      <c r="O307" t="s">
        <v>253</v>
      </c>
      <c r="P307" t="s">
        <v>253</v>
      </c>
      <c r="Q307">
        <v>284</v>
      </c>
      <c r="R307" t="s">
        <v>253</v>
      </c>
      <c r="S307" t="s">
        <v>253</v>
      </c>
      <c r="T307" t="s">
        <v>253</v>
      </c>
      <c r="U307" t="s">
        <v>253</v>
      </c>
      <c r="V307">
        <v>0</v>
      </c>
      <c r="W307" t="s">
        <v>253</v>
      </c>
      <c r="X307" t="s">
        <v>253</v>
      </c>
      <c r="Y307" t="s">
        <v>253</v>
      </c>
      <c r="Z307" t="s">
        <v>253</v>
      </c>
      <c r="AA307">
        <v>0</v>
      </c>
      <c r="AB307" t="s">
        <v>253</v>
      </c>
      <c r="AC307" t="s">
        <v>253</v>
      </c>
      <c r="AD307" t="s">
        <v>253</v>
      </c>
      <c r="AE307" t="s">
        <v>253</v>
      </c>
      <c r="AF307">
        <v>0</v>
      </c>
      <c r="AG307" t="s">
        <v>253</v>
      </c>
      <c r="AH307" t="s">
        <v>253</v>
      </c>
      <c r="AI307" t="s">
        <v>253</v>
      </c>
      <c r="AJ307" t="s">
        <v>253</v>
      </c>
      <c r="AK307">
        <v>0</v>
      </c>
      <c r="AL307" t="s">
        <v>253</v>
      </c>
      <c r="AM307" t="s">
        <v>253</v>
      </c>
      <c r="AN307" t="s">
        <v>253</v>
      </c>
      <c r="AO307" t="s">
        <v>253</v>
      </c>
      <c r="AP307">
        <v>0</v>
      </c>
      <c r="AQ307" t="s">
        <v>253</v>
      </c>
      <c r="AR307" t="s">
        <v>253</v>
      </c>
      <c r="AS307" t="s">
        <v>253</v>
      </c>
      <c r="AT307" t="s">
        <v>253</v>
      </c>
      <c r="AU307">
        <v>0</v>
      </c>
      <c r="AV307" t="s">
        <v>253</v>
      </c>
      <c r="AW307" t="s">
        <v>253</v>
      </c>
      <c r="AX307" t="s">
        <v>253</v>
      </c>
      <c r="AY307" t="s">
        <v>253</v>
      </c>
      <c r="AZ307">
        <v>0</v>
      </c>
      <c r="BA307" t="s">
        <v>253</v>
      </c>
      <c r="BB307" t="s">
        <v>253</v>
      </c>
      <c r="BC307" t="s">
        <v>253</v>
      </c>
      <c r="BD307" t="s">
        <v>253</v>
      </c>
      <c r="BE307">
        <v>0</v>
      </c>
      <c r="BF307" t="s">
        <v>253</v>
      </c>
      <c r="BG307" t="s">
        <v>253</v>
      </c>
      <c r="BH307" t="s">
        <v>253</v>
      </c>
      <c r="BI307" t="s">
        <v>253</v>
      </c>
      <c r="BJ307">
        <v>0</v>
      </c>
      <c r="BK307">
        <v>3.0000000000000001E-3</v>
      </c>
      <c r="BL307" t="s">
        <v>253</v>
      </c>
      <c r="BM307" t="s">
        <v>253</v>
      </c>
      <c r="BN307" t="s">
        <v>253</v>
      </c>
      <c r="BO307">
        <v>3.0000000000000001E-3</v>
      </c>
      <c r="BP307">
        <v>1</v>
      </c>
      <c r="BQ307" t="s">
        <v>253</v>
      </c>
      <c r="BR307" t="s">
        <v>253</v>
      </c>
      <c r="BS307" t="s">
        <v>253</v>
      </c>
      <c r="BT307">
        <v>1</v>
      </c>
      <c r="BU307" t="s">
        <v>253</v>
      </c>
      <c r="BV307" t="s">
        <v>253</v>
      </c>
      <c r="BW307" t="s">
        <v>253</v>
      </c>
      <c r="BX307" t="s">
        <v>253</v>
      </c>
      <c r="BY307">
        <v>0</v>
      </c>
      <c r="BZ307" t="s">
        <v>253</v>
      </c>
      <c r="CA307" t="s">
        <v>253</v>
      </c>
      <c r="CB307" t="s">
        <v>253</v>
      </c>
      <c r="CC307" t="s">
        <v>253</v>
      </c>
      <c r="CD307">
        <v>0</v>
      </c>
      <c r="CE307" t="s">
        <v>253</v>
      </c>
      <c r="CF307" t="s">
        <v>253</v>
      </c>
      <c r="CG307" t="s">
        <v>253</v>
      </c>
      <c r="CH307" t="s">
        <v>253</v>
      </c>
      <c r="CI307">
        <v>0</v>
      </c>
      <c r="CJ307" t="s">
        <v>253</v>
      </c>
      <c r="CK307" t="s">
        <v>253</v>
      </c>
      <c r="CL307" t="s">
        <v>253</v>
      </c>
      <c r="CM307" t="s">
        <v>253</v>
      </c>
      <c r="CN307">
        <v>0</v>
      </c>
      <c r="CO307">
        <v>1.849</v>
      </c>
      <c r="CP307">
        <v>0.58699999999999997</v>
      </c>
      <c r="CQ307" t="s">
        <v>146</v>
      </c>
      <c r="CR307">
        <v>0</v>
      </c>
      <c r="CS307">
        <v>2.4359999999999999</v>
      </c>
      <c r="CT307">
        <v>282</v>
      </c>
      <c r="CU307">
        <v>3</v>
      </c>
      <c r="CV307">
        <v>0</v>
      </c>
      <c r="CW307">
        <v>0</v>
      </c>
      <c r="CX307">
        <v>285</v>
      </c>
      <c r="CY307">
        <v>0</v>
      </c>
      <c r="CZ307">
        <v>0</v>
      </c>
      <c r="DA307">
        <v>0</v>
      </c>
      <c r="DB307">
        <v>0</v>
      </c>
      <c r="DC307">
        <v>0</v>
      </c>
    </row>
    <row r="308" spans="1:107" x14ac:dyDescent="0.45">
      <c r="A308">
        <v>2024</v>
      </c>
      <c r="B308">
        <v>1</v>
      </c>
      <c r="C308" t="s">
        <v>185</v>
      </c>
      <c r="D308">
        <v>17874</v>
      </c>
      <c r="E308" t="s">
        <v>489</v>
      </c>
      <c r="F308" t="s">
        <v>252</v>
      </c>
      <c r="G308" t="s">
        <v>258</v>
      </c>
      <c r="H308">
        <v>6.23</v>
      </c>
      <c r="I308">
        <v>1.5229999999999999</v>
      </c>
      <c r="J308">
        <v>0</v>
      </c>
      <c r="K308">
        <v>0</v>
      </c>
      <c r="L308">
        <v>7.7530000000000001</v>
      </c>
      <c r="M308">
        <v>741</v>
      </c>
      <c r="N308">
        <v>32</v>
      </c>
      <c r="O308">
        <v>0</v>
      </c>
      <c r="P308">
        <v>0</v>
      </c>
      <c r="Q308">
        <v>773</v>
      </c>
      <c r="R308" t="s">
        <v>253</v>
      </c>
      <c r="S308" t="s">
        <v>253</v>
      </c>
      <c r="T308" t="s">
        <v>253</v>
      </c>
      <c r="U308" t="s">
        <v>253</v>
      </c>
      <c r="V308" t="s">
        <v>253</v>
      </c>
      <c r="W308" t="s">
        <v>253</v>
      </c>
      <c r="X308" t="s">
        <v>253</v>
      </c>
      <c r="Y308" t="s">
        <v>253</v>
      </c>
      <c r="Z308" t="s">
        <v>253</v>
      </c>
      <c r="AA308" t="s">
        <v>253</v>
      </c>
      <c r="AB308" t="s">
        <v>253</v>
      </c>
      <c r="AC308" t="s">
        <v>253</v>
      </c>
      <c r="AD308" t="s">
        <v>253</v>
      </c>
      <c r="AE308" t="s">
        <v>253</v>
      </c>
      <c r="AF308" t="s">
        <v>253</v>
      </c>
      <c r="AG308" t="s">
        <v>253</v>
      </c>
      <c r="AH308" t="s">
        <v>253</v>
      </c>
      <c r="AI308" t="s">
        <v>253</v>
      </c>
      <c r="AJ308" t="s">
        <v>253</v>
      </c>
      <c r="AK308" t="s">
        <v>253</v>
      </c>
      <c r="AL308" t="s">
        <v>253</v>
      </c>
      <c r="AM308" t="s">
        <v>253</v>
      </c>
      <c r="AN308" t="s">
        <v>253</v>
      </c>
      <c r="AO308" t="s">
        <v>253</v>
      </c>
      <c r="AP308" t="s">
        <v>253</v>
      </c>
      <c r="AQ308" t="s">
        <v>253</v>
      </c>
      <c r="AR308" t="s">
        <v>253</v>
      </c>
      <c r="AS308" t="s">
        <v>253</v>
      </c>
      <c r="AT308" t="s">
        <v>253</v>
      </c>
      <c r="AU308" t="s">
        <v>253</v>
      </c>
      <c r="AV308" t="s">
        <v>253</v>
      </c>
      <c r="AW308" t="s">
        <v>253</v>
      </c>
      <c r="AX308" t="s">
        <v>253</v>
      </c>
      <c r="AY308" t="s">
        <v>253</v>
      </c>
      <c r="AZ308" t="s">
        <v>253</v>
      </c>
      <c r="BA308" t="s">
        <v>253</v>
      </c>
      <c r="BB308" t="s">
        <v>253</v>
      </c>
      <c r="BC308" t="s">
        <v>253</v>
      </c>
      <c r="BD308" t="s">
        <v>253</v>
      </c>
      <c r="BE308" t="s">
        <v>253</v>
      </c>
      <c r="BF308" t="s">
        <v>253</v>
      </c>
      <c r="BG308" t="s">
        <v>253</v>
      </c>
      <c r="BH308" t="s">
        <v>253</v>
      </c>
      <c r="BI308" t="s">
        <v>253</v>
      </c>
      <c r="BJ308" t="s">
        <v>253</v>
      </c>
      <c r="BK308" t="s">
        <v>253</v>
      </c>
      <c r="BL308" t="s">
        <v>253</v>
      </c>
      <c r="BM308" t="s">
        <v>253</v>
      </c>
      <c r="BN308" t="s">
        <v>253</v>
      </c>
      <c r="BO308" t="s">
        <v>253</v>
      </c>
      <c r="BP308" t="s">
        <v>253</v>
      </c>
      <c r="BQ308" t="s">
        <v>253</v>
      </c>
      <c r="BR308" t="s">
        <v>253</v>
      </c>
      <c r="BS308" t="s">
        <v>253</v>
      </c>
      <c r="BT308" t="s">
        <v>253</v>
      </c>
      <c r="BU308" t="s">
        <v>253</v>
      </c>
      <c r="BV308" t="s">
        <v>253</v>
      </c>
      <c r="BW308" t="s">
        <v>253</v>
      </c>
      <c r="BX308" t="s">
        <v>253</v>
      </c>
      <c r="BY308" t="s">
        <v>253</v>
      </c>
      <c r="BZ308" t="s">
        <v>253</v>
      </c>
      <c r="CA308" t="s">
        <v>253</v>
      </c>
      <c r="CB308" t="s">
        <v>253</v>
      </c>
      <c r="CC308" t="s">
        <v>253</v>
      </c>
      <c r="CD308" t="s">
        <v>253</v>
      </c>
      <c r="CE308" t="s">
        <v>253</v>
      </c>
      <c r="CF308" t="s">
        <v>253</v>
      </c>
      <c r="CG308" t="s">
        <v>253</v>
      </c>
      <c r="CH308" t="s">
        <v>253</v>
      </c>
      <c r="CI308" t="s">
        <v>253</v>
      </c>
      <c r="CJ308" t="s">
        <v>253</v>
      </c>
      <c r="CK308" t="s">
        <v>253</v>
      </c>
      <c r="CL308" t="s">
        <v>253</v>
      </c>
      <c r="CM308" t="s">
        <v>253</v>
      </c>
      <c r="CN308" t="s">
        <v>253</v>
      </c>
      <c r="CO308">
        <v>6.23</v>
      </c>
      <c r="CP308">
        <v>1.5229999999999999</v>
      </c>
      <c r="CQ308" t="s">
        <v>146</v>
      </c>
      <c r="CR308">
        <v>0</v>
      </c>
      <c r="CS308">
        <v>7.7530000000000001</v>
      </c>
      <c r="CT308">
        <v>741</v>
      </c>
      <c r="CU308">
        <v>32</v>
      </c>
      <c r="CV308">
        <v>0</v>
      </c>
      <c r="CW308">
        <v>0</v>
      </c>
      <c r="CX308">
        <v>773</v>
      </c>
      <c r="CY308">
        <v>0</v>
      </c>
      <c r="CZ308">
        <v>0</v>
      </c>
      <c r="DA308">
        <v>0</v>
      </c>
      <c r="DB308">
        <v>0</v>
      </c>
      <c r="DC308">
        <v>0</v>
      </c>
    </row>
    <row r="309" spans="1:107" x14ac:dyDescent="0.45">
      <c r="A309">
        <v>2024</v>
      </c>
      <c r="B309">
        <v>1</v>
      </c>
      <c r="C309" t="s">
        <v>185</v>
      </c>
      <c r="D309">
        <v>18206</v>
      </c>
      <c r="E309" t="s">
        <v>490</v>
      </c>
      <c r="F309" t="s">
        <v>252</v>
      </c>
      <c r="G309" t="s">
        <v>211</v>
      </c>
      <c r="H309">
        <v>1.4319999999999999</v>
      </c>
      <c r="I309">
        <v>0.03</v>
      </c>
      <c r="J309" t="s">
        <v>253</v>
      </c>
      <c r="K309" t="s">
        <v>253</v>
      </c>
      <c r="L309">
        <v>1.462</v>
      </c>
      <c r="M309">
        <v>206</v>
      </c>
      <c r="N309">
        <v>3</v>
      </c>
      <c r="O309" t="s">
        <v>253</v>
      </c>
      <c r="P309" t="s">
        <v>253</v>
      </c>
      <c r="Q309">
        <v>209</v>
      </c>
      <c r="R309" t="s">
        <v>253</v>
      </c>
      <c r="S309" t="s">
        <v>253</v>
      </c>
      <c r="T309" t="s">
        <v>253</v>
      </c>
      <c r="U309" t="s">
        <v>253</v>
      </c>
      <c r="V309">
        <v>0</v>
      </c>
      <c r="W309" t="s">
        <v>253</v>
      </c>
      <c r="X309" t="s">
        <v>253</v>
      </c>
      <c r="Y309" t="s">
        <v>253</v>
      </c>
      <c r="Z309" t="s">
        <v>253</v>
      </c>
      <c r="AA309">
        <v>0</v>
      </c>
      <c r="AB309">
        <v>22.518999999999998</v>
      </c>
      <c r="AC309">
        <v>0.69</v>
      </c>
      <c r="AD309" t="s">
        <v>253</v>
      </c>
      <c r="AE309" t="s">
        <v>253</v>
      </c>
      <c r="AF309">
        <v>23.209</v>
      </c>
      <c r="AG309" t="s">
        <v>253</v>
      </c>
      <c r="AH309" t="s">
        <v>253</v>
      </c>
      <c r="AI309" t="s">
        <v>253</v>
      </c>
      <c r="AJ309" t="s">
        <v>253</v>
      </c>
      <c r="AK309">
        <v>0</v>
      </c>
      <c r="AL309" t="s">
        <v>253</v>
      </c>
      <c r="AM309" t="s">
        <v>253</v>
      </c>
      <c r="AN309" t="s">
        <v>253</v>
      </c>
      <c r="AO309" t="s">
        <v>253</v>
      </c>
      <c r="AP309">
        <v>0</v>
      </c>
      <c r="AQ309" t="s">
        <v>253</v>
      </c>
      <c r="AR309" t="s">
        <v>253</v>
      </c>
      <c r="AS309" t="s">
        <v>253</v>
      </c>
      <c r="AT309" t="s">
        <v>253</v>
      </c>
      <c r="AU309">
        <v>0</v>
      </c>
      <c r="AV309" t="s">
        <v>253</v>
      </c>
      <c r="AW309" t="s">
        <v>253</v>
      </c>
      <c r="AX309" t="s">
        <v>253</v>
      </c>
      <c r="AY309" t="s">
        <v>253</v>
      </c>
      <c r="AZ309">
        <v>0</v>
      </c>
      <c r="BA309" t="s">
        <v>253</v>
      </c>
      <c r="BB309" t="s">
        <v>253</v>
      </c>
      <c r="BC309" t="s">
        <v>253</v>
      </c>
      <c r="BD309" t="s">
        <v>253</v>
      </c>
      <c r="BE309">
        <v>0</v>
      </c>
      <c r="BF309" t="s">
        <v>253</v>
      </c>
      <c r="BG309" t="s">
        <v>253</v>
      </c>
      <c r="BH309" t="s">
        <v>253</v>
      </c>
      <c r="BI309" t="s">
        <v>253</v>
      </c>
      <c r="BJ309">
        <v>0</v>
      </c>
      <c r="BK309">
        <v>2.5999999999999999E-2</v>
      </c>
      <c r="BL309" t="s">
        <v>253</v>
      </c>
      <c r="BM309" t="s">
        <v>253</v>
      </c>
      <c r="BN309" t="s">
        <v>253</v>
      </c>
      <c r="BO309">
        <v>2.5999999999999999E-2</v>
      </c>
      <c r="BP309">
        <v>10</v>
      </c>
      <c r="BQ309" t="s">
        <v>253</v>
      </c>
      <c r="BR309" t="s">
        <v>253</v>
      </c>
      <c r="BS309" t="s">
        <v>253</v>
      </c>
      <c r="BT309">
        <v>10</v>
      </c>
      <c r="BU309">
        <v>0</v>
      </c>
      <c r="BV309" t="s">
        <v>253</v>
      </c>
      <c r="BW309" t="s">
        <v>253</v>
      </c>
      <c r="BX309" t="s">
        <v>253</v>
      </c>
      <c r="BY309">
        <v>0</v>
      </c>
      <c r="BZ309" t="s">
        <v>253</v>
      </c>
      <c r="CA309" t="s">
        <v>253</v>
      </c>
      <c r="CB309" t="s">
        <v>253</v>
      </c>
      <c r="CC309" t="s">
        <v>253</v>
      </c>
      <c r="CD309">
        <v>0</v>
      </c>
      <c r="CE309" t="s">
        <v>253</v>
      </c>
      <c r="CF309" t="s">
        <v>253</v>
      </c>
      <c r="CG309" t="s">
        <v>253</v>
      </c>
      <c r="CH309" t="s">
        <v>253</v>
      </c>
      <c r="CI309">
        <v>0</v>
      </c>
      <c r="CJ309" t="s">
        <v>253</v>
      </c>
      <c r="CK309" t="s">
        <v>253</v>
      </c>
      <c r="CL309" t="s">
        <v>253</v>
      </c>
      <c r="CM309" t="s">
        <v>253</v>
      </c>
      <c r="CN309">
        <v>0</v>
      </c>
      <c r="CO309">
        <v>1.458</v>
      </c>
      <c r="CP309">
        <v>0.03</v>
      </c>
      <c r="CQ309" t="s">
        <v>146</v>
      </c>
      <c r="CR309">
        <v>0</v>
      </c>
      <c r="CS309">
        <v>1.488</v>
      </c>
      <c r="CT309">
        <v>216</v>
      </c>
      <c r="CU309">
        <v>3</v>
      </c>
      <c r="CV309">
        <v>0</v>
      </c>
      <c r="CW309">
        <v>0</v>
      </c>
      <c r="CX309">
        <v>219</v>
      </c>
      <c r="CY309">
        <v>22.518999999999998</v>
      </c>
      <c r="CZ309">
        <v>0.69</v>
      </c>
      <c r="DA309">
        <v>0</v>
      </c>
      <c r="DB309">
        <v>0</v>
      </c>
      <c r="DC309">
        <v>23.209</v>
      </c>
    </row>
    <row r="310" spans="1:107" x14ac:dyDescent="0.45">
      <c r="A310">
        <v>2024</v>
      </c>
      <c r="B310">
        <v>1</v>
      </c>
      <c r="C310" t="s">
        <v>185</v>
      </c>
      <c r="D310">
        <v>99999</v>
      </c>
      <c r="E310" t="s">
        <v>259</v>
      </c>
      <c r="F310" t="s">
        <v>252</v>
      </c>
      <c r="H310">
        <v>-65.328999999999994</v>
      </c>
      <c r="I310">
        <v>-12.127000000000001</v>
      </c>
      <c r="J310">
        <v>-1.81</v>
      </c>
      <c r="K310">
        <v>0</v>
      </c>
      <c r="L310">
        <v>-79.266000000000005</v>
      </c>
      <c r="M310" t="s">
        <v>253</v>
      </c>
      <c r="N310" t="s">
        <v>253</v>
      </c>
      <c r="O310" t="s">
        <v>253</v>
      </c>
      <c r="P310" t="s">
        <v>253</v>
      </c>
      <c r="Q310" t="s">
        <v>253</v>
      </c>
      <c r="R310" t="s">
        <v>253</v>
      </c>
      <c r="S310" t="s">
        <v>253</v>
      </c>
      <c r="T310" t="s">
        <v>253</v>
      </c>
      <c r="U310" t="s">
        <v>253</v>
      </c>
      <c r="V310">
        <v>0</v>
      </c>
      <c r="W310" t="s">
        <v>253</v>
      </c>
      <c r="X310" t="s">
        <v>253</v>
      </c>
      <c r="Y310" t="s">
        <v>253</v>
      </c>
      <c r="Z310" t="s">
        <v>253</v>
      </c>
      <c r="AA310" t="s">
        <v>253</v>
      </c>
      <c r="AB310" t="s">
        <v>253</v>
      </c>
      <c r="AC310" t="s">
        <v>253</v>
      </c>
      <c r="AD310" t="s">
        <v>253</v>
      </c>
      <c r="AE310" t="s">
        <v>253</v>
      </c>
      <c r="AF310" t="s">
        <v>253</v>
      </c>
      <c r="AG310">
        <v>-8.8689999999999998</v>
      </c>
      <c r="AH310">
        <v>-0.254</v>
      </c>
      <c r="AI310">
        <v>0</v>
      </c>
      <c r="AJ310">
        <v>0</v>
      </c>
      <c r="AK310">
        <v>-9.1229999999999993</v>
      </c>
      <c r="AL310" t="s">
        <v>253</v>
      </c>
      <c r="AM310" t="s">
        <v>253</v>
      </c>
      <c r="AN310" t="s">
        <v>253</v>
      </c>
      <c r="AO310" t="s">
        <v>253</v>
      </c>
      <c r="AP310" t="s">
        <v>253</v>
      </c>
      <c r="AQ310" t="s">
        <v>253</v>
      </c>
      <c r="AR310" t="s">
        <v>253</v>
      </c>
      <c r="AS310" t="s">
        <v>253</v>
      </c>
      <c r="AT310" t="s">
        <v>253</v>
      </c>
      <c r="AU310" t="s">
        <v>253</v>
      </c>
      <c r="AV310">
        <v>-8.9999999999999993E-3</v>
      </c>
      <c r="AW310">
        <v>0</v>
      </c>
      <c r="AX310">
        <v>0</v>
      </c>
      <c r="AY310">
        <v>0</v>
      </c>
      <c r="AZ310">
        <v>-8.9999999999999993E-3</v>
      </c>
      <c r="BA310" t="s">
        <v>253</v>
      </c>
      <c r="BB310" t="s">
        <v>253</v>
      </c>
      <c r="BC310" t="s">
        <v>253</v>
      </c>
      <c r="BD310" t="s">
        <v>253</v>
      </c>
      <c r="BE310" t="s">
        <v>253</v>
      </c>
      <c r="BF310" t="s">
        <v>253</v>
      </c>
      <c r="BG310" t="s">
        <v>253</v>
      </c>
      <c r="BH310" t="s">
        <v>253</v>
      </c>
      <c r="BI310" t="s">
        <v>253</v>
      </c>
      <c r="BJ310" t="s">
        <v>253</v>
      </c>
      <c r="BK310" t="s">
        <v>253</v>
      </c>
      <c r="BL310" t="s">
        <v>253</v>
      </c>
      <c r="BM310" t="s">
        <v>253</v>
      </c>
      <c r="BN310" t="s">
        <v>253</v>
      </c>
      <c r="BO310" t="s">
        <v>253</v>
      </c>
      <c r="BP310" t="s">
        <v>253</v>
      </c>
      <c r="BQ310" t="s">
        <v>253</v>
      </c>
      <c r="BR310" t="s">
        <v>253</v>
      </c>
      <c r="BS310" t="s">
        <v>253</v>
      </c>
      <c r="BT310" t="s">
        <v>253</v>
      </c>
      <c r="BU310" t="s">
        <v>253</v>
      </c>
      <c r="BV310" t="s">
        <v>253</v>
      </c>
      <c r="BW310" t="s">
        <v>253</v>
      </c>
      <c r="BX310" t="s">
        <v>253</v>
      </c>
      <c r="BY310" t="s">
        <v>253</v>
      </c>
      <c r="BZ310" t="s">
        <v>253</v>
      </c>
      <c r="CA310" t="s">
        <v>253</v>
      </c>
      <c r="CB310" t="s">
        <v>253</v>
      </c>
      <c r="CC310" t="s">
        <v>253</v>
      </c>
      <c r="CD310" t="s">
        <v>253</v>
      </c>
      <c r="CE310" t="s">
        <v>253</v>
      </c>
      <c r="CF310" t="s">
        <v>253</v>
      </c>
      <c r="CG310" t="s">
        <v>253</v>
      </c>
      <c r="CH310" t="s">
        <v>253</v>
      </c>
      <c r="CI310" t="s">
        <v>253</v>
      </c>
      <c r="CJ310" t="s">
        <v>253</v>
      </c>
      <c r="CK310" t="s">
        <v>253</v>
      </c>
      <c r="CL310" t="s">
        <v>253</v>
      </c>
      <c r="CM310" t="s">
        <v>253</v>
      </c>
      <c r="CN310" t="s">
        <v>253</v>
      </c>
      <c r="CO310">
        <v>-65.328999999999994</v>
      </c>
      <c r="CP310">
        <v>-12.127000000000001</v>
      </c>
      <c r="CQ310">
        <v>-1.81</v>
      </c>
      <c r="CR310">
        <v>0</v>
      </c>
      <c r="CS310">
        <v>-79.266000000000005</v>
      </c>
      <c r="CT310" t="s">
        <v>253</v>
      </c>
      <c r="CU310" t="s">
        <v>253</v>
      </c>
      <c r="CV310" t="s">
        <v>253</v>
      </c>
      <c r="CW310" t="s">
        <v>253</v>
      </c>
      <c r="CX310" t="s">
        <v>253</v>
      </c>
      <c r="CY310" t="s">
        <v>253</v>
      </c>
      <c r="CZ310" t="s">
        <v>253</v>
      </c>
      <c r="DA310" t="s">
        <v>253</v>
      </c>
      <c r="DB310" t="s">
        <v>253</v>
      </c>
      <c r="DC310" t="s">
        <v>253</v>
      </c>
    </row>
    <row r="311" spans="1:107" x14ac:dyDescent="0.45">
      <c r="A311">
        <v>2024</v>
      </c>
      <c r="B311">
        <v>1</v>
      </c>
      <c r="C311" t="s">
        <v>191</v>
      </c>
      <c r="D311">
        <v>84</v>
      </c>
      <c r="E311" t="s">
        <v>491</v>
      </c>
      <c r="F311" t="s">
        <v>252</v>
      </c>
      <c r="G311" t="s">
        <v>211</v>
      </c>
      <c r="H311">
        <v>1.1970000000000001</v>
      </c>
      <c r="I311">
        <v>0.439</v>
      </c>
      <c r="J311">
        <v>0</v>
      </c>
      <c r="K311">
        <v>0</v>
      </c>
      <c r="L311">
        <v>1.6359999999999999</v>
      </c>
      <c r="M311">
        <v>157</v>
      </c>
      <c r="N311">
        <v>25</v>
      </c>
      <c r="O311">
        <v>0</v>
      </c>
      <c r="P311">
        <v>0</v>
      </c>
      <c r="Q311">
        <v>182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1.2E-2</v>
      </c>
      <c r="BL311">
        <v>2E-3</v>
      </c>
      <c r="BM311">
        <v>0</v>
      </c>
      <c r="BN311">
        <v>0</v>
      </c>
      <c r="BO311">
        <v>1.4E-2</v>
      </c>
      <c r="BP311">
        <v>5</v>
      </c>
      <c r="BQ311">
        <v>1</v>
      </c>
      <c r="BR311">
        <v>0</v>
      </c>
      <c r="BS311">
        <v>0</v>
      </c>
      <c r="BT311">
        <v>6</v>
      </c>
      <c r="BU311">
        <v>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0</v>
      </c>
      <c r="CM311">
        <v>0</v>
      </c>
      <c r="CN311">
        <v>0</v>
      </c>
      <c r="CO311">
        <v>1.2090000000000001</v>
      </c>
      <c r="CP311">
        <v>0.441</v>
      </c>
      <c r="CQ311" t="s">
        <v>146</v>
      </c>
      <c r="CR311">
        <v>0</v>
      </c>
      <c r="CS311">
        <v>1.65</v>
      </c>
      <c r="CT311">
        <v>162</v>
      </c>
      <c r="CU311">
        <v>26</v>
      </c>
      <c r="CV311">
        <v>0</v>
      </c>
      <c r="CW311">
        <v>0</v>
      </c>
      <c r="CX311">
        <v>188</v>
      </c>
      <c r="CY311">
        <v>0</v>
      </c>
      <c r="CZ311">
        <v>0</v>
      </c>
      <c r="DA311">
        <v>0</v>
      </c>
      <c r="DB311">
        <v>0</v>
      </c>
      <c r="DC311">
        <v>0</v>
      </c>
    </row>
    <row r="312" spans="1:107" x14ac:dyDescent="0.45">
      <c r="A312">
        <v>2024</v>
      </c>
      <c r="B312">
        <v>1</v>
      </c>
      <c r="C312" t="s">
        <v>191</v>
      </c>
      <c r="D312">
        <v>733</v>
      </c>
      <c r="E312" t="s">
        <v>492</v>
      </c>
      <c r="F312" t="s">
        <v>252</v>
      </c>
      <c r="G312" t="s">
        <v>211</v>
      </c>
      <c r="H312">
        <v>28.57</v>
      </c>
      <c r="I312">
        <v>5.8310000000000004</v>
      </c>
      <c r="J312">
        <v>0.19</v>
      </c>
      <c r="K312">
        <v>0</v>
      </c>
      <c r="L312">
        <v>34.591000000000001</v>
      </c>
      <c r="M312">
        <v>3910</v>
      </c>
      <c r="N312">
        <v>159</v>
      </c>
      <c r="O312">
        <v>6</v>
      </c>
      <c r="P312">
        <v>0</v>
      </c>
      <c r="Q312">
        <v>4075</v>
      </c>
      <c r="R312">
        <v>0</v>
      </c>
      <c r="S312">
        <v>0.94499999999999995</v>
      </c>
      <c r="T312">
        <v>0</v>
      </c>
      <c r="U312">
        <v>0</v>
      </c>
      <c r="V312">
        <v>0.94499999999999995</v>
      </c>
      <c r="W312">
        <v>0</v>
      </c>
      <c r="X312">
        <v>3</v>
      </c>
      <c r="Y312">
        <v>0</v>
      </c>
      <c r="Z312">
        <v>0</v>
      </c>
      <c r="AA312">
        <v>3</v>
      </c>
      <c r="AB312">
        <v>857.63499999999999</v>
      </c>
      <c r="AC312">
        <v>194.25299999999999</v>
      </c>
      <c r="AD312">
        <v>2.89</v>
      </c>
      <c r="AE312">
        <v>0</v>
      </c>
      <c r="AF312">
        <v>1054.778</v>
      </c>
      <c r="AG312">
        <v>2.9409999999999998</v>
      </c>
      <c r="AH312">
        <v>0.09</v>
      </c>
      <c r="AI312">
        <v>0</v>
      </c>
      <c r="AJ312">
        <v>0</v>
      </c>
      <c r="AK312">
        <v>3.0310000000000001</v>
      </c>
      <c r="AL312">
        <v>621</v>
      </c>
      <c r="AM312">
        <v>10</v>
      </c>
      <c r="AN312">
        <v>0</v>
      </c>
      <c r="AO312">
        <v>0</v>
      </c>
      <c r="AP312">
        <v>631</v>
      </c>
      <c r="AQ312">
        <v>6.3029999999999999</v>
      </c>
      <c r="AR312">
        <v>0.23499999999999999</v>
      </c>
      <c r="AS312">
        <v>0</v>
      </c>
      <c r="AT312">
        <v>0</v>
      </c>
      <c r="AU312">
        <v>6.5380000000000003</v>
      </c>
      <c r="AV312">
        <v>0</v>
      </c>
      <c r="AW312">
        <v>3.0000000000000001E-3</v>
      </c>
      <c r="AX312">
        <v>0</v>
      </c>
      <c r="AY312">
        <v>0</v>
      </c>
      <c r="AZ312">
        <v>3.0000000000000001E-3</v>
      </c>
      <c r="BA312">
        <v>0</v>
      </c>
      <c r="BB312">
        <v>1</v>
      </c>
      <c r="BC312">
        <v>0</v>
      </c>
      <c r="BD312">
        <v>0</v>
      </c>
      <c r="BE312">
        <v>1</v>
      </c>
      <c r="BF312">
        <v>0</v>
      </c>
      <c r="BG312">
        <v>3.0000000000000001E-3</v>
      </c>
      <c r="BH312">
        <v>0</v>
      </c>
      <c r="BI312">
        <v>0</v>
      </c>
      <c r="BJ312">
        <v>3.0000000000000001E-3</v>
      </c>
      <c r="BK312">
        <v>0.06</v>
      </c>
      <c r="BL312">
        <v>3.5000000000000003E-2</v>
      </c>
      <c r="BM312">
        <v>0</v>
      </c>
      <c r="BN312">
        <v>0</v>
      </c>
      <c r="BO312">
        <v>9.5000000000000001E-2</v>
      </c>
      <c r="BP312">
        <v>15</v>
      </c>
      <c r="BQ312">
        <v>4</v>
      </c>
      <c r="BR312">
        <v>0</v>
      </c>
      <c r="BS312">
        <v>0</v>
      </c>
      <c r="BT312">
        <v>19</v>
      </c>
      <c r="BU312">
        <v>0.69199999999999995</v>
      </c>
      <c r="BV312">
        <v>0.08</v>
      </c>
      <c r="BW312">
        <v>0</v>
      </c>
      <c r="BX312">
        <v>0</v>
      </c>
      <c r="BY312">
        <v>0.77200000000000002</v>
      </c>
      <c r="BZ312">
        <v>0</v>
      </c>
      <c r="CA312">
        <v>1E-3</v>
      </c>
      <c r="CB312">
        <v>0</v>
      </c>
      <c r="CC312">
        <v>0</v>
      </c>
      <c r="CD312">
        <v>1E-3</v>
      </c>
      <c r="CE312">
        <v>0</v>
      </c>
      <c r="CF312">
        <v>1</v>
      </c>
      <c r="CG312">
        <v>0</v>
      </c>
      <c r="CH312">
        <v>0</v>
      </c>
      <c r="CI312">
        <v>1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28.63</v>
      </c>
      <c r="CP312">
        <v>6.8120000000000003</v>
      </c>
      <c r="CQ312">
        <v>0.19</v>
      </c>
      <c r="CR312">
        <v>0</v>
      </c>
      <c r="CS312">
        <v>35.631999999999998</v>
      </c>
      <c r="CT312">
        <v>3925</v>
      </c>
      <c r="CU312">
        <v>167</v>
      </c>
      <c r="CV312">
        <v>6</v>
      </c>
      <c r="CW312">
        <v>0</v>
      </c>
      <c r="CX312">
        <v>4098</v>
      </c>
      <c r="CY312">
        <v>858.327</v>
      </c>
      <c r="CZ312">
        <v>194.333</v>
      </c>
      <c r="DA312">
        <v>2.89</v>
      </c>
      <c r="DB312">
        <v>0</v>
      </c>
      <c r="DC312">
        <v>1055.55</v>
      </c>
    </row>
    <row r="313" spans="1:107" x14ac:dyDescent="0.45">
      <c r="A313">
        <v>2024</v>
      </c>
      <c r="B313">
        <v>1</v>
      </c>
      <c r="C313" t="s">
        <v>191</v>
      </c>
      <c r="D313">
        <v>10171</v>
      </c>
      <c r="E313" t="s">
        <v>343</v>
      </c>
      <c r="F313" t="s">
        <v>252</v>
      </c>
      <c r="G313" t="s">
        <v>258</v>
      </c>
      <c r="H313">
        <v>0.503</v>
      </c>
      <c r="I313">
        <v>7.1379999999999999</v>
      </c>
      <c r="J313" t="s">
        <v>253</v>
      </c>
      <c r="K313" t="s">
        <v>253</v>
      </c>
      <c r="L313">
        <v>7.641</v>
      </c>
      <c r="M313">
        <v>57</v>
      </c>
      <c r="N313">
        <v>18</v>
      </c>
      <c r="O313" t="s">
        <v>253</v>
      </c>
      <c r="P313" t="s">
        <v>253</v>
      </c>
      <c r="Q313">
        <v>75</v>
      </c>
      <c r="R313" t="s">
        <v>253</v>
      </c>
      <c r="S313" t="s">
        <v>253</v>
      </c>
      <c r="T313" t="s">
        <v>253</v>
      </c>
      <c r="U313" t="s">
        <v>253</v>
      </c>
      <c r="V313">
        <v>0</v>
      </c>
      <c r="W313" t="s">
        <v>253</v>
      </c>
      <c r="X313" t="s">
        <v>253</v>
      </c>
      <c r="Y313" t="s">
        <v>253</v>
      </c>
      <c r="Z313" t="s">
        <v>253</v>
      </c>
      <c r="AA313">
        <v>0</v>
      </c>
      <c r="AB313">
        <v>17.701000000000001</v>
      </c>
      <c r="AC313">
        <v>112.093</v>
      </c>
      <c r="AD313" t="s">
        <v>253</v>
      </c>
      <c r="AE313" t="s">
        <v>253</v>
      </c>
      <c r="AF313">
        <v>129.79400000000001</v>
      </c>
      <c r="AG313">
        <v>0.114</v>
      </c>
      <c r="AH313" t="s">
        <v>253</v>
      </c>
      <c r="AI313" t="s">
        <v>253</v>
      </c>
      <c r="AJ313" t="s">
        <v>253</v>
      </c>
      <c r="AK313">
        <v>0.114</v>
      </c>
      <c r="AL313">
        <v>22</v>
      </c>
      <c r="AM313" t="s">
        <v>253</v>
      </c>
      <c r="AN313" t="s">
        <v>253</v>
      </c>
      <c r="AO313" t="s">
        <v>253</v>
      </c>
      <c r="AP313">
        <v>22</v>
      </c>
      <c r="AQ313" t="s">
        <v>253</v>
      </c>
      <c r="AR313" t="s">
        <v>253</v>
      </c>
      <c r="AS313" t="s">
        <v>253</v>
      </c>
      <c r="AT313" t="s">
        <v>253</v>
      </c>
      <c r="AU313">
        <v>0</v>
      </c>
      <c r="AV313" t="s">
        <v>253</v>
      </c>
      <c r="AW313" t="s">
        <v>253</v>
      </c>
      <c r="AX313" t="s">
        <v>253</v>
      </c>
      <c r="AY313" t="s">
        <v>253</v>
      </c>
      <c r="AZ313">
        <v>0</v>
      </c>
      <c r="BA313" t="s">
        <v>253</v>
      </c>
      <c r="BB313" t="s">
        <v>253</v>
      </c>
      <c r="BC313" t="s">
        <v>253</v>
      </c>
      <c r="BD313" t="s">
        <v>253</v>
      </c>
      <c r="BE313">
        <v>0</v>
      </c>
      <c r="BF313" t="s">
        <v>253</v>
      </c>
      <c r="BG313" t="s">
        <v>253</v>
      </c>
      <c r="BH313" t="s">
        <v>253</v>
      </c>
      <c r="BI313" t="s">
        <v>253</v>
      </c>
      <c r="BJ313">
        <v>0</v>
      </c>
      <c r="BK313" t="s">
        <v>253</v>
      </c>
      <c r="BL313" t="s">
        <v>253</v>
      </c>
      <c r="BM313" t="s">
        <v>253</v>
      </c>
      <c r="BN313" t="s">
        <v>253</v>
      </c>
      <c r="BO313">
        <v>0</v>
      </c>
      <c r="BP313" t="s">
        <v>253</v>
      </c>
      <c r="BQ313" t="s">
        <v>253</v>
      </c>
      <c r="BR313" t="s">
        <v>253</v>
      </c>
      <c r="BS313" t="s">
        <v>253</v>
      </c>
      <c r="BT313">
        <v>0</v>
      </c>
      <c r="BU313" t="s">
        <v>253</v>
      </c>
      <c r="BV313" t="s">
        <v>253</v>
      </c>
      <c r="BW313" t="s">
        <v>253</v>
      </c>
      <c r="BX313" t="s">
        <v>253</v>
      </c>
      <c r="BY313">
        <v>0</v>
      </c>
      <c r="BZ313" t="s">
        <v>253</v>
      </c>
      <c r="CA313" t="s">
        <v>253</v>
      </c>
      <c r="CB313" t="s">
        <v>253</v>
      </c>
      <c r="CC313" t="s">
        <v>253</v>
      </c>
      <c r="CD313">
        <v>0</v>
      </c>
      <c r="CE313" t="s">
        <v>253</v>
      </c>
      <c r="CF313" t="s">
        <v>253</v>
      </c>
      <c r="CG313" t="s">
        <v>253</v>
      </c>
      <c r="CH313" t="s">
        <v>253</v>
      </c>
      <c r="CI313">
        <v>0</v>
      </c>
      <c r="CJ313" t="s">
        <v>253</v>
      </c>
      <c r="CK313" t="s">
        <v>253</v>
      </c>
      <c r="CL313" t="s">
        <v>253</v>
      </c>
      <c r="CM313" t="s">
        <v>253</v>
      </c>
      <c r="CN313">
        <v>0</v>
      </c>
      <c r="CO313">
        <v>0.503</v>
      </c>
      <c r="CP313">
        <v>7.1379999999999999</v>
      </c>
      <c r="CQ313" t="s">
        <v>146</v>
      </c>
      <c r="CR313">
        <v>0</v>
      </c>
      <c r="CS313">
        <v>7.641</v>
      </c>
      <c r="CT313">
        <v>57</v>
      </c>
      <c r="CU313">
        <v>18</v>
      </c>
      <c r="CV313">
        <v>0</v>
      </c>
      <c r="CW313">
        <v>0</v>
      </c>
      <c r="CX313">
        <v>75</v>
      </c>
      <c r="CY313">
        <v>17.701000000000001</v>
      </c>
      <c r="CZ313">
        <v>112.093</v>
      </c>
      <c r="DA313">
        <v>0</v>
      </c>
      <c r="DB313">
        <v>0</v>
      </c>
      <c r="DC313">
        <v>129.79400000000001</v>
      </c>
    </row>
    <row r="314" spans="1:107" x14ac:dyDescent="0.45">
      <c r="A314">
        <v>2024</v>
      </c>
      <c r="B314">
        <v>1</v>
      </c>
      <c r="C314" t="s">
        <v>191</v>
      </c>
      <c r="D314">
        <v>17066</v>
      </c>
      <c r="E314" t="s">
        <v>493</v>
      </c>
      <c r="F314" t="s">
        <v>252</v>
      </c>
      <c r="G314" t="s">
        <v>211</v>
      </c>
      <c r="H314">
        <v>9.1010000000000009</v>
      </c>
      <c r="I314">
        <v>4.9489999999999998</v>
      </c>
      <c r="J314">
        <v>3.7559999999999998</v>
      </c>
      <c r="K314" t="s">
        <v>253</v>
      </c>
      <c r="L314">
        <v>17.806000000000001</v>
      </c>
      <c r="M314">
        <v>1135</v>
      </c>
      <c r="N314">
        <v>71</v>
      </c>
      <c r="O314">
        <v>23</v>
      </c>
      <c r="P314" t="s">
        <v>253</v>
      </c>
      <c r="Q314">
        <v>1229</v>
      </c>
      <c r="R314" t="s">
        <v>253</v>
      </c>
      <c r="S314" t="s">
        <v>253</v>
      </c>
      <c r="T314" t="s">
        <v>253</v>
      </c>
      <c r="U314" t="s">
        <v>253</v>
      </c>
      <c r="V314">
        <v>0</v>
      </c>
      <c r="W314" t="s">
        <v>253</v>
      </c>
      <c r="X314" t="s">
        <v>253</v>
      </c>
      <c r="Y314" t="s">
        <v>253</v>
      </c>
      <c r="Z314" t="s">
        <v>253</v>
      </c>
      <c r="AA314">
        <v>0</v>
      </c>
      <c r="AB314" t="s">
        <v>253</v>
      </c>
      <c r="AC314" t="s">
        <v>253</v>
      </c>
      <c r="AD314" t="s">
        <v>253</v>
      </c>
      <c r="AE314" t="s">
        <v>253</v>
      </c>
      <c r="AF314">
        <v>0</v>
      </c>
      <c r="AG314" t="s">
        <v>253</v>
      </c>
      <c r="AH314" t="s">
        <v>253</v>
      </c>
      <c r="AI314" t="s">
        <v>253</v>
      </c>
      <c r="AJ314" t="s">
        <v>253</v>
      </c>
      <c r="AK314">
        <v>0</v>
      </c>
      <c r="AL314" t="s">
        <v>253</v>
      </c>
      <c r="AM314" t="s">
        <v>253</v>
      </c>
      <c r="AN314" t="s">
        <v>253</v>
      </c>
      <c r="AO314" t="s">
        <v>253</v>
      </c>
      <c r="AP314">
        <v>0</v>
      </c>
      <c r="AQ314" t="s">
        <v>253</v>
      </c>
      <c r="AR314" t="s">
        <v>253</v>
      </c>
      <c r="AS314" t="s">
        <v>253</v>
      </c>
      <c r="AT314" t="s">
        <v>253</v>
      </c>
      <c r="AU314">
        <v>0</v>
      </c>
      <c r="AV314" t="s">
        <v>253</v>
      </c>
      <c r="AW314" t="s">
        <v>253</v>
      </c>
      <c r="AX314" t="s">
        <v>253</v>
      </c>
      <c r="AY314" t="s">
        <v>253</v>
      </c>
      <c r="AZ314">
        <v>0</v>
      </c>
      <c r="BA314" t="s">
        <v>253</v>
      </c>
      <c r="BB314" t="s">
        <v>253</v>
      </c>
      <c r="BC314" t="s">
        <v>253</v>
      </c>
      <c r="BD314" t="s">
        <v>253</v>
      </c>
      <c r="BE314">
        <v>0</v>
      </c>
      <c r="BF314" t="s">
        <v>253</v>
      </c>
      <c r="BG314" t="s">
        <v>253</v>
      </c>
      <c r="BH314" t="s">
        <v>253</v>
      </c>
      <c r="BI314" t="s">
        <v>253</v>
      </c>
      <c r="BJ314">
        <v>0</v>
      </c>
      <c r="BK314">
        <v>3.4000000000000002E-2</v>
      </c>
      <c r="BL314" t="s">
        <v>253</v>
      </c>
      <c r="BM314" t="s">
        <v>253</v>
      </c>
      <c r="BN314" t="s">
        <v>253</v>
      </c>
      <c r="BO314">
        <v>0</v>
      </c>
      <c r="BP314">
        <v>8</v>
      </c>
      <c r="BQ314" t="s">
        <v>253</v>
      </c>
      <c r="BR314" t="s">
        <v>253</v>
      </c>
      <c r="BS314" t="s">
        <v>253</v>
      </c>
      <c r="BT314">
        <v>0</v>
      </c>
      <c r="BU314" t="s">
        <v>253</v>
      </c>
      <c r="BV314" t="s">
        <v>253</v>
      </c>
      <c r="BW314" t="s">
        <v>253</v>
      </c>
      <c r="BX314" t="s">
        <v>253</v>
      </c>
      <c r="BY314">
        <v>0</v>
      </c>
      <c r="BZ314" t="s">
        <v>253</v>
      </c>
      <c r="CA314" t="s">
        <v>253</v>
      </c>
      <c r="CB314" t="s">
        <v>253</v>
      </c>
      <c r="CC314" t="s">
        <v>253</v>
      </c>
      <c r="CD314">
        <v>0</v>
      </c>
      <c r="CE314" t="s">
        <v>253</v>
      </c>
      <c r="CF314" t="s">
        <v>253</v>
      </c>
      <c r="CG314" t="s">
        <v>253</v>
      </c>
      <c r="CH314" t="s">
        <v>253</v>
      </c>
      <c r="CI314">
        <v>0</v>
      </c>
      <c r="CJ314" t="s">
        <v>253</v>
      </c>
      <c r="CK314" t="s">
        <v>253</v>
      </c>
      <c r="CL314" t="s">
        <v>253</v>
      </c>
      <c r="CM314" t="s">
        <v>253</v>
      </c>
      <c r="CN314">
        <v>0</v>
      </c>
      <c r="CO314">
        <v>9.1349999999999998</v>
      </c>
      <c r="CP314">
        <v>4.9489999999999998</v>
      </c>
      <c r="CQ314">
        <v>3.7559999999999998</v>
      </c>
      <c r="CR314">
        <v>0</v>
      </c>
      <c r="CS314">
        <v>17.84</v>
      </c>
      <c r="CT314">
        <v>1143</v>
      </c>
      <c r="CU314">
        <v>71</v>
      </c>
      <c r="CV314">
        <v>23</v>
      </c>
      <c r="CW314">
        <v>0</v>
      </c>
      <c r="CX314">
        <v>1237</v>
      </c>
      <c r="CY314">
        <v>0</v>
      </c>
      <c r="CZ314">
        <v>0</v>
      </c>
      <c r="DA314">
        <v>0</v>
      </c>
      <c r="DB314">
        <v>0</v>
      </c>
      <c r="DC314">
        <v>0</v>
      </c>
    </row>
    <row r="315" spans="1:107" x14ac:dyDescent="0.45">
      <c r="A315">
        <v>2024</v>
      </c>
      <c r="B315">
        <v>1</v>
      </c>
      <c r="C315" t="s">
        <v>191</v>
      </c>
      <c r="D315">
        <v>19876</v>
      </c>
      <c r="E315" t="s">
        <v>400</v>
      </c>
      <c r="F315" t="s">
        <v>252</v>
      </c>
      <c r="G315" t="s">
        <v>211</v>
      </c>
      <c r="H315">
        <v>332.15300000000002</v>
      </c>
      <c r="I315">
        <v>152.09200000000001</v>
      </c>
      <c r="J315">
        <v>0.121</v>
      </c>
      <c r="K315" t="s">
        <v>253</v>
      </c>
      <c r="L315">
        <v>484.36599999999999</v>
      </c>
      <c r="M315">
        <v>44993</v>
      </c>
      <c r="N315">
        <v>1062</v>
      </c>
      <c r="O315">
        <v>8</v>
      </c>
      <c r="P315" t="s">
        <v>253</v>
      </c>
      <c r="Q315">
        <v>46063</v>
      </c>
      <c r="R315" t="s">
        <v>253</v>
      </c>
      <c r="S315" t="s">
        <v>253</v>
      </c>
      <c r="T315" t="s">
        <v>253</v>
      </c>
      <c r="U315" t="s">
        <v>253</v>
      </c>
      <c r="V315" t="s">
        <v>253</v>
      </c>
      <c r="W315" t="s">
        <v>253</v>
      </c>
      <c r="X315" t="s">
        <v>253</v>
      </c>
      <c r="Y315" t="s">
        <v>253</v>
      </c>
      <c r="Z315" t="s">
        <v>253</v>
      </c>
      <c r="AA315" t="s">
        <v>253</v>
      </c>
      <c r="AB315" t="s">
        <v>253</v>
      </c>
      <c r="AC315" t="s">
        <v>253</v>
      </c>
      <c r="AD315" t="s">
        <v>253</v>
      </c>
      <c r="AE315" t="s">
        <v>253</v>
      </c>
      <c r="AF315" t="s">
        <v>253</v>
      </c>
      <c r="AG315" t="s">
        <v>253</v>
      </c>
      <c r="AH315" t="s">
        <v>253</v>
      </c>
      <c r="AI315" t="s">
        <v>253</v>
      </c>
      <c r="AJ315" t="s">
        <v>253</v>
      </c>
      <c r="AK315" t="s">
        <v>253</v>
      </c>
      <c r="AL315" t="s">
        <v>253</v>
      </c>
      <c r="AM315" t="s">
        <v>253</v>
      </c>
      <c r="AN315" t="s">
        <v>253</v>
      </c>
      <c r="AO315" t="s">
        <v>253</v>
      </c>
      <c r="AP315" t="s">
        <v>253</v>
      </c>
      <c r="AQ315" t="s">
        <v>253</v>
      </c>
      <c r="AR315" t="s">
        <v>253</v>
      </c>
      <c r="AS315" t="s">
        <v>253</v>
      </c>
      <c r="AT315" t="s">
        <v>253</v>
      </c>
      <c r="AU315" t="s">
        <v>253</v>
      </c>
      <c r="AV315" t="s">
        <v>253</v>
      </c>
      <c r="AW315" t="s">
        <v>253</v>
      </c>
      <c r="AX315" t="s">
        <v>253</v>
      </c>
      <c r="AY315" t="s">
        <v>253</v>
      </c>
      <c r="AZ315" t="s">
        <v>253</v>
      </c>
      <c r="BA315" t="s">
        <v>253</v>
      </c>
      <c r="BB315" t="s">
        <v>253</v>
      </c>
      <c r="BC315" t="s">
        <v>253</v>
      </c>
      <c r="BD315" t="s">
        <v>253</v>
      </c>
      <c r="BE315" t="s">
        <v>253</v>
      </c>
      <c r="BF315" t="s">
        <v>253</v>
      </c>
      <c r="BG315" t="s">
        <v>253</v>
      </c>
      <c r="BH315" t="s">
        <v>253</v>
      </c>
      <c r="BI315" t="s">
        <v>253</v>
      </c>
      <c r="BJ315" t="s">
        <v>253</v>
      </c>
      <c r="BK315">
        <v>7.8E-2</v>
      </c>
      <c r="BL315">
        <v>0.112</v>
      </c>
      <c r="BM315" t="s">
        <v>253</v>
      </c>
      <c r="BN315" t="s">
        <v>253</v>
      </c>
      <c r="BO315">
        <v>0.19</v>
      </c>
      <c r="BP315">
        <v>29</v>
      </c>
      <c r="BQ315">
        <v>10</v>
      </c>
      <c r="BR315" t="s">
        <v>253</v>
      </c>
      <c r="BS315" t="s">
        <v>253</v>
      </c>
      <c r="BT315">
        <v>39</v>
      </c>
      <c r="BU315" t="s">
        <v>253</v>
      </c>
      <c r="BV315" t="s">
        <v>253</v>
      </c>
      <c r="BW315" t="s">
        <v>253</v>
      </c>
      <c r="BX315" t="s">
        <v>253</v>
      </c>
      <c r="BY315" t="s">
        <v>253</v>
      </c>
      <c r="BZ315" t="s">
        <v>253</v>
      </c>
      <c r="CA315" t="s">
        <v>253</v>
      </c>
      <c r="CB315" t="s">
        <v>253</v>
      </c>
      <c r="CC315" t="s">
        <v>253</v>
      </c>
      <c r="CD315" t="s">
        <v>253</v>
      </c>
      <c r="CE315" t="s">
        <v>253</v>
      </c>
      <c r="CF315" t="s">
        <v>253</v>
      </c>
      <c r="CG315" t="s">
        <v>253</v>
      </c>
      <c r="CH315" t="s">
        <v>253</v>
      </c>
      <c r="CI315" t="s">
        <v>253</v>
      </c>
      <c r="CJ315" t="s">
        <v>253</v>
      </c>
      <c r="CK315" t="s">
        <v>253</v>
      </c>
      <c r="CL315" t="s">
        <v>253</v>
      </c>
      <c r="CM315" t="s">
        <v>253</v>
      </c>
      <c r="CN315" t="s">
        <v>253</v>
      </c>
      <c r="CO315">
        <v>332.23099999999999</v>
      </c>
      <c r="CP315">
        <v>152.20400000000001</v>
      </c>
      <c r="CQ315">
        <v>0.121</v>
      </c>
      <c r="CR315">
        <v>0</v>
      </c>
      <c r="CS315">
        <v>484.55599999999998</v>
      </c>
      <c r="CT315">
        <v>45022</v>
      </c>
      <c r="CU315">
        <v>1072</v>
      </c>
      <c r="CV315">
        <v>8</v>
      </c>
      <c r="CW315">
        <v>0</v>
      </c>
      <c r="CX315">
        <v>46102</v>
      </c>
      <c r="CY315">
        <v>0</v>
      </c>
      <c r="CZ315">
        <v>0</v>
      </c>
      <c r="DA315">
        <v>0</v>
      </c>
      <c r="DB315">
        <v>0</v>
      </c>
      <c r="DC315">
        <v>0</v>
      </c>
    </row>
    <row r="316" spans="1:107" x14ac:dyDescent="0.45">
      <c r="A316">
        <v>2024</v>
      </c>
      <c r="B316">
        <v>1</v>
      </c>
      <c r="C316" t="s">
        <v>191</v>
      </c>
      <c r="D316">
        <v>19882</v>
      </c>
      <c r="E316" t="s">
        <v>494</v>
      </c>
      <c r="F316" t="s">
        <v>252</v>
      </c>
      <c r="G316" t="s">
        <v>211</v>
      </c>
      <c r="H316">
        <v>0.437</v>
      </c>
      <c r="I316">
        <v>0.14499999999999999</v>
      </c>
      <c r="J316">
        <v>0</v>
      </c>
      <c r="K316">
        <v>0</v>
      </c>
      <c r="L316">
        <v>0.58199999999999996</v>
      </c>
      <c r="M316">
        <v>80</v>
      </c>
      <c r="N316">
        <v>5</v>
      </c>
      <c r="O316">
        <v>0</v>
      </c>
      <c r="P316">
        <v>0</v>
      </c>
      <c r="Q316">
        <v>85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0</v>
      </c>
      <c r="CO316">
        <v>0.437</v>
      </c>
      <c r="CP316">
        <v>0.14499999999999999</v>
      </c>
      <c r="CQ316" t="s">
        <v>146</v>
      </c>
      <c r="CR316">
        <v>0</v>
      </c>
      <c r="CS316">
        <v>0.58199999999999996</v>
      </c>
      <c r="CT316">
        <v>80</v>
      </c>
      <c r="CU316">
        <v>5</v>
      </c>
      <c r="CV316">
        <v>0</v>
      </c>
      <c r="CW316">
        <v>0</v>
      </c>
      <c r="CX316">
        <v>85</v>
      </c>
      <c r="CY316">
        <v>0</v>
      </c>
      <c r="CZ316">
        <v>0</v>
      </c>
      <c r="DA316">
        <v>0</v>
      </c>
      <c r="DB316">
        <v>0</v>
      </c>
      <c r="DC316">
        <v>0</v>
      </c>
    </row>
    <row r="317" spans="1:107" x14ac:dyDescent="0.45">
      <c r="A317">
        <v>2024</v>
      </c>
      <c r="B317">
        <v>1</v>
      </c>
      <c r="C317" t="s">
        <v>191</v>
      </c>
      <c r="D317">
        <v>40228</v>
      </c>
      <c r="E317" t="s">
        <v>495</v>
      </c>
      <c r="F317" t="s">
        <v>252</v>
      </c>
      <c r="G317" t="s">
        <v>211</v>
      </c>
      <c r="H317">
        <v>22.826000000000001</v>
      </c>
      <c r="I317">
        <v>6.04</v>
      </c>
      <c r="J317" t="s">
        <v>253</v>
      </c>
      <c r="K317" t="s">
        <v>253</v>
      </c>
      <c r="L317">
        <v>28.866</v>
      </c>
      <c r="M317">
        <v>2928</v>
      </c>
      <c r="N317">
        <v>86</v>
      </c>
      <c r="O317" t="s">
        <v>253</v>
      </c>
      <c r="P317" t="s">
        <v>253</v>
      </c>
      <c r="Q317">
        <v>3014</v>
      </c>
      <c r="R317" t="s">
        <v>253</v>
      </c>
      <c r="S317" t="s">
        <v>253</v>
      </c>
      <c r="T317" t="s">
        <v>253</v>
      </c>
      <c r="U317" t="s">
        <v>253</v>
      </c>
      <c r="V317" t="s">
        <v>253</v>
      </c>
      <c r="W317" t="s">
        <v>253</v>
      </c>
      <c r="X317" t="s">
        <v>253</v>
      </c>
      <c r="Y317" t="s">
        <v>253</v>
      </c>
      <c r="Z317" t="s">
        <v>253</v>
      </c>
      <c r="AA317" t="s">
        <v>253</v>
      </c>
      <c r="AB317" t="s">
        <v>253</v>
      </c>
      <c r="AC317" t="s">
        <v>253</v>
      </c>
      <c r="AD317" t="s">
        <v>253</v>
      </c>
      <c r="AE317" t="s">
        <v>253</v>
      </c>
      <c r="AF317" t="s">
        <v>253</v>
      </c>
      <c r="AG317" t="s">
        <v>253</v>
      </c>
      <c r="AH317" t="s">
        <v>253</v>
      </c>
      <c r="AI317" t="s">
        <v>253</v>
      </c>
      <c r="AJ317" t="s">
        <v>253</v>
      </c>
      <c r="AK317" t="s">
        <v>253</v>
      </c>
      <c r="AL317" t="s">
        <v>253</v>
      </c>
      <c r="AM317" t="s">
        <v>253</v>
      </c>
      <c r="AN317" t="s">
        <v>253</v>
      </c>
      <c r="AO317" t="s">
        <v>253</v>
      </c>
      <c r="AP317" t="s">
        <v>253</v>
      </c>
      <c r="AQ317" t="s">
        <v>253</v>
      </c>
      <c r="AR317" t="s">
        <v>253</v>
      </c>
      <c r="AS317" t="s">
        <v>253</v>
      </c>
      <c r="AT317" t="s">
        <v>253</v>
      </c>
      <c r="AU317" t="s">
        <v>253</v>
      </c>
      <c r="AV317" t="s">
        <v>253</v>
      </c>
      <c r="AW317" t="s">
        <v>253</v>
      </c>
      <c r="AX317" t="s">
        <v>253</v>
      </c>
      <c r="AY317" t="s">
        <v>253</v>
      </c>
      <c r="AZ317" t="s">
        <v>253</v>
      </c>
      <c r="BA317" t="s">
        <v>253</v>
      </c>
      <c r="BB317" t="s">
        <v>253</v>
      </c>
      <c r="BC317" t="s">
        <v>253</v>
      </c>
      <c r="BD317" t="s">
        <v>253</v>
      </c>
      <c r="BE317" t="s">
        <v>253</v>
      </c>
      <c r="BF317" t="s">
        <v>253</v>
      </c>
      <c r="BG317" t="s">
        <v>253</v>
      </c>
      <c r="BH317" t="s">
        <v>253</v>
      </c>
      <c r="BI317" t="s">
        <v>253</v>
      </c>
      <c r="BJ317" t="s">
        <v>253</v>
      </c>
      <c r="BK317">
        <v>2.1999999999999999E-2</v>
      </c>
      <c r="BL317" t="s">
        <v>253</v>
      </c>
      <c r="BM317" t="s">
        <v>253</v>
      </c>
      <c r="BN317" t="s">
        <v>253</v>
      </c>
      <c r="BO317">
        <v>2.1999999999999999E-2</v>
      </c>
      <c r="BP317">
        <v>6</v>
      </c>
      <c r="BQ317" t="s">
        <v>253</v>
      </c>
      <c r="BR317" t="s">
        <v>253</v>
      </c>
      <c r="BS317" t="s">
        <v>253</v>
      </c>
      <c r="BT317">
        <v>6</v>
      </c>
      <c r="BU317" t="s">
        <v>253</v>
      </c>
      <c r="BV317" t="s">
        <v>253</v>
      </c>
      <c r="BW317" t="s">
        <v>253</v>
      </c>
      <c r="BX317" t="s">
        <v>253</v>
      </c>
      <c r="BY317" t="s">
        <v>253</v>
      </c>
      <c r="BZ317" t="s">
        <v>253</v>
      </c>
      <c r="CA317">
        <v>0.83899999999999997</v>
      </c>
      <c r="CB317" t="s">
        <v>253</v>
      </c>
      <c r="CC317" t="s">
        <v>253</v>
      </c>
      <c r="CD317" t="s">
        <v>253</v>
      </c>
      <c r="CE317" t="s">
        <v>253</v>
      </c>
      <c r="CF317">
        <v>1</v>
      </c>
      <c r="CG317" t="s">
        <v>253</v>
      </c>
      <c r="CH317" t="s">
        <v>253</v>
      </c>
      <c r="CI317" t="s">
        <v>253</v>
      </c>
      <c r="CJ317" t="s">
        <v>253</v>
      </c>
      <c r="CK317" t="s">
        <v>253</v>
      </c>
      <c r="CL317" t="s">
        <v>253</v>
      </c>
      <c r="CM317" t="s">
        <v>253</v>
      </c>
      <c r="CN317" t="s">
        <v>253</v>
      </c>
      <c r="CO317">
        <v>22.847999999999999</v>
      </c>
      <c r="CP317">
        <v>6.8789999999999996</v>
      </c>
      <c r="CQ317" t="s">
        <v>146</v>
      </c>
      <c r="CR317">
        <v>0</v>
      </c>
      <c r="CS317">
        <v>29.727</v>
      </c>
      <c r="CT317">
        <v>2934</v>
      </c>
      <c r="CU317">
        <v>87</v>
      </c>
      <c r="CV317">
        <v>0</v>
      </c>
      <c r="CW317">
        <v>0</v>
      </c>
      <c r="CX317">
        <v>3021</v>
      </c>
      <c r="CY317">
        <v>0</v>
      </c>
      <c r="CZ317">
        <v>0</v>
      </c>
      <c r="DA317">
        <v>0</v>
      </c>
      <c r="DB317">
        <v>0</v>
      </c>
      <c r="DC317">
        <v>0</v>
      </c>
    </row>
    <row r="318" spans="1:107" x14ac:dyDescent="0.45">
      <c r="A318">
        <v>2024</v>
      </c>
      <c r="B318">
        <v>1</v>
      </c>
      <c r="C318" t="s">
        <v>191</v>
      </c>
      <c r="D318">
        <v>99999</v>
      </c>
      <c r="E318" t="s">
        <v>259</v>
      </c>
      <c r="F318" t="s">
        <v>252</v>
      </c>
      <c r="H318">
        <v>45.64</v>
      </c>
      <c r="I318">
        <v>7.3250000000000002</v>
      </c>
      <c r="J318">
        <v>0.01</v>
      </c>
      <c r="K318" t="s">
        <v>253</v>
      </c>
      <c r="L318">
        <v>52.975000000000001</v>
      </c>
      <c r="M318" t="s">
        <v>253</v>
      </c>
      <c r="N318" t="s">
        <v>253</v>
      </c>
      <c r="O318" t="s">
        <v>253</v>
      </c>
      <c r="P318" t="s">
        <v>253</v>
      </c>
      <c r="Q318" t="s">
        <v>253</v>
      </c>
      <c r="R318" t="s">
        <v>253</v>
      </c>
      <c r="S318" t="s">
        <v>253</v>
      </c>
      <c r="T318" t="s">
        <v>253</v>
      </c>
      <c r="U318" t="s">
        <v>253</v>
      </c>
      <c r="V318">
        <v>0</v>
      </c>
      <c r="W318" t="s">
        <v>253</v>
      </c>
      <c r="X318" t="s">
        <v>253</v>
      </c>
      <c r="Y318" t="s">
        <v>253</v>
      </c>
      <c r="Z318" t="s">
        <v>253</v>
      </c>
      <c r="AA318" t="s">
        <v>253</v>
      </c>
      <c r="AB318" t="s">
        <v>253</v>
      </c>
      <c r="AC318" t="s">
        <v>253</v>
      </c>
      <c r="AD318" t="s">
        <v>253</v>
      </c>
      <c r="AE318" t="s">
        <v>253</v>
      </c>
      <c r="AF318" t="s">
        <v>253</v>
      </c>
      <c r="AG318">
        <v>-0.02</v>
      </c>
      <c r="AH318" t="s">
        <v>253</v>
      </c>
      <c r="AI318" t="s">
        <v>253</v>
      </c>
      <c r="AJ318" t="s">
        <v>253</v>
      </c>
      <c r="AK318">
        <v>-0.02</v>
      </c>
      <c r="AL318" t="s">
        <v>253</v>
      </c>
      <c r="AM318" t="s">
        <v>253</v>
      </c>
      <c r="AN318" t="s">
        <v>253</v>
      </c>
      <c r="AO318" t="s">
        <v>253</v>
      </c>
      <c r="AP318" t="s">
        <v>253</v>
      </c>
      <c r="AQ318" t="s">
        <v>253</v>
      </c>
      <c r="AR318" t="s">
        <v>253</v>
      </c>
      <c r="AS318" t="s">
        <v>253</v>
      </c>
      <c r="AT318" t="s">
        <v>253</v>
      </c>
      <c r="AU318" t="s">
        <v>253</v>
      </c>
      <c r="AV318" t="s">
        <v>253</v>
      </c>
      <c r="AW318" t="s">
        <v>253</v>
      </c>
      <c r="AX318" t="s">
        <v>253</v>
      </c>
      <c r="AY318" t="s">
        <v>253</v>
      </c>
      <c r="AZ318">
        <v>0</v>
      </c>
      <c r="BA318" t="s">
        <v>253</v>
      </c>
      <c r="BB318" t="s">
        <v>253</v>
      </c>
      <c r="BC318" t="s">
        <v>253</v>
      </c>
      <c r="BD318" t="s">
        <v>253</v>
      </c>
      <c r="BE318" t="s">
        <v>253</v>
      </c>
      <c r="BF318" t="s">
        <v>253</v>
      </c>
      <c r="BG318" t="s">
        <v>253</v>
      </c>
      <c r="BH318" t="s">
        <v>253</v>
      </c>
      <c r="BI318" t="s">
        <v>253</v>
      </c>
      <c r="BJ318" t="s">
        <v>253</v>
      </c>
      <c r="BK318" t="s">
        <v>253</v>
      </c>
      <c r="BL318" t="s">
        <v>253</v>
      </c>
      <c r="BM318" t="s">
        <v>253</v>
      </c>
      <c r="BN318" t="s">
        <v>253</v>
      </c>
      <c r="BO318" t="s">
        <v>253</v>
      </c>
      <c r="BP318" t="s">
        <v>253</v>
      </c>
      <c r="BQ318" t="s">
        <v>253</v>
      </c>
      <c r="BR318" t="s">
        <v>253</v>
      </c>
      <c r="BS318" t="s">
        <v>253</v>
      </c>
      <c r="BT318" t="s">
        <v>253</v>
      </c>
      <c r="BU318" t="s">
        <v>253</v>
      </c>
      <c r="BV318" t="s">
        <v>253</v>
      </c>
      <c r="BW318" t="s">
        <v>253</v>
      </c>
      <c r="BX318" t="s">
        <v>253</v>
      </c>
      <c r="BY318" t="s">
        <v>253</v>
      </c>
      <c r="BZ318" t="s">
        <v>253</v>
      </c>
      <c r="CA318" t="s">
        <v>253</v>
      </c>
      <c r="CB318" t="s">
        <v>253</v>
      </c>
      <c r="CC318" t="s">
        <v>253</v>
      </c>
      <c r="CD318" t="s">
        <v>253</v>
      </c>
      <c r="CE318" t="s">
        <v>253</v>
      </c>
      <c r="CF318" t="s">
        <v>253</v>
      </c>
      <c r="CG318" t="s">
        <v>253</v>
      </c>
      <c r="CH318" t="s">
        <v>253</v>
      </c>
      <c r="CI318" t="s">
        <v>253</v>
      </c>
      <c r="CJ318" t="s">
        <v>253</v>
      </c>
      <c r="CK318" t="s">
        <v>253</v>
      </c>
      <c r="CL318" t="s">
        <v>253</v>
      </c>
      <c r="CM318" t="s">
        <v>253</v>
      </c>
      <c r="CN318" t="s">
        <v>253</v>
      </c>
      <c r="CO318">
        <v>45.64</v>
      </c>
      <c r="CP318">
        <v>7.3250000000000002</v>
      </c>
      <c r="CQ318">
        <v>0.01</v>
      </c>
      <c r="CR318" t="s">
        <v>253</v>
      </c>
      <c r="CS318">
        <v>52.975000000000001</v>
      </c>
      <c r="CT318" t="s">
        <v>253</v>
      </c>
      <c r="CU318" t="s">
        <v>253</v>
      </c>
      <c r="CV318" t="s">
        <v>253</v>
      </c>
      <c r="CW318" t="s">
        <v>253</v>
      </c>
      <c r="CX318" t="s">
        <v>253</v>
      </c>
      <c r="CY318" t="s">
        <v>253</v>
      </c>
      <c r="CZ318" t="s">
        <v>253</v>
      </c>
      <c r="DA318" t="s">
        <v>253</v>
      </c>
      <c r="DB318" t="s">
        <v>253</v>
      </c>
      <c r="DC318" t="s">
        <v>253</v>
      </c>
    </row>
    <row r="319" spans="1:107" x14ac:dyDescent="0.45">
      <c r="A319">
        <v>2024</v>
      </c>
      <c r="B319">
        <v>1</v>
      </c>
      <c r="C319" t="s">
        <v>188</v>
      </c>
      <c r="D319">
        <v>2548</v>
      </c>
      <c r="E319" t="s">
        <v>496</v>
      </c>
      <c r="F319" t="s">
        <v>252</v>
      </c>
      <c r="G319" t="s">
        <v>211</v>
      </c>
      <c r="H319">
        <v>1.7210000000000001</v>
      </c>
      <c r="I319">
        <v>0.42599999999999999</v>
      </c>
      <c r="J319">
        <v>3.7999999999999999E-2</v>
      </c>
      <c r="K319">
        <v>0</v>
      </c>
      <c r="L319">
        <v>2.1850000000000001</v>
      </c>
      <c r="M319">
        <v>317</v>
      </c>
      <c r="N319">
        <v>23</v>
      </c>
      <c r="O319">
        <v>1</v>
      </c>
      <c r="P319">
        <v>0</v>
      </c>
      <c r="Q319">
        <v>341</v>
      </c>
      <c r="R319">
        <v>0.17499999999999999</v>
      </c>
      <c r="S319">
        <v>3.5659999999999998</v>
      </c>
      <c r="T319">
        <v>0</v>
      </c>
      <c r="U319">
        <v>0</v>
      </c>
      <c r="V319">
        <v>3.7410000000000001</v>
      </c>
      <c r="W319">
        <v>68</v>
      </c>
      <c r="X319">
        <v>87</v>
      </c>
      <c r="Y319">
        <v>0</v>
      </c>
      <c r="Z319">
        <v>0</v>
      </c>
      <c r="AA319">
        <v>155</v>
      </c>
      <c r="AB319">
        <v>16.117000000000001</v>
      </c>
      <c r="AC319">
        <v>95.114999999999995</v>
      </c>
      <c r="AD319">
        <v>0</v>
      </c>
      <c r="AE319" t="s">
        <v>253</v>
      </c>
      <c r="AF319">
        <v>111.232</v>
      </c>
      <c r="AG319" t="s">
        <v>253</v>
      </c>
      <c r="AH319" t="s">
        <v>253</v>
      </c>
      <c r="AI319" t="s">
        <v>253</v>
      </c>
      <c r="AJ319" t="s">
        <v>253</v>
      </c>
      <c r="AK319">
        <v>0</v>
      </c>
      <c r="AL319" t="s">
        <v>253</v>
      </c>
      <c r="AM319" t="s">
        <v>253</v>
      </c>
      <c r="AN319" t="s">
        <v>253</v>
      </c>
      <c r="AO319" t="s">
        <v>253</v>
      </c>
      <c r="AP319">
        <v>0</v>
      </c>
      <c r="AQ319" t="s">
        <v>253</v>
      </c>
      <c r="AR319" t="s">
        <v>253</v>
      </c>
      <c r="AS319" t="s">
        <v>253</v>
      </c>
      <c r="AT319" t="s">
        <v>253</v>
      </c>
      <c r="AU319">
        <v>0</v>
      </c>
      <c r="AV319" t="s">
        <v>253</v>
      </c>
      <c r="AW319" t="s">
        <v>253</v>
      </c>
      <c r="AX319" t="s">
        <v>253</v>
      </c>
      <c r="AY319" t="s">
        <v>253</v>
      </c>
      <c r="AZ319">
        <v>0</v>
      </c>
      <c r="BA319" t="s">
        <v>253</v>
      </c>
      <c r="BB319" t="s">
        <v>253</v>
      </c>
      <c r="BC319" t="s">
        <v>253</v>
      </c>
      <c r="BD319" t="s">
        <v>253</v>
      </c>
      <c r="BE319">
        <v>0</v>
      </c>
      <c r="BF319" t="s">
        <v>253</v>
      </c>
      <c r="BG319" t="s">
        <v>253</v>
      </c>
      <c r="BH319" t="s">
        <v>253</v>
      </c>
      <c r="BI319" t="s">
        <v>253</v>
      </c>
      <c r="BJ319">
        <v>0</v>
      </c>
      <c r="BK319">
        <v>0</v>
      </c>
      <c r="BL319">
        <v>0.01</v>
      </c>
      <c r="BM319">
        <v>0</v>
      </c>
      <c r="BN319">
        <v>0</v>
      </c>
      <c r="BO319">
        <v>0.01</v>
      </c>
      <c r="BP319">
        <v>0</v>
      </c>
      <c r="BQ319">
        <v>1</v>
      </c>
      <c r="BR319">
        <v>0</v>
      </c>
      <c r="BS319">
        <v>0</v>
      </c>
      <c r="BT319">
        <v>1</v>
      </c>
      <c r="BU319" t="s">
        <v>253</v>
      </c>
      <c r="BV319" t="s">
        <v>253</v>
      </c>
      <c r="BW319" t="s">
        <v>253</v>
      </c>
      <c r="BX319" t="s">
        <v>253</v>
      </c>
      <c r="BY319">
        <v>0</v>
      </c>
      <c r="BZ319" t="s">
        <v>253</v>
      </c>
      <c r="CA319" t="s">
        <v>253</v>
      </c>
      <c r="CB319" t="s">
        <v>253</v>
      </c>
      <c r="CC319" t="s">
        <v>253</v>
      </c>
      <c r="CD319">
        <v>0</v>
      </c>
      <c r="CE319" t="s">
        <v>253</v>
      </c>
      <c r="CF319" t="s">
        <v>253</v>
      </c>
      <c r="CG319" t="s">
        <v>253</v>
      </c>
      <c r="CH319" t="s">
        <v>253</v>
      </c>
      <c r="CI319">
        <v>0</v>
      </c>
      <c r="CJ319" t="s">
        <v>253</v>
      </c>
      <c r="CK319" t="s">
        <v>253</v>
      </c>
      <c r="CL319" t="s">
        <v>253</v>
      </c>
      <c r="CM319" t="s">
        <v>253</v>
      </c>
      <c r="CN319">
        <v>0</v>
      </c>
      <c r="CO319">
        <v>1.8959999999999999</v>
      </c>
      <c r="CP319">
        <v>4.0019999999999998</v>
      </c>
      <c r="CQ319">
        <v>3.7999999999999999E-2</v>
      </c>
      <c r="CR319">
        <v>0</v>
      </c>
      <c r="CS319">
        <v>5.9359999999999999</v>
      </c>
      <c r="CT319">
        <v>385</v>
      </c>
      <c r="CU319">
        <v>111</v>
      </c>
      <c r="CV319">
        <v>1</v>
      </c>
      <c r="CW319">
        <v>0</v>
      </c>
      <c r="CX319">
        <v>497</v>
      </c>
      <c r="CY319">
        <v>16.117000000000001</v>
      </c>
      <c r="CZ319">
        <v>95.114999999999995</v>
      </c>
      <c r="DA319">
        <v>0</v>
      </c>
      <c r="DB319">
        <v>0</v>
      </c>
      <c r="DC319">
        <v>111.232</v>
      </c>
    </row>
    <row r="320" spans="1:107" x14ac:dyDescent="0.45">
      <c r="A320">
        <v>2024</v>
      </c>
      <c r="B320">
        <v>1</v>
      </c>
      <c r="C320" t="s">
        <v>188</v>
      </c>
      <c r="D320">
        <v>7601</v>
      </c>
      <c r="E320" t="s">
        <v>497</v>
      </c>
      <c r="F320" t="s">
        <v>252</v>
      </c>
      <c r="G320" t="s">
        <v>211</v>
      </c>
      <c r="H320">
        <v>74.768000000000001</v>
      </c>
      <c r="I320">
        <v>53.904000000000003</v>
      </c>
      <c r="J320">
        <v>0.19700000000000001</v>
      </c>
      <c r="K320">
        <v>0</v>
      </c>
      <c r="L320">
        <v>128.869</v>
      </c>
      <c r="M320">
        <v>6207</v>
      </c>
      <c r="N320">
        <v>547</v>
      </c>
      <c r="O320">
        <v>4</v>
      </c>
      <c r="P320">
        <v>0</v>
      </c>
      <c r="Q320">
        <v>6758</v>
      </c>
      <c r="R320" t="s">
        <v>253</v>
      </c>
      <c r="S320" t="s">
        <v>253</v>
      </c>
      <c r="T320" t="s">
        <v>253</v>
      </c>
      <c r="U320" t="s">
        <v>253</v>
      </c>
      <c r="V320">
        <v>0</v>
      </c>
      <c r="W320" t="s">
        <v>253</v>
      </c>
      <c r="X320" t="s">
        <v>253</v>
      </c>
      <c r="Y320" t="s">
        <v>253</v>
      </c>
      <c r="Z320" t="s">
        <v>253</v>
      </c>
      <c r="AA320">
        <v>0</v>
      </c>
      <c r="AB320" t="s">
        <v>253</v>
      </c>
      <c r="AC320" t="s">
        <v>253</v>
      </c>
      <c r="AD320" t="s">
        <v>253</v>
      </c>
      <c r="AE320" t="s">
        <v>253</v>
      </c>
      <c r="AF320">
        <v>0</v>
      </c>
      <c r="AG320" t="s">
        <v>253</v>
      </c>
      <c r="AH320" t="s">
        <v>253</v>
      </c>
      <c r="AI320" t="s">
        <v>253</v>
      </c>
      <c r="AJ320" t="s">
        <v>253</v>
      </c>
      <c r="AK320">
        <v>0</v>
      </c>
      <c r="AL320" t="s">
        <v>253</v>
      </c>
      <c r="AM320" t="s">
        <v>253</v>
      </c>
      <c r="AN320" t="s">
        <v>253</v>
      </c>
      <c r="AO320" t="s">
        <v>253</v>
      </c>
      <c r="AP320">
        <v>0</v>
      </c>
      <c r="AQ320" t="s">
        <v>253</v>
      </c>
      <c r="AR320" t="s">
        <v>253</v>
      </c>
      <c r="AS320" t="s">
        <v>253</v>
      </c>
      <c r="AT320" t="s">
        <v>253</v>
      </c>
      <c r="AU320">
        <v>0</v>
      </c>
      <c r="AV320" t="s">
        <v>253</v>
      </c>
      <c r="AW320" t="s">
        <v>253</v>
      </c>
      <c r="AX320" t="s">
        <v>253</v>
      </c>
      <c r="AY320" t="s">
        <v>253</v>
      </c>
      <c r="AZ320">
        <v>0</v>
      </c>
      <c r="BA320" t="s">
        <v>253</v>
      </c>
      <c r="BB320" t="s">
        <v>253</v>
      </c>
      <c r="BC320" t="s">
        <v>253</v>
      </c>
      <c r="BD320" t="s">
        <v>253</v>
      </c>
      <c r="BE320">
        <v>0</v>
      </c>
      <c r="BF320" t="s">
        <v>253</v>
      </c>
      <c r="BG320" t="s">
        <v>253</v>
      </c>
      <c r="BH320" t="s">
        <v>253</v>
      </c>
      <c r="BI320" t="s">
        <v>253</v>
      </c>
      <c r="BJ320">
        <v>0</v>
      </c>
      <c r="BK320">
        <v>0.192</v>
      </c>
      <c r="BL320" t="s">
        <v>253</v>
      </c>
      <c r="BM320" t="s">
        <v>253</v>
      </c>
      <c r="BN320" t="s">
        <v>253</v>
      </c>
      <c r="BO320">
        <v>0.192</v>
      </c>
      <c r="BP320">
        <v>14</v>
      </c>
      <c r="BQ320" t="s">
        <v>253</v>
      </c>
      <c r="BR320" t="s">
        <v>253</v>
      </c>
      <c r="BS320" t="s">
        <v>253</v>
      </c>
      <c r="BT320">
        <v>14</v>
      </c>
      <c r="BU320" t="s">
        <v>253</v>
      </c>
      <c r="BV320" t="s">
        <v>253</v>
      </c>
      <c r="BW320" t="s">
        <v>253</v>
      </c>
      <c r="BX320" t="s">
        <v>253</v>
      </c>
      <c r="BY320">
        <v>0</v>
      </c>
      <c r="BZ320">
        <v>0.91600000000000004</v>
      </c>
      <c r="CA320">
        <v>0.22</v>
      </c>
      <c r="CB320" t="s">
        <v>253</v>
      </c>
      <c r="CC320" t="s">
        <v>253</v>
      </c>
      <c r="CD320">
        <v>1.1359999999999999</v>
      </c>
      <c r="CE320">
        <v>55</v>
      </c>
      <c r="CF320">
        <v>2</v>
      </c>
      <c r="CG320" t="s">
        <v>253</v>
      </c>
      <c r="CH320" t="s">
        <v>253</v>
      </c>
      <c r="CI320">
        <v>57</v>
      </c>
      <c r="CJ320" t="s">
        <v>253</v>
      </c>
      <c r="CK320" t="s">
        <v>253</v>
      </c>
      <c r="CL320" t="s">
        <v>253</v>
      </c>
      <c r="CM320" t="s">
        <v>253</v>
      </c>
      <c r="CN320">
        <v>0</v>
      </c>
      <c r="CO320">
        <v>75.876000000000005</v>
      </c>
      <c r="CP320">
        <v>54.124000000000002</v>
      </c>
      <c r="CQ320">
        <v>0.19700000000000001</v>
      </c>
      <c r="CR320">
        <v>0</v>
      </c>
      <c r="CS320">
        <v>130.197</v>
      </c>
      <c r="CT320">
        <v>6276</v>
      </c>
      <c r="CU320">
        <v>549</v>
      </c>
      <c r="CV320">
        <v>4</v>
      </c>
      <c r="CW320">
        <v>0</v>
      </c>
      <c r="CX320">
        <v>6829</v>
      </c>
      <c r="CY320">
        <v>0</v>
      </c>
      <c r="CZ320">
        <v>0</v>
      </c>
      <c r="DA320">
        <v>0</v>
      </c>
      <c r="DB320">
        <v>0</v>
      </c>
      <c r="DC320">
        <v>0</v>
      </c>
    </row>
    <row r="321" spans="1:107" x14ac:dyDescent="0.45">
      <c r="A321">
        <v>2024</v>
      </c>
      <c r="B321">
        <v>1</v>
      </c>
      <c r="C321" t="s">
        <v>188</v>
      </c>
      <c r="D321">
        <v>19791</v>
      </c>
      <c r="E321" t="s">
        <v>498</v>
      </c>
      <c r="F321" t="s">
        <v>252</v>
      </c>
      <c r="G321" t="s">
        <v>211</v>
      </c>
      <c r="H321">
        <v>19.704999999999998</v>
      </c>
      <c r="I321">
        <v>1.6339999999999999</v>
      </c>
      <c r="J321">
        <v>0</v>
      </c>
      <c r="K321">
        <v>0</v>
      </c>
      <c r="L321">
        <v>21.338999999999999</v>
      </c>
      <c r="M321">
        <v>2434</v>
      </c>
      <c r="N321">
        <v>28</v>
      </c>
      <c r="O321">
        <v>0</v>
      </c>
      <c r="P321">
        <v>0</v>
      </c>
      <c r="Q321">
        <v>2462</v>
      </c>
      <c r="R321">
        <v>1.6659999999999999</v>
      </c>
      <c r="S321">
        <v>7.2560000000000002</v>
      </c>
      <c r="T321">
        <v>0</v>
      </c>
      <c r="U321">
        <v>0</v>
      </c>
      <c r="V321">
        <v>8.9220000000000006</v>
      </c>
      <c r="W321">
        <v>108</v>
      </c>
      <c r="X321">
        <v>51</v>
      </c>
      <c r="Y321">
        <v>0</v>
      </c>
      <c r="Z321">
        <v>0</v>
      </c>
      <c r="AA321">
        <v>159</v>
      </c>
      <c r="AB321" t="s">
        <v>253</v>
      </c>
      <c r="AC321" t="s">
        <v>253</v>
      </c>
      <c r="AD321" t="s">
        <v>253</v>
      </c>
      <c r="AE321" t="s">
        <v>253</v>
      </c>
      <c r="AF321" t="s">
        <v>253</v>
      </c>
      <c r="AG321" t="s">
        <v>253</v>
      </c>
      <c r="AH321" t="s">
        <v>253</v>
      </c>
      <c r="AI321" t="s">
        <v>253</v>
      </c>
      <c r="AJ321" t="s">
        <v>253</v>
      </c>
      <c r="AK321" t="s">
        <v>253</v>
      </c>
      <c r="AL321" t="s">
        <v>253</v>
      </c>
      <c r="AM321" t="s">
        <v>253</v>
      </c>
      <c r="AN321" t="s">
        <v>253</v>
      </c>
      <c r="AO321" t="s">
        <v>253</v>
      </c>
      <c r="AP321" t="s">
        <v>253</v>
      </c>
      <c r="AQ321" t="s">
        <v>253</v>
      </c>
      <c r="AR321" t="s">
        <v>253</v>
      </c>
      <c r="AS321" t="s">
        <v>253</v>
      </c>
      <c r="AT321" t="s">
        <v>253</v>
      </c>
      <c r="AU321" t="s">
        <v>253</v>
      </c>
      <c r="AV321" t="s">
        <v>253</v>
      </c>
      <c r="AW321" t="s">
        <v>253</v>
      </c>
      <c r="AX321" t="s">
        <v>253</v>
      </c>
      <c r="AY321" t="s">
        <v>253</v>
      </c>
      <c r="AZ321" t="s">
        <v>253</v>
      </c>
      <c r="BA321" t="s">
        <v>253</v>
      </c>
      <c r="BB321" t="s">
        <v>253</v>
      </c>
      <c r="BC321" t="s">
        <v>253</v>
      </c>
      <c r="BD321" t="s">
        <v>253</v>
      </c>
      <c r="BE321" t="s">
        <v>253</v>
      </c>
      <c r="BF321" t="s">
        <v>253</v>
      </c>
      <c r="BG321" t="s">
        <v>253</v>
      </c>
      <c r="BH321" t="s">
        <v>253</v>
      </c>
      <c r="BI321" t="s">
        <v>253</v>
      </c>
      <c r="BJ321" t="s">
        <v>253</v>
      </c>
      <c r="BK321">
        <v>0.159</v>
      </c>
      <c r="BL321">
        <v>7.8E-2</v>
      </c>
      <c r="BM321">
        <v>0</v>
      </c>
      <c r="BN321">
        <v>0</v>
      </c>
      <c r="BO321">
        <v>0.23699999999999999</v>
      </c>
      <c r="BP321">
        <v>28</v>
      </c>
      <c r="BQ321">
        <v>5</v>
      </c>
      <c r="BR321">
        <v>0</v>
      </c>
      <c r="BS321">
        <v>0</v>
      </c>
      <c r="BT321">
        <v>33</v>
      </c>
      <c r="BU321" t="s">
        <v>253</v>
      </c>
      <c r="BV321" t="s">
        <v>253</v>
      </c>
      <c r="BW321" t="s">
        <v>253</v>
      </c>
      <c r="BX321" t="s">
        <v>253</v>
      </c>
      <c r="BY321" t="s">
        <v>253</v>
      </c>
      <c r="BZ321">
        <v>8.9999999999999993E-3</v>
      </c>
      <c r="CA321">
        <v>0.28199999999999997</v>
      </c>
      <c r="CB321">
        <v>0</v>
      </c>
      <c r="CC321">
        <v>0</v>
      </c>
      <c r="CD321" t="s">
        <v>253</v>
      </c>
      <c r="CE321">
        <v>1</v>
      </c>
      <c r="CF321">
        <v>2</v>
      </c>
      <c r="CG321">
        <v>0</v>
      </c>
      <c r="CH321">
        <v>0</v>
      </c>
      <c r="CI321" t="s">
        <v>253</v>
      </c>
      <c r="CJ321" t="s">
        <v>253</v>
      </c>
      <c r="CK321" t="s">
        <v>253</v>
      </c>
      <c r="CL321" t="s">
        <v>253</v>
      </c>
      <c r="CM321" t="s">
        <v>253</v>
      </c>
      <c r="CN321" t="s">
        <v>253</v>
      </c>
      <c r="CO321">
        <v>21.539000000000001</v>
      </c>
      <c r="CP321">
        <v>9.25</v>
      </c>
      <c r="CQ321" t="s">
        <v>146</v>
      </c>
      <c r="CR321">
        <v>0</v>
      </c>
      <c r="CS321">
        <v>30.789000000000001</v>
      </c>
      <c r="CT321">
        <v>2571</v>
      </c>
      <c r="CU321">
        <v>86</v>
      </c>
      <c r="CV321">
        <v>0</v>
      </c>
      <c r="CW321">
        <v>0</v>
      </c>
      <c r="CX321">
        <v>2657</v>
      </c>
      <c r="CY321">
        <v>0</v>
      </c>
      <c r="CZ321">
        <v>0</v>
      </c>
      <c r="DA321">
        <v>0</v>
      </c>
      <c r="DB321">
        <v>0</v>
      </c>
      <c r="DC321">
        <v>0</v>
      </c>
    </row>
    <row r="322" spans="1:107" x14ac:dyDescent="0.45">
      <c r="A322">
        <v>2024</v>
      </c>
      <c r="B322">
        <v>1</v>
      </c>
      <c r="C322" t="s">
        <v>188</v>
      </c>
      <c r="D322">
        <v>99999</v>
      </c>
      <c r="E322" t="s">
        <v>259</v>
      </c>
      <c r="F322" t="s">
        <v>252</v>
      </c>
      <c r="H322">
        <v>14.087999999999999</v>
      </c>
      <c r="I322">
        <v>4.1269999999999998</v>
      </c>
      <c r="J322">
        <v>1.1519999999999999</v>
      </c>
      <c r="K322" t="s">
        <v>253</v>
      </c>
      <c r="L322">
        <v>19.367000000000001</v>
      </c>
      <c r="M322" t="s">
        <v>253</v>
      </c>
      <c r="N322" t="s">
        <v>253</v>
      </c>
      <c r="O322" t="s">
        <v>253</v>
      </c>
      <c r="P322" t="s">
        <v>253</v>
      </c>
      <c r="Q322" t="s">
        <v>253</v>
      </c>
      <c r="R322" t="s">
        <v>253</v>
      </c>
      <c r="S322" t="s">
        <v>253</v>
      </c>
      <c r="T322" t="s">
        <v>253</v>
      </c>
      <c r="U322" t="s">
        <v>253</v>
      </c>
      <c r="V322" t="s">
        <v>253</v>
      </c>
      <c r="W322" t="s">
        <v>253</v>
      </c>
      <c r="X322" t="s">
        <v>253</v>
      </c>
      <c r="Y322" t="s">
        <v>253</v>
      </c>
      <c r="Z322" t="s">
        <v>253</v>
      </c>
      <c r="AA322" t="s">
        <v>253</v>
      </c>
      <c r="AB322" t="s">
        <v>253</v>
      </c>
      <c r="AC322" t="s">
        <v>253</v>
      </c>
      <c r="AD322" t="s">
        <v>253</v>
      </c>
      <c r="AE322" t="s">
        <v>253</v>
      </c>
      <c r="AF322" t="s">
        <v>253</v>
      </c>
      <c r="AG322" t="s">
        <v>253</v>
      </c>
      <c r="AH322" t="s">
        <v>253</v>
      </c>
      <c r="AI322" t="s">
        <v>253</v>
      </c>
      <c r="AJ322" t="s">
        <v>253</v>
      </c>
      <c r="AK322" t="s">
        <v>253</v>
      </c>
      <c r="AL322" t="s">
        <v>253</v>
      </c>
      <c r="AM322" t="s">
        <v>253</v>
      </c>
      <c r="AN322" t="s">
        <v>253</v>
      </c>
      <c r="AO322" t="s">
        <v>253</v>
      </c>
      <c r="AP322" t="s">
        <v>253</v>
      </c>
      <c r="AQ322" t="s">
        <v>253</v>
      </c>
      <c r="AR322" t="s">
        <v>253</v>
      </c>
      <c r="AS322" t="s">
        <v>253</v>
      </c>
      <c r="AT322" t="s">
        <v>253</v>
      </c>
      <c r="AU322" t="s">
        <v>253</v>
      </c>
      <c r="AV322" t="s">
        <v>253</v>
      </c>
      <c r="AW322" t="s">
        <v>253</v>
      </c>
      <c r="AX322" t="s">
        <v>253</v>
      </c>
      <c r="AY322" t="s">
        <v>253</v>
      </c>
      <c r="AZ322" t="s">
        <v>253</v>
      </c>
      <c r="BA322" t="s">
        <v>253</v>
      </c>
      <c r="BB322" t="s">
        <v>253</v>
      </c>
      <c r="BC322" t="s">
        <v>253</v>
      </c>
      <c r="BD322" t="s">
        <v>253</v>
      </c>
      <c r="BE322" t="s">
        <v>253</v>
      </c>
      <c r="BF322" t="s">
        <v>253</v>
      </c>
      <c r="BG322" t="s">
        <v>253</v>
      </c>
      <c r="BH322" t="s">
        <v>253</v>
      </c>
      <c r="BI322" t="s">
        <v>253</v>
      </c>
      <c r="BJ322" t="s">
        <v>253</v>
      </c>
      <c r="BK322" t="s">
        <v>253</v>
      </c>
      <c r="BL322" t="s">
        <v>253</v>
      </c>
      <c r="BM322" t="s">
        <v>253</v>
      </c>
      <c r="BN322" t="s">
        <v>253</v>
      </c>
      <c r="BO322" t="s">
        <v>253</v>
      </c>
      <c r="BP322" t="s">
        <v>253</v>
      </c>
      <c r="BQ322" t="s">
        <v>253</v>
      </c>
      <c r="BR322" t="s">
        <v>253</v>
      </c>
      <c r="BS322" t="s">
        <v>253</v>
      </c>
      <c r="BT322" t="s">
        <v>253</v>
      </c>
      <c r="BU322" t="s">
        <v>253</v>
      </c>
      <c r="BV322" t="s">
        <v>253</v>
      </c>
      <c r="BW322" t="s">
        <v>253</v>
      </c>
      <c r="BX322" t="s">
        <v>253</v>
      </c>
      <c r="BY322" t="s">
        <v>253</v>
      </c>
      <c r="BZ322" t="s">
        <v>253</v>
      </c>
      <c r="CA322" t="s">
        <v>253</v>
      </c>
      <c r="CB322" t="s">
        <v>253</v>
      </c>
      <c r="CC322" t="s">
        <v>253</v>
      </c>
      <c r="CD322" t="s">
        <v>253</v>
      </c>
      <c r="CE322" t="s">
        <v>253</v>
      </c>
      <c r="CF322" t="s">
        <v>253</v>
      </c>
      <c r="CG322" t="s">
        <v>253</v>
      </c>
      <c r="CH322" t="s">
        <v>253</v>
      </c>
      <c r="CI322" t="s">
        <v>253</v>
      </c>
      <c r="CJ322" t="s">
        <v>253</v>
      </c>
      <c r="CK322" t="s">
        <v>253</v>
      </c>
      <c r="CL322" t="s">
        <v>253</v>
      </c>
      <c r="CM322" t="s">
        <v>253</v>
      </c>
      <c r="CN322" t="s">
        <v>253</v>
      </c>
      <c r="CO322">
        <v>14.087999999999999</v>
      </c>
      <c r="CP322">
        <v>4.1269999999999998</v>
      </c>
      <c r="CQ322">
        <v>1.1519999999999999</v>
      </c>
      <c r="CR322" t="s">
        <v>253</v>
      </c>
      <c r="CS322">
        <v>19.367000000000001</v>
      </c>
      <c r="CT322" t="s">
        <v>253</v>
      </c>
      <c r="CU322" t="s">
        <v>253</v>
      </c>
      <c r="CV322" t="s">
        <v>253</v>
      </c>
      <c r="CW322" t="s">
        <v>253</v>
      </c>
      <c r="CX322" t="s">
        <v>253</v>
      </c>
      <c r="CY322" t="s">
        <v>253</v>
      </c>
      <c r="CZ322" t="s">
        <v>253</v>
      </c>
      <c r="DA322" t="s">
        <v>253</v>
      </c>
      <c r="DB322" t="s">
        <v>253</v>
      </c>
      <c r="DC322" t="s">
        <v>253</v>
      </c>
    </row>
    <row r="323" spans="1:107" x14ac:dyDescent="0.45">
      <c r="A323">
        <v>2024</v>
      </c>
      <c r="B323">
        <v>1</v>
      </c>
      <c r="C323" t="s">
        <v>194</v>
      </c>
      <c r="D323">
        <v>3660</v>
      </c>
      <c r="E323" t="s">
        <v>499</v>
      </c>
      <c r="F323" t="s">
        <v>252</v>
      </c>
      <c r="G323" t="s">
        <v>211</v>
      </c>
      <c r="H323">
        <v>20.193999999999999</v>
      </c>
      <c r="I323">
        <v>0.88</v>
      </c>
      <c r="J323" t="s">
        <v>253</v>
      </c>
      <c r="K323" t="s">
        <v>253</v>
      </c>
      <c r="L323">
        <v>21.074000000000002</v>
      </c>
      <c r="M323">
        <v>2779</v>
      </c>
      <c r="N323">
        <v>36</v>
      </c>
      <c r="O323" t="s">
        <v>253</v>
      </c>
      <c r="P323" t="s">
        <v>253</v>
      </c>
      <c r="Q323">
        <v>2815</v>
      </c>
      <c r="R323">
        <v>0.40600000000000003</v>
      </c>
      <c r="S323">
        <v>5.2999999999999999E-2</v>
      </c>
      <c r="T323" t="s">
        <v>253</v>
      </c>
      <c r="U323" t="s">
        <v>253</v>
      </c>
      <c r="V323">
        <v>0.45900000000000002</v>
      </c>
      <c r="W323">
        <v>696</v>
      </c>
      <c r="X323">
        <v>5</v>
      </c>
      <c r="Y323" t="s">
        <v>253</v>
      </c>
      <c r="Z323" t="s">
        <v>253</v>
      </c>
      <c r="AA323">
        <v>701</v>
      </c>
      <c r="AB323">
        <v>119.84</v>
      </c>
      <c r="AC323">
        <v>6.03</v>
      </c>
      <c r="AD323" t="s">
        <v>253</v>
      </c>
      <c r="AE323" t="s">
        <v>253</v>
      </c>
      <c r="AF323">
        <v>125.87</v>
      </c>
      <c r="AG323">
        <v>1.28</v>
      </c>
      <c r="AH323">
        <v>7.0000000000000001E-3</v>
      </c>
      <c r="AI323" t="s">
        <v>253</v>
      </c>
      <c r="AJ323" t="s">
        <v>253</v>
      </c>
      <c r="AK323">
        <v>1.2869999999999999</v>
      </c>
      <c r="AL323">
        <v>145</v>
      </c>
      <c r="AM323">
        <v>1</v>
      </c>
      <c r="AN323" t="s">
        <v>253</v>
      </c>
      <c r="AO323" t="s">
        <v>253</v>
      </c>
      <c r="AP323">
        <v>146</v>
      </c>
      <c r="AQ323">
        <v>3.145</v>
      </c>
      <c r="AR323">
        <v>0.02</v>
      </c>
      <c r="AS323" t="s">
        <v>253</v>
      </c>
      <c r="AT323" t="s">
        <v>253</v>
      </c>
      <c r="AU323">
        <v>3.165</v>
      </c>
      <c r="AV323">
        <v>0.03</v>
      </c>
      <c r="AW323" t="s">
        <v>253</v>
      </c>
      <c r="AX323" t="s">
        <v>253</v>
      </c>
      <c r="AY323" t="s">
        <v>253</v>
      </c>
      <c r="AZ323">
        <v>0.03</v>
      </c>
      <c r="BA323">
        <v>3</v>
      </c>
      <c r="BB323" t="s">
        <v>253</v>
      </c>
      <c r="BC323" t="s">
        <v>253</v>
      </c>
      <c r="BD323" t="s">
        <v>253</v>
      </c>
      <c r="BE323">
        <v>3</v>
      </c>
      <c r="BF323">
        <v>8.1000000000000003E-2</v>
      </c>
      <c r="BG323" t="s">
        <v>253</v>
      </c>
      <c r="BH323" t="s">
        <v>253</v>
      </c>
      <c r="BI323" t="s">
        <v>253</v>
      </c>
      <c r="BJ323">
        <v>8.1000000000000003E-2</v>
      </c>
      <c r="BK323">
        <v>6.6000000000000003E-2</v>
      </c>
      <c r="BL323">
        <v>2E-3</v>
      </c>
      <c r="BM323" t="s">
        <v>253</v>
      </c>
      <c r="BN323" t="s">
        <v>253</v>
      </c>
      <c r="BO323">
        <v>6.8000000000000005E-2</v>
      </c>
      <c r="BP323">
        <v>4</v>
      </c>
      <c r="BQ323">
        <v>1</v>
      </c>
      <c r="BR323" t="s">
        <v>253</v>
      </c>
      <c r="BS323" t="s">
        <v>253</v>
      </c>
      <c r="BT323">
        <v>5</v>
      </c>
      <c r="BU323">
        <v>0.16</v>
      </c>
      <c r="BV323">
        <v>0</v>
      </c>
      <c r="BW323" t="s">
        <v>253</v>
      </c>
      <c r="BX323" t="s">
        <v>253</v>
      </c>
      <c r="BY323">
        <v>0.16</v>
      </c>
      <c r="BZ323">
        <v>1.6E-2</v>
      </c>
      <c r="CA323" t="s">
        <v>253</v>
      </c>
      <c r="CB323" t="s">
        <v>253</v>
      </c>
      <c r="CC323" t="s">
        <v>253</v>
      </c>
      <c r="CD323">
        <v>1.6E-2</v>
      </c>
      <c r="CE323">
        <v>1</v>
      </c>
      <c r="CF323" t="s">
        <v>253</v>
      </c>
      <c r="CG323" t="s">
        <v>253</v>
      </c>
      <c r="CH323" t="s">
        <v>253</v>
      </c>
      <c r="CI323">
        <v>1</v>
      </c>
      <c r="CJ323">
        <v>1.44</v>
      </c>
      <c r="CK323" t="s">
        <v>253</v>
      </c>
      <c r="CL323" t="s">
        <v>253</v>
      </c>
      <c r="CM323" t="s">
        <v>253</v>
      </c>
      <c r="CN323">
        <v>1.44</v>
      </c>
      <c r="CO323">
        <v>20.681999999999999</v>
      </c>
      <c r="CP323">
        <v>0.93500000000000005</v>
      </c>
      <c r="CQ323" t="s">
        <v>146</v>
      </c>
      <c r="CR323">
        <v>0</v>
      </c>
      <c r="CS323">
        <v>21.617000000000001</v>
      </c>
      <c r="CT323">
        <v>3480</v>
      </c>
      <c r="CU323">
        <v>42</v>
      </c>
      <c r="CV323">
        <v>0</v>
      </c>
      <c r="CW323">
        <v>0</v>
      </c>
      <c r="CX323">
        <v>3522</v>
      </c>
      <c r="CY323">
        <v>121.44</v>
      </c>
      <c r="CZ323">
        <v>6.03</v>
      </c>
      <c r="DA323">
        <v>0</v>
      </c>
      <c r="DB323">
        <v>0</v>
      </c>
      <c r="DC323">
        <v>127.47</v>
      </c>
    </row>
    <row r="324" spans="1:107" x14ac:dyDescent="0.45">
      <c r="A324">
        <v>2024</v>
      </c>
      <c r="B324">
        <v>1</v>
      </c>
      <c r="C324" t="s">
        <v>194</v>
      </c>
      <c r="D324">
        <v>4442</v>
      </c>
      <c r="E324" t="s">
        <v>500</v>
      </c>
      <c r="F324" t="s">
        <v>252</v>
      </c>
      <c r="G324" t="s">
        <v>211</v>
      </c>
      <c r="H324">
        <v>4.585</v>
      </c>
      <c r="I324">
        <v>1.2E-2</v>
      </c>
      <c r="J324" t="s">
        <v>253</v>
      </c>
      <c r="K324" t="s">
        <v>253</v>
      </c>
      <c r="L324">
        <v>4.5970000000000004</v>
      </c>
      <c r="M324">
        <v>499</v>
      </c>
      <c r="N324">
        <v>1</v>
      </c>
      <c r="O324" t="s">
        <v>253</v>
      </c>
      <c r="P324" t="s">
        <v>253</v>
      </c>
      <c r="Q324">
        <v>500</v>
      </c>
      <c r="R324">
        <v>5.8999999999999997E-2</v>
      </c>
      <c r="S324" t="s">
        <v>253</v>
      </c>
      <c r="T324" t="s">
        <v>253</v>
      </c>
      <c r="U324" t="s">
        <v>253</v>
      </c>
      <c r="V324">
        <v>5.8999999999999997E-2</v>
      </c>
      <c r="W324">
        <v>78</v>
      </c>
      <c r="X324" t="s">
        <v>253</v>
      </c>
      <c r="Y324" t="s">
        <v>253</v>
      </c>
      <c r="Z324" t="s">
        <v>253</v>
      </c>
      <c r="AA324">
        <v>78</v>
      </c>
      <c r="AB324" t="s">
        <v>253</v>
      </c>
      <c r="AC324" t="s">
        <v>253</v>
      </c>
      <c r="AD324" t="s">
        <v>253</v>
      </c>
      <c r="AE324" t="s">
        <v>253</v>
      </c>
      <c r="AF324">
        <v>0</v>
      </c>
      <c r="AG324">
        <v>0.13700000000000001</v>
      </c>
      <c r="AH324" t="s">
        <v>253</v>
      </c>
      <c r="AI324" t="s">
        <v>253</v>
      </c>
      <c r="AJ324" t="s">
        <v>253</v>
      </c>
      <c r="AK324">
        <v>0.13700000000000001</v>
      </c>
      <c r="AL324">
        <v>11</v>
      </c>
      <c r="AM324" t="s">
        <v>253</v>
      </c>
      <c r="AN324" t="s">
        <v>253</v>
      </c>
      <c r="AO324" t="s">
        <v>253</v>
      </c>
      <c r="AP324">
        <v>11</v>
      </c>
      <c r="AQ324">
        <v>0.17599999999999999</v>
      </c>
      <c r="AR324" t="s">
        <v>253</v>
      </c>
      <c r="AS324" t="s">
        <v>253</v>
      </c>
      <c r="AT324" t="s">
        <v>253</v>
      </c>
      <c r="AU324">
        <v>0.17599999999999999</v>
      </c>
      <c r="AV324" t="s">
        <v>253</v>
      </c>
      <c r="AW324" t="s">
        <v>253</v>
      </c>
      <c r="AX324" t="s">
        <v>253</v>
      </c>
      <c r="AY324" t="s">
        <v>253</v>
      </c>
      <c r="AZ324">
        <v>0</v>
      </c>
      <c r="BA324" t="s">
        <v>253</v>
      </c>
      <c r="BB324" t="s">
        <v>253</v>
      </c>
      <c r="BC324" t="s">
        <v>253</v>
      </c>
      <c r="BD324" t="s">
        <v>253</v>
      </c>
      <c r="BE324">
        <v>0</v>
      </c>
      <c r="BF324" t="s">
        <v>253</v>
      </c>
      <c r="BG324" t="s">
        <v>253</v>
      </c>
      <c r="BH324" t="s">
        <v>253</v>
      </c>
      <c r="BI324" t="s">
        <v>253</v>
      </c>
      <c r="BJ324">
        <v>0</v>
      </c>
      <c r="BK324">
        <v>7.0000000000000001E-3</v>
      </c>
      <c r="BL324" t="s">
        <v>253</v>
      </c>
      <c r="BM324" t="s">
        <v>253</v>
      </c>
      <c r="BN324" t="s">
        <v>253</v>
      </c>
      <c r="BO324">
        <v>7.0000000000000001E-3</v>
      </c>
      <c r="BP324">
        <v>3</v>
      </c>
      <c r="BQ324" t="s">
        <v>253</v>
      </c>
      <c r="BR324" t="s">
        <v>253</v>
      </c>
      <c r="BS324" t="s">
        <v>253</v>
      </c>
      <c r="BT324">
        <v>3</v>
      </c>
      <c r="BU324" t="s">
        <v>253</v>
      </c>
      <c r="BV324" t="s">
        <v>253</v>
      </c>
      <c r="BW324" t="s">
        <v>253</v>
      </c>
      <c r="BX324" t="s">
        <v>253</v>
      </c>
      <c r="BY324">
        <v>0</v>
      </c>
      <c r="BZ324">
        <v>4.0000000000000001E-3</v>
      </c>
      <c r="CA324" t="s">
        <v>253</v>
      </c>
      <c r="CB324" t="s">
        <v>253</v>
      </c>
      <c r="CC324" t="s">
        <v>253</v>
      </c>
      <c r="CD324">
        <v>4.0000000000000001E-3</v>
      </c>
      <c r="CE324">
        <v>1</v>
      </c>
      <c r="CF324" t="s">
        <v>253</v>
      </c>
      <c r="CG324" t="s">
        <v>253</v>
      </c>
      <c r="CH324" t="s">
        <v>253</v>
      </c>
      <c r="CI324">
        <v>1</v>
      </c>
      <c r="CJ324" t="s">
        <v>253</v>
      </c>
      <c r="CK324" t="s">
        <v>253</v>
      </c>
      <c r="CL324" t="s">
        <v>253</v>
      </c>
      <c r="CM324" t="s">
        <v>253</v>
      </c>
      <c r="CN324">
        <v>0</v>
      </c>
      <c r="CO324">
        <v>4.6550000000000002</v>
      </c>
      <c r="CP324">
        <v>1.2E-2</v>
      </c>
      <c r="CQ324" t="s">
        <v>146</v>
      </c>
      <c r="CR324">
        <v>0</v>
      </c>
      <c r="CS324">
        <v>4.6669999999999998</v>
      </c>
      <c r="CT324">
        <v>581</v>
      </c>
      <c r="CU324">
        <v>1</v>
      </c>
      <c r="CV324">
        <v>0</v>
      </c>
      <c r="CW324">
        <v>0</v>
      </c>
      <c r="CX324">
        <v>582</v>
      </c>
      <c r="CY324">
        <v>0</v>
      </c>
      <c r="CZ324">
        <v>0</v>
      </c>
      <c r="DA324">
        <v>0</v>
      </c>
      <c r="DB324">
        <v>0</v>
      </c>
      <c r="DC324">
        <v>0</v>
      </c>
    </row>
    <row r="325" spans="1:107" x14ac:dyDescent="0.45">
      <c r="A325">
        <v>2024</v>
      </c>
      <c r="B325">
        <v>1</v>
      </c>
      <c r="C325" t="s">
        <v>194</v>
      </c>
      <c r="D325">
        <v>14354</v>
      </c>
      <c r="E325" t="s">
        <v>281</v>
      </c>
      <c r="F325" t="s">
        <v>252</v>
      </c>
      <c r="G325" t="s">
        <v>258</v>
      </c>
      <c r="H325">
        <v>29.082000000000001</v>
      </c>
      <c r="I325">
        <v>8.56</v>
      </c>
      <c r="J325">
        <v>1.006</v>
      </c>
      <c r="K325">
        <v>0</v>
      </c>
      <c r="L325">
        <v>38.648000000000003</v>
      </c>
      <c r="M325">
        <v>2628</v>
      </c>
      <c r="N325">
        <v>224</v>
      </c>
      <c r="O325">
        <v>21</v>
      </c>
      <c r="P325">
        <v>0</v>
      </c>
      <c r="Q325">
        <v>2873</v>
      </c>
      <c r="R325" t="s">
        <v>253</v>
      </c>
      <c r="S325" t="s">
        <v>253</v>
      </c>
      <c r="T325" t="s">
        <v>253</v>
      </c>
      <c r="U325" t="s">
        <v>253</v>
      </c>
      <c r="V325">
        <v>0</v>
      </c>
      <c r="W325" t="s">
        <v>253</v>
      </c>
      <c r="X325" t="s">
        <v>253</v>
      </c>
      <c r="Y325" t="s">
        <v>253</v>
      </c>
      <c r="Z325" t="s">
        <v>253</v>
      </c>
      <c r="AA325">
        <v>0</v>
      </c>
      <c r="AB325" t="s">
        <v>253</v>
      </c>
      <c r="AC325" t="s">
        <v>253</v>
      </c>
      <c r="AD325" t="s">
        <v>253</v>
      </c>
      <c r="AE325" t="s">
        <v>253</v>
      </c>
      <c r="AF325">
        <v>0</v>
      </c>
      <c r="AG325">
        <v>0.50900000000000001</v>
      </c>
      <c r="AH325">
        <v>8.0000000000000002E-3</v>
      </c>
      <c r="AI325">
        <v>0</v>
      </c>
      <c r="AJ325">
        <v>0</v>
      </c>
      <c r="AK325">
        <v>0.51700000000000002</v>
      </c>
      <c r="AL325">
        <v>49</v>
      </c>
      <c r="AM325">
        <v>1</v>
      </c>
      <c r="AN325">
        <v>0</v>
      </c>
      <c r="AO325">
        <v>0</v>
      </c>
      <c r="AP325">
        <v>50</v>
      </c>
      <c r="AQ325">
        <v>0.75</v>
      </c>
      <c r="AR325">
        <v>1.9E-2</v>
      </c>
      <c r="AS325">
        <v>0</v>
      </c>
      <c r="AT325">
        <v>0</v>
      </c>
      <c r="AU325">
        <v>0.76900000000000002</v>
      </c>
      <c r="AV325" t="s">
        <v>253</v>
      </c>
      <c r="AW325" t="s">
        <v>253</v>
      </c>
      <c r="AX325" t="s">
        <v>253</v>
      </c>
      <c r="AY325" t="s">
        <v>253</v>
      </c>
      <c r="AZ325">
        <v>0</v>
      </c>
      <c r="BA325" t="s">
        <v>253</v>
      </c>
      <c r="BB325" t="s">
        <v>253</v>
      </c>
      <c r="BC325" t="s">
        <v>253</v>
      </c>
      <c r="BD325" t="s">
        <v>253</v>
      </c>
      <c r="BE325">
        <v>0</v>
      </c>
      <c r="BF325" t="s">
        <v>253</v>
      </c>
      <c r="BG325" t="s">
        <v>253</v>
      </c>
      <c r="BH325" t="s">
        <v>253</v>
      </c>
      <c r="BI325" t="s">
        <v>253</v>
      </c>
      <c r="BJ325">
        <v>0</v>
      </c>
      <c r="BK325">
        <v>0.03</v>
      </c>
      <c r="BL325">
        <v>0</v>
      </c>
      <c r="BM325">
        <v>0</v>
      </c>
      <c r="BN325">
        <v>0</v>
      </c>
      <c r="BO325">
        <v>0.03</v>
      </c>
      <c r="BP325">
        <v>4</v>
      </c>
      <c r="BQ325">
        <v>0</v>
      </c>
      <c r="BR325">
        <v>0</v>
      </c>
      <c r="BS325">
        <v>0</v>
      </c>
      <c r="BT325">
        <v>4</v>
      </c>
      <c r="BU325" t="s">
        <v>253</v>
      </c>
      <c r="BV325" t="s">
        <v>253</v>
      </c>
      <c r="BW325" t="s">
        <v>253</v>
      </c>
      <c r="BX325" t="s">
        <v>253</v>
      </c>
      <c r="BY325">
        <v>0</v>
      </c>
      <c r="BZ325" t="s">
        <v>253</v>
      </c>
      <c r="CA325" t="s">
        <v>253</v>
      </c>
      <c r="CB325" t="s">
        <v>253</v>
      </c>
      <c r="CC325" t="s">
        <v>253</v>
      </c>
      <c r="CD325">
        <v>0</v>
      </c>
      <c r="CE325" t="s">
        <v>253</v>
      </c>
      <c r="CF325" t="s">
        <v>253</v>
      </c>
      <c r="CG325" t="s">
        <v>253</v>
      </c>
      <c r="CH325" t="s">
        <v>253</v>
      </c>
      <c r="CI325">
        <v>0</v>
      </c>
      <c r="CJ325" t="s">
        <v>253</v>
      </c>
      <c r="CK325" t="s">
        <v>253</v>
      </c>
      <c r="CL325" t="s">
        <v>253</v>
      </c>
      <c r="CM325" t="s">
        <v>253</v>
      </c>
      <c r="CN325">
        <v>0</v>
      </c>
      <c r="CO325">
        <v>29.111999999999998</v>
      </c>
      <c r="CP325">
        <v>8.56</v>
      </c>
      <c r="CQ325">
        <v>1.006</v>
      </c>
      <c r="CR325">
        <v>0</v>
      </c>
      <c r="CS325">
        <v>38.677999999999997</v>
      </c>
      <c r="CT325">
        <v>2632</v>
      </c>
      <c r="CU325">
        <v>224</v>
      </c>
      <c r="CV325">
        <v>21</v>
      </c>
      <c r="CW325">
        <v>0</v>
      </c>
      <c r="CX325">
        <v>2877</v>
      </c>
      <c r="CY325">
        <v>0</v>
      </c>
      <c r="CZ325">
        <v>0</v>
      </c>
      <c r="DA325">
        <v>0</v>
      </c>
      <c r="DB325">
        <v>0</v>
      </c>
      <c r="DC325">
        <v>0</v>
      </c>
    </row>
    <row r="326" spans="1:107" x14ac:dyDescent="0.45">
      <c r="A326">
        <v>2024</v>
      </c>
      <c r="B326">
        <v>1</v>
      </c>
      <c r="C326" t="s">
        <v>194</v>
      </c>
      <c r="D326">
        <v>15500</v>
      </c>
      <c r="E326" t="s">
        <v>501</v>
      </c>
      <c r="F326" t="s">
        <v>252</v>
      </c>
      <c r="G326" t="s">
        <v>211</v>
      </c>
      <c r="H326">
        <v>151.16999999999999</v>
      </c>
      <c r="I326">
        <v>23.895</v>
      </c>
      <c r="J326">
        <v>0.30399999999999999</v>
      </c>
      <c r="K326">
        <v>0</v>
      </c>
      <c r="L326">
        <v>175.369</v>
      </c>
      <c r="M326">
        <v>20507</v>
      </c>
      <c r="N326">
        <v>1287</v>
      </c>
      <c r="O326">
        <v>7</v>
      </c>
      <c r="P326">
        <v>0</v>
      </c>
      <c r="Q326">
        <v>21801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8.9260000000000002</v>
      </c>
      <c r="AH326">
        <v>0.183</v>
      </c>
      <c r="AI326">
        <v>0</v>
      </c>
      <c r="AJ326">
        <v>0</v>
      </c>
      <c r="AK326">
        <v>9.109</v>
      </c>
      <c r="AL326">
        <v>1367</v>
      </c>
      <c r="AM326">
        <v>52</v>
      </c>
      <c r="AN326">
        <v>0</v>
      </c>
      <c r="AO326">
        <v>0</v>
      </c>
      <c r="AP326">
        <v>1419</v>
      </c>
      <c r="AQ326">
        <v>18.05</v>
      </c>
      <c r="AR326">
        <v>0.45100000000000001</v>
      </c>
      <c r="AS326">
        <v>0</v>
      </c>
      <c r="AT326">
        <v>0</v>
      </c>
      <c r="AU326">
        <v>18.501000000000001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5.8000000000000003E-2</v>
      </c>
      <c r="BL326">
        <v>1.6E-2</v>
      </c>
      <c r="BM326">
        <v>0</v>
      </c>
      <c r="BN326">
        <v>0</v>
      </c>
      <c r="BO326">
        <v>7.3999999999999996E-2</v>
      </c>
      <c r="BP326">
        <v>20</v>
      </c>
      <c r="BQ326">
        <v>7</v>
      </c>
      <c r="BR326">
        <v>0</v>
      </c>
      <c r="BS326">
        <v>0</v>
      </c>
      <c r="BT326">
        <v>27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0.11600000000000001</v>
      </c>
      <c r="CA326">
        <v>0.223</v>
      </c>
      <c r="CB326">
        <v>1.4E-2</v>
      </c>
      <c r="CC326">
        <v>0</v>
      </c>
      <c r="CD326">
        <v>0.35299999999999998</v>
      </c>
      <c r="CE326">
        <v>15</v>
      </c>
      <c r="CF326">
        <v>7</v>
      </c>
      <c r="CG326">
        <v>1</v>
      </c>
      <c r="CH326">
        <v>0</v>
      </c>
      <c r="CI326">
        <v>23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151.34399999999999</v>
      </c>
      <c r="CP326">
        <v>24.134</v>
      </c>
      <c r="CQ326">
        <v>0.318</v>
      </c>
      <c r="CR326">
        <v>0</v>
      </c>
      <c r="CS326">
        <v>175.79599999999999</v>
      </c>
      <c r="CT326">
        <v>20542</v>
      </c>
      <c r="CU326">
        <v>1301</v>
      </c>
      <c r="CV326">
        <v>8</v>
      </c>
      <c r="CW326">
        <v>0</v>
      </c>
      <c r="CX326">
        <v>21851</v>
      </c>
      <c r="CY326">
        <v>0</v>
      </c>
      <c r="CZ326">
        <v>0</v>
      </c>
      <c r="DA326">
        <v>0</v>
      </c>
      <c r="DB326">
        <v>0</v>
      </c>
      <c r="DC326">
        <v>0</v>
      </c>
    </row>
    <row r="327" spans="1:107" x14ac:dyDescent="0.45">
      <c r="A327">
        <v>2024</v>
      </c>
      <c r="B327">
        <v>1</v>
      </c>
      <c r="C327" t="s">
        <v>194</v>
      </c>
      <c r="D327">
        <v>16868</v>
      </c>
      <c r="E327" t="s">
        <v>502</v>
      </c>
      <c r="F327" t="s">
        <v>252</v>
      </c>
      <c r="G327" t="s">
        <v>258</v>
      </c>
      <c r="H327">
        <v>50.640999999999998</v>
      </c>
      <c r="I327">
        <v>8.6300000000000008</v>
      </c>
      <c r="J327" t="s">
        <v>253</v>
      </c>
      <c r="K327" t="s">
        <v>253</v>
      </c>
      <c r="L327">
        <v>59.271000000000001</v>
      </c>
      <c r="M327">
        <v>6932</v>
      </c>
      <c r="N327">
        <v>431</v>
      </c>
      <c r="O327" t="s">
        <v>253</v>
      </c>
      <c r="P327" t="s">
        <v>253</v>
      </c>
      <c r="Q327">
        <v>7363</v>
      </c>
      <c r="R327" t="s">
        <v>253</v>
      </c>
      <c r="S327" t="s">
        <v>253</v>
      </c>
      <c r="T327" t="s">
        <v>253</v>
      </c>
      <c r="U327" t="s">
        <v>253</v>
      </c>
      <c r="V327" t="s">
        <v>253</v>
      </c>
      <c r="W327" t="s">
        <v>253</v>
      </c>
      <c r="X327" t="s">
        <v>253</v>
      </c>
      <c r="Y327" t="s">
        <v>253</v>
      </c>
      <c r="Z327" t="s">
        <v>253</v>
      </c>
      <c r="AA327" t="s">
        <v>253</v>
      </c>
      <c r="AB327" t="s">
        <v>253</v>
      </c>
      <c r="AC327" t="s">
        <v>253</v>
      </c>
      <c r="AD327" t="s">
        <v>253</v>
      </c>
      <c r="AE327" t="s">
        <v>253</v>
      </c>
      <c r="AF327" t="s">
        <v>253</v>
      </c>
      <c r="AG327">
        <v>1.67</v>
      </c>
      <c r="AH327">
        <v>2.1999999999999999E-2</v>
      </c>
      <c r="AI327" t="s">
        <v>253</v>
      </c>
      <c r="AJ327" t="s">
        <v>253</v>
      </c>
      <c r="AK327">
        <v>1.6919999999999999</v>
      </c>
      <c r="AL327">
        <v>71</v>
      </c>
      <c r="AM327">
        <v>2</v>
      </c>
      <c r="AN327" t="s">
        <v>253</v>
      </c>
      <c r="AO327" t="s">
        <v>253</v>
      </c>
      <c r="AP327">
        <v>73</v>
      </c>
      <c r="AQ327" t="s">
        <v>253</v>
      </c>
      <c r="AR327" t="s">
        <v>253</v>
      </c>
      <c r="AS327" t="s">
        <v>253</v>
      </c>
      <c r="AT327" t="s">
        <v>253</v>
      </c>
      <c r="AU327" t="s">
        <v>253</v>
      </c>
      <c r="AV327" t="s">
        <v>253</v>
      </c>
      <c r="AW327" t="s">
        <v>253</v>
      </c>
      <c r="AX327" t="s">
        <v>253</v>
      </c>
      <c r="AY327" t="s">
        <v>253</v>
      </c>
      <c r="AZ327" t="s">
        <v>253</v>
      </c>
      <c r="BA327" t="s">
        <v>253</v>
      </c>
      <c r="BB327" t="s">
        <v>253</v>
      </c>
      <c r="BC327" t="s">
        <v>253</v>
      </c>
      <c r="BD327" t="s">
        <v>253</v>
      </c>
      <c r="BE327" t="s">
        <v>253</v>
      </c>
      <c r="BF327" t="s">
        <v>253</v>
      </c>
      <c r="BG327" t="s">
        <v>253</v>
      </c>
      <c r="BH327" t="s">
        <v>253</v>
      </c>
      <c r="BI327" t="s">
        <v>253</v>
      </c>
      <c r="BJ327" t="s">
        <v>253</v>
      </c>
      <c r="BK327" t="s">
        <v>253</v>
      </c>
      <c r="BL327" t="s">
        <v>253</v>
      </c>
      <c r="BM327" t="s">
        <v>253</v>
      </c>
      <c r="BN327" t="s">
        <v>253</v>
      </c>
      <c r="BO327" t="s">
        <v>253</v>
      </c>
      <c r="BP327" t="s">
        <v>253</v>
      </c>
      <c r="BQ327" t="s">
        <v>253</v>
      </c>
      <c r="BR327" t="s">
        <v>253</v>
      </c>
      <c r="BS327" t="s">
        <v>253</v>
      </c>
      <c r="BT327" t="s">
        <v>253</v>
      </c>
      <c r="BU327" t="s">
        <v>253</v>
      </c>
      <c r="BV327" t="s">
        <v>253</v>
      </c>
      <c r="BW327" t="s">
        <v>253</v>
      </c>
      <c r="BX327" t="s">
        <v>253</v>
      </c>
      <c r="BY327" t="s">
        <v>253</v>
      </c>
      <c r="BZ327" t="s">
        <v>253</v>
      </c>
      <c r="CA327" t="s">
        <v>253</v>
      </c>
      <c r="CB327" t="s">
        <v>253</v>
      </c>
      <c r="CC327" t="s">
        <v>253</v>
      </c>
      <c r="CD327" t="s">
        <v>253</v>
      </c>
      <c r="CE327" t="s">
        <v>253</v>
      </c>
      <c r="CF327" t="s">
        <v>253</v>
      </c>
      <c r="CG327" t="s">
        <v>253</v>
      </c>
      <c r="CH327" t="s">
        <v>253</v>
      </c>
      <c r="CI327" t="s">
        <v>253</v>
      </c>
      <c r="CJ327" t="s">
        <v>253</v>
      </c>
      <c r="CK327" t="s">
        <v>253</v>
      </c>
      <c r="CL327" t="s">
        <v>253</v>
      </c>
      <c r="CM327" t="s">
        <v>253</v>
      </c>
      <c r="CN327" t="s">
        <v>253</v>
      </c>
      <c r="CO327">
        <v>50.640999999999998</v>
      </c>
      <c r="CP327">
        <v>8.6300000000000008</v>
      </c>
      <c r="CQ327" t="s">
        <v>146</v>
      </c>
      <c r="CR327">
        <v>0</v>
      </c>
      <c r="CS327">
        <v>59.271000000000001</v>
      </c>
      <c r="CT327">
        <v>6932</v>
      </c>
      <c r="CU327">
        <v>431</v>
      </c>
      <c r="CV327">
        <v>0</v>
      </c>
      <c r="CW327">
        <v>0</v>
      </c>
      <c r="CX327">
        <v>7363</v>
      </c>
      <c r="CY327">
        <v>0</v>
      </c>
      <c r="CZ327">
        <v>0</v>
      </c>
      <c r="DA327">
        <v>0</v>
      </c>
      <c r="DB327">
        <v>0</v>
      </c>
      <c r="DC327">
        <v>0</v>
      </c>
    </row>
    <row r="328" spans="1:107" x14ac:dyDescent="0.45">
      <c r="A328">
        <v>2024</v>
      </c>
      <c r="B328">
        <v>1</v>
      </c>
      <c r="C328" t="s">
        <v>194</v>
      </c>
      <c r="D328">
        <v>17470</v>
      </c>
      <c r="E328" t="s">
        <v>503</v>
      </c>
      <c r="F328" t="s">
        <v>252</v>
      </c>
      <c r="G328" t="s">
        <v>258</v>
      </c>
      <c r="H328">
        <v>37.213000000000001</v>
      </c>
      <c r="I328">
        <v>3.9249999999999998</v>
      </c>
      <c r="J328" t="s">
        <v>253</v>
      </c>
      <c r="K328" t="s">
        <v>253</v>
      </c>
      <c r="L328">
        <v>41.137999999999998</v>
      </c>
      <c r="M328">
        <v>4248</v>
      </c>
      <c r="N328">
        <v>167</v>
      </c>
      <c r="O328" t="s">
        <v>253</v>
      </c>
      <c r="P328" t="s">
        <v>253</v>
      </c>
      <c r="Q328">
        <v>4415</v>
      </c>
      <c r="R328" t="s">
        <v>253</v>
      </c>
      <c r="S328" t="s">
        <v>253</v>
      </c>
      <c r="T328" t="s">
        <v>253</v>
      </c>
      <c r="U328" t="s">
        <v>253</v>
      </c>
      <c r="V328">
        <v>0</v>
      </c>
      <c r="W328" t="s">
        <v>253</v>
      </c>
      <c r="X328" t="s">
        <v>253</v>
      </c>
      <c r="Y328" t="s">
        <v>253</v>
      </c>
      <c r="Z328" t="s">
        <v>253</v>
      </c>
      <c r="AA328">
        <v>0</v>
      </c>
      <c r="AB328" t="s">
        <v>253</v>
      </c>
      <c r="AC328" t="s">
        <v>253</v>
      </c>
      <c r="AD328" t="s">
        <v>253</v>
      </c>
      <c r="AE328" t="s">
        <v>253</v>
      </c>
      <c r="AF328">
        <v>0</v>
      </c>
      <c r="AG328">
        <v>0.55200000000000005</v>
      </c>
      <c r="AH328" t="s">
        <v>253</v>
      </c>
      <c r="AI328" t="s">
        <v>253</v>
      </c>
      <c r="AJ328" t="s">
        <v>253</v>
      </c>
      <c r="AK328">
        <v>0.55200000000000005</v>
      </c>
      <c r="AL328">
        <v>219</v>
      </c>
      <c r="AM328" t="s">
        <v>253</v>
      </c>
      <c r="AN328" t="s">
        <v>253</v>
      </c>
      <c r="AO328" t="s">
        <v>253</v>
      </c>
      <c r="AP328">
        <v>219</v>
      </c>
      <c r="AQ328">
        <v>5.2619999999999996</v>
      </c>
      <c r="AR328" t="s">
        <v>253</v>
      </c>
      <c r="AS328" t="s">
        <v>253</v>
      </c>
      <c r="AT328" t="s">
        <v>253</v>
      </c>
      <c r="AU328">
        <v>5.2619999999999996</v>
      </c>
      <c r="AV328" t="s">
        <v>253</v>
      </c>
      <c r="AW328" t="s">
        <v>253</v>
      </c>
      <c r="AX328" t="s">
        <v>253</v>
      </c>
      <c r="AY328" t="s">
        <v>253</v>
      </c>
      <c r="AZ328">
        <v>0</v>
      </c>
      <c r="BA328" t="s">
        <v>253</v>
      </c>
      <c r="BB328" t="s">
        <v>253</v>
      </c>
      <c r="BC328" t="s">
        <v>253</v>
      </c>
      <c r="BD328" t="s">
        <v>253</v>
      </c>
      <c r="BE328">
        <v>0</v>
      </c>
      <c r="BF328" t="s">
        <v>253</v>
      </c>
      <c r="BG328" t="s">
        <v>253</v>
      </c>
      <c r="BH328" t="s">
        <v>253</v>
      </c>
      <c r="BI328" t="s">
        <v>253</v>
      </c>
      <c r="BJ328">
        <v>0</v>
      </c>
      <c r="BK328">
        <v>0.01</v>
      </c>
      <c r="BL328" t="s">
        <v>253</v>
      </c>
      <c r="BM328" t="s">
        <v>253</v>
      </c>
      <c r="BN328" t="s">
        <v>253</v>
      </c>
      <c r="BO328">
        <v>0.01</v>
      </c>
      <c r="BP328">
        <v>4</v>
      </c>
      <c r="BQ328" t="s">
        <v>253</v>
      </c>
      <c r="BR328" t="s">
        <v>253</v>
      </c>
      <c r="BS328" t="s">
        <v>253</v>
      </c>
      <c r="BT328">
        <v>4</v>
      </c>
      <c r="BU328" t="s">
        <v>253</v>
      </c>
      <c r="BV328" t="s">
        <v>253</v>
      </c>
      <c r="BW328" t="s">
        <v>253</v>
      </c>
      <c r="BX328" t="s">
        <v>253</v>
      </c>
      <c r="BY328">
        <v>0</v>
      </c>
      <c r="BZ328" t="s">
        <v>253</v>
      </c>
      <c r="CA328" t="s">
        <v>253</v>
      </c>
      <c r="CB328" t="s">
        <v>253</v>
      </c>
      <c r="CC328" t="s">
        <v>253</v>
      </c>
      <c r="CD328">
        <v>0</v>
      </c>
      <c r="CE328" t="s">
        <v>253</v>
      </c>
      <c r="CF328" t="s">
        <v>253</v>
      </c>
      <c r="CG328" t="s">
        <v>253</v>
      </c>
      <c r="CH328" t="s">
        <v>253</v>
      </c>
      <c r="CI328">
        <v>0</v>
      </c>
      <c r="CJ328" t="s">
        <v>253</v>
      </c>
      <c r="CK328" t="s">
        <v>253</v>
      </c>
      <c r="CL328" t="s">
        <v>253</v>
      </c>
      <c r="CM328" t="s">
        <v>253</v>
      </c>
      <c r="CN328">
        <v>0</v>
      </c>
      <c r="CO328">
        <v>37.222999999999999</v>
      </c>
      <c r="CP328">
        <v>3.9249999999999998</v>
      </c>
      <c r="CQ328" t="s">
        <v>146</v>
      </c>
      <c r="CR328">
        <v>0</v>
      </c>
      <c r="CS328">
        <v>41.148000000000003</v>
      </c>
      <c r="CT328">
        <v>4252</v>
      </c>
      <c r="CU328">
        <v>167</v>
      </c>
      <c r="CV328">
        <v>0</v>
      </c>
      <c r="CW328">
        <v>0</v>
      </c>
      <c r="CX328">
        <v>4419</v>
      </c>
      <c r="CY328">
        <v>0</v>
      </c>
      <c r="CZ328">
        <v>0</v>
      </c>
      <c r="DA328">
        <v>0</v>
      </c>
      <c r="DB328">
        <v>0</v>
      </c>
      <c r="DC328">
        <v>0</v>
      </c>
    </row>
    <row r="329" spans="1:107" x14ac:dyDescent="0.45">
      <c r="A329">
        <v>2024</v>
      </c>
      <c r="B329">
        <v>1</v>
      </c>
      <c r="C329" t="s">
        <v>194</v>
      </c>
      <c r="D329">
        <v>18429</v>
      </c>
      <c r="E329" t="s">
        <v>504</v>
      </c>
      <c r="F329" t="s">
        <v>252</v>
      </c>
      <c r="G329" t="s">
        <v>211</v>
      </c>
      <c r="H329">
        <v>16.34</v>
      </c>
      <c r="I329">
        <v>0.97499999999999998</v>
      </c>
      <c r="J329" t="s">
        <v>253</v>
      </c>
      <c r="K329" t="s">
        <v>253</v>
      </c>
      <c r="L329">
        <v>17.315000000000001</v>
      </c>
      <c r="M329">
        <v>2451</v>
      </c>
      <c r="N329">
        <v>63</v>
      </c>
      <c r="O329" t="s">
        <v>253</v>
      </c>
      <c r="P329" t="s">
        <v>253</v>
      </c>
      <c r="Q329">
        <v>2514</v>
      </c>
      <c r="R329" t="s">
        <v>253</v>
      </c>
      <c r="S329" t="s">
        <v>253</v>
      </c>
      <c r="T329" t="s">
        <v>253</v>
      </c>
      <c r="U329" t="s">
        <v>253</v>
      </c>
      <c r="V329" t="s">
        <v>253</v>
      </c>
      <c r="W329" t="s">
        <v>253</v>
      </c>
      <c r="X329" t="s">
        <v>253</v>
      </c>
      <c r="Y329" t="s">
        <v>253</v>
      </c>
      <c r="Z329" t="s">
        <v>253</v>
      </c>
      <c r="AA329" t="s">
        <v>253</v>
      </c>
      <c r="AB329" t="s">
        <v>253</v>
      </c>
      <c r="AC329" t="s">
        <v>253</v>
      </c>
      <c r="AD329" t="s">
        <v>253</v>
      </c>
      <c r="AE329" t="s">
        <v>253</v>
      </c>
      <c r="AF329" t="s">
        <v>253</v>
      </c>
      <c r="AG329" t="s">
        <v>253</v>
      </c>
      <c r="AH329" t="s">
        <v>253</v>
      </c>
      <c r="AI329" t="s">
        <v>253</v>
      </c>
      <c r="AJ329" t="s">
        <v>253</v>
      </c>
      <c r="AK329" t="s">
        <v>253</v>
      </c>
      <c r="AL329" t="s">
        <v>253</v>
      </c>
      <c r="AM329" t="s">
        <v>253</v>
      </c>
      <c r="AN329" t="s">
        <v>253</v>
      </c>
      <c r="AO329" t="s">
        <v>253</v>
      </c>
      <c r="AP329" t="s">
        <v>253</v>
      </c>
      <c r="AQ329" t="s">
        <v>253</v>
      </c>
      <c r="AR329" t="s">
        <v>253</v>
      </c>
      <c r="AS329" t="s">
        <v>253</v>
      </c>
      <c r="AT329" t="s">
        <v>253</v>
      </c>
      <c r="AU329" t="s">
        <v>253</v>
      </c>
      <c r="AV329" t="s">
        <v>253</v>
      </c>
      <c r="AW329" t="s">
        <v>253</v>
      </c>
      <c r="AX329" t="s">
        <v>253</v>
      </c>
      <c r="AY329" t="s">
        <v>253</v>
      </c>
      <c r="AZ329" t="s">
        <v>253</v>
      </c>
      <c r="BA329" t="s">
        <v>253</v>
      </c>
      <c r="BB329" t="s">
        <v>253</v>
      </c>
      <c r="BC329" t="s">
        <v>253</v>
      </c>
      <c r="BD329" t="s">
        <v>253</v>
      </c>
      <c r="BE329" t="s">
        <v>253</v>
      </c>
      <c r="BF329" t="s">
        <v>253</v>
      </c>
      <c r="BG329" t="s">
        <v>253</v>
      </c>
      <c r="BH329" t="s">
        <v>253</v>
      </c>
      <c r="BI329" t="s">
        <v>253</v>
      </c>
      <c r="BJ329" t="s">
        <v>253</v>
      </c>
      <c r="BK329" t="s">
        <v>253</v>
      </c>
      <c r="BL329" t="s">
        <v>253</v>
      </c>
      <c r="BM329" t="s">
        <v>253</v>
      </c>
      <c r="BN329" t="s">
        <v>253</v>
      </c>
      <c r="BO329" t="s">
        <v>253</v>
      </c>
      <c r="BP329" t="s">
        <v>253</v>
      </c>
      <c r="BQ329" t="s">
        <v>253</v>
      </c>
      <c r="BR329" t="s">
        <v>253</v>
      </c>
      <c r="BS329" t="s">
        <v>253</v>
      </c>
      <c r="BT329" t="s">
        <v>253</v>
      </c>
      <c r="BU329" t="s">
        <v>253</v>
      </c>
      <c r="BV329" t="s">
        <v>253</v>
      </c>
      <c r="BW329" t="s">
        <v>253</v>
      </c>
      <c r="BX329" t="s">
        <v>253</v>
      </c>
      <c r="BY329" t="s">
        <v>253</v>
      </c>
      <c r="BZ329" t="s">
        <v>253</v>
      </c>
      <c r="CA329" t="s">
        <v>253</v>
      </c>
      <c r="CB329" t="s">
        <v>253</v>
      </c>
      <c r="CC329" t="s">
        <v>253</v>
      </c>
      <c r="CD329" t="s">
        <v>253</v>
      </c>
      <c r="CE329" t="s">
        <v>253</v>
      </c>
      <c r="CF329" t="s">
        <v>253</v>
      </c>
      <c r="CG329" t="s">
        <v>253</v>
      </c>
      <c r="CH329" t="s">
        <v>253</v>
      </c>
      <c r="CI329" t="s">
        <v>253</v>
      </c>
      <c r="CJ329" t="s">
        <v>253</v>
      </c>
      <c r="CK329" t="s">
        <v>253</v>
      </c>
      <c r="CL329" t="s">
        <v>253</v>
      </c>
      <c r="CM329" t="s">
        <v>253</v>
      </c>
      <c r="CN329" t="s">
        <v>253</v>
      </c>
      <c r="CO329">
        <v>16.34</v>
      </c>
      <c r="CP329">
        <v>0.97499999999999998</v>
      </c>
      <c r="CQ329" t="s">
        <v>146</v>
      </c>
      <c r="CR329">
        <v>0</v>
      </c>
      <c r="CS329">
        <v>17.315000000000001</v>
      </c>
      <c r="CT329">
        <v>2451</v>
      </c>
      <c r="CU329">
        <v>63</v>
      </c>
      <c r="CV329">
        <v>0</v>
      </c>
      <c r="CW329">
        <v>0</v>
      </c>
      <c r="CX329">
        <v>2514</v>
      </c>
      <c r="CY329">
        <v>0</v>
      </c>
      <c r="CZ329">
        <v>0</v>
      </c>
      <c r="DA329">
        <v>0</v>
      </c>
      <c r="DB329">
        <v>0</v>
      </c>
      <c r="DC329">
        <v>0</v>
      </c>
    </row>
    <row r="330" spans="1:107" x14ac:dyDescent="0.45">
      <c r="A330">
        <v>2024</v>
      </c>
      <c r="B330">
        <v>1</v>
      </c>
      <c r="C330" t="s">
        <v>194</v>
      </c>
      <c r="D330">
        <v>20169</v>
      </c>
      <c r="E330" t="s">
        <v>329</v>
      </c>
      <c r="F330" t="s">
        <v>252</v>
      </c>
      <c r="G330" t="s">
        <v>211</v>
      </c>
      <c r="H330">
        <v>20.216999999999999</v>
      </c>
      <c r="I330">
        <v>2.4209999999999998</v>
      </c>
      <c r="J330" t="s">
        <v>253</v>
      </c>
      <c r="K330" t="s">
        <v>253</v>
      </c>
      <c r="L330">
        <v>22.638000000000002</v>
      </c>
      <c r="M330">
        <v>3262</v>
      </c>
      <c r="N330">
        <v>157</v>
      </c>
      <c r="O330" t="s">
        <v>253</v>
      </c>
      <c r="P330" t="s">
        <v>253</v>
      </c>
      <c r="Q330">
        <v>3419</v>
      </c>
      <c r="R330" t="s">
        <v>253</v>
      </c>
      <c r="S330" t="s">
        <v>253</v>
      </c>
      <c r="T330" t="s">
        <v>253</v>
      </c>
      <c r="U330" t="s">
        <v>253</v>
      </c>
      <c r="V330">
        <v>0</v>
      </c>
      <c r="W330" t="s">
        <v>253</v>
      </c>
      <c r="X330" t="s">
        <v>253</v>
      </c>
      <c r="Y330" t="s">
        <v>253</v>
      </c>
      <c r="Z330" t="s">
        <v>253</v>
      </c>
      <c r="AA330">
        <v>0</v>
      </c>
      <c r="AB330" t="s">
        <v>253</v>
      </c>
      <c r="AC330" t="s">
        <v>253</v>
      </c>
      <c r="AD330" t="s">
        <v>253</v>
      </c>
      <c r="AE330" t="s">
        <v>253</v>
      </c>
      <c r="AF330">
        <v>0</v>
      </c>
      <c r="AG330" t="s">
        <v>253</v>
      </c>
      <c r="AH330" t="s">
        <v>253</v>
      </c>
      <c r="AI330" t="s">
        <v>253</v>
      </c>
      <c r="AJ330" t="s">
        <v>253</v>
      </c>
      <c r="AK330">
        <v>0</v>
      </c>
      <c r="AL330" t="s">
        <v>253</v>
      </c>
      <c r="AM330" t="s">
        <v>253</v>
      </c>
      <c r="AN330" t="s">
        <v>253</v>
      </c>
      <c r="AO330" t="s">
        <v>253</v>
      </c>
      <c r="AP330">
        <v>0</v>
      </c>
      <c r="AQ330" t="s">
        <v>253</v>
      </c>
      <c r="AR330" t="s">
        <v>253</v>
      </c>
      <c r="AS330" t="s">
        <v>253</v>
      </c>
      <c r="AT330" t="s">
        <v>253</v>
      </c>
      <c r="AU330">
        <v>0</v>
      </c>
      <c r="AV330" t="s">
        <v>253</v>
      </c>
      <c r="AW330" t="s">
        <v>253</v>
      </c>
      <c r="AX330" t="s">
        <v>253</v>
      </c>
      <c r="AY330" t="s">
        <v>253</v>
      </c>
      <c r="AZ330">
        <v>0</v>
      </c>
      <c r="BA330" t="s">
        <v>253</v>
      </c>
      <c r="BB330" t="s">
        <v>253</v>
      </c>
      <c r="BC330" t="s">
        <v>253</v>
      </c>
      <c r="BD330" t="s">
        <v>253</v>
      </c>
      <c r="BE330">
        <v>0</v>
      </c>
      <c r="BF330" t="s">
        <v>253</v>
      </c>
      <c r="BG330" t="s">
        <v>253</v>
      </c>
      <c r="BH330" t="s">
        <v>253</v>
      </c>
      <c r="BI330" t="s">
        <v>253</v>
      </c>
      <c r="BJ330">
        <v>0</v>
      </c>
      <c r="BK330">
        <v>6.0999999999999999E-2</v>
      </c>
      <c r="BL330">
        <v>0.02</v>
      </c>
      <c r="BM330" t="s">
        <v>253</v>
      </c>
      <c r="BN330" t="s">
        <v>253</v>
      </c>
      <c r="BO330">
        <v>8.1000000000000003E-2</v>
      </c>
      <c r="BP330">
        <v>16</v>
      </c>
      <c r="BQ330">
        <v>1</v>
      </c>
      <c r="BR330" t="s">
        <v>253</v>
      </c>
      <c r="BS330" t="s">
        <v>253</v>
      </c>
      <c r="BT330">
        <v>17</v>
      </c>
      <c r="BU330" t="s">
        <v>253</v>
      </c>
      <c r="BV330" t="s">
        <v>253</v>
      </c>
      <c r="BW330" t="s">
        <v>253</v>
      </c>
      <c r="BX330" t="s">
        <v>253</v>
      </c>
      <c r="BY330">
        <v>0</v>
      </c>
      <c r="BZ330">
        <v>2.5000000000000001E-2</v>
      </c>
      <c r="CA330" t="s">
        <v>253</v>
      </c>
      <c r="CB330" t="s">
        <v>253</v>
      </c>
      <c r="CC330" t="s">
        <v>253</v>
      </c>
      <c r="CD330">
        <v>2.5000000000000001E-2</v>
      </c>
      <c r="CE330">
        <v>4</v>
      </c>
      <c r="CF330" t="s">
        <v>253</v>
      </c>
      <c r="CG330" t="s">
        <v>253</v>
      </c>
      <c r="CH330" t="s">
        <v>253</v>
      </c>
      <c r="CI330">
        <v>4</v>
      </c>
      <c r="CJ330" t="s">
        <v>253</v>
      </c>
      <c r="CK330" t="s">
        <v>253</v>
      </c>
      <c r="CL330" t="s">
        <v>253</v>
      </c>
      <c r="CM330" t="s">
        <v>253</v>
      </c>
      <c r="CN330">
        <v>0</v>
      </c>
      <c r="CO330">
        <v>20.303000000000001</v>
      </c>
      <c r="CP330">
        <v>2.4409999999999998</v>
      </c>
      <c r="CQ330" t="s">
        <v>146</v>
      </c>
      <c r="CR330">
        <v>0</v>
      </c>
      <c r="CS330">
        <v>22.744</v>
      </c>
      <c r="CT330">
        <v>3282</v>
      </c>
      <c r="CU330">
        <v>158</v>
      </c>
      <c r="CV330">
        <v>0</v>
      </c>
      <c r="CW330">
        <v>0</v>
      </c>
      <c r="CX330">
        <v>3440</v>
      </c>
      <c r="CY330">
        <v>0</v>
      </c>
      <c r="CZ330">
        <v>0</v>
      </c>
      <c r="DA330">
        <v>0</v>
      </c>
      <c r="DB330">
        <v>0</v>
      </c>
      <c r="DC330">
        <v>0</v>
      </c>
    </row>
    <row r="331" spans="1:107" x14ac:dyDescent="0.45">
      <c r="A331">
        <v>2024</v>
      </c>
      <c r="B331">
        <v>1</v>
      </c>
      <c r="C331" t="s">
        <v>194</v>
      </c>
      <c r="D331">
        <v>99999</v>
      </c>
      <c r="E331" t="s">
        <v>259</v>
      </c>
      <c r="F331" t="s">
        <v>252</v>
      </c>
      <c r="H331">
        <v>46.436</v>
      </c>
      <c r="I331">
        <v>2.1619999999999999</v>
      </c>
      <c r="J331">
        <v>-0.13400000000000001</v>
      </c>
      <c r="K331">
        <v>0</v>
      </c>
      <c r="L331">
        <v>48.463000000000001</v>
      </c>
      <c r="M331" t="s">
        <v>253</v>
      </c>
      <c r="N331" t="s">
        <v>253</v>
      </c>
      <c r="O331" t="s">
        <v>253</v>
      </c>
      <c r="P331" t="s">
        <v>253</v>
      </c>
      <c r="Q331" t="s">
        <v>253</v>
      </c>
      <c r="R331" t="s">
        <v>253</v>
      </c>
      <c r="S331" t="s">
        <v>253</v>
      </c>
      <c r="T331" t="s">
        <v>253</v>
      </c>
      <c r="U331" t="s">
        <v>253</v>
      </c>
      <c r="V331">
        <v>0</v>
      </c>
      <c r="W331" t="s">
        <v>253</v>
      </c>
      <c r="X331" t="s">
        <v>253</v>
      </c>
      <c r="Y331" t="s">
        <v>253</v>
      </c>
      <c r="Z331" t="s">
        <v>253</v>
      </c>
      <c r="AA331" t="s">
        <v>253</v>
      </c>
      <c r="AB331" t="s">
        <v>253</v>
      </c>
      <c r="AC331" t="s">
        <v>253</v>
      </c>
      <c r="AD331" t="s">
        <v>253</v>
      </c>
      <c r="AE331" t="s">
        <v>253</v>
      </c>
      <c r="AF331" t="s">
        <v>253</v>
      </c>
      <c r="AG331">
        <v>-0.47599999999999998</v>
      </c>
      <c r="AH331">
        <v>-5.0000000000000001E-3</v>
      </c>
      <c r="AI331">
        <v>0</v>
      </c>
      <c r="AJ331">
        <v>0</v>
      </c>
      <c r="AK331">
        <v>-0.48199999999999998</v>
      </c>
      <c r="AL331" t="s">
        <v>253</v>
      </c>
      <c r="AM331" t="s">
        <v>253</v>
      </c>
      <c r="AN331" t="s">
        <v>253</v>
      </c>
      <c r="AO331" t="s">
        <v>253</v>
      </c>
      <c r="AP331" t="s">
        <v>253</v>
      </c>
      <c r="AQ331" t="s">
        <v>253</v>
      </c>
      <c r="AR331" t="s">
        <v>253</v>
      </c>
      <c r="AS331" t="s">
        <v>253</v>
      </c>
      <c r="AT331" t="s">
        <v>253</v>
      </c>
      <c r="AU331" t="s">
        <v>253</v>
      </c>
      <c r="AV331" t="s">
        <v>253</v>
      </c>
      <c r="AW331" t="s">
        <v>253</v>
      </c>
      <c r="AX331" t="s">
        <v>253</v>
      </c>
      <c r="AY331" t="s">
        <v>253</v>
      </c>
      <c r="AZ331">
        <v>0</v>
      </c>
      <c r="BA331" t="s">
        <v>253</v>
      </c>
      <c r="BB331" t="s">
        <v>253</v>
      </c>
      <c r="BC331" t="s">
        <v>253</v>
      </c>
      <c r="BD331" t="s">
        <v>253</v>
      </c>
      <c r="BE331" t="s">
        <v>253</v>
      </c>
      <c r="BF331" t="s">
        <v>253</v>
      </c>
      <c r="BG331" t="s">
        <v>253</v>
      </c>
      <c r="BH331" t="s">
        <v>253</v>
      </c>
      <c r="BI331" t="s">
        <v>253</v>
      </c>
      <c r="BJ331" t="s">
        <v>253</v>
      </c>
      <c r="BK331" t="s">
        <v>253</v>
      </c>
      <c r="BL331" t="s">
        <v>253</v>
      </c>
      <c r="BM331" t="s">
        <v>253</v>
      </c>
      <c r="BN331" t="s">
        <v>253</v>
      </c>
      <c r="BO331" t="s">
        <v>253</v>
      </c>
      <c r="BP331" t="s">
        <v>253</v>
      </c>
      <c r="BQ331" t="s">
        <v>253</v>
      </c>
      <c r="BR331" t="s">
        <v>253</v>
      </c>
      <c r="BS331" t="s">
        <v>253</v>
      </c>
      <c r="BT331" t="s">
        <v>253</v>
      </c>
      <c r="BU331" t="s">
        <v>253</v>
      </c>
      <c r="BV331" t="s">
        <v>253</v>
      </c>
      <c r="BW331" t="s">
        <v>253</v>
      </c>
      <c r="BX331" t="s">
        <v>253</v>
      </c>
      <c r="BY331" t="s">
        <v>253</v>
      </c>
      <c r="BZ331" t="s">
        <v>253</v>
      </c>
      <c r="CA331" t="s">
        <v>253</v>
      </c>
      <c r="CB331" t="s">
        <v>253</v>
      </c>
      <c r="CC331" t="s">
        <v>253</v>
      </c>
      <c r="CD331" t="s">
        <v>253</v>
      </c>
      <c r="CE331" t="s">
        <v>253</v>
      </c>
      <c r="CF331" t="s">
        <v>253</v>
      </c>
      <c r="CG331" t="s">
        <v>253</v>
      </c>
      <c r="CH331" t="s">
        <v>253</v>
      </c>
      <c r="CI331" t="s">
        <v>253</v>
      </c>
      <c r="CJ331" t="s">
        <v>253</v>
      </c>
      <c r="CK331" t="s">
        <v>253</v>
      </c>
      <c r="CL331" t="s">
        <v>253</v>
      </c>
      <c r="CM331" t="s">
        <v>253</v>
      </c>
      <c r="CN331" t="s">
        <v>253</v>
      </c>
      <c r="CO331">
        <v>46.436</v>
      </c>
      <c r="CP331">
        <v>2.1619999999999999</v>
      </c>
      <c r="CQ331">
        <v>-0.13400000000000001</v>
      </c>
      <c r="CR331">
        <v>0</v>
      </c>
      <c r="CS331">
        <v>48.463000000000001</v>
      </c>
      <c r="CT331" t="s">
        <v>253</v>
      </c>
      <c r="CU331" t="s">
        <v>253</v>
      </c>
      <c r="CV331" t="s">
        <v>253</v>
      </c>
      <c r="CW331" t="s">
        <v>253</v>
      </c>
      <c r="CX331" t="s">
        <v>253</v>
      </c>
      <c r="CY331" t="s">
        <v>253</v>
      </c>
      <c r="CZ331" t="s">
        <v>253</v>
      </c>
      <c r="DA331" t="s">
        <v>253</v>
      </c>
      <c r="DB331" t="s">
        <v>253</v>
      </c>
      <c r="DC331" t="s">
        <v>253</v>
      </c>
    </row>
    <row r="332" spans="1:107" x14ac:dyDescent="0.45">
      <c r="A332">
        <v>2024</v>
      </c>
      <c r="B332">
        <v>1</v>
      </c>
      <c r="C332" t="s">
        <v>200</v>
      </c>
      <c r="D332">
        <v>4715</v>
      </c>
      <c r="E332" t="s">
        <v>505</v>
      </c>
      <c r="F332" t="s">
        <v>252</v>
      </c>
      <c r="G332" t="s">
        <v>211</v>
      </c>
      <c r="H332">
        <v>0.41599999999999998</v>
      </c>
      <c r="I332">
        <v>0.123</v>
      </c>
      <c r="J332" t="s">
        <v>253</v>
      </c>
      <c r="K332" t="s">
        <v>253</v>
      </c>
      <c r="L332">
        <v>0.53900000000000003</v>
      </c>
      <c r="M332">
        <v>59</v>
      </c>
      <c r="N332">
        <v>2</v>
      </c>
      <c r="O332" t="s">
        <v>253</v>
      </c>
      <c r="P332" t="s">
        <v>253</v>
      </c>
      <c r="Q332">
        <v>61</v>
      </c>
      <c r="R332" t="s">
        <v>253</v>
      </c>
      <c r="S332" t="s">
        <v>253</v>
      </c>
      <c r="T332" t="s">
        <v>253</v>
      </c>
      <c r="U332" t="s">
        <v>253</v>
      </c>
      <c r="V332">
        <v>0</v>
      </c>
      <c r="W332" t="s">
        <v>253</v>
      </c>
      <c r="X332" t="s">
        <v>253</v>
      </c>
      <c r="Y332" t="s">
        <v>253</v>
      </c>
      <c r="Z332" t="s">
        <v>253</v>
      </c>
      <c r="AA332">
        <v>0</v>
      </c>
      <c r="AB332">
        <v>2.1000000000000001E-2</v>
      </c>
      <c r="AC332">
        <v>0</v>
      </c>
      <c r="AD332" t="s">
        <v>253</v>
      </c>
      <c r="AE332" t="s">
        <v>253</v>
      </c>
      <c r="AF332">
        <v>2.1000000000000001E-2</v>
      </c>
      <c r="AG332" t="s">
        <v>253</v>
      </c>
      <c r="AH332" t="s">
        <v>253</v>
      </c>
      <c r="AI332" t="s">
        <v>253</v>
      </c>
      <c r="AJ332" t="s">
        <v>253</v>
      </c>
      <c r="AK332">
        <v>0</v>
      </c>
      <c r="AL332" t="s">
        <v>253</v>
      </c>
      <c r="AM332" t="s">
        <v>253</v>
      </c>
      <c r="AN332" t="s">
        <v>253</v>
      </c>
      <c r="AO332" t="s">
        <v>253</v>
      </c>
      <c r="AP332">
        <v>0</v>
      </c>
      <c r="AQ332" t="s">
        <v>253</v>
      </c>
      <c r="AR332" t="s">
        <v>253</v>
      </c>
      <c r="AS332" t="s">
        <v>253</v>
      </c>
      <c r="AT332" t="s">
        <v>253</v>
      </c>
      <c r="AU332">
        <v>0</v>
      </c>
      <c r="AV332" t="s">
        <v>253</v>
      </c>
      <c r="AW332" t="s">
        <v>253</v>
      </c>
      <c r="AX332" t="s">
        <v>253</v>
      </c>
      <c r="AY332" t="s">
        <v>253</v>
      </c>
      <c r="AZ332">
        <v>0</v>
      </c>
      <c r="BA332" t="s">
        <v>253</v>
      </c>
      <c r="BB332" t="s">
        <v>253</v>
      </c>
      <c r="BC332" t="s">
        <v>253</v>
      </c>
      <c r="BD332" t="s">
        <v>253</v>
      </c>
      <c r="BE332">
        <v>0</v>
      </c>
      <c r="BF332" t="s">
        <v>253</v>
      </c>
      <c r="BG332" t="s">
        <v>253</v>
      </c>
      <c r="BH332" t="s">
        <v>253</v>
      </c>
      <c r="BI332" t="s">
        <v>253</v>
      </c>
      <c r="BJ332">
        <v>0</v>
      </c>
      <c r="BK332" t="s">
        <v>253</v>
      </c>
      <c r="BL332" t="s">
        <v>253</v>
      </c>
      <c r="BM332" t="s">
        <v>253</v>
      </c>
      <c r="BN332" t="s">
        <v>253</v>
      </c>
      <c r="BO332">
        <v>0</v>
      </c>
      <c r="BP332" t="s">
        <v>253</v>
      </c>
      <c r="BQ332" t="s">
        <v>253</v>
      </c>
      <c r="BR332" t="s">
        <v>253</v>
      </c>
      <c r="BS332" t="s">
        <v>253</v>
      </c>
      <c r="BT332">
        <v>0</v>
      </c>
      <c r="BU332" t="s">
        <v>253</v>
      </c>
      <c r="BV332" t="s">
        <v>253</v>
      </c>
      <c r="BW332" t="s">
        <v>253</v>
      </c>
      <c r="BX332" t="s">
        <v>253</v>
      </c>
      <c r="BY332">
        <v>0</v>
      </c>
      <c r="BZ332" t="s">
        <v>253</v>
      </c>
      <c r="CA332" t="s">
        <v>253</v>
      </c>
      <c r="CB332" t="s">
        <v>253</v>
      </c>
      <c r="CC332" t="s">
        <v>253</v>
      </c>
      <c r="CD332">
        <v>0</v>
      </c>
      <c r="CE332" t="s">
        <v>253</v>
      </c>
      <c r="CF332" t="s">
        <v>253</v>
      </c>
      <c r="CG332" t="s">
        <v>253</v>
      </c>
      <c r="CH332" t="s">
        <v>253</v>
      </c>
      <c r="CI332">
        <v>0</v>
      </c>
      <c r="CJ332" t="s">
        <v>253</v>
      </c>
      <c r="CK332" t="s">
        <v>253</v>
      </c>
      <c r="CL332" t="s">
        <v>253</v>
      </c>
      <c r="CM332" t="s">
        <v>253</v>
      </c>
      <c r="CN332">
        <v>0</v>
      </c>
      <c r="CO332">
        <v>0.41599999999999998</v>
      </c>
      <c r="CP332">
        <v>0.123</v>
      </c>
      <c r="CQ332" t="s">
        <v>146</v>
      </c>
      <c r="CR332">
        <v>0</v>
      </c>
      <c r="CS332">
        <v>0.53900000000000003</v>
      </c>
      <c r="CT332">
        <v>59</v>
      </c>
      <c r="CU332">
        <v>2</v>
      </c>
      <c r="CV332">
        <v>0</v>
      </c>
      <c r="CW332">
        <v>0</v>
      </c>
      <c r="CX332">
        <v>61</v>
      </c>
      <c r="CY332">
        <v>2.1000000000000001E-2</v>
      </c>
      <c r="CZ332">
        <v>0</v>
      </c>
      <c r="DA332">
        <v>0</v>
      </c>
      <c r="DB332">
        <v>0</v>
      </c>
      <c r="DC332">
        <v>2.1000000000000001E-2</v>
      </c>
    </row>
    <row r="333" spans="1:107" x14ac:dyDescent="0.45">
      <c r="A333">
        <v>2024</v>
      </c>
      <c r="B333">
        <v>1</v>
      </c>
      <c r="C333" t="s">
        <v>200</v>
      </c>
      <c r="D333">
        <v>5574</v>
      </c>
      <c r="E333" t="s">
        <v>372</v>
      </c>
      <c r="F333" t="s">
        <v>252</v>
      </c>
      <c r="G333" t="s">
        <v>211</v>
      </c>
      <c r="H333">
        <v>0.31</v>
      </c>
      <c r="I333">
        <v>0.02</v>
      </c>
      <c r="J333">
        <v>0</v>
      </c>
      <c r="K333">
        <v>0</v>
      </c>
      <c r="L333">
        <v>0.33</v>
      </c>
      <c r="M333">
        <v>37</v>
      </c>
      <c r="N333">
        <v>1</v>
      </c>
      <c r="O333">
        <v>0</v>
      </c>
      <c r="P333">
        <v>0</v>
      </c>
      <c r="Q333">
        <v>38</v>
      </c>
      <c r="R333" t="s">
        <v>253</v>
      </c>
      <c r="S333" t="s">
        <v>253</v>
      </c>
      <c r="T333" t="s">
        <v>253</v>
      </c>
      <c r="U333" t="s">
        <v>253</v>
      </c>
      <c r="V333">
        <v>0</v>
      </c>
      <c r="W333" t="s">
        <v>253</v>
      </c>
      <c r="X333" t="s">
        <v>253</v>
      </c>
      <c r="Y333" t="s">
        <v>253</v>
      </c>
      <c r="Z333" t="s">
        <v>253</v>
      </c>
      <c r="AA333">
        <v>0</v>
      </c>
      <c r="AB333">
        <v>3.1E-2</v>
      </c>
      <c r="AC333">
        <v>0</v>
      </c>
      <c r="AD333">
        <v>0</v>
      </c>
      <c r="AE333">
        <v>0</v>
      </c>
      <c r="AF333">
        <v>3.1E-2</v>
      </c>
      <c r="AG333" t="s">
        <v>253</v>
      </c>
      <c r="AH333" t="s">
        <v>253</v>
      </c>
      <c r="AI333" t="s">
        <v>253</v>
      </c>
      <c r="AJ333" t="s">
        <v>253</v>
      </c>
      <c r="AK333">
        <v>0</v>
      </c>
      <c r="AL333" t="s">
        <v>253</v>
      </c>
      <c r="AM333" t="s">
        <v>253</v>
      </c>
      <c r="AN333" t="s">
        <v>253</v>
      </c>
      <c r="AO333" t="s">
        <v>253</v>
      </c>
      <c r="AP333">
        <v>0</v>
      </c>
      <c r="AQ333" t="s">
        <v>253</v>
      </c>
      <c r="AR333" t="s">
        <v>253</v>
      </c>
      <c r="AS333" t="s">
        <v>253</v>
      </c>
      <c r="AT333" t="s">
        <v>253</v>
      </c>
      <c r="AU333">
        <v>0</v>
      </c>
      <c r="AV333" t="s">
        <v>253</v>
      </c>
      <c r="AW333" t="s">
        <v>253</v>
      </c>
      <c r="AX333" t="s">
        <v>253</v>
      </c>
      <c r="AY333" t="s">
        <v>253</v>
      </c>
      <c r="AZ333">
        <v>0</v>
      </c>
      <c r="BA333" t="s">
        <v>253</v>
      </c>
      <c r="BB333" t="s">
        <v>253</v>
      </c>
      <c r="BC333" t="s">
        <v>253</v>
      </c>
      <c r="BD333" t="s">
        <v>253</v>
      </c>
      <c r="BE333">
        <v>0</v>
      </c>
      <c r="BF333" t="s">
        <v>253</v>
      </c>
      <c r="BG333" t="s">
        <v>253</v>
      </c>
      <c r="BH333" t="s">
        <v>253</v>
      </c>
      <c r="BI333" t="s">
        <v>253</v>
      </c>
      <c r="BJ333">
        <v>0</v>
      </c>
      <c r="BK333">
        <v>2.1999999999999999E-2</v>
      </c>
      <c r="BL333">
        <v>0</v>
      </c>
      <c r="BM333">
        <v>0</v>
      </c>
      <c r="BN333">
        <v>0</v>
      </c>
      <c r="BO333">
        <v>2.1999999999999999E-2</v>
      </c>
      <c r="BP333">
        <v>2</v>
      </c>
      <c r="BQ333">
        <v>0</v>
      </c>
      <c r="BR333">
        <v>0</v>
      </c>
      <c r="BS333">
        <v>0</v>
      </c>
      <c r="BT333">
        <v>2</v>
      </c>
      <c r="BU333">
        <v>0</v>
      </c>
      <c r="BV333">
        <v>0</v>
      </c>
      <c r="BW333">
        <v>0</v>
      </c>
      <c r="BX333">
        <v>0</v>
      </c>
      <c r="BY333">
        <v>0</v>
      </c>
      <c r="BZ333" t="s">
        <v>253</v>
      </c>
      <c r="CA333" t="s">
        <v>253</v>
      </c>
      <c r="CB333" t="s">
        <v>253</v>
      </c>
      <c r="CC333" t="s">
        <v>253</v>
      </c>
      <c r="CD333">
        <v>0</v>
      </c>
      <c r="CE333" t="s">
        <v>253</v>
      </c>
      <c r="CF333" t="s">
        <v>253</v>
      </c>
      <c r="CG333" t="s">
        <v>253</v>
      </c>
      <c r="CH333" t="s">
        <v>253</v>
      </c>
      <c r="CI333">
        <v>0</v>
      </c>
      <c r="CJ333" t="s">
        <v>253</v>
      </c>
      <c r="CK333" t="s">
        <v>253</v>
      </c>
      <c r="CL333" t="s">
        <v>253</v>
      </c>
      <c r="CM333" t="s">
        <v>253</v>
      </c>
      <c r="CN333">
        <v>0</v>
      </c>
      <c r="CO333">
        <v>0.33200000000000002</v>
      </c>
      <c r="CP333">
        <v>0.02</v>
      </c>
      <c r="CQ333" t="s">
        <v>146</v>
      </c>
      <c r="CR333">
        <v>0</v>
      </c>
      <c r="CS333">
        <v>0.35199999999999998</v>
      </c>
      <c r="CT333">
        <v>39</v>
      </c>
      <c r="CU333">
        <v>1</v>
      </c>
      <c r="CV333">
        <v>0</v>
      </c>
      <c r="CW333">
        <v>0</v>
      </c>
      <c r="CX333">
        <v>40</v>
      </c>
      <c r="CY333">
        <v>3.1E-2</v>
      </c>
      <c r="CZ333">
        <v>0</v>
      </c>
      <c r="DA333">
        <v>0</v>
      </c>
      <c r="DB333">
        <v>0</v>
      </c>
      <c r="DC333">
        <v>3.1E-2</v>
      </c>
    </row>
    <row r="334" spans="1:107" x14ac:dyDescent="0.45">
      <c r="A334">
        <v>2024</v>
      </c>
      <c r="B334">
        <v>1</v>
      </c>
      <c r="C334" t="s">
        <v>200</v>
      </c>
      <c r="D334">
        <v>11479</v>
      </c>
      <c r="E334" t="s">
        <v>506</v>
      </c>
      <c r="F334" t="s">
        <v>252</v>
      </c>
      <c r="G334" t="s">
        <v>211</v>
      </c>
      <c r="H334">
        <v>14.021000000000001</v>
      </c>
      <c r="I334">
        <v>36.557000000000002</v>
      </c>
      <c r="J334" t="s">
        <v>253</v>
      </c>
      <c r="K334" t="s">
        <v>253</v>
      </c>
      <c r="L334">
        <v>50.578000000000003</v>
      </c>
      <c r="M334">
        <v>2254</v>
      </c>
      <c r="N334">
        <v>303</v>
      </c>
      <c r="O334" t="s">
        <v>253</v>
      </c>
      <c r="P334" t="s">
        <v>253</v>
      </c>
      <c r="Q334">
        <v>2557</v>
      </c>
      <c r="R334" t="s">
        <v>253</v>
      </c>
      <c r="S334" t="s">
        <v>253</v>
      </c>
      <c r="T334" t="s">
        <v>253</v>
      </c>
      <c r="U334" t="s">
        <v>253</v>
      </c>
      <c r="V334">
        <v>0</v>
      </c>
      <c r="W334" t="s">
        <v>253</v>
      </c>
      <c r="X334" t="s">
        <v>253</v>
      </c>
      <c r="Y334" t="s">
        <v>253</v>
      </c>
      <c r="Z334" t="s">
        <v>253</v>
      </c>
      <c r="AA334">
        <v>0</v>
      </c>
      <c r="AB334">
        <v>123.303</v>
      </c>
      <c r="AC334">
        <v>91.043000000000006</v>
      </c>
      <c r="AD334" t="s">
        <v>253</v>
      </c>
      <c r="AE334" t="s">
        <v>253</v>
      </c>
      <c r="AF334">
        <v>214.346</v>
      </c>
      <c r="AG334" t="s">
        <v>253</v>
      </c>
      <c r="AH334" t="s">
        <v>253</v>
      </c>
      <c r="AI334" t="s">
        <v>253</v>
      </c>
      <c r="AJ334" t="s">
        <v>253</v>
      </c>
      <c r="AK334">
        <v>0</v>
      </c>
      <c r="AL334" t="s">
        <v>253</v>
      </c>
      <c r="AM334" t="s">
        <v>253</v>
      </c>
      <c r="AN334" t="s">
        <v>253</v>
      </c>
      <c r="AO334" t="s">
        <v>253</v>
      </c>
      <c r="AP334">
        <v>0</v>
      </c>
      <c r="AQ334" t="s">
        <v>253</v>
      </c>
      <c r="AR334" t="s">
        <v>253</v>
      </c>
      <c r="AS334" t="s">
        <v>253</v>
      </c>
      <c r="AT334" t="s">
        <v>253</v>
      </c>
      <c r="AU334">
        <v>0</v>
      </c>
      <c r="AV334" t="s">
        <v>253</v>
      </c>
      <c r="AW334" t="s">
        <v>253</v>
      </c>
      <c r="AX334" t="s">
        <v>253</v>
      </c>
      <c r="AY334" t="s">
        <v>253</v>
      </c>
      <c r="AZ334">
        <v>0</v>
      </c>
      <c r="BA334" t="s">
        <v>253</v>
      </c>
      <c r="BB334" t="s">
        <v>253</v>
      </c>
      <c r="BC334" t="s">
        <v>253</v>
      </c>
      <c r="BD334" t="s">
        <v>253</v>
      </c>
      <c r="BE334">
        <v>0</v>
      </c>
      <c r="BF334" t="s">
        <v>253</v>
      </c>
      <c r="BG334" t="s">
        <v>253</v>
      </c>
      <c r="BH334" t="s">
        <v>253</v>
      </c>
      <c r="BI334" t="s">
        <v>253</v>
      </c>
      <c r="BJ334">
        <v>0</v>
      </c>
      <c r="BK334">
        <v>0.04</v>
      </c>
      <c r="BL334">
        <v>0.02</v>
      </c>
      <c r="BM334" t="s">
        <v>253</v>
      </c>
      <c r="BN334" t="s">
        <v>253</v>
      </c>
      <c r="BO334">
        <v>0.06</v>
      </c>
      <c r="BP334">
        <v>4</v>
      </c>
      <c r="BQ334">
        <v>1</v>
      </c>
      <c r="BR334" t="s">
        <v>253</v>
      </c>
      <c r="BS334" t="s">
        <v>253</v>
      </c>
      <c r="BT334">
        <v>5</v>
      </c>
      <c r="BU334">
        <v>0.34200000000000003</v>
      </c>
      <c r="BV334">
        <v>0</v>
      </c>
      <c r="BW334" t="s">
        <v>253</v>
      </c>
      <c r="BX334" t="s">
        <v>253</v>
      </c>
      <c r="BY334">
        <v>0.34200000000000003</v>
      </c>
      <c r="BZ334" t="s">
        <v>253</v>
      </c>
      <c r="CA334">
        <v>0.4</v>
      </c>
      <c r="CB334" t="s">
        <v>253</v>
      </c>
      <c r="CC334" t="s">
        <v>253</v>
      </c>
      <c r="CD334">
        <v>0.4</v>
      </c>
      <c r="CE334" t="s">
        <v>253</v>
      </c>
      <c r="CF334">
        <v>1</v>
      </c>
      <c r="CG334" t="s">
        <v>253</v>
      </c>
      <c r="CH334" t="s">
        <v>253</v>
      </c>
      <c r="CI334">
        <v>1</v>
      </c>
      <c r="CJ334" t="s">
        <v>253</v>
      </c>
      <c r="CK334" t="s">
        <v>253</v>
      </c>
      <c r="CL334" t="s">
        <v>253</v>
      </c>
      <c r="CM334" t="s">
        <v>253</v>
      </c>
      <c r="CN334">
        <v>0</v>
      </c>
      <c r="CO334">
        <v>14.061</v>
      </c>
      <c r="CP334">
        <v>36.976999999999997</v>
      </c>
      <c r="CQ334" t="s">
        <v>146</v>
      </c>
      <c r="CR334">
        <v>0</v>
      </c>
      <c r="CS334">
        <v>51.037999999999997</v>
      </c>
      <c r="CT334">
        <v>2258</v>
      </c>
      <c r="CU334">
        <v>305</v>
      </c>
      <c r="CV334">
        <v>0</v>
      </c>
      <c r="CW334">
        <v>0</v>
      </c>
      <c r="CX334">
        <v>2563</v>
      </c>
      <c r="CY334">
        <v>123.645</v>
      </c>
      <c r="CZ334">
        <v>91.043000000000006</v>
      </c>
      <c r="DA334">
        <v>0</v>
      </c>
      <c r="DB334">
        <v>0</v>
      </c>
      <c r="DC334">
        <v>214.68799999999999</v>
      </c>
    </row>
    <row r="335" spans="1:107" x14ac:dyDescent="0.45">
      <c r="A335">
        <v>2024</v>
      </c>
      <c r="B335">
        <v>1</v>
      </c>
      <c r="C335" t="s">
        <v>200</v>
      </c>
      <c r="D335">
        <v>13697</v>
      </c>
      <c r="E335" t="s">
        <v>507</v>
      </c>
      <c r="F335" t="s">
        <v>252</v>
      </c>
      <c r="G335" t="s">
        <v>211</v>
      </c>
      <c r="H335">
        <v>0.41099999999999998</v>
      </c>
      <c r="I335" t="s">
        <v>253</v>
      </c>
      <c r="J335" t="s">
        <v>253</v>
      </c>
      <c r="K335" t="s">
        <v>253</v>
      </c>
      <c r="L335">
        <v>0.41099999999999998</v>
      </c>
      <c r="M335">
        <v>49</v>
      </c>
      <c r="N335" t="s">
        <v>253</v>
      </c>
      <c r="O335" t="s">
        <v>253</v>
      </c>
      <c r="P335" t="s">
        <v>253</v>
      </c>
      <c r="Q335">
        <v>49</v>
      </c>
      <c r="R335" t="s">
        <v>253</v>
      </c>
      <c r="S335" t="s">
        <v>253</v>
      </c>
      <c r="T335" t="s">
        <v>253</v>
      </c>
      <c r="U335" t="s">
        <v>253</v>
      </c>
      <c r="V335">
        <v>0</v>
      </c>
      <c r="W335" t="s">
        <v>253</v>
      </c>
      <c r="X335" t="s">
        <v>253</v>
      </c>
      <c r="Y335" t="s">
        <v>253</v>
      </c>
      <c r="Z335" t="s">
        <v>253</v>
      </c>
      <c r="AA335">
        <v>0</v>
      </c>
      <c r="AB335">
        <v>0.85499999999999998</v>
      </c>
      <c r="AC335" t="s">
        <v>253</v>
      </c>
      <c r="AD335" t="s">
        <v>253</v>
      </c>
      <c r="AE335" t="s">
        <v>253</v>
      </c>
      <c r="AF335">
        <v>0.85499999999999998</v>
      </c>
      <c r="AG335" t="s">
        <v>253</v>
      </c>
      <c r="AH335" t="s">
        <v>253</v>
      </c>
      <c r="AI335" t="s">
        <v>253</v>
      </c>
      <c r="AJ335" t="s">
        <v>253</v>
      </c>
      <c r="AK335">
        <v>0</v>
      </c>
      <c r="AL335" t="s">
        <v>253</v>
      </c>
      <c r="AM335" t="s">
        <v>253</v>
      </c>
      <c r="AN335" t="s">
        <v>253</v>
      </c>
      <c r="AO335" t="s">
        <v>253</v>
      </c>
      <c r="AP335">
        <v>0</v>
      </c>
      <c r="AQ335" t="s">
        <v>253</v>
      </c>
      <c r="AR335" t="s">
        <v>253</v>
      </c>
      <c r="AS335" t="s">
        <v>253</v>
      </c>
      <c r="AT335" t="s">
        <v>253</v>
      </c>
      <c r="AU335">
        <v>0</v>
      </c>
      <c r="AV335" t="s">
        <v>253</v>
      </c>
      <c r="AW335" t="s">
        <v>253</v>
      </c>
      <c r="AX335" t="s">
        <v>253</v>
      </c>
      <c r="AY335" t="s">
        <v>253</v>
      </c>
      <c r="AZ335">
        <v>0</v>
      </c>
      <c r="BA335" t="s">
        <v>253</v>
      </c>
      <c r="BB335" t="s">
        <v>253</v>
      </c>
      <c r="BC335" t="s">
        <v>253</v>
      </c>
      <c r="BD335" t="s">
        <v>253</v>
      </c>
      <c r="BE335">
        <v>0</v>
      </c>
      <c r="BF335" t="s">
        <v>253</v>
      </c>
      <c r="BG335" t="s">
        <v>253</v>
      </c>
      <c r="BH335" t="s">
        <v>253</v>
      </c>
      <c r="BI335" t="s">
        <v>253</v>
      </c>
      <c r="BJ335">
        <v>0</v>
      </c>
      <c r="BK335" t="s">
        <v>253</v>
      </c>
      <c r="BL335" t="s">
        <v>253</v>
      </c>
      <c r="BM335" t="s">
        <v>253</v>
      </c>
      <c r="BN335" t="s">
        <v>253</v>
      </c>
      <c r="BO335">
        <v>0</v>
      </c>
      <c r="BP335" t="s">
        <v>253</v>
      </c>
      <c r="BQ335" t="s">
        <v>253</v>
      </c>
      <c r="BR335" t="s">
        <v>253</v>
      </c>
      <c r="BS335" t="s">
        <v>253</v>
      </c>
      <c r="BT335">
        <v>0</v>
      </c>
      <c r="BU335" t="s">
        <v>253</v>
      </c>
      <c r="BV335" t="s">
        <v>253</v>
      </c>
      <c r="BW335" t="s">
        <v>253</v>
      </c>
      <c r="BX335" t="s">
        <v>253</v>
      </c>
      <c r="BY335">
        <v>0</v>
      </c>
      <c r="BZ335" t="s">
        <v>253</v>
      </c>
      <c r="CA335" t="s">
        <v>253</v>
      </c>
      <c r="CB335" t="s">
        <v>253</v>
      </c>
      <c r="CC335" t="s">
        <v>253</v>
      </c>
      <c r="CD335">
        <v>0</v>
      </c>
      <c r="CE335" t="s">
        <v>253</v>
      </c>
      <c r="CF335" t="s">
        <v>253</v>
      </c>
      <c r="CG335" t="s">
        <v>253</v>
      </c>
      <c r="CH335" t="s">
        <v>253</v>
      </c>
      <c r="CI335">
        <v>0</v>
      </c>
      <c r="CJ335" t="s">
        <v>253</v>
      </c>
      <c r="CK335" t="s">
        <v>253</v>
      </c>
      <c r="CL335" t="s">
        <v>253</v>
      </c>
      <c r="CM335" t="s">
        <v>253</v>
      </c>
      <c r="CN335">
        <v>0</v>
      </c>
      <c r="CO335">
        <v>0.41099999999999998</v>
      </c>
      <c r="CP335" t="s">
        <v>146</v>
      </c>
      <c r="CQ335" t="s">
        <v>146</v>
      </c>
      <c r="CR335">
        <v>0</v>
      </c>
      <c r="CS335">
        <v>0.41099999999999998</v>
      </c>
      <c r="CT335">
        <v>49</v>
      </c>
      <c r="CU335">
        <v>0</v>
      </c>
      <c r="CV335">
        <v>0</v>
      </c>
      <c r="CW335">
        <v>0</v>
      </c>
      <c r="CX335">
        <v>49</v>
      </c>
      <c r="CY335">
        <v>0.85499999999999998</v>
      </c>
      <c r="CZ335">
        <v>0</v>
      </c>
      <c r="DA335">
        <v>0</v>
      </c>
      <c r="DB335">
        <v>0</v>
      </c>
      <c r="DC335">
        <v>0.85499999999999998</v>
      </c>
    </row>
    <row r="336" spans="1:107" x14ac:dyDescent="0.45">
      <c r="A336">
        <v>2024</v>
      </c>
      <c r="B336">
        <v>1</v>
      </c>
      <c r="C336" t="s">
        <v>200</v>
      </c>
      <c r="D336">
        <v>13780</v>
      </c>
      <c r="E336" t="s">
        <v>508</v>
      </c>
      <c r="F336" t="s">
        <v>252</v>
      </c>
      <c r="G336" t="s">
        <v>211</v>
      </c>
      <c r="H336">
        <v>2.52</v>
      </c>
      <c r="I336">
        <v>0.505</v>
      </c>
      <c r="J336">
        <v>0</v>
      </c>
      <c r="K336">
        <v>0</v>
      </c>
      <c r="L336">
        <v>3.0249999999999999</v>
      </c>
      <c r="M336">
        <v>334</v>
      </c>
      <c r="N336">
        <v>25</v>
      </c>
      <c r="O336">
        <v>0</v>
      </c>
      <c r="P336">
        <v>0</v>
      </c>
      <c r="Q336">
        <v>359</v>
      </c>
      <c r="R336">
        <v>0.33400000000000002</v>
      </c>
      <c r="S336">
        <v>2.6949999999999998</v>
      </c>
      <c r="T336">
        <v>0</v>
      </c>
      <c r="U336">
        <v>0</v>
      </c>
      <c r="V336">
        <v>3.0289999999999999</v>
      </c>
      <c r="W336">
        <v>100</v>
      </c>
      <c r="X336">
        <v>49</v>
      </c>
      <c r="Y336">
        <v>0</v>
      </c>
      <c r="Z336">
        <v>0</v>
      </c>
      <c r="AA336">
        <v>149</v>
      </c>
      <c r="AB336" t="s">
        <v>253</v>
      </c>
      <c r="AC336" t="s">
        <v>253</v>
      </c>
      <c r="AD336" t="s">
        <v>253</v>
      </c>
      <c r="AE336" t="s">
        <v>253</v>
      </c>
      <c r="AF336" t="s">
        <v>253</v>
      </c>
      <c r="AG336" t="s">
        <v>253</v>
      </c>
      <c r="AH336" t="s">
        <v>253</v>
      </c>
      <c r="AI336" t="s">
        <v>253</v>
      </c>
      <c r="AJ336" t="s">
        <v>253</v>
      </c>
      <c r="AK336" t="s">
        <v>253</v>
      </c>
      <c r="AL336" t="s">
        <v>253</v>
      </c>
      <c r="AM336" t="s">
        <v>253</v>
      </c>
      <c r="AN336" t="s">
        <v>253</v>
      </c>
      <c r="AO336" t="s">
        <v>253</v>
      </c>
      <c r="AP336" t="s">
        <v>253</v>
      </c>
      <c r="AQ336" t="s">
        <v>253</v>
      </c>
      <c r="AR336" t="s">
        <v>253</v>
      </c>
      <c r="AS336" t="s">
        <v>253</v>
      </c>
      <c r="AT336" t="s">
        <v>253</v>
      </c>
      <c r="AU336" t="s">
        <v>253</v>
      </c>
      <c r="AV336" t="s">
        <v>253</v>
      </c>
      <c r="AW336" t="s">
        <v>253</v>
      </c>
      <c r="AX336" t="s">
        <v>253</v>
      </c>
      <c r="AY336" t="s">
        <v>253</v>
      </c>
      <c r="AZ336" t="s">
        <v>253</v>
      </c>
      <c r="BA336" t="s">
        <v>253</v>
      </c>
      <c r="BB336" t="s">
        <v>253</v>
      </c>
      <c r="BC336" t="s">
        <v>253</v>
      </c>
      <c r="BD336" t="s">
        <v>253</v>
      </c>
      <c r="BE336" t="s">
        <v>253</v>
      </c>
      <c r="BF336" t="s">
        <v>253</v>
      </c>
      <c r="BG336" t="s">
        <v>253</v>
      </c>
      <c r="BH336" t="s">
        <v>253</v>
      </c>
      <c r="BI336" t="s">
        <v>253</v>
      </c>
      <c r="BJ336" t="s">
        <v>253</v>
      </c>
      <c r="BK336" t="s">
        <v>253</v>
      </c>
      <c r="BL336" t="s">
        <v>253</v>
      </c>
      <c r="BM336" t="s">
        <v>253</v>
      </c>
      <c r="BN336" t="s">
        <v>253</v>
      </c>
      <c r="BO336" t="s">
        <v>253</v>
      </c>
      <c r="BP336" t="s">
        <v>253</v>
      </c>
      <c r="BQ336" t="s">
        <v>253</v>
      </c>
      <c r="BR336" t="s">
        <v>253</v>
      </c>
      <c r="BS336" t="s">
        <v>253</v>
      </c>
      <c r="BT336" t="s">
        <v>253</v>
      </c>
      <c r="BU336" t="s">
        <v>253</v>
      </c>
      <c r="BV336" t="s">
        <v>253</v>
      </c>
      <c r="BW336" t="s">
        <v>253</v>
      </c>
      <c r="BX336" t="s">
        <v>253</v>
      </c>
      <c r="BY336" t="s">
        <v>253</v>
      </c>
      <c r="BZ336" t="s">
        <v>253</v>
      </c>
      <c r="CA336" t="s">
        <v>253</v>
      </c>
      <c r="CB336" t="s">
        <v>253</v>
      </c>
      <c r="CC336" t="s">
        <v>253</v>
      </c>
      <c r="CD336" t="s">
        <v>253</v>
      </c>
      <c r="CE336" t="s">
        <v>253</v>
      </c>
      <c r="CF336" t="s">
        <v>253</v>
      </c>
      <c r="CG336" t="s">
        <v>253</v>
      </c>
      <c r="CH336" t="s">
        <v>253</v>
      </c>
      <c r="CI336" t="s">
        <v>253</v>
      </c>
      <c r="CJ336" t="s">
        <v>253</v>
      </c>
      <c r="CK336" t="s">
        <v>253</v>
      </c>
      <c r="CL336" t="s">
        <v>253</v>
      </c>
      <c r="CM336" t="s">
        <v>253</v>
      </c>
      <c r="CN336" t="s">
        <v>253</v>
      </c>
      <c r="CO336">
        <v>2.8540000000000001</v>
      </c>
      <c r="CP336">
        <v>3.2</v>
      </c>
      <c r="CQ336" t="s">
        <v>146</v>
      </c>
      <c r="CR336">
        <v>0</v>
      </c>
      <c r="CS336">
        <v>6.0540000000000003</v>
      </c>
      <c r="CT336">
        <v>434</v>
      </c>
      <c r="CU336">
        <v>74</v>
      </c>
      <c r="CV336">
        <v>0</v>
      </c>
      <c r="CW336">
        <v>0</v>
      </c>
      <c r="CX336">
        <v>508</v>
      </c>
      <c r="CY336">
        <v>0</v>
      </c>
      <c r="CZ336">
        <v>0</v>
      </c>
      <c r="DA336">
        <v>0</v>
      </c>
      <c r="DB336">
        <v>0</v>
      </c>
      <c r="DC336">
        <v>0</v>
      </c>
    </row>
    <row r="337" spans="1:107" x14ac:dyDescent="0.45">
      <c r="A337">
        <v>2024</v>
      </c>
      <c r="B337">
        <v>1</v>
      </c>
      <c r="C337" t="s">
        <v>200</v>
      </c>
      <c r="D337">
        <v>13815</v>
      </c>
      <c r="E337" t="s">
        <v>509</v>
      </c>
      <c r="F337" t="s">
        <v>252</v>
      </c>
      <c r="G337" t="s">
        <v>211</v>
      </c>
      <c r="H337">
        <v>0.63900000000000001</v>
      </c>
      <c r="I337">
        <v>0.10299999999999999</v>
      </c>
      <c r="J337">
        <v>0</v>
      </c>
      <c r="K337">
        <v>0</v>
      </c>
      <c r="L337">
        <v>0.74199999999999999</v>
      </c>
      <c r="M337">
        <v>86</v>
      </c>
      <c r="N337">
        <v>11</v>
      </c>
      <c r="O337">
        <v>0</v>
      </c>
      <c r="P337">
        <v>0</v>
      </c>
      <c r="Q337">
        <v>97</v>
      </c>
      <c r="R337" t="s">
        <v>253</v>
      </c>
      <c r="S337" t="s">
        <v>253</v>
      </c>
      <c r="T337" t="s">
        <v>253</v>
      </c>
      <c r="U337" t="s">
        <v>253</v>
      </c>
      <c r="V337">
        <v>0</v>
      </c>
      <c r="W337" t="s">
        <v>253</v>
      </c>
      <c r="X337" t="s">
        <v>253</v>
      </c>
      <c r="Y337" t="s">
        <v>253</v>
      </c>
      <c r="Z337" t="s">
        <v>253</v>
      </c>
      <c r="AA337">
        <v>0</v>
      </c>
      <c r="AB337">
        <v>0.38900000000000001</v>
      </c>
      <c r="AC337">
        <v>0.16300000000000001</v>
      </c>
      <c r="AD337">
        <v>0</v>
      </c>
      <c r="AE337">
        <v>0</v>
      </c>
      <c r="AF337">
        <v>0.55200000000000005</v>
      </c>
      <c r="AG337" t="s">
        <v>253</v>
      </c>
      <c r="AH337" t="s">
        <v>253</v>
      </c>
      <c r="AI337" t="s">
        <v>253</v>
      </c>
      <c r="AJ337" t="s">
        <v>253</v>
      </c>
      <c r="AK337">
        <v>0</v>
      </c>
      <c r="AL337" t="s">
        <v>253</v>
      </c>
      <c r="AM337" t="s">
        <v>253</v>
      </c>
      <c r="AN337" t="s">
        <v>253</v>
      </c>
      <c r="AO337" t="s">
        <v>253</v>
      </c>
      <c r="AP337">
        <v>0</v>
      </c>
      <c r="AQ337" t="s">
        <v>253</v>
      </c>
      <c r="AR337" t="s">
        <v>253</v>
      </c>
      <c r="AS337" t="s">
        <v>253</v>
      </c>
      <c r="AT337" t="s">
        <v>253</v>
      </c>
      <c r="AU337">
        <v>0</v>
      </c>
      <c r="AV337" t="s">
        <v>253</v>
      </c>
      <c r="AW337" t="s">
        <v>253</v>
      </c>
      <c r="AX337" t="s">
        <v>253</v>
      </c>
      <c r="AY337" t="s">
        <v>253</v>
      </c>
      <c r="AZ337">
        <v>0</v>
      </c>
      <c r="BA337" t="s">
        <v>253</v>
      </c>
      <c r="BB337" t="s">
        <v>253</v>
      </c>
      <c r="BC337" t="s">
        <v>253</v>
      </c>
      <c r="BD337" t="s">
        <v>253</v>
      </c>
      <c r="BE337">
        <v>0</v>
      </c>
      <c r="BF337" t="s">
        <v>253</v>
      </c>
      <c r="BG337" t="s">
        <v>253</v>
      </c>
      <c r="BH337" t="s">
        <v>253</v>
      </c>
      <c r="BI337" t="s">
        <v>253</v>
      </c>
      <c r="BJ337">
        <v>0</v>
      </c>
      <c r="BK337">
        <v>0.02</v>
      </c>
      <c r="BL337">
        <v>0.04</v>
      </c>
      <c r="BM337">
        <v>0</v>
      </c>
      <c r="BN337">
        <v>0</v>
      </c>
      <c r="BO337">
        <v>0.06</v>
      </c>
      <c r="BP337">
        <v>1</v>
      </c>
      <c r="BQ337">
        <v>2</v>
      </c>
      <c r="BR337">
        <v>0</v>
      </c>
      <c r="BS337">
        <v>0</v>
      </c>
      <c r="BT337">
        <v>3</v>
      </c>
      <c r="BU337">
        <v>0</v>
      </c>
      <c r="BV337">
        <v>0</v>
      </c>
      <c r="BW337">
        <v>0</v>
      </c>
      <c r="BX337">
        <v>0</v>
      </c>
      <c r="BY337">
        <v>0</v>
      </c>
      <c r="BZ337" t="s">
        <v>253</v>
      </c>
      <c r="CA337" t="s">
        <v>253</v>
      </c>
      <c r="CB337" t="s">
        <v>253</v>
      </c>
      <c r="CC337" t="s">
        <v>253</v>
      </c>
      <c r="CD337">
        <v>0</v>
      </c>
      <c r="CE337" t="s">
        <v>253</v>
      </c>
      <c r="CF337" t="s">
        <v>253</v>
      </c>
      <c r="CG337" t="s">
        <v>253</v>
      </c>
      <c r="CH337" t="s">
        <v>253</v>
      </c>
      <c r="CI337">
        <v>0</v>
      </c>
      <c r="CJ337" t="s">
        <v>253</v>
      </c>
      <c r="CK337" t="s">
        <v>253</v>
      </c>
      <c r="CL337" t="s">
        <v>253</v>
      </c>
      <c r="CM337" t="s">
        <v>253</v>
      </c>
      <c r="CN337">
        <v>0</v>
      </c>
      <c r="CO337">
        <v>0.65900000000000003</v>
      </c>
      <c r="CP337">
        <v>0.14299999999999999</v>
      </c>
      <c r="CQ337" t="s">
        <v>146</v>
      </c>
      <c r="CR337">
        <v>0</v>
      </c>
      <c r="CS337">
        <v>0.80200000000000005</v>
      </c>
      <c r="CT337">
        <v>87</v>
      </c>
      <c r="CU337">
        <v>13</v>
      </c>
      <c r="CV337">
        <v>0</v>
      </c>
      <c r="CW337">
        <v>0</v>
      </c>
      <c r="CX337">
        <v>100</v>
      </c>
      <c r="CY337">
        <v>0.38900000000000001</v>
      </c>
      <c r="CZ337">
        <v>0.16300000000000001</v>
      </c>
      <c r="DA337">
        <v>0</v>
      </c>
      <c r="DB337">
        <v>0</v>
      </c>
      <c r="DC337">
        <v>0.55200000000000005</v>
      </c>
    </row>
    <row r="338" spans="1:107" x14ac:dyDescent="0.45">
      <c r="A338">
        <v>2024</v>
      </c>
      <c r="B338">
        <v>1</v>
      </c>
      <c r="C338" t="s">
        <v>200</v>
      </c>
      <c r="D338">
        <v>20847</v>
      </c>
      <c r="E338" t="s">
        <v>510</v>
      </c>
      <c r="F338" t="s">
        <v>252</v>
      </c>
      <c r="G338" t="s">
        <v>258</v>
      </c>
      <c r="H338">
        <v>41.594999999999999</v>
      </c>
      <c r="I338">
        <v>11.157</v>
      </c>
      <c r="J338">
        <v>15.714</v>
      </c>
      <c r="K338" t="s">
        <v>253</v>
      </c>
      <c r="L338">
        <v>68.465999999999994</v>
      </c>
      <c r="M338">
        <v>4631</v>
      </c>
      <c r="N338">
        <v>316</v>
      </c>
      <c r="O338">
        <v>88</v>
      </c>
      <c r="P338" t="s">
        <v>253</v>
      </c>
      <c r="Q338">
        <v>5035</v>
      </c>
      <c r="R338" t="s">
        <v>253</v>
      </c>
      <c r="S338" t="s">
        <v>253</v>
      </c>
      <c r="T338" t="s">
        <v>253</v>
      </c>
      <c r="U338" t="s">
        <v>253</v>
      </c>
      <c r="V338">
        <v>0</v>
      </c>
      <c r="W338" t="s">
        <v>253</v>
      </c>
      <c r="X338" t="s">
        <v>253</v>
      </c>
      <c r="Y338" t="s">
        <v>253</v>
      </c>
      <c r="Z338" t="s">
        <v>253</v>
      </c>
      <c r="AA338">
        <v>0</v>
      </c>
      <c r="AB338" t="s">
        <v>253</v>
      </c>
      <c r="AC338" t="s">
        <v>253</v>
      </c>
      <c r="AD338" t="s">
        <v>253</v>
      </c>
      <c r="AE338" t="s">
        <v>253</v>
      </c>
      <c r="AF338">
        <v>0</v>
      </c>
      <c r="AG338">
        <v>0.74099999999999999</v>
      </c>
      <c r="AH338">
        <v>0.193</v>
      </c>
      <c r="AI338" t="s">
        <v>253</v>
      </c>
      <c r="AJ338" t="s">
        <v>253</v>
      </c>
      <c r="AK338">
        <v>0.93400000000000005</v>
      </c>
      <c r="AL338">
        <v>92</v>
      </c>
      <c r="AM338">
        <v>5</v>
      </c>
      <c r="AN338" t="s">
        <v>253</v>
      </c>
      <c r="AO338" t="s">
        <v>253</v>
      </c>
      <c r="AP338">
        <v>97</v>
      </c>
      <c r="AQ338" t="s">
        <v>253</v>
      </c>
      <c r="AR338" t="s">
        <v>253</v>
      </c>
      <c r="AS338" t="s">
        <v>253</v>
      </c>
      <c r="AT338" t="s">
        <v>253</v>
      </c>
      <c r="AU338">
        <v>0</v>
      </c>
      <c r="AV338" t="s">
        <v>253</v>
      </c>
      <c r="AW338" t="s">
        <v>253</v>
      </c>
      <c r="AX338" t="s">
        <v>253</v>
      </c>
      <c r="AY338" t="s">
        <v>253</v>
      </c>
      <c r="AZ338">
        <v>0</v>
      </c>
      <c r="BA338" t="s">
        <v>253</v>
      </c>
      <c r="BB338" t="s">
        <v>253</v>
      </c>
      <c r="BC338" t="s">
        <v>253</v>
      </c>
      <c r="BD338" t="s">
        <v>253</v>
      </c>
      <c r="BE338">
        <v>0</v>
      </c>
      <c r="BF338" t="s">
        <v>253</v>
      </c>
      <c r="BG338" t="s">
        <v>253</v>
      </c>
      <c r="BH338" t="s">
        <v>253</v>
      </c>
      <c r="BI338" t="s">
        <v>253</v>
      </c>
      <c r="BJ338">
        <v>0</v>
      </c>
      <c r="BK338">
        <v>0.437</v>
      </c>
      <c r="BL338">
        <v>0.79900000000000004</v>
      </c>
      <c r="BM338">
        <v>0.02</v>
      </c>
      <c r="BN338" t="s">
        <v>253</v>
      </c>
      <c r="BO338">
        <v>1.256</v>
      </c>
      <c r="BP338">
        <v>32</v>
      </c>
      <c r="BQ338">
        <v>31</v>
      </c>
      <c r="BR338">
        <v>1</v>
      </c>
      <c r="BS338" t="s">
        <v>253</v>
      </c>
      <c r="BT338">
        <v>64</v>
      </c>
      <c r="BU338" t="s">
        <v>253</v>
      </c>
      <c r="BV338" t="s">
        <v>253</v>
      </c>
      <c r="BW338" t="s">
        <v>253</v>
      </c>
      <c r="BX338" t="s">
        <v>253</v>
      </c>
      <c r="BY338">
        <v>0</v>
      </c>
      <c r="BZ338" t="s">
        <v>253</v>
      </c>
      <c r="CA338">
        <v>2.5000000000000001E-2</v>
      </c>
      <c r="CB338" t="s">
        <v>253</v>
      </c>
      <c r="CC338" t="s">
        <v>253</v>
      </c>
      <c r="CD338">
        <v>2.5000000000000001E-2</v>
      </c>
      <c r="CE338" t="s">
        <v>253</v>
      </c>
      <c r="CF338">
        <v>3</v>
      </c>
      <c r="CG338" t="s">
        <v>253</v>
      </c>
      <c r="CH338" t="s">
        <v>253</v>
      </c>
      <c r="CI338">
        <v>3</v>
      </c>
      <c r="CJ338" t="s">
        <v>253</v>
      </c>
      <c r="CK338" t="s">
        <v>253</v>
      </c>
      <c r="CL338" t="s">
        <v>253</v>
      </c>
      <c r="CM338" t="s">
        <v>253</v>
      </c>
      <c r="CN338">
        <v>0</v>
      </c>
      <c r="CO338">
        <v>42.031999999999996</v>
      </c>
      <c r="CP338">
        <v>11.981</v>
      </c>
      <c r="CQ338">
        <v>15.734</v>
      </c>
      <c r="CR338">
        <v>0</v>
      </c>
      <c r="CS338">
        <v>69.747</v>
      </c>
      <c r="CT338">
        <v>4663</v>
      </c>
      <c r="CU338">
        <v>350</v>
      </c>
      <c r="CV338">
        <v>89</v>
      </c>
      <c r="CW338">
        <v>0</v>
      </c>
      <c r="CX338">
        <v>5102</v>
      </c>
      <c r="CY338">
        <v>0</v>
      </c>
      <c r="CZ338">
        <v>0</v>
      </c>
      <c r="DA338">
        <v>0</v>
      </c>
      <c r="DB338">
        <v>0</v>
      </c>
      <c r="DC338">
        <v>0</v>
      </c>
    </row>
    <row r="339" spans="1:107" x14ac:dyDescent="0.45">
      <c r="A339">
        <v>2024</v>
      </c>
      <c r="B339">
        <v>1</v>
      </c>
      <c r="C339" t="s">
        <v>200</v>
      </c>
      <c r="D339">
        <v>20856</v>
      </c>
      <c r="E339" t="s">
        <v>511</v>
      </c>
      <c r="F339" t="s">
        <v>252</v>
      </c>
      <c r="G339" t="s">
        <v>211</v>
      </c>
      <c r="H339">
        <v>28.672999999999998</v>
      </c>
      <c r="I339">
        <v>6.3949999999999996</v>
      </c>
      <c r="J339">
        <v>4.4999999999999998E-2</v>
      </c>
      <c r="K339" t="s">
        <v>253</v>
      </c>
      <c r="L339">
        <v>35.113</v>
      </c>
      <c r="M339">
        <v>4198</v>
      </c>
      <c r="N339">
        <v>528</v>
      </c>
      <c r="O339">
        <v>5</v>
      </c>
      <c r="P339" t="s">
        <v>253</v>
      </c>
      <c r="Q339">
        <v>4731</v>
      </c>
      <c r="R339" t="s">
        <v>253</v>
      </c>
      <c r="S339" t="s">
        <v>253</v>
      </c>
      <c r="T339" t="s">
        <v>253</v>
      </c>
      <c r="U339" t="s">
        <v>253</v>
      </c>
      <c r="V339" t="s">
        <v>253</v>
      </c>
      <c r="W339" t="s">
        <v>253</v>
      </c>
      <c r="X339" t="s">
        <v>253</v>
      </c>
      <c r="Y339" t="s">
        <v>253</v>
      </c>
      <c r="Z339" t="s">
        <v>253</v>
      </c>
      <c r="AA339" t="s">
        <v>253</v>
      </c>
      <c r="AB339" t="s">
        <v>253</v>
      </c>
      <c r="AC339" t="s">
        <v>253</v>
      </c>
      <c r="AD339" t="s">
        <v>253</v>
      </c>
      <c r="AE339" t="s">
        <v>253</v>
      </c>
      <c r="AF339" t="s">
        <v>253</v>
      </c>
      <c r="AG339" t="s">
        <v>253</v>
      </c>
      <c r="AH339" t="s">
        <v>253</v>
      </c>
      <c r="AI339" t="s">
        <v>253</v>
      </c>
      <c r="AJ339" t="s">
        <v>253</v>
      </c>
      <c r="AK339" t="s">
        <v>253</v>
      </c>
      <c r="AL339" t="s">
        <v>253</v>
      </c>
      <c r="AM339" t="s">
        <v>253</v>
      </c>
      <c r="AN339" t="s">
        <v>253</v>
      </c>
      <c r="AO339" t="s">
        <v>253</v>
      </c>
      <c r="AP339" t="s">
        <v>253</v>
      </c>
      <c r="AQ339" t="s">
        <v>253</v>
      </c>
      <c r="AR339" t="s">
        <v>253</v>
      </c>
      <c r="AS339" t="s">
        <v>253</v>
      </c>
      <c r="AT339" t="s">
        <v>253</v>
      </c>
      <c r="AU339" t="s">
        <v>253</v>
      </c>
      <c r="AV339" t="s">
        <v>253</v>
      </c>
      <c r="AW339" t="s">
        <v>253</v>
      </c>
      <c r="AX339" t="s">
        <v>253</v>
      </c>
      <c r="AY339" t="s">
        <v>253</v>
      </c>
      <c r="AZ339" t="s">
        <v>253</v>
      </c>
      <c r="BA339" t="s">
        <v>253</v>
      </c>
      <c r="BB339" t="s">
        <v>253</v>
      </c>
      <c r="BC339" t="s">
        <v>253</v>
      </c>
      <c r="BD339" t="s">
        <v>253</v>
      </c>
      <c r="BE339" t="s">
        <v>253</v>
      </c>
      <c r="BF339" t="s">
        <v>253</v>
      </c>
      <c r="BG339" t="s">
        <v>253</v>
      </c>
      <c r="BH339" t="s">
        <v>253</v>
      </c>
      <c r="BI339" t="s">
        <v>253</v>
      </c>
      <c r="BJ339" t="s">
        <v>253</v>
      </c>
      <c r="BK339">
        <v>0.251</v>
      </c>
      <c r="BL339">
        <v>0.17899999999999999</v>
      </c>
      <c r="BM339" t="s">
        <v>253</v>
      </c>
      <c r="BN339" t="s">
        <v>253</v>
      </c>
      <c r="BO339">
        <v>0.43</v>
      </c>
      <c r="BP339">
        <v>30</v>
      </c>
      <c r="BQ339">
        <v>18</v>
      </c>
      <c r="BR339" t="s">
        <v>253</v>
      </c>
      <c r="BS339" t="s">
        <v>253</v>
      </c>
      <c r="BT339">
        <v>48</v>
      </c>
      <c r="BU339" t="s">
        <v>253</v>
      </c>
      <c r="BV339" t="s">
        <v>253</v>
      </c>
      <c r="BW339" t="s">
        <v>253</v>
      </c>
      <c r="BX339" t="s">
        <v>253</v>
      </c>
      <c r="BY339" t="s">
        <v>253</v>
      </c>
      <c r="BZ339">
        <v>0.02</v>
      </c>
      <c r="CA339">
        <v>0.25</v>
      </c>
      <c r="CB339" t="s">
        <v>253</v>
      </c>
      <c r="CC339" t="s">
        <v>253</v>
      </c>
      <c r="CD339" t="s">
        <v>253</v>
      </c>
      <c r="CE339">
        <v>1</v>
      </c>
      <c r="CF339">
        <v>15</v>
      </c>
      <c r="CG339" t="s">
        <v>253</v>
      </c>
      <c r="CH339" t="s">
        <v>253</v>
      </c>
      <c r="CI339" t="s">
        <v>253</v>
      </c>
      <c r="CJ339" t="s">
        <v>253</v>
      </c>
      <c r="CK339" t="s">
        <v>253</v>
      </c>
      <c r="CL339" t="s">
        <v>253</v>
      </c>
      <c r="CM339" t="s">
        <v>253</v>
      </c>
      <c r="CN339" t="s">
        <v>253</v>
      </c>
      <c r="CO339">
        <v>28.943999999999999</v>
      </c>
      <c r="CP339">
        <v>6.8239999999999998</v>
      </c>
      <c r="CQ339">
        <v>4.4999999999999998E-2</v>
      </c>
      <c r="CR339">
        <v>0</v>
      </c>
      <c r="CS339">
        <v>35.813000000000002</v>
      </c>
      <c r="CT339">
        <v>4229</v>
      </c>
      <c r="CU339">
        <v>561</v>
      </c>
      <c r="CV339">
        <v>5</v>
      </c>
      <c r="CW339">
        <v>0</v>
      </c>
      <c r="CX339">
        <v>4795</v>
      </c>
      <c r="CY339">
        <v>0</v>
      </c>
      <c r="CZ339">
        <v>0</v>
      </c>
      <c r="DA339">
        <v>0</v>
      </c>
      <c r="DB339">
        <v>0</v>
      </c>
      <c r="DC339">
        <v>0</v>
      </c>
    </row>
    <row r="340" spans="1:107" x14ac:dyDescent="0.45">
      <c r="A340">
        <v>2024</v>
      </c>
      <c r="B340">
        <v>1</v>
      </c>
      <c r="C340" t="s">
        <v>200</v>
      </c>
      <c r="D340">
        <v>20860</v>
      </c>
      <c r="E340" t="s">
        <v>512</v>
      </c>
      <c r="F340" t="s">
        <v>252</v>
      </c>
      <c r="G340" t="s">
        <v>258</v>
      </c>
      <c r="H340">
        <v>11.833</v>
      </c>
      <c r="I340">
        <v>15.72</v>
      </c>
      <c r="J340" t="s">
        <v>253</v>
      </c>
      <c r="K340" t="s">
        <v>253</v>
      </c>
      <c r="L340">
        <v>27.553000000000001</v>
      </c>
      <c r="M340">
        <v>1539</v>
      </c>
      <c r="N340">
        <v>319</v>
      </c>
      <c r="O340" t="s">
        <v>253</v>
      </c>
      <c r="P340" t="s">
        <v>253</v>
      </c>
      <c r="Q340">
        <v>1858</v>
      </c>
      <c r="R340" t="s">
        <v>253</v>
      </c>
      <c r="S340" t="s">
        <v>253</v>
      </c>
      <c r="T340" t="s">
        <v>253</v>
      </c>
      <c r="U340" t="s">
        <v>253</v>
      </c>
      <c r="V340">
        <v>0</v>
      </c>
      <c r="W340" t="s">
        <v>253</v>
      </c>
      <c r="X340" t="s">
        <v>253</v>
      </c>
      <c r="Y340" t="s">
        <v>253</v>
      </c>
      <c r="Z340" t="s">
        <v>253</v>
      </c>
      <c r="AA340">
        <v>0</v>
      </c>
      <c r="AB340" t="s">
        <v>253</v>
      </c>
      <c r="AC340" t="s">
        <v>253</v>
      </c>
      <c r="AD340" t="s">
        <v>253</v>
      </c>
      <c r="AE340" t="s">
        <v>253</v>
      </c>
      <c r="AF340">
        <v>0</v>
      </c>
      <c r="AG340">
        <v>0.28299999999999997</v>
      </c>
      <c r="AH340">
        <v>0.54600000000000004</v>
      </c>
      <c r="AI340" t="s">
        <v>253</v>
      </c>
      <c r="AJ340" t="s">
        <v>253</v>
      </c>
      <c r="AK340">
        <v>0.82899999999999996</v>
      </c>
      <c r="AL340">
        <v>29</v>
      </c>
      <c r="AM340">
        <v>4</v>
      </c>
      <c r="AN340" t="s">
        <v>253</v>
      </c>
      <c r="AO340" t="s">
        <v>253</v>
      </c>
      <c r="AP340">
        <v>33</v>
      </c>
      <c r="AQ340" t="s">
        <v>253</v>
      </c>
      <c r="AR340" t="s">
        <v>253</v>
      </c>
      <c r="AS340" t="s">
        <v>253</v>
      </c>
      <c r="AT340" t="s">
        <v>253</v>
      </c>
      <c r="AU340">
        <v>0</v>
      </c>
      <c r="AV340" t="s">
        <v>253</v>
      </c>
      <c r="AW340" t="s">
        <v>253</v>
      </c>
      <c r="AX340" t="s">
        <v>253</v>
      </c>
      <c r="AY340" t="s">
        <v>253</v>
      </c>
      <c r="AZ340">
        <v>0</v>
      </c>
      <c r="BA340" t="s">
        <v>253</v>
      </c>
      <c r="BB340" t="s">
        <v>253</v>
      </c>
      <c r="BC340" t="s">
        <v>253</v>
      </c>
      <c r="BD340" t="s">
        <v>253</v>
      </c>
      <c r="BE340">
        <v>0</v>
      </c>
      <c r="BF340" t="s">
        <v>253</v>
      </c>
      <c r="BG340" t="s">
        <v>253</v>
      </c>
      <c r="BH340" t="s">
        <v>253</v>
      </c>
      <c r="BI340" t="s">
        <v>253</v>
      </c>
      <c r="BJ340">
        <v>0</v>
      </c>
      <c r="BK340">
        <v>0.441</v>
      </c>
      <c r="BL340">
        <v>0.51100000000000001</v>
      </c>
      <c r="BM340" t="s">
        <v>253</v>
      </c>
      <c r="BN340" t="s">
        <v>253</v>
      </c>
      <c r="BO340">
        <v>0.95199999999999996</v>
      </c>
      <c r="BP340">
        <v>39</v>
      </c>
      <c r="BQ340">
        <v>15</v>
      </c>
      <c r="BR340" t="s">
        <v>253</v>
      </c>
      <c r="BS340" t="s">
        <v>253</v>
      </c>
      <c r="BT340">
        <v>54</v>
      </c>
      <c r="BU340" t="s">
        <v>253</v>
      </c>
      <c r="BV340" t="s">
        <v>253</v>
      </c>
      <c r="BW340" t="s">
        <v>253</v>
      </c>
      <c r="BX340" t="s">
        <v>253</v>
      </c>
      <c r="BY340">
        <v>0</v>
      </c>
      <c r="BZ340">
        <v>0.01</v>
      </c>
      <c r="CA340">
        <v>4.2300000000000004</v>
      </c>
      <c r="CB340" t="s">
        <v>253</v>
      </c>
      <c r="CC340" t="s">
        <v>253</v>
      </c>
      <c r="CD340">
        <v>4.24</v>
      </c>
      <c r="CE340">
        <v>1</v>
      </c>
      <c r="CF340">
        <v>6</v>
      </c>
      <c r="CG340" t="s">
        <v>253</v>
      </c>
      <c r="CH340" t="s">
        <v>253</v>
      </c>
      <c r="CI340">
        <v>3</v>
      </c>
      <c r="CJ340" t="s">
        <v>253</v>
      </c>
      <c r="CK340" t="s">
        <v>253</v>
      </c>
      <c r="CL340" t="s">
        <v>253</v>
      </c>
      <c r="CM340" t="s">
        <v>253</v>
      </c>
      <c r="CN340">
        <v>0</v>
      </c>
      <c r="CO340">
        <v>12.284000000000001</v>
      </c>
      <c r="CP340">
        <v>20.460999999999999</v>
      </c>
      <c r="CQ340" t="s">
        <v>146</v>
      </c>
      <c r="CR340">
        <v>0</v>
      </c>
      <c r="CS340">
        <v>32.744999999999997</v>
      </c>
      <c r="CT340">
        <v>1579</v>
      </c>
      <c r="CU340">
        <v>340</v>
      </c>
      <c r="CV340">
        <v>0</v>
      </c>
      <c r="CW340">
        <v>0</v>
      </c>
      <c r="CX340">
        <v>1919</v>
      </c>
      <c r="CY340">
        <v>0</v>
      </c>
      <c r="CZ340">
        <v>0</v>
      </c>
      <c r="DA340">
        <v>0</v>
      </c>
      <c r="DB340">
        <v>0</v>
      </c>
      <c r="DC340">
        <v>0</v>
      </c>
    </row>
    <row r="341" spans="1:107" x14ac:dyDescent="0.45">
      <c r="A341">
        <v>2024</v>
      </c>
      <c r="B341">
        <v>1</v>
      </c>
      <c r="C341" t="s">
        <v>200</v>
      </c>
      <c r="D341">
        <v>99999</v>
      </c>
      <c r="E341" t="s">
        <v>259</v>
      </c>
      <c r="F341" t="s">
        <v>252</v>
      </c>
      <c r="H341">
        <v>14.611000000000001</v>
      </c>
      <c r="I341">
        <v>3.8780000000000001</v>
      </c>
      <c r="J341">
        <v>-2.1560000000000001</v>
      </c>
      <c r="K341" t="s">
        <v>253</v>
      </c>
      <c r="L341">
        <v>16.332999999999998</v>
      </c>
      <c r="M341" t="s">
        <v>253</v>
      </c>
      <c r="N341" t="s">
        <v>253</v>
      </c>
      <c r="O341" t="s">
        <v>253</v>
      </c>
      <c r="P341" t="s">
        <v>253</v>
      </c>
      <c r="Q341" t="s">
        <v>253</v>
      </c>
      <c r="R341" t="s">
        <v>253</v>
      </c>
      <c r="S341" t="s">
        <v>253</v>
      </c>
      <c r="T341" t="s">
        <v>253</v>
      </c>
      <c r="U341" t="s">
        <v>253</v>
      </c>
      <c r="V341">
        <v>0</v>
      </c>
      <c r="W341" t="s">
        <v>253</v>
      </c>
      <c r="X341" t="s">
        <v>253</v>
      </c>
      <c r="Y341" t="s">
        <v>253</v>
      </c>
      <c r="Z341" t="s">
        <v>253</v>
      </c>
      <c r="AA341" t="s">
        <v>253</v>
      </c>
      <c r="AB341" t="s">
        <v>253</v>
      </c>
      <c r="AC341" t="s">
        <v>253</v>
      </c>
      <c r="AD341" t="s">
        <v>253</v>
      </c>
      <c r="AE341" t="s">
        <v>253</v>
      </c>
      <c r="AF341" t="s">
        <v>253</v>
      </c>
      <c r="AG341">
        <v>-0.17899999999999999</v>
      </c>
      <c r="AH341">
        <v>-0.129</v>
      </c>
      <c r="AI341" t="s">
        <v>253</v>
      </c>
      <c r="AJ341" t="s">
        <v>253</v>
      </c>
      <c r="AK341">
        <v>-0.307</v>
      </c>
      <c r="AL341" t="s">
        <v>253</v>
      </c>
      <c r="AM341" t="s">
        <v>253</v>
      </c>
      <c r="AN341" t="s">
        <v>253</v>
      </c>
      <c r="AO341" t="s">
        <v>253</v>
      </c>
      <c r="AP341" t="s">
        <v>253</v>
      </c>
      <c r="AQ341" t="s">
        <v>253</v>
      </c>
      <c r="AR341" t="s">
        <v>253</v>
      </c>
      <c r="AS341" t="s">
        <v>253</v>
      </c>
      <c r="AT341" t="s">
        <v>253</v>
      </c>
      <c r="AU341" t="s">
        <v>253</v>
      </c>
      <c r="AV341" t="s">
        <v>253</v>
      </c>
      <c r="AW341" t="s">
        <v>253</v>
      </c>
      <c r="AX341" t="s">
        <v>253</v>
      </c>
      <c r="AY341" t="s">
        <v>253</v>
      </c>
      <c r="AZ341">
        <v>0</v>
      </c>
      <c r="BA341" t="s">
        <v>253</v>
      </c>
      <c r="BB341" t="s">
        <v>253</v>
      </c>
      <c r="BC341" t="s">
        <v>253</v>
      </c>
      <c r="BD341" t="s">
        <v>253</v>
      </c>
      <c r="BE341" t="s">
        <v>253</v>
      </c>
      <c r="BF341" t="s">
        <v>253</v>
      </c>
      <c r="BG341" t="s">
        <v>253</v>
      </c>
      <c r="BH341" t="s">
        <v>253</v>
      </c>
      <c r="BI341" t="s">
        <v>253</v>
      </c>
      <c r="BJ341" t="s">
        <v>253</v>
      </c>
      <c r="BK341" t="s">
        <v>253</v>
      </c>
      <c r="BL341" t="s">
        <v>253</v>
      </c>
      <c r="BM341" t="s">
        <v>253</v>
      </c>
      <c r="BN341" t="s">
        <v>253</v>
      </c>
      <c r="BO341" t="s">
        <v>253</v>
      </c>
      <c r="BP341" t="s">
        <v>253</v>
      </c>
      <c r="BQ341" t="s">
        <v>253</v>
      </c>
      <c r="BR341" t="s">
        <v>253</v>
      </c>
      <c r="BS341" t="s">
        <v>253</v>
      </c>
      <c r="BT341" t="s">
        <v>253</v>
      </c>
      <c r="BU341" t="s">
        <v>253</v>
      </c>
      <c r="BV341" t="s">
        <v>253</v>
      </c>
      <c r="BW341" t="s">
        <v>253</v>
      </c>
      <c r="BX341" t="s">
        <v>253</v>
      </c>
      <c r="BY341" t="s">
        <v>253</v>
      </c>
      <c r="BZ341" t="s">
        <v>253</v>
      </c>
      <c r="CA341" t="s">
        <v>253</v>
      </c>
      <c r="CB341" t="s">
        <v>253</v>
      </c>
      <c r="CC341" t="s">
        <v>253</v>
      </c>
      <c r="CD341" t="s">
        <v>253</v>
      </c>
      <c r="CE341" t="s">
        <v>253</v>
      </c>
      <c r="CF341" t="s">
        <v>253</v>
      </c>
      <c r="CG341" t="s">
        <v>253</v>
      </c>
      <c r="CH341" t="s">
        <v>253</v>
      </c>
      <c r="CI341" t="s">
        <v>253</v>
      </c>
      <c r="CJ341" t="s">
        <v>253</v>
      </c>
      <c r="CK341" t="s">
        <v>253</v>
      </c>
      <c r="CL341" t="s">
        <v>253</v>
      </c>
      <c r="CM341" t="s">
        <v>253</v>
      </c>
      <c r="CN341" t="s">
        <v>253</v>
      </c>
      <c r="CO341">
        <v>14.611000000000001</v>
      </c>
      <c r="CP341">
        <v>3.8780000000000001</v>
      </c>
      <c r="CQ341">
        <v>-2.1560000000000001</v>
      </c>
      <c r="CR341" t="s">
        <v>253</v>
      </c>
      <c r="CS341">
        <v>16.332999999999998</v>
      </c>
      <c r="CT341" t="s">
        <v>253</v>
      </c>
      <c r="CU341" t="s">
        <v>253</v>
      </c>
      <c r="CV341" t="s">
        <v>253</v>
      </c>
      <c r="CW341" t="s">
        <v>253</v>
      </c>
      <c r="CX341" t="s">
        <v>253</v>
      </c>
      <c r="CY341" t="s">
        <v>253</v>
      </c>
      <c r="CZ341" t="s">
        <v>253</v>
      </c>
      <c r="DA341" t="s">
        <v>253</v>
      </c>
      <c r="DB341" t="s">
        <v>253</v>
      </c>
      <c r="DC341" t="s">
        <v>253</v>
      </c>
    </row>
    <row r="342" spans="1:107" x14ac:dyDescent="0.45">
      <c r="A342">
        <v>2024</v>
      </c>
      <c r="B342">
        <v>1</v>
      </c>
      <c r="C342" t="s">
        <v>197</v>
      </c>
      <c r="D342">
        <v>733</v>
      </c>
      <c r="E342" t="s">
        <v>492</v>
      </c>
      <c r="F342" t="s">
        <v>252</v>
      </c>
      <c r="G342" t="s">
        <v>211</v>
      </c>
      <c r="H342">
        <v>11.677</v>
      </c>
      <c r="I342">
        <v>1.345</v>
      </c>
      <c r="J342">
        <v>0.48299999999999998</v>
      </c>
      <c r="K342">
        <v>0</v>
      </c>
      <c r="L342">
        <v>13.505000000000001</v>
      </c>
      <c r="M342">
        <v>1325</v>
      </c>
      <c r="N342">
        <v>72</v>
      </c>
      <c r="O342">
        <v>3</v>
      </c>
      <c r="P342">
        <v>0</v>
      </c>
      <c r="Q342">
        <v>1400</v>
      </c>
      <c r="R342">
        <v>0.45800000000000002</v>
      </c>
      <c r="S342">
        <v>0.377</v>
      </c>
      <c r="T342">
        <v>0</v>
      </c>
      <c r="U342">
        <v>0</v>
      </c>
      <c r="V342">
        <v>0.83499999999999996</v>
      </c>
      <c r="W342">
        <v>33</v>
      </c>
      <c r="X342">
        <v>24</v>
      </c>
      <c r="Y342">
        <v>0</v>
      </c>
      <c r="Z342">
        <v>0</v>
      </c>
      <c r="AA342">
        <v>57</v>
      </c>
      <c r="AB342">
        <v>217.15299999999999</v>
      </c>
      <c r="AC342">
        <v>26.317</v>
      </c>
      <c r="AD342">
        <v>11.52</v>
      </c>
      <c r="AE342">
        <v>0</v>
      </c>
      <c r="AF342">
        <v>254.99</v>
      </c>
      <c r="AG342">
        <v>1.1619999999999999</v>
      </c>
      <c r="AH342">
        <v>1.4999999999999999E-2</v>
      </c>
      <c r="AI342">
        <v>0</v>
      </c>
      <c r="AJ342">
        <v>0</v>
      </c>
      <c r="AK342">
        <v>1.177</v>
      </c>
      <c r="AL342">
        <v>225</v>
      </c>
      <c r="AM342">
        <v>2</v>
      </c>
      <c r="AN342">
        <v>0</v>
      </c>
      <c r="AO342">
        <v>0</v>
      </c>
      <c r="AP342">
        <v>227</v>
      </c>
      <c r="AQ342">
        <v>2.964</v>
      </c>
      <c r="AR342">
        <v>2.4E-2</v>
      </c>
      <c r="AS342">
        <v>0</v>
      </c>
      <c r="AT342">
        <v>0</v>
      </c>
      <c r="AU342">
        <v>2.988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2.5999999999999999E-2</v>
      </c>
      <c r="BL342">
        <v>3.0000000000000001E-3</v>
      </c>
      <c r="BM342">
        <v>0</v>
      </c>
      <c r="BN342">
        <v>0</v>
      </c>
      <c r="BO342">
        <v>2.9000000000000001E-2</v>
      </c>
      <c r="BP342">
        <v>5</v>
      </c>
      <c r="BQ342">
        <v>1</v>
      </c>
      <c r="BR342">
        <v>0</v>
      </c>
      <c r="BS342">
        <v>0</v>
      </c>
      <c r="BT342">
        <v>6</v>
      </c>
      <c r="BU342">
        <v>3.5000000000000003E-2</v>
      </c>
      <c r="BV342">
        <v>0</v>
      </c>
      <c r="BW342">
        <v>0</v>
      </c>
      <c r="BX342">
        <v>0</v>
      </c>
      <c r="BY342">
        <v>3.5000000000000003E-2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12.161</v>
      </c>
      <c r="CP342">
        <v>1.7250000000000001</v>
      </c>
      <c r="CQ342">
        <v>0.48299999999999998</v>
      </c>
      <c r="CR342">
        <v>0</v>
      </c>
      <c r="CS342">
        <v>14.369</v>
      </c>
      <c r="CT342">
        <v>1363</v>
      </c>
      <c r="CU342">
        <v>97</v>
      </c>
      <c r="CV342">
        <v>3</v>
      </c>
      <c r="CW342">
        <v>0</v>
      </c>
      <c r="CX342">
        <v>1463</v>
      </c>
      <c r="CY342">
        <v>217.18799999999999</v>
      </c>
      <c r="CZ342">
        <v>26.317</v>
      </c>
      <c r="DA342">
        <v>11.52</v>
      </c>
      <c r="DB342">
        <v>0</v>
      </c>
      <c r="DC342">
        <v>255.02500000000001</v>
      </c>
    </row>
    <row r="343" spans="1:107" x14ac:dyDescent="0.45">
      <c r="A343">
        <v>2024</v>
      </c>
      <c r="B343">
        <v>1</v>
      </c>
      <c r="C343" t="s">
        <v>197</v>
      </c>
      <c r="D343">
        <v>12796</v>
      </c>
      <c r="E343" t="s">
        <v>513</v>
      </c>
      <c r="F343" t="s">
        <v>252</v>
      </c>
      <c r="G343" t="s">
        <v>211</v>
      </c>
      <c r="H343">
        <v>5.5270000000000001</v>
      </c>
      <c r="I343">
        <v>2.84</v>
      </c>
      <c r="J343">
        <v>0.27100000000000002</v>
      </c>
      <c r="K343">
        <v>0</v>
      </c>
      <c r="L343">
        <v>8.6379999999999999</v>
      </c>
      <c r="M343">
        <v>692</v>
      </c>
      <c r="N343">
        <v>77</v>
      </c>
      <c r="O343">
        <v>3</v>
      </c>
      <c r="P343">
        <v>0</v>
      </c>
      <c r="Q343">
        <v>772</v>
      </c>
      <c r="R343">
        <v>0.314</v>
      </c>
      <c r="S343">
        <v>0.36299999999999999</v>
      </c>
      <c r="T343">
        <v>0</v>
      </c>
      <c r="U343">
        <v>0</v>
      </c>
      <c r="V343">
        <v>0.67700000000000005</v>
      </c>
      <c r="W343">
        <v>25</v>
      </c>
      <c r="X343">
        <v>18</v>
      </c>
      <c r="Y343">
        <v>0</v>
      </c>
      <c r="Z343">
        <v>0</v>
      </c>
      <c r="AA343">
        <v>43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1.038</v>
      </c>
      <c r="AH343">
        <v>6.5000000000000002E-2</v>
      </c>
      <c r="AI343">
        <v>0</v>
      </c>
      <c r="AJ343">
        <v>0</v>
      </c>
      <c r="AK343">
        <v>1.103</v>
      </c>
      <c r="AL343">
        <v>126</v>
      </c>
      <c r="AM343">
        <v>5</v>
      </c>
      <c r="AN343">
        <v>0</v>
      </c>
      <c r="AO343">
        <v>0</v>
      </c>
      <c r="AP343">
        <v>131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3.4000000000000002E-2</v>
      </c>
      <c r="BL343">
        <v>1E-3</v>
      </c>
      <c r="BM343">
        <v>0</v>
      </c>
      <c r="BN343">
        <v>0</v>
      </c>
      <c r="BO343">
        <v>3.5000000000000003E-2</v>
      </c>
      <c r="BP343">
        <v>11</v>
      </c>
      <c r="BQ343">
        <v>1</v>
      </c>
      <c r="BR343">
        <v>0</v>
      </c>
      <c r="BS343">
        <v>0</v>
      </c>
      <c r="BT343">
        <v>12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5.875</v>
      </c>
      <c r="CP343">
        <v>3.2040000000000002</v>
      </c>
      <c r="CQ343">
        <v>0.27100000000000002</v>
      </c>
      <c r="CR343">
        <v>0</v>
      </c>
      <c r="CS343">
        <v>9.35</v>
      </c>
      <c r="CT343">
        <v>728</v>
      </c>
      <c r="CU343">
        <v>96</v>
      </c>
      <c r="CV343">
        <v>3</v>
      </c>
      <c r="CW343">
        <v>0</v>
      </c>
      <c r="CX343">
        <v>827</v>
      </c>
      <c r="CY343">
        <v>0</v>
      </c>
      <c r="CZ343">
        <v>0</v>
      </c>
      <c r="DA343">
        <v>0</v>
      </c>
      <c r="DB343">
        <v>0</v>
      </c>
      <c r="DC343">
        <v>0</v>
      </c>
    </row>
    <row r="344" spans="1:107" x14ac:dyDescent="0.45">
      <c r="A344">
        <v>2024</v>
      </c>
      <c r="B344">
        <v>1</v>
      </c>
      <c r="C344" t="s">
        <v>197</v>
      </c>
      <c r="D344">
        <v>15263</v>
      </c>
      <c r="E344" t="s">
        <v>359</v>
      </c>
      <c r="F344" t="s">
        <v>252</v>
      </c>
      <c r="G344" t="s">
        <v>211</v>
      </c>
      <c r="H344">
        <v>7.6520000000000001</v>
      </c>
      <c r="I344">
        <v>2.1970000000000001</v>
      </c>
      <c r="J344">
        <v>5.2999999999999999E-2</v>
      </c>
      <c r="K344">
        <v>0</v>
      </c>
      <c r="L344">
        <v>9.9019999999999992</v>
      </c>
      <c r="M344">
        <v>859</v>
      </c>
      <c r="N344">
        <v>53</v>
      </c>
      <c r="O344">
        <v>1</v>
      </c>
      <c r="P344">
        <v>0</v>
      </c>
      <c r="Q344">
        <v>913</v>
      </c>
      <c r="R344">
        <v>0.187</v>
      </c>
      <c r="S344">
        <v>0.748</v>
      </c>
      <c r="T344">
        <v>0</v>
      </c>
      <c r="U344">
        <v>0</v>
      </c>
      <c r="V344">
        <v>0.93500000000000005</v>
      </c>
      <c r="W344">
        <v>13</v>
      </c>
      <c r="X344">
        <v>9</v>
      </c>
      <c r="Y344">
        <v>0</v>
      </c>
      <c r="Z344">
        <v>0</v>
      </c>
      <c r="AA344">
        <v>22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1.9470000000000001</v>
      </c>
      <c r="AH344">
        <v>1.4999999999999999E-2</v>
      </c>
      <c r="AI344">
        <v>0</v>
      </c>
      <c r="AJ344">
        <v>0</v>
      </c>
      <c r="AK344">
        <v>1.962</v>
      </c>
      <c r="AL344">
        <v>158</v>
      </c>
      <c r="AM344">
        <v>1</v>
      </c>
      <c r="AN344">
        <v>0</v>
      </c>
      <c r="AO344">
        <v>0</v>
      </c>
      <c r="AP344">
        <v>159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1.6E-2</v>
      </c>
      <c r="BL344">
        <v>5.0000000000000001E-3</v>
      </c>
      <c r="BM344">
        <v>0</v>
      </c>
      <c r="BN344">
        <v>0</v>
      </c>
      <c r="BO344">
        <v>2.1000000000000001E-2</v>
      </c>
      <c r="BP344">
        <v>7</v>
      </c>
      <c r="BQ344">
        <v>2</v>
      </c>
      <c r="BR344">
        <v>0</v>
      </c>
      <c r="BS344">
        <v>0</v>
      </c>
      <c r="BT344">
        <v>9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7.8550000000000004</v>
      </c>
      <c r="CP344">
        <v>2.95</v>
      </c>
      <c r="CQ344">
        <v>5.2999999999999999E-2</v>
      </c>
      <c r="CR344">
        <v>0</v>
      </c>
      <c r="CS344">
        <v>10.858000000000001</v>
      </c>
      <c r="CT344">
        <v>879</v>
      </c>
      <c r="CU344">
        <v>64</v>
      </c>
      <c r="CV344">
        <v>1</v>
      </c>
      <c r="CW344">
        <v>0</v>
      </c>
      <c r="CX344">
        <v>944</v>
      </c>
      <c r="CY344">
        <v>0</v>
      </c>
      <c r="CZ344">
        <v>0</v>
      </c>
      <c r="DA344">
        <v>0</v>
      </c>
      <c r="DB344">
        <v>0</v>
      </c>
      <c r="DC344">
        <v>0</v>
      </c>
    </row>
    <row r="345" spans="1:107" x14ac:dyDescent="0.45">
      <c r="A345">
        <v>2024</v>
      </c>
      <c r="B345">
        <v>1</v>
      </c>
      <c r="C345" t="s">
        <v>197</v>
      </c>
      <c r="D345">
        <v>20521</v>
      </c>
      <c r="E345" t="s">
        <v>514</v>
      </c>
      <c r="F345" t="s">
        <v>252</v>
      </c>
      <c r="G345" t="s">
        <v>211</v>
      </c>
      <c r="H345">
        <v>0.89500000000000002</v>
      </c>
      <c r="I345">
        <v>4.4999999999999998E-2</v>
      </c>
      <c r="J345">
        <v>0.56299999999999994</v>
      </c>
      <c r="K345" t="s">
        <v>253</v>
      </c>
      <c r="L345">
        <v>1.5029999999999999</v>
      </c>
      <c r="M345">
        <v>99</v>
      </c>
      <c r="N345">
        <v>4</v>
      </c>
      <c r="O345">
        <v>2</v>
      </c>
      <c r="P345" t="s">
        <v>253</v>
      </c>
      <c r="Q345">
        <v>105</v>
      </c>
      <c r="R345">
        <v>0</v>
      </c>
      <c r="S345">
        <v>0.05</v>
      </c>
      <c r="T345">
        <v>0</v>
      </c>
      <c r="U345">
        <v>0</v>
      </c>
      <c r="V345">
        <v>0.05</v>
      </c>
      <c r="W345">
        <v>0</v>
      </c>
      <c r="X345">
        <v>1</v>
      </c>
      <c r="Y345">
        <v>0</v>
      </c>
      <c r="Z345">
        <v>0</v>
      </c>
      <c r="AA345">
        <v>1</v>
      </c>
      <c r="AB345">
        <v>12.156000000000001</v>
      </c>
      <c r="AC345">
        <v>0.56100000000000005</v>
      </c>
      <c r="AD345">
        <v>0</v>
      </c>
      <c r="AE345">
        <v>0</v>
      </c>
      <c r="AF345">
        <v>12.717000000000001</v>
      </c>
      <c r="AG345">
        <v>9.2999999999999999E-2</v>
      </c>
      <c r="AH345">
        <v>0</v>
      </c>
      <c r="AI345">
        <v>0</v>
      </c>
      <c r="AJ345">
        <v>0</v>
      </c>
      <c r="AK345">
        <v>9.2999999999999999E-2</v>
      </c>
      <c r="AL345">
        <v>18</v>
      </c>
      <c r="AM345">
        <v>0</v>
      </c>
      <c r="AN345">
        <v>0</v>
      </c>
      <c r="AO345">
        <v>0</v>
      </c>
      <c r="AP345">
        <v>18</v>
      </c>
      <c r="AQ345">
        <v>0.219</v>
      </c>
      <c r="AR345">
        <v>0</v>
      </c>
      <c r="AS345">
        <v>0</v>
      </c>
      <c r="AT345">
        <v>0</v>
      </c>
      <c r="AU345">
        <v>0.219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1.2E-2</v>
      </c>
      <c r="BL345">
        <v>0</v>
      </c>
      <c r="BM345">
        <v>0</v>
      </c>
      <c r="BN345">
        <v>0</v>
      </c>
      <c r="BO345">
        <v>1.2E-2</v>
      </c>
      <c r="BP345">
        <v>2</v>
      </c>
      <c r="BQ345">
        <v>0</v>
      </c>
      <c r="BR345">
        <v>0</v>
      </c>
      <c r="BS345">
        <v>0</v>
      </c>
      <c r="BT345">
        <v>2</v>
      </c>
      <c r="BU345">
        <v>0.627</v>
      </c>
      <c r="BV345">
        <v>0</v>
      </c>
      <c r="BW345">
        <v>0</v>
      </c>
      <c r="BX345">
        <v>0</v>
      </c>
      <c r="BY345">
        <v>0.627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0.90700000000000003</v>
      </c>
      <c r="CP345">
        <v>9.5000000000000001E-2</v>
      </c>
      <c r="CQ345">
        <v>0.56299999999999994</v>
      </c>
      <c r="CR345">
        <v>0</v>
      </c>
      <c r="CS345">
        <v>1.5649999999999999</v>
      </c>
      <c r="CT345">
        <v>101</v>
      </c>
      <c r="CU345">
        <v>5</v>
      </c>
      <c r="CV345">
        <v>2</v>
      </c>
      <c r="CW345">
        <v>0</v>
      </c>
      <c r="CX345">
        <v>108</v>
      </c>
      <c r="CY345">
        <v>12.782999999999999</v>
      </c>
      <c r="CZ345">
        <v>0.56100000000000005</v>
      </c>
      <c r="DA345">
        <v>0</v>
      </c>
      <c r="DB345">
        <v>0</v>
      </c>
      <c r="DC345">
        <v>13.343999999999999</v>
      </c>
    </row>
    <row r="346" spans="1:107" x14ac:dyDescent="0.45">
      <c r="A346">
        <v>2024</v>
      </c>
      <c r="B346">
        <v>1</v>
      </c>
      <c r="C346" t="s">
        <v>197</v>
      </c>
      <c r="D346">
        <v>99999</v>
      </c>
      <c r="E346" t="s">
        <v>259</v>
      </c>
      <c r="F346" t="s">
        <v>252</v>
      </c>
      <c r="H346">
        <v>6.3E-2</v>
      </c>
      <c r="I346" t="s">
        <v>253</v>
      </c>
      <c r="J346" t="s">
        <v>253</v>
      </c>
      <c r="K346" t="s">
        <v>253</v>
      </c>
      <c r="L346">
        <v>6.3E-2</v>
      </c>
      <c r="M346" t="s">
        <v>253</v>
      </c>
      <c r="N346" t="s">
        <v>253</v>
      </c>
      <c r="O346" t="s">
        <v>253</v>
      </c>
      <c r="P346" t="s">
        <v>253</v>
      </c>
      <c r="Q346" t="s">
        <v>253</v>
      </c>
      <c r="R346" t="s">
        <v>253</v>
      </c>
      <c r="S346" t="s">
        <v>253</v>
      </c>
      <c r="T346" t="s">
        <v>253</v>
      </c>
      <c r="U346" t="s">
        <v>253</v>
      </c>
      <c r="V346" t="s">
        <v>253</v>
      </c>
      <c r="W346" t="s">
        <v>253</v>
      </c>
      <c r="X346" t="s">
        <v>253</v>
      </c>
      <c r="Y346" t="s">
        <v>253</v>
      </c>
      <c r="Z346" t="s">
        <v>253</v>
      </c>
      <c r="AA346" t="s">
        <v>253</v>
      </c>
      <c r="AB346" t="s">
        <v>253</v>
      </c>
      <c r="AC346" t="s">
        <v>253</v>
      </c>
      <c r="AD346" t="s">
        <v>253</v>
      </c>
      <c r="AE346" t="s">
        <v>253</v>
      </c>
      <c r="AF346" t="s">
        <v>253</v>
      </c>
      <c r="AG346" t="s">
        <v>253</v>
      </c>
      <c r="AH346" t="s">
        <v>253</v>
      </c>
      <c r="AI346" t="s">
        <v>253</v>
      </c>
      <c r="AJ346" t="s">
        <v>253</v>
      </c>
      <c r="AK346" t="s">
        <v>253</v>
      </c>
      <c r="AL346" t="s">
        <v>253</v>
      </c>
      <c r="AM346" t="s">
        <v>253</v>
      </c>
      <c r="AN346" t="s">
        <v>253</v>
      </c>
      <c r="AO346" t="s">
        <v>253</v>
      </c>
      <c r="AP346" t="s">
        <v>253</v>
      </c>
      <c r="AQ346" t="s">
        <v>253</v>
      </c>
      <c r="AR346" t="s">
        <v>253</v>
      </c>
      <c r="AS346" t="s">
        <v>253</v>
      </c>
      <c r="AT346" t="s">
        <v>253</v>
      </c>
      <c r="AU346" t="s">
        <v>253</v>
      </c>
      <c r="AV346" t="s">
        <v>253</v>
      </c>
      <c r="AW346" t="s">
        <v>253</v>
      </c>
      <c r="AX346" t="s">
        <v>253</v>
      </c>
      <c r="AY346" t="s">
        <v>253</v>
      </c>
      <c r="AZ346" t="s">
        <v>253</v>
      </c>
      <c r="BA346" t="s">
        <v>253</v>
      </c>
      <c r="BB346" t="s">
        <v>253</v>
      </c>
      <c r="BC346" t="s">
        <v>253</v>
      </c>
      <c r="BD346" t="s">
        <v>253</v>
      </c>
      <c r="BE346" t="s">
        <v>253</v>
      </c>
      <c r="BF346" t="s">
        <v>253</v>
      </c>
      <c r="BG346" t="s">
        <v>253</v>
      </c>
      <c r="BH346" t="s">
        <v>253</v>
      </c>
      <c r="BI346" t="s">
        <v>253</v>
      </c>
      <c r="BJ346" t="s">
        <v>253</v>
      </c>
      <c r="BK346" t="s">
        <v>253</v>
      </c>
      <c r="BL346" t="s">
        <v>253</v>
      </c>
      <c r="BM346" t="s">
        <v>253</v>
      </c>
      <c r="BN346" t="s">
        <v>253</v>
      </c>
      <c r="BO346" t="s">
        <v>253</v>
      </c>
      <c r="BP346" t="s">
        <v>253</v>
      </c>
      <c r="BQ346" t="s">
        <v>253</v>
      </c>
      <c r="BR346" t="s">
        <v>253</v>
      </c>
      <c r="BS346" t="s">
        <v>253</v>
      </c>
      <c r="BT346" t="s">
        <v>253</v>
      </c>
      <c r="BU346" t="s">
        <v>253</v>
      </c>
      <c r="BV346" t="s">
        <v>253</v>
      </c>
      <c r="BW346" t="s">
        <v>253</v>
      </c>
      <c r="BX346" t="s">
        <v>253</v>
      </c>
      <c r="BY346" t="s">
        <v>253</v>
      </c>
      <c r="BZ346" t="s">
        <v>253</v>
      </c>
      <c r="CA346" t="s">
        <v>253</v>
      </c>
      <c r="CB346" t="s">
        <v>253</v>
      </c>
      <c r="CC346" t="s">
        <v>253</v>
      </c>
      <c r="CD346" t="s">
        <v>253</v>
      </c>
      <c r="CE346" t="s">
        <v>253</v>
      </c>
      <c r="CF346" t="s">
        <v>253</v>
      </c>
      <c r="CG346" t="s">
        <v>253</v>
      </c>
      <c r="CH346" t="s">
        <v>253</v>
      </c>
      <c r="CI346" t="s">
        <v>253</v>
      </c>
      <c r="CJ346" t="s">
        <v>253</v>
      </c>
      <c r="CK346" t="s">
        <v>253</v>
      </c>
      <c r="CL346" t="s">
        <v>253</v>
      </c>
      <c r="CM346" t="s">
        <v>253</v>
      </c>
      <c r="CN346" t="s">
        <v>253</v>
      </c>
      <c r="CO346">
        <v>6.3E-2</v>
      </c>
      <c r="CP346" t="s">
        <v>253</v>
      </c>
      <c r="CQ346" t="s">
        <v>253</v>
      </c>
      <c r="CR346" t="s">
        <v>253</v>
      </c>
      <c r="CS346">
        <v>6.3E-2</v>
      </c>
      <c r="CT346" t="s">
        <v>253</v>
      </c>
      <c r="CU346" t="s">
        <v>253</v>
      </c>
      <c r="CV346" t="s">
        <v>253</v>
      </c>
      <c r="CW346" t="s">
        <v>253</v>
      </c>
      <c r="CX346" t="s">
        <v>253</v>
      </c>
      <c r="CY346" t="s">
        <v>253</v>
      </c>
      <c r="CZ346" t="s">
        <v>253</v>
      </c>
      <c r="DA346" t="s">
        <v>253</v>
      </c>
      <c r="DB346" t="s">
        <v>253</v>
      </c>
      <c r="DC346" t="s">
        <v>253</v>
      </c>
    </row>
    <row r="347" spans="1:107" x14ac:dyDescent="0.45">
      <c r="A347">
        <v>2024</v>
      </c>
      <c r="B347">
        <v>1</v>
      </c>
      <c r="C347" t="s">
        <v>203</v>
      </c>
      <c r="D347">
        <v>3461</v>
      </c>
      <c r="E347" t="s">
        <v>515</v>
      </c>
      <c r="F347" t="s">
        <v>252</v>
      </c>
      <c r="G347" t="s">
        <v>258</v>
      </c>
      <c r="H347">
        <v>7.1139999999999999</v>
      </c>
      <c r="I347">
        <v>0.113</v>
      </c>
      <c r="J347">
        <v>0</v>
      </c>
      <c r="K347">
        <v>0</v>
      </c>
      <c r="L347">
        <v>7.2270000000000003</v>
      </c>
      <c r="M347">
        <v>1016</v>
      </c>
      <c r="N347">
        <v>12</v>
      </c>
      <c r="O347">
        <v>0</v>
      </c>
      <c r="P347">
        <v>0</v>
      </c>
      <c r="Q347">
        <v>1028</v>
      </c>
      <c r="R347" t="s">
        <v>253</v>
      </c>
      <c r="S347" t="s">
        <v>253</v>
      </c>
      <c r="T347" t="s">
        <v>253</v>
      </c>
      <c r="U347" t="s">
        <v>253</v>
      </c>
      <c r="V347">
        <v>0</v>
      </c>
      <c r="W347" t="s">
        <v>253</v>
      </c>
      <c r="X347" t="s">
        <v>253</v>
      </c>
      <c r="Y347" t="s">
        <v>253</v>
      </c>
      <c r="Z347" t="s">
        <v>253</v>
      </c>
      <c r="AA347">
        <v>0</v>
      </c>
      <c r="AB347" t="s">
        <v>253</v>
      </c>
      <c r="AC347" t="s">
        <v>253</v>
      </c>
      <c r="AD347" t="s">
        <v>253</v>
      </c>
      <c r="AE347" t="s">
        <v>253</v>
      </c>
      <c r="AF347">
        <v>0</v>
      </c>
      <c r="AG347" t="s">
        <v>253</v>
      </c>
      <c r="AH347" t="s">
        <v>253</v>
      </c>
      <c r="AI347" t="s">
        <v>253</v>
      </c>
      <c r="AJ347" t="s">
        <v>253</v>
      </c>
      <c r="AK347">
        <v>0</v>
      </c>
      <c r="AL347" t="s">
        <v>253</v>
      </c>
      <c r="AM347" t="s">
        <v>253</v>
      </c>
      <c r="AN347" t="s">
        <v>253</v>
      </c>
      <c r="AO347" t="s">
        <v>253</v>
      </c>
      <c r="AP347">
        <v>0</v>
      </c>
      <c r="AQ347" t="s">
        <v>253</v>
      </c>
      <c r="AR347" t="s">
        <v>253</v>
      </c>
      <c r="AS347" t="s">
        <v>253</v>
      </c>
      <c r="AT347" t="s">
        <v>253</v>
      </c>
      <c r="AU347">
        <v>0</v>
      </c>
      <c r="AV347" t="s">
        <v>253</v>
      </c>
      <c r="AW347" t="s">
        <v>253</v>
      </c>
      <c r="AX347" t="s">
        <v>253</v>
      </c>
      <c r="AY347" t="s">
        <v>253</v>
      </c>
      <c r="AZ347">
        <v>0</v>
      </c>
      <c r="BA347" t="s">
        <v>253</v>
      </c>
      <c r="BB347" t="s">
        <v>253</v>
      </c>
      <c r="BC347" t="s">
        <v>253</v>
      </c>
      <c r="BD347" t="s">
        <v>253</v>
      </c>
      <c r="BE347">
        <v>0</v>
      </c>
      <c r="BF347" t="s">
        <v>253</v>
      </c>
      <c r="BG347" t="s">
        <v>253</v>
      </c>
      <c r="BH347" t="s">
        <v>253</v>
      </c>
      <c r="BI347" t="s">
        <v>253</v>
      </c>
      <c r="BJ347">
        <v>0</v>
      </c>
      <c r="BK347">
        <v>0.27100000000000002</v>
      </c>
      <c r="BL347">
        <v>4.3999999999999997E-2</v>
      </c>
      <c r="BM347">
        <v>0</v>
      </c>
      <c r="BN347">
        <v>0</v>
      </c>
      <c r="BO347">
        <v>0.315</v>
      </c>
      <c r="BP347">
        <v>105</v>
      </c>
      <c r="BQ347">
        <v>3</v>
      </c>
      <c r="BR347">
        <v>0</v>
      </c>
      <c r="BS347">
        <v>0</v>
      </c>
      <c r="BT347">
        <v>108</v>
      </c>
      <c r="BU347" t="s">
        <v>253</v>
      </c>
      <c r="BV347" t="s">
        <v>253</v>
      </c>
      <c r="BW347" t="s">
        <v>253</v>
      </c>
      <c r="BX347" t="s">
        <v>253</v>
      </c>
      <c r="BY347">
        <v>0</v>
      </c>
      <c r="BZ347" t="s">
        <v>253</v>
      </c>
      <c r="CA347" t="s">
        <v>253</v>
      </c>
      <c r="CB347" t="s">
        <v>253</v>
      </c>
      <c r="CC347" t="s">
        <v>253</v>
      </c>
      <c r="CD347">
        <v>0</v>
      </c>
      <c r="CE347" t="s">
        <v>253</v>
      </c>
      <c r="CF347" t="s">
        <v>253</v>
      </c>
      <c r="CG347" t="s">
        <v>253</v>
      </c>
      <c r="CH347" t="s">
        <v>253</v>
      </c>
      <c r="CI347">
        <v>0</v>
      </c>
      <c r="CJ347" t="s">
        <v>253</v>
      </c>
      <c r="CK347" t="s">
        <v>253</v>
      </c>
      <c r="CL347" t="s">
        <v>253</v>
      </c>
      <c r="CM347" t="s">
        <v>253</v>
      </c>
      <c r="CN347">
        <v>0</v>
      </c>
      <c r="CO347">
        <v>7.3849999999999998</v>
      </c>
      <c r="CP347">
        <v>0.157</v>
      </c>
      <c r="CQ347" t="s">
        <v>146</v>
      </c>
      <c r="CR347">
        <v>0</v>
      </c>
      <c r="CS347">
        <v>7.5419999999999998</v>
      </c>
      <c r="CT347">
        <v>1121</v>
      </c>
      <c r="CU347">
        <v>15</v>
      </c>
      <c r="CV347">
        <v>0</v>
      </c>
      <c r="CW347">
        <v>0</v>
      </c>
      <c r="CX347">
        <v>1136</v>
      </c>
      <c r="CY347">
        <v>0</v>
      </c>
      <c r="CZ347">
        <v>0</v>
      </c>
      <c r="DA347">
        <v>0</v>
      </c>
      <c r="DB347">
        <v>0</v>
      </c>
      <c r="DC347">
        <v>0</v>
      </c>
    </row>
    <row r="348" spans="1:107" x14ac:dyDescent="0.45">
      <c r="A348">
        <v>2024</v>
      </c>
      <c r="B348">
        <v>1</v>
      </c>
      <c r="C348" t="s">
        <v>203</v>
      </c>
      <c r="D348">
        <v>7222</v>
      </c>
      <c r="E348" t="s">
        <v>516</v>
      </c>
      <c r="F348" t="s">
        <v>252</v>
      </c>
      <c r="G348" t="s">
        <v>211</v>
      </c>
      <c r="H348">
        <v>0.23200000000000001</v>
      </c>
      <c r="I348">
        <v>0</v>
      </c>
      <c r="J348">
        <v>0</v>
      </c>
      <c r="K348">
        <v>0</v>
      </c>
      <c r="L348">
        <v>0.23200000000000001</v>
      </c>
      <c r="M348">
        <v>19</v>
      </c>
      <c r="N348">
        <v>0</v>
      </c>
      <c r="O348">
        <v>0</v>
      </c>
      <c r="P348">
        <v>0</v>
      </c>
      <c r="Q348">
        <v>19</v>
      </c>
      <c r="R348" t="s">
        <v>253</v>
      </c>
      <c r="S348" t="s">
        <v>253</v>
      </c>
      <c r="T348" t="s">
        <v>253</v>
      </c>
      <c r="U348" t="s">
        <v>253</v>
      </c>
      <c r="V348" t="s">
        <v>253</v>
      </c>
      <c r="W348" t="s">
        <v>253</v>
      </c>
      <c r="X348" t="s">
        <v>253</v>
      </c>
      <c r="Y348" t="s">
        <v>253</v>
      </c>
      <c r="Z348" t="s">
        <v>253</v>
      </c>
      <c r="AA348" t="s">
        <v>253</v>
      </c>
      <c r="AB348" t="s">
        <v>253</v>
      </c>
      <c r="AC348" t="s">
        <v>253</v>
      </c>
      <c r="AD348" t="s">
        <v>253</v>
      </c>
      <c r="AE348" t="s">
        <v>253</v>
      </c>
      <c r="AF348" t="s">
        <v>253</v>
      </c>
      <c r="AG348" t="s">
        <v>253</v>
      </c>
      <c r="AH348" t="s">
        <v>253</v>
      </c>
      <c r="AI348" t="s">
        <v>253</v>
      </c>
      <c r="AJ348" t="s">
        <v>253</v>
      </c>
      <c r="AK348" t="s">
        <v>253</v>
      </c>
      <c r="AL348" t="s">
        <v>253</v>
      </c>
      <c r="AM348" t="s">
        <v>253</v>
      </c>
      <c r="AN348" t="s">
        <v>253</v>
      </c>
      <c r="AO348" t="s">
        <v>253</v>
      </c>
      <c r="AP348" t="s">
        <v>253</v>
      </c>
      <c r="AQ348" t="s">
        <v>253</v>
      </c>
      <c r="AR348" t="s">
        <v>253</v>
      </c>
      <c r="AS348" t="s">
        <v>253</v>
      </c>
      <c r="AT348" t="s">
        <v>253</v>
      </c>
      <c r="AU348" t="s">
        <v>253</v>
      </c>
      <c r="AV348" t="s">
        <v>253</v>
      </c>
      <c r="AW348" t="s">
        <v>253</v>
      </c>
      <c r="AX348" t="s">
        <v>253</v>
      </c>
      <c r="AY348" t="s">
        <v>253</v>
      </c>
      <c r="AZ348" t="s">
        <v>253</v>
      </c>
      <c r="BA348" t="s">
        <v>253</v>
      </c>
      <c r="BB348" t="s">
        <v>253</v>
      </c>
      <c r="BC348" t="s">
        <v>253</v>
      </c>
      <c r="BD348" t="s">
        <v>253</v>
      </c>
      <c r="BE348" t="s">
        <v>253</v>
      </c>
      <c r="BF348" t="s">
        <v>253</v>
      </c>
      <c r="BG348" t="s">
        <v>253</v>
      </c>
      <c r="BH348" t="s">
        <v>253</v>
      </c>
      <c r="BI348" t="s">
        <v>253</v>
      </c>
      <c r="BJ348" t="s">
        <v>253</v>
      </c>
      <c r="BK348" t="s">
        <v>253</v>
      </c>
      <c r="BL348" t="s">
        <v>253</v>
      </c>
      <c r="BM348" t="s">
        <v>253</v>
      </c>
      <c r="BN348" t="s">
        <v>253</v>
      </c>
      <c r="BO348" t="s">
        <v>253</v>
      </c>
      <c r="BP348" t="s">
        <v>253</v>
      </c>
      <c r="BQ348" t="s">
        <v>253</v>
      </c>
      <c r="BR348" t="s">
        <v>253</v>
      </c>
      <c r="BS348" t="s">
        <v>253</v>
      </c>
      <c r="BT348" t="s">
        <v>253</v>
      </c>
      <c r="BU348" t="s">
        <v>253</v>
      </c>
      <c r="BV348" t="s">
        <v>253</v>
      </c>
      <c r="BW348" t="s">
        <v>253</v>
      </c>
      <c r="BX348" t="s">
        <v>253</v>
      </c>
      <c r="BY348" t="s">
        <v>253</v>
      </c>
      <c r="BZ348" t="s">
        <v>253</v>
      </c>
      <c r="CA348" t="s">
        <v>253</v>
      </c>
      <c r="CB348" t="s">
        <v>253</v>
      </c>
      <c r="CC348" t="s">
        <v>253</v>
      </c>
      <c r="CD348" t="s">
        <v>253</v>
      </c>
      <c r="CE348" t="s">
        <v>253</v>
      </c>
      <c r="CF348" t="s">
        <v>253</v>
      </c>
      <c r="CG348" t="s">
        <v>253</v>
      </c>
      <c r="CH348" t="s">
        <v>253</v>
      </c>
      <c r="CI348" t="s">
        <v>253</v>
      </c>
      <c r="CJ348" t="s">
        <v>253</v>
      </c>
      <c r="CK348" t="s">
        <v>253</v>
      </c>
      <c r="CL348" t="s">
        <v>253</v>
      </c>
      <c r="CM348" t="s">
        <v>253</v>
      </c>
      <c r="CN348" t="s">
        <v>253</v>
      </c>
      <c r="CO348">
        <v>0.23200000000000001</v>
      </c>
      <c r="CP348" t="s">
        <v>146</v>
      </c>
      <c r="CQ348" t="s">
        <v>146</v>
      </c>
      <c r="CR348">
        <v>0</v>
      </c>
      <c r="CS348">
        <v>0.23200000000000001</v>
      </c>
      <c r="CT348">
        <v>19</v>
      </c>
      <c r="CU348">
        <v>0</v>
      </c>
      <c r="CV348">
        <v>0</v>
      </c>
      <c r="CW348">
        <v>0</v>
      </c>
      <c r="CX348">
        <v>19</v>
      </c>
      <c r="CY348">
        <v>0</v>
      </c>
      <c r="CZ348">
        <v>0</v>
      </c>
      <c r="DA348">
        <v>0</v>
      </c>
      <c r="DB348">
        <v>0</v>
      </c>
      <c r="DC348">
        <v>0</v>
      </c>
    </row>
    <row r="349" spans="1:107" x14ac:dyDescent="0.45">
      <c r="A349">
        <v>2024</v>
      </c>
      <c r="B349">
        <v>1</v>
      </c>
      <c r="C349" t="s">
        <v>203</v>
      </c>
      <c r="D349">
        <v>8566</v>
      </c>
      <c r="E349" t="s">
        <v>517</v>
      </c>
      <c r="F349" t="s">
        <v>252</v>
      </c>
      <c r="G349" t="s">
        <v>211</v>
      </c>
      <c r="H349">
        <v>0.83499999999999996</v>
      </c>
      <c r="I349">
        <v>6.0999999999999999E-2</v>
      </c>
      <c r="J349" t="s">
        <v>253</v>
      </c>
      <c r="K349" t="s">
        <v>253</v>
      </c>
      <c r="L349">
        <v>0.89600000000000002</v>
      </c>
      <c r="M349">
        <v>96</v>
      </c>
      <c r="N349">
        <v>6</v>
      </c>
      <c r="O349" t="s">
        <v>253</v>
      </c>
      <c r="P349" t="s">
        <v>253</v>
      </c>
      <c r="Q349">
        <v>102</v>
      </c>
      <c r="R349" t="s">
        <v>253</v>
      </c>
      <c r="S349" t="s">
        <v>253</v>
      </c>
      <c r="T349" t="s">
        <v>253</v>
      </c>
      <c r="U349" t="s">
        <v>253</v>
      </c>
      <c r="V349">
        <v>0</v>
      </c>
      <c r="W349" t="s">
        <v>253</v>
      </c>
      <c r="X349" t="s">
        <v>253</v>
      </c>
      <c r="Y349" t="s">
        <v>253</v>
      </c>
      <c r="Z349" t="s">
        <v>253</v>
      </c>
      <c r="AA349">
        <v>0</v>
      </c>
      <c r="AB349" t="s">
        <v>253</v>
      </c>
      <c r="AC349" t="s">
        <v>253</v>
      </c>
      <c r="AD349" t="s">
        <v>253</v>
      </c>
      <c r="AE349" t="s">
        <v>253</v>
      </c>
      <c r="AF349">
        <v>0</v>
      </c>
      <c r="AG349" t="s">
        <v>253</v>
      </c>
      <c r="AH349" t="s">
        <v>253</v>
      </c>
      <c r="AI349" t="s">
        <v>253</v>
      </c>
      <c r="AJ349" t="s">
        <v>253</v>
      </c>
      <c r="AK349">
        <v>0</v>
      </c>
      <c r="AL349" t="s">
        <v>253</v>
      </c>
      <c r="AM349" t="s">
        <v>253</v>
      </c>
      <c r="AN349" t="s">
        <v>253</v>
      </c>
      <c r="AO349" t="s">
        <v>253</v>
      </c>
      <c r="AP349">
        <v>0</v>
      </c>
      <c r="AQ349" t="s">
        <v>253</v>
      </c>
      <c r="AR349" t="s">
        <v>253</v>
      </c>
      <c r="AS349" t="s">
        <v>253</v>
      </c>
      <c r="AT349" t="s">
        <v>253</v>
      </c>
      <c r="AU349">
        <v>0</v>
      </c>
      <c r="AV349" t="s">
        <v>253</v>
      </c>
      <c r="AW349" t="s">
        <v>253</v>
      </c>
      <c r="AX349" t="s">
        <v>253</v>
      </c>
      <c r="AY349" t="s">
        <v>253</v>
      </c>
      <c r="AZ349">
        <v>0</v>
      </c>
      <c r="BA349" t="s">
        <v>253</v>
      </c>
      <c r="BB349" t="s">
        <v>253</v>
      </c>
      <c r="BC349" t="s">
        <v>253</v>
      </c>
      <c r="BD349" t="s">
        <v>253</v>
      </c>
      <c r="BE349">
        <v>0</v>
      </c>
      <c r="BF349" t="s">
        <v>253</v>
      </c>
      <c r="BG349" t="s">
        <v>253</v>
      </c>
      <c r="BH349" t="s">
        <v>253</v>
      </c>
      <c r="BI349" t="s">
        <v>253</v>
      </c>
      <c r="BJ349">
        <v>0</v>
      </c>
      <c r="BK349">
        <v>8.9999999999999993E-3</v>
      </c>
      <c r="BL349">
        <v>2.5000000000000001E-2</v>
      </c>
      <c r="BM349" t="s">
        <v>253</v>
      </c>
      <c r="BN349" t="s">
        <v>253</v>
      </c>
      <c r="BO349">
        <v>3.4000000000000002E-2</v>
      </c>
      <c r="BP349">
        <v>2</v>
      </c>
      <c r="BQ349">
        <v>5</v>
      </c>
      <c r="BR349" t="s">
        <v>253</v>
      </c>
      <c r="BS349" t="s">
        <v>253</v>
      </c>
      <c r="BT349">
        <v>7</v>
      </c>
      <c r="BU349" t="s">
        <v>253</v>
      </c>
      <c r="BV349" t="s">
        <v>253</v>
      </c>
      <c r="BW349" t="s">
        <v>253</v>
      </c>
      <c r="BX349" t="s">
        <v>253</v>
      </c>
      <c r="BY349">
        <v>0</v>
      </c>
      <c r="BZ349" t="s">
        <v>253</v>
      </c>
      <c r="CA349" t="s">
        <v>253</v>
      </c>
      <c r="CB349" t="s">
        <v>253</v>
      </c>
      <c r="CC349" t="s">
        <v>253</v>
      </c>
      <c r="CD349">
        <v>0</v>
      </c>
      <c r="CE349" t="s">
        <v>253</v>
      </c>
      <c r="CF349" t="s">
        <v>253</v>
      </c>
      <c r="CG349" t="s">
        <v>253</v>
      </c>
      <c r="CH349" t="s">
        <v>253</v>
      </c>
      <c r="CI349">
        <v>0</v>
      </c>
      <c r="CJ349" t="s">
        <v>253</v>
      </c>
      <c r="CK349" t="s">
        <v>253</v>
      </c>
      <c r="CL349" t="s">
        <v>253</v>
      </c>
      <c r="CM349" t="s">
        <v>253</v>
      </c>
      <c r="CN349">
        <v>0</v>
      </c>
      <c r="CO349">
        <v>0.84399999999999997</v>
      </c>
      <c r="CP349">
        <v>8.5999999999999993E-2</v>
      </c>
      <c r="CQ349" t="s">
        <v>146</v>
      </c>
      <c r="CR349">
        <v>0</v>
      </c>
      <c r="CS349">
        <v>0.93</v>
      </c>
      <c r="CT349">
        <v>98</v>
      </c>
      <c r="CU349">
        <v>11</v>
      </c>
      <c r="CV349">
        <v>0</v>
      </c>
      <c r="CW349">
        <v>0</v>
      </c>
      <c r="CX349">
        <v>109</v>
      </c>
      <c r="CY349">
        <v>0</v>
      </c>
      <c r="CZ349">
        <v>0</v>
      </c>
      <c r="DA349">
        <v>0</v>
      </c>
      <c r="DB349">
        <v>0</v>
      </c>
      <c r="DC349">
        <v>0</v>
      </c>
    </row>
    <row r="350" spans="1:107" x14ac:dyDescent="0.45">
      <c r="A350">
        <v>2024</v>
      </c>
      <c r="B350">
        <v>1</v>
      </c>
      <c r="C350" t="s">
        <v>203</v>
      </c>
      <c r="D350">
        <v>11273</v>
      </c>
      <c r="E350" t="s">
        <v>328</v>
      </c>
      <c r="F350" t="s">
        <v>252</v>
      </c>
      <c r="G350" t="s">
        <v>211</v>
      </c>
      <c r="H350">
        <v>0.93600000000000005</v>
      </c>
      <c r="I350">
        <v>0.42199999999999999</v>
      </c>
      <c r="J350">
        <v>0.23100000000000001</v>
      </c>
      <c r="K350" t="s">
        <v>253</v>
      </c>
      <c r="L350">
        <v>1.589</v>
      </c>
      <c r="M350">
        <v>120</v>
      </c>
      <c r="N350">
        <v>19</v>
      </c>
      <c r="O350">
        <v>8</v>
      </c>
      <c r="P350" t="s">
        <v>253</v>
      </c>
      <c r="Q350">
        <v>147</v>
      </c>
      <c r="R350" t="s">
        <v>253</v>
      </c>
      <c r="S350" t="s">
        <v>253</v>
      </c>
      <c r="T350" t="s">
        <v>253</v>
      </c>
      <c r="U350" t="s">
        <v>253</v>
      </c>
      <c r="V350">
        <v>0</v>
      </c>
      <c r="W350" t="s">
        <v>253</v>
      </c>
      <c r="X350" t="s">
        <v>253</v>
      </c>
      <c r="Y350" t="s">
        <v>253</v>
      </c>
      <c r="Z350" t="s">
        <v>253</v>
      </c>
      <c r="AA350">
        <v>0</v>
      </c>
      <c r="AB350" t="s">
        <v>253</v>
      </c>
      <c r="AC350" t="s">
        <v>253</v>
      </c>
      <c r="AD350" t="s">
        <v>253</v>
      </c>
      <c r="AE350" t="s">
        <v>253</v>
      </c>
      <c r="AF350">
        <v>0</v>
      </c>
      <c r="AG350" t="s">
        <v>253</v>
      </c>
      <c r="AH350" t="s">
        <v>253</v>
      </c>
      <c r="AI350" t="s">
        <v>253</v>
      </c>
      <c r="AJ350" t="s">
        <v>253</v>
      </c>
      <c r="AK350">
        <v>0</v>
      </c>
      <c r="AL350" t="s">
        <v>253</v>
      </c>
      <c r="AM350" t="s">
        <v>253</v>
      </c>
      <c r="AN350" t="s">
        <v>253</v>
      </c>
      <c r="AO350" t="s">
        <v>253</v>
      </c>
      <c r="AP350">
        <v>0</v>
      </c>
      <c r="AQ350" t="s">
        <v>253</v>
      </c>
      <c r="AR350" t="s">
        <v>253</v>
      </c>
      <c r="AS350" t="s">
        <v>253</v>
      </c>
      <c r="AT350" t="s">
        <v>253</v>
      </c>
      <c r="AU350">
        <v>0</v>
      </c>
      <c r="AV350" t="s">
        <v>253</v>
      </c>
      <c r="AW350" t="s">
        <v>253</v>
      </c>
      <c r="AX350" t="s">
        <v>253</v>
      </c>
      <c r="AY350" t="s">
        <v>253</v>
      </c>
      <c r="AZ350">
        <v>0</v>
      </c>
      <c r="BA350" t="s">
        <v>253</v>
      </c>
      <c r="BB350" t="s">
        <v>253</v>
      </c>
      <c r="BC350" t="s">
        <v>253</v>
      </c>
      <c r="BD350" t="s">
        <v>253</v>
      </c>
      <c r="BE350">
        <v>0</v>
      </c>
      <c r="BF350" t="s">
        <v>253</v>
      </c>
      <c r="BG350" t="s">
        <v>253</v>
      </c>
      <c r="BH350" t="s">
        <v>253</v>
      </c>
      <c r="BI350" t="s">
        <v>253</v>
      </c>
      <c r="BJ350">
        <v>0</v>
      </c>
      <c r="BK350" t="s">
        <v>253</v>
      </c>
      <c r="BL350">
        <v>2.5000000000000001E-2</v>
      </c>
      <c r="BM350" t="s">
        <v>253</v>
      </c>
      <c r="BN350" t="s">
        <v>253</v>
      </c>
      <c r="BO350">
        <v>2.5000000000000001E-2</v>
      </c>
      <c r="BP350" t="s">
        <v>253</v>
      </c>
      <c r="BQ350">
        <v>2</v>
      </c>
      <c r="BR350" t="s">
        <v>253</v>
      </c>
      <c r="BS350" t="s">
        <v>253</v>
      </c>
      <c r="BT350">
        <v>2</v>
      </c>
      <c r="BU350" t="s">
        <v>253</v>
      </c>
      <c r="BV350" t="s">
        <v>253</v>
      </c>
      <c r="BW350" t="s">
        <v>253</v>
      </c>
      <c r="BX350" t="s">
        <v>253</v>
      </c>
      <c r="BY350">
        <v>0</v>
      </c>
      <c r="BZ350" t="s">
        <v>253</v>
      </c>
      <c r="CA350" t="s">
        <v>253</v>
      </c>
      <c r="CB350" t="s">
        <v>253</v>
      </c>
      <c r="CC350" t="s">
        <v>253</v>
      </c>
      <c r="CD350">
        <v>0</v>
      </c>
      <c r="CE350" t="s">
        <v>253</v>
      </c>
      <c r="CF350" t="s">
        <v>253</v>
      </c>
      <c r="CG350" t="s">
        <v>253</v>
      </c>
      <c r="CH350" t="s">
        <v>253</v>
      </c>
      <c r="CI350">
        <v>0</v>
      </c>
      <c r="CJ350" t="s">
        <v>253</v>
      </c>
      <c r="CK350" t="s">
        <v>253</v>
      </c>
      <c r="CL350" t="s">
        <v>253</v>
      </c>
      <c r="CM350" t="s">
        <v>253</v>
      </c>
      <c r="CN350">
        <v>0</v>
      </c>
      <c r="CO350">
        <v>0.93600000000000005</v>
      </c>
      <c r="CP350">
        <v>0.44700000000000001</v>
      </c>
      <c r="CQ350">
        <v>0.23100000000000001</v>
      </c>
      <c r="CR350">
        <v>0</v>
      </c>
      <c r="CS350">
        <v>1.6140000000000001</v>
      </c>
      <c r="CT350">
        <v>120</v>
      </c>
      <c r="CU350">
        <v>21</v>
      </c>
      <c r="CV350">
        <v>8</v>
      </c>
      <c r="CW350">
        <v>0</v>
      </c>
      <c r="CX350">
        <v>149</v>
      </c>
      <c r="CY350">
        <v>0</v>
      </c>
      <c r="CZ350">
        <v>0</v>
      </c>
      <c r="DA350">
        <v>0</v>
      </c>
      <c r="DB350">
        <v>0</v>
      </c>
      <c r="DC350">
        <v>0</v>
      </c>
    </row>
    <row r="351" spans="1:107" x14ac:dyDescent="0.45">
      <c r="A351">
        <v>2024</v>
      </c>
      <c r="B351">
        <v>1</v>
      </c>
      <c r="C351" t="s">
        <v>203</v>
      </c>
      <c r="D351">
        <v>12199</v>
      </c>
      <c r="E351" t="s">
        <v>391</v>
      </c>
      <c r="F351" t="s">
        <v>252</v>
      </c>
      <c r="G351" t="s">
        <v>211</v>
      </c>
      <c r="H351">
        <v>0.98799999999999999</v>
      </c>
      <c r="I351">
        <v>0.16300000000000001</v>
      </c>
      <c r="J351" t="s">
        <v>253</v>
      </c>
      <c r="K351" t="s">
        <v>253</v>
      </c>
      <c r="L351">
        <v>1.151</v>
      </c>
      <c r="M351">
        <v>144</v>
      </c>
      <c r="N351">
        <v>14</v>
      </c>
      <c r="O351" t="s">
        <v>253</v>
      </c>
      <c r="P351" t="s">
        <v>253</v>
      </c>
      <c r="Q351">
        <v>158</v>
      </c>
      <c r="R351" t="s">
        <v>253</v>
      </c>
      <c r="S351" t="s">
        <v>253</v>
      </c>
      <c r="T351" t="s">
        <v>253</v>
      </c>
      <c r="U351" t="s">
        <v>253</v>
      </c>
      <c r="V351" t="s">
        <v>253</v>
      </c>
      <c r="W351" t="s">
        <v>253</v>
      </c>
      <c r="X351" t="s">
        <v>253</v>
      </c>
      <c r="Y351" t="s">
        <v>253</v>
      </c>
      <c r="Z351" t="s">
        <v>253</v>
      </c>
      <c r="AA351" t="s">
        <v>253</v>
      </c>
      <c r="AB351" t="s">
        <v>253</v>
      </c>
      <c r="AC351" t="s">
        <v>253</v>
      </c>
      <c r="AD351" t="s">
        <v>253</v>
      </c>
      <c r="AE351" t="s">
        <v>253</v>
      </c>
      <c r="AF351" t="s">
        <v>253</v>
      </c>
      <c r="AG351">
        <v>0.108</v>
      </c>
      <c r="AH351" t="s">
        <v>253</v>
      </c>
      <c r="AI351" t="s">
        <v>253</v>
      </c>
      <c r="AJ351" t="s">
        <v>253</v>
      </c>
      <c r="AK351">
        <v>0.108</v>
      </c>
      <c r="AL351">
        <v>16</v>
      </c>
      <c r="AM351" t="s">
        <v>253</v>
      </c>
      <c r="AN351" t="s">
        <v>253</v>
      </c>
      <c r="AO351" t="s">
        <v>253</v>
      </c>
      <c r="AP351">
        <v>16</v>
      </c>
      <c r="AQ351" t="s">
        <v>253</v>
      </c>
      <c r="AR351" t="s">
        <v>253</v>
      </c>
      <c r="AS351" t="s">
        <v>253</v>
      </c>
      <c r="AT351" t="s">
        <v>253</v>
      </c>
      <c r="AU351" t="s">
        <v>253</v>
      </c>
      <c r="AV351" t="s">
        <v>253</v>
      </c>
      <c r="AW351" t="s">
        <v>253</v>
      </c>
      <c r="AX351" t="s">
        <v>253</v>
      </c>
      <c r="AY351" t="s">
        <v>253</v>
      </c>
      <c r="AZ351" t="s">
        <v>253</v>
      </c>
      <c r="BA351" t="s">
        <v>253</v>
      </c>
      <c r="BB351" t="s">
        <v>253</v>
      </c>
      <c r="BC351" t="s">
        <v>253</v>
      </c>
      <c r="BD351" t="s">
        <v>253</v>
      </c>
      <c r="BE351" t="s">
        <v>253</v>
      </c>
      <c r="BF351" t="s">
        <v>253</v>
      </c>
      <c r="BG351" t="s">
        <v>253</v>
      </c>
      <c r="BH351" t="s">
        <v>253</v>
      </c>
      <c r="BI351" t="s">
        <v>253</v>
      </c>
      <c r="BJ351" t="s">
        <v>253</v>
      </c>
      <c r="BK351">
        <v>4.0000000000000001E-3</v>
      </c>
      <c r="BL351" t="s">
        <v>253</v>
      </c>
      <c r="BM351" t="s">
        <v>253</v>
      </c>
      <c r="BN351" t="s">
        <v>253</v>
      </c>
      <c r="BO351">
        <v>4.0000000000000001E-3</v>
      </c>
      <c r="BP351">
        <v>2</v>
      </c>
      <c r="BQ351" t="s">
        <v>253</v>
      </c>
      <c r="BR351" t="s">
        <v>253</v>
      </c>
      <c r="BS351" t="s">
        <v>253</v>
      </c>
      <c r="BT351">
        <v>2</v>
      </c>
      <c r="BU351" t="s">
        <v>253</v>
      </c>
      <c r="BV351" t="s">
        <v>253</v>
      </c>
      <c r="BW351" t="s">
        <v>253</v>
      </c>
      <c r="BX351" t="s">
        <v>253</v>
      </c>
      <c r="BY351" t="s">
        <v>253</v>
      </c>
      <c r="BZ351">
        <v>9.8000000000000004E-2</v>
      </c>
      <c r="CA351">
        <v>0.24</v>
      </c>
      <c r="CB351" t="s">
        <v>253</v>
      </c>
      <c r="CC351" t="s">
        <v>253</v>
      </c>
      <c r="CD351">
        <v>0.33800000000000002</v>
      </c>
      <c r="CE351">
        <v>15</v>
      </c>
      <c r="CF351">
        <v>1</v>
      </c>
      <c r="CG351" t="s">
        <v>253</v>
      </c>
      <c r="CH351" t="s">
        <v>253</v>
      </c>
      <c r="CI351">
        <v>16</v>
      </c>
      <c r="CJ351" t="s">
        <v>253</v>
      </c>
      <c r="CK351" t="s">
        <v>253</v>
      </c>
      <c r="CL351" t="s">
        <v>253</v>
      </c>
      <c r="CM351" t="s">
        <v>253</v>
      </c>
      <c r="CN351" t="s">
        <v>253</v>
      </c>
      <c r="CO351">
        <v>1.0900000000000001</v>
      </c>
      <c r="CP351">
        <v>0.40300000000000002</v>
      </c>
      <c r="CQ351" t="s">
        <v>146</v>
      </c>
      <c r="CR351">
        <v>0</v>
      </c>
      <c r="CS351">
        <v>1.4930000000000001</v>
      </c>
      <c r="CT351">
        <v>161</v>
      </c>
      <c r="CU351">
        <v>15</v>
      </c>
      <c r="CV351">
        <v>0</v>
      </c>
      <c r="CW351">
        <v>0</v>
      </c>
      <c r="CX351">
        <v>176</v>
      </c>
      <c r="CY351">
        <v>0</v>
      </c>
      <c r="CZ351">
        <v>0</v>
      </c>
      <c r="DA351">
        <v>0</v>
      </c>
      <c r="DB351">
        <v>0</v>
      </c>
      <c r="DC351">
        <v>0</v>
      </c>
    </row>
    <row r="352" spans="1:107" x14ac:dyDescent="0.45">
      <c r="A352">
        <v>2024</v>
      </c>
      <c r="B352">
        <v>1</v>
      </c>
      <c r="C352" t="s">
        <v>203</v>
      </c>
      <c r="D352">
        <v>14354</v>
      </c>
      <c r="E352" t="s">
        <v>281</v>
      </c>
      <c r="F352" t="s">
        <v>252</v>
      </c>
      <c r="G352" t="s">
        <v>258</v>
      </c>
      <c r="H352">
        <v>5.1269999999999998</v>
      </c>
      <c r="I352">
        <v>1.175</v>
      </c>
      <c r="J352">
        <v>2.5000000000000001E-2</v>
      </c>
      <c r="K352">
        <v>0</v>
      </c>
      <c r="L352">
        <v>6.327</v>
      </c>
      <c r="M352">
        <v>689</v>
      </c>
      <c r="N352">
        <v>79</v>
      </c>
      <c r="O352">
        <v>1</v>
      </c>
      <c r="P352">
        <v>0</v>
      </c>
      <c r="Q352">
        <v>769</v>
      </c>
      <c r="R352" t="s">
        <v>253</v>
      </c>
      <c r="S352" t="s">
        <v>253</v>
      </c>
      <c r="T352" t="s">
        <v>253</v>
      </c>
      <c r="U352" t="s">
        <v>253</v>
      </c>
      <c r="V352">
        <v>0</v>
      </c>
      <c r="W352" t="s">
        <v>253</v>
      </c>
      <c r="X352" t="s">
        <v>253</v>
      </c>
      <c r="Y352" t="s">
        <v>253</v>
      </c>
      <c r="Z352" t="s">
        <v>253</v>
      </c>
      <c r="AA352">
        <v>0</v>
      </c>
      <c r="AB352" t="s">
        <v>253</v>
      </c>
      <c r="AC352" t="s">
        <v>253</v>
      </c>
      <c r="AD352" t="s">
        <v>253</v>
      </c>
      <c r="AE352" t="s">
        <v>253</v>
      </c>
      <c r="AF352">
        <v>0</v>
      </c>
      <c r="AG352">
        <v>0.90100000000000002</v>
      </c>
      <c r="AH352">
        <v>0.112</v>
      </c>
      <c r="AI352">
        <v>0</v>
      </c>
      <c r="AJ352">
        <v>0</v>
      </c>
      <c r="AK352">
        <v>1.0129999999999999</v>
      </c>
      <c r="AL352">
        <v>72</v>
      </c>
      <c r="AM352">
        <v>4</v>
      </c>
      <c r="AN352">
        <v>0</v>
      </c>
      <c r="AO352">
        <v>0</v>
      </c>
      <c r="AP352">
        <v>76</v>
      </c>
      <c r="AQ352">
        <v>1.1180000000000001</v>
      </c>
      <c r="AR352">
        <v>0.20799999999999999</v>
      </c>
      <c r="AS352">
        <v>0</v>
      </c>
      <c r="AT352">
        <v>0</v>
      </c>
      <c r="AU352">
        <v>1.3260000000000001</v>
      </c>
      <c r="AV352" t="s">
        <v>253</v>
      </c>
      <c r="AW352" t="s">
        <v>253</v>
      </c>
      <c r="AX352" t="s">
        <v>253</v>
      </c>
      <c r="AY352" t="s">
        <v>253</v>
      </c>
      <c r="AZ352">
        <v>0</v>
      </c>
      <c r="BA352" t="s">
        <v>253</v>
      </c>
      <c r="BB352" t="s">
        <v>253</v>
      </c>
      <c r="BC352" t="s">
        <v>253</v>
      </c>
      <c r="BD352" t="s">
        <v>253</v>
      </c>
      <c r="BE352">
        <v>0</v>
      </c>
      <c r="BF352" t="s">
        <v>253</v>
      </c>
      <c r="BG352" t="s">
        <v>253</v>
      </c>
      <c r="BH352" t="s">
        <v>253</v>
      </c>
      <c r="BI352" t="s">
        <v>253</v>
      </c>
      <c r="BJ352">
        <v>0</v>
      </c>
      <c r="BK352">
        <v>0.183</v>
      </c>
      <c r="BL352">
        <v>0.10100000000000001</v>
      </c>
      <c r="BM352">
        <v>0</v>
      </c>
      <c r="BN352">
        <v>0</v>
      </c>
      <c r="BO352">
        <v>0.28399999999999997</v>
      </c>
      <c r="BP352">
        <v>53</v>
      </c>
      <c r="BQ352">
        <v>14</v>
      </c>
      <c r="BR352">
        <v>0</v>
      </c>
      <c r="BS352">
        <v>0</v>
      </c>
      <c r="BT352">
        <v>67</v>
      </c>
      <c r="BU352" t="s">
        <v>253</v>
      </c>
      <c r="BV352" t="s">
        <v>253</v>
      </c>
      <c r="BW352" t="s">
        <v>253</v>
      </c>
      <c r="BX352" t="s">
        <v>253</v>
      </c>
      <c r="BY352">
        <v>0</v>
      </c>
      <c r="BZ352">
        <v>3.4000000000000002E-2</v>
      </c>
      <c r="CA352">
        <v>2.1000000000000001E-2</v>
      </c>
      <c r="CB352">
        <v>0</v>
      </c>
      <c r="CC352">
        <v>0</v>
      </c>
      <c r="CD352">
        <v>5.5E-2</v>
      </c>
      <c r="CE352">
        <v>8</v>
      </c>
      <c r="CF352">
        <v>3</v>
      </c>
      <c r="CG352">
        <v>0</v>
      </c>
      <c r="CH352">
        <v>0</v>
      </c>
      <c r="CI352">
        <v>11</v>
      </c>
      <c r="CJ352" t="s">
        <v>253</v>
      </c>
      <c r="CK352" t="s">
        <v>253</v>
      </c>
      <c r="CL352" t="s">
        <v>253</v>
      </c>
      <c r="CM352" t="s">
        <v>253</v>
      </c>
      <c r="CN352">
        <v>0</v>
      </c>
      <c r="CO352">
        <v>5.3440000000000003</v>
      </c>
      <c r="CP352">
        <v>1.2969999999999999</v>
      </c>
      <c r="CQ352">
        <v>2.5000000000000001E-2</v>
      </c>
      <c r="CR352">
        <v>0</v>
      </c>
      <c r="CS352">
        <v>6.6660000000000004</v>
      </c>
      <c r="CT352">
        <v>750</v>
      </c>
      <c r="CU352">
        <v>96</v>
      </c>
      <c r="CV352">
        <v>1</v>
      </c>
      <c r="CW352">
        <v>0</v>
      </c>
      <c r="CX352">
        <v>847</v>
      </c>
      <c r="CY352">
        <v>0</v>
      </c>
      <c r="CZ352">
        <v>0</v>
      </c>
      <c r="DA352">
        <v>0</v>
      </c>
      <c r="DB352">
        <v>0</v>
      </c>
      <c r="DC352">
        <v>0</v>
      </c>
    </row>
    <row r="353" spans="1:107" x14ac:dyDescent="0.45">
      <c r="A353">
        <v>2024</v>
      </c>
      <c r="B353">
        <v>1</v>
      </c>
      <c r="C353" t="s">
        <v>203</v>
      </c>
      <c r="D353">
        <v>19156</v>
      </c>
      <c r="E353" t="s">
        <v>518</v>
      </c>
      <c r="F353" t="s">
        <v>252</v>
      </c>
      <c r="G353" t="s">
        <v>211</v>
      </c>
      <c r="H353">
        <v>1.177</v>
      </c>
      <c r="I353">
        <v>6.2E-2</v>
      </c>
      <c r="J353">
        <v>0.104</v>
      </c>
      <c r="K353">
        <v>0</v>
      </c>
      <c r="L353">
        <v>1.343</v>
      </c>
      <c r="M353">
        <v>104</v>
      </c>
      <c r="N353">
        <v>3</v>
      </c>
      <c r="O353">
        <v>10</v>
      </c>
      <c r="P353">
        <v>0</v>
      </c>
      <c r="Q353">
        <v>117</v>
      </c>
      <c r="R353" t="s">
        <v>253</v>
      </c>
      <c r="S353" t="s">
        <v>253</v>
      </c>
      <c r="T353" t="s">
        <v>253</v>
      </c>
      <c r="U353" t="s">
        <v>253</v>
      </c>
      <c r="V353" t="s">
        <v>253</v>
      </c>
      <c r="W353" t="s">
        <v>253</v>
      </c>
      <c r="X353" t="s">
        <v>253</v>
      </c>
      <c r="Y353" t="s">
        <v>253</v>
      </c>
      <c r="Z353" t="s">
        <v>253</v>
      </c>
      <c r="AA353" t="s">
        <v>253</v>
      </c>
      <c r="AB353" t="s">
        <v>253</v>
      </c>
      <c r="AC353" t="s">
        <v>253</v>
      </c>
      <c r="AD353" t="s">
        <v>253</v>
      </c>
      <c r="AE353" t="s">
        <v>253</v>
      </c>
      <c r="AF353" t="s">
        <v>253</v>
      </c>
      <c r="AG353" t="s">
        <v>253</v>
      </c>
      <c r="AH353" t="s">
        <v>253</v>
      </c>
      <c r="AI353" t="s">
        <v>253</v>
      </c>
      <c r="AJ353" t="s">
        <v>253</v>
      </c>
      <c r="AK353" t="s">
        <v>253</v>
      </c>
      <c r="AL353" t="s">
        <v>253</v>
      </c>
      <c r="AM353" t="s">
        <v>253</v>
      </c>
      <c r="AN353" t="s">
        <v>253</v>
      </c>
      <c r="AO353" t="s">
        <v>253</v>
      </c>
      <c r="AP353" t="s">
        <v>253</v>
      </c>
      <c r="AQ353" t="s">
        <v>253</v>
      </c>
      <c r="AR353" t="s">
        <v>253</v>
      </c>
      <c r="AS353" t="s">
        <v>253</v>
      </c>
      <c r="AT353" t="s">
        <v>253</v>
      </c>
      <c r="AU353" t="s">
        <v>253</v>
      </c>
      <c r="AV353" t="s">
        <v>253</v>
      </c>
      <c r="AW353" t="s">
        <v>253</v>
      </c>
      <c r="AX353" t="s">
        <v>253</v>
      </c>
      <c r="AY353" t="s">
        <v>253</v>
      </c>
      <c r="AZ353" t="s">
        <v>253</v>
      </c>
      <c r="BA353" t="s">
        <v>253</v>
      </c>
      <c r="BB353" t="s">
        <v>253</v>
      </c>
      <c r="BC353" t="s">
        <v>253</v>
      </c>
      <c r="BD353" t="s">
        <v>253</v>
      </c>
      <c r="BE353" t="s">
        <v>253</v>
      </c>
      <c r="BF353" t="s">
        <v>253</v>
      </c>
      <c r="BG353" t="s">
        <v>253</v>
      </c>
      <c r="BH353" t="s">
        <v>253</v>
      </c>
      <c r="BI353" t="s">
        <v>253</v>
      </c>
      <c r="BJ353" t="s">
        <v>253</v>
      </c>
      <c r="BK353">
        <v>2.5000000000000001E-2</v>
      </c>
      <c r="BL353">
        <v>0.01</v>
      </c>
      <c r="BM353">
        <v>0</v>
      </c>
      <c r="BN353">
        <v>0</v>
      </c>
      <c r="BO353">
        <v>3.5000000000000003E-2</v>
      </c>
      <c r="BP353">
        <v>8</v>
      </c>
      <c r="BQ353">
        <v>1</v>
      </c>
      <c r="BR353">
        <v>0</v>
      </c>
      <c r="BS353">
        <v>0</v>
      </c>
      <c r="BT353">
        <v>9</v>
      </c>
      <c r="BU353" t="s">
        <v>253</v>
      </c>
      <c r="BV353" t="s">
        <v>253</v>
      </c>
      <c r="BW353" t="s">
        <v>253</v>
      </c>
      <c r="BX353" t="s">
        <v>253</v>
      </c>
      <c r="BY353" t="s">
        <v>253</v>
      </c>
      <c r="BZ353" t="s">
        <v>253</v>
      </c>
      <c r="CA353" t="s">
        <v>253</v>
      </c>
      <c r="CB353" t="s">
        <v>253</v>
      </c>
      <c r="CC353" t="s">
        <v>253</v>
      </c>
      <c r="CD353" t="s">
        <v>253</v>
      </c>
      <c r="CE353" t="s">
        <v>253</v>
      </c>
      <c r="CF353" t="s">
        <v>253</v>
      </c>
      <c r="CG353" t="s">
        <v>253</v>
      </c>
      <c r="CH353" t="s">
        <v>253</v>
      </c>
      <c r="CI353" t="s">
        <v>253</v>
      </c>
      <c r="CJ353" t="s">
        <v>253</v>
      </c>
      <c r="CK353" t="s">
        <v>253</v>
      </c>
      <c r="CL353" t="s">
        <v>253</v>
      </c>
      <c r="CM353" t="s">
        <v>253</v>
      </c>
      <c r="CN353" t="s">
        <v>253</v>
      </c>
      <c r="CO353">
        <v>1.202</v>
      </c>
      <c r="CP353">
        <v>7.1999999999999995E-2</v>
      </c>
      <c r="CQ353">
        <v>0.104</v>
      </c>
      <c r="CR353">
        <v>0</v>
      </c>
      <c r="CS353">
        <v>1.3779999999999999</v>
      </c>
      <c r="CT353">
        <v>112</v>
      </c>
      <c r="CU353">
        <v>4</v>
      </c>
      <c r="CV353">
        <v>10</v>
      </c>
      <c r="CW353">
        <v>0</v>
      </c>
      <c r="CX353">
        <v>126</v>
      </c>
      <c r="CY353">
        <v>0</v>
      </c>
      <c r="CZ353">
        <v>0</v>
      </c>
      <c r="DA353">
        <v>0</v>
      </c>
      <c r="DB353">
        <v>0</v>
      </c>
      <c r="DC353">
        <v>0</v>
      </c>
    </row>
    <row r="354" spans="1:107" x14ac:dyDescent="0.45">
      <c r="A354">
        <v>2024</v>
      </c>
      <c r="B354">
        <v>1</v>
      </c>
      <c r="C354" t="s">
        <v>203</v>
      </c>
      <c r="D354">
        <v>27058</v>
      </c>
      <c r="E354" t="s">
        <v>299</v>
      </c>
      <c r="F354" t="s">
        <v>252</v>
      </c>
      <c r="G354" t="s">
        <v>211</v>
      </c>
      <c r="H354">
        <v>0.41799999999999998</v>
      </c>
      <c r="I354" t="s">
        <v>253</v>
      </c>
      <c r="J354" t="s">
        <v>253</v>
      </c>
      <c r="K354" t="s">
        <v>253</v>
      </c>
      <c r="L354">
        <v>0.41799999999999998</v>
      </c>
      <c r="M354">
        <v>239</v>
      </c>
      <c r="N354" t="s">
        <v>253</v>
      </c>
      <c r="O354" t="s">
        <v>253</v>
      </c>
      <c r="P354" t="s">
        <v>253</v>
      </c>
      <c r="Q354">
        <v>239</v>
      </c>
      <c r="R354" t="s">
        <v>253</v>
      </c>
      <c r="S354" t="s">
        <v>253</v>
      </c>
      <c r="T354" t="s">
        <v>253</v>
      </c>
      <c r="U354" t="s">
        <v>253</v>
      </c>
      <c r="V354" t="s">
        <v>253</v>
      </c>
      <c r="W354" t="s">
        <v>253</v>
      </c>
      <c r="X354" t="s">
        <v>253</v>
      </c>
      <c r="Y354" t="s">
        <v>253</v>
      </c>
      <c r="Z354" t="s">
        <v>253</v>
      </c>
      <c r="AA354" t="s">
        <v>253</v>
      </c>
      <c r="AB354" t="s">
        <v>253</v>
      </c>
      <c r="AC354" t="s">
        <v>253</v>
      </c>
      <c r="AD354" t="s">
        <v>253</v>
      </c>
      <c r="AE354" t="s">
        <v>253</v>
      </c>
      <c r="AF354" t="s">
        <v>253</v>
      </c>
      <c r="AG354" t="s">
        <v>253</v>
      </c>
      <c r="AH354" t="s">
        <v>253</v>
      </c>
      <c r="AI354" t="s">
        <v>253</v>
      </c>
      <c r="AJ354" t="s">
        <v>253</v>
      </c>
      <c r="AK354" t="s">
        <v>253</v>
      </c>
      <c r="AL354" t="s">
        <v>253</v>
      </c>
      <c r="AM354" t="s">
        <v>253</v>
      </c>
      <c r="AN354" t="s">
        <v>253</v>
      </c>
      <c r="AO354" t="s">
        <v>253</v>
      </c>
      <c r="AP354" t="s">
        <v>253</v>
      </c>
      <c r="AQ354" t="s">
        <v>253</v>
      </c>
      <c r="AR354" t="s">
        <v>253</v>
      </c>
      <c r="AS354" t="s">
        <v>253</v>
      </c>
      <c r="AT354" t="s">
        <v>253</v>
      </c>
      <c r="AU354" t="s">
        <v>253</v>
      </c>
      <c r="AV354" t="s">
        <v>253</v>
      </c>
      <c r="AW354" t="s">
        <v>253</v>
      </c>
      <c r="AX354" t="s">
        <v>253</v>
      </c>
      <c r="AY354" t="s">
        <v>253</v>
      </c>
      <c r="AZ354" t="s">
        <v>253</v>
      </c>
      <c r="BA354" t="s">
        <v>253</v>
      </c>
      <c r="BB354" t="s">
        <v>253</v>
      </c>
      <c r="BC354" t="s">
        <v>253</v>
      </c>
      <c r="BD354" t="s">
        <v>253</v>
      </c>
      <c r="BE354" t="s">
        <v>253</v>
      </c>
      <c r="BF354" t="s">
        <v>253</v>
      </c>
      <c r="BG354" t="s">
        <v>253</v>
      </c>
      <c r="BH354" t="s">
        <v>253</v>
      </c>
      <c r="BI354" t="s">
        <v>253</v>
      </c>
      <c r="BJ354" t="s">
        <v>253</v>
      </c>
      <c r="BK354">
        <v>0.06</v>
      </c>
      <c r="BL354" t="s">
        <v>253</v>
      </c>
      <c r="BM354">
        <v>4.0000000000000001E-3</v>
      </c>
      <c r="BN354" t="s">
        <v>253</v>
      </c>
      <c r="BO354">
        <v>6.4000000000000001E-2</v>
      </c>
      <c r="BP354">
        <v>30</v>
      </c>
      <c r="BQ354" t="s">
        <v>253</v>
      </c>
      <c r="BR354">
        <v>1</v>
      </c>
      <c r="BS354" t="s">
        <v>253</v>
      </c>
      <c r="BT354">
        <v>31</v>
      </c>
      <c r="BU354" t="s">
        <v>253</v>
      </c>
      <c r="BV354" t="s">
        <v>253</v>
      </c>
      <c r="BW354" t="s">
        <v>253</v>
      </c>
      <c r="BX354" t="s">
        <v>253</v>
      </c>
      <c r="BY354" t="s">
        <v>253</v>
      </c>
      <c r="BZ354" t="s">
        <v>253</v>
      </c>
      <c r="CA354" t="s">
        <v>253</v>
      </c>
      <c r="CB354" t="s">
        <v>253</v>
      </c>
      <c r="CC354" t="s">
        <v>253</v>
      </c>
      <c r="CD354" t="s">
        <v>253</v>
      </c>
      <c r="CE354" t="s">
        <v>253</v>
      </c>
      <c r="CF354" t="s">
        <v>253</v>
      </c>
      <c r="CG354" t="s">
        <v>253</v>
      </c>
      <c r="CH354" t="s">
        <v>253</v>
      </c>
      <c r="CI354" t="s">
        <v>253</v>
      </c>
      <c r="CJ354" t="s">
        <v>253</v>
      </c>
      <c r="CK354" t="s">
        <v>253</v>
      </c>
      <c r="CL354" t="s">
        <v>253</v>
      </c>
      <c r="CM354" t="s">
        <v>253</v>
      </c>
      <c r="CN354" t="s">
        <v>253</v>
      </c>
      <c r="CO354">
        <v>0.47799999999999998</v>
      </c>
      <c r="CP354" t="s">
        <v>146</v>
      </c>
      <c r="CQ354">
        <v>4.0000000000000001E-3</v>
      </c>
      <c r="CR354">
        <v>0</v>
      </c>
      <c r="CS354">
        <v>0.48199999999999998</v>
      </c>
      <c r="CT354">
        <v>269</v>
      </c>
      <c r="CU354">
        <v>0</v>
      </c>
      <c r="CV354">
        <v>1</v>
      </c>
      <c r="CW354">
        <v>0</v>
      </c>
      <c r="CX354">
        <v>270</v>
      </c>
      <c r="CY354">
        <v>0</v>
      </c>
      <c r="CZ354">
        <v>0</v>
      </c>
      <c r="DA354">
        <v>0</v>
      </c>
      <c r="DB354">
        <v>0</v>
      </c>
      <c r="DC354">
        <v>0</v>
      </c>
    </row>
    <row r="355" spans="1:107" x14ac:dyDescent="0.45">
      <c r="A355">
        <v>2024</v>
      </c>
      <c r="B355">
        <v>1</v>
      </c>
      <c r="C355" t="s">
        <v>203</v>
      </c>
      <c r="D355">
        <v>99999</v>
      </c>
      <c r="E355" t="s">
        <v>259</v>
      </c>
      <c r="F355" t="s">
        <v>252</v>
      </c>
      <c r="H355">
        <v>-1.3460000000000001</v>
      </c>
      <c r="I355">
        <v>-6.3E-2</v>
      </c>
      <c r="J355">
        <v>3.7999999999999999E-2</v>
      </c>
      <c r="K355">
        <v>0</v>
      </c>
      <c r="L355">
        <v>-1.371</v>
      </c>
      <c r="M355" t="s">
        <v>253</v>
      </c>
      <c r="N355" t="s">
        <v>253</v>
      </c>
      <c r="O355" t="s">
        <v>253</v>
      </c>
      <c r="P355" t="s">
        <v>253</v>
      </c>
      <c r="Q355" t="s">
        <v>253</v>
      </c>
      <c r="R355" t="s">
        <v>253</v>
      </c>
      <c r="S355" t="s">
        <v>253</v>
      </c>
      <c r="T355" t="s">
        <v>253</v>
      </c>
      <c r="U355" t="s">
        <v>253</v>
      </c>
      <c r="V355">
        <v>0</v>
      </c>
      <c r="W355" t="s">
        <v>253</v>
      </c>
      <c r="X355" t="s">
        <v>253</v>
      </c>
      <c r="Y355" t="s">
        <v>253</v>
      </c>
      <c r="Z355" t="s">
        <v>253</v>
      </c>
      <c r="AA355" t="s">
        <v>253</v>
      </c>
      <c r="AB355" t="s">
        <v>253</v>
      </c>
      <c r="AC355" t="s">
        <v>253</v>
      </c>
      <c r="AD355" t="s">
        <v>253</v>
      </c>
      <c r="AE355" t="s">
        <v>253</v>
      </c>
      <c r="AF355" t="s">
        <v>253</v>
      </c>
      <c r="AG355">
        <v>-0.157</v>
      </c>
      <c r="AH355">
        <v>-0.02</v>
      </c>
      <c r="AI355">
        <v>0</v>
      </c>
      <c r="AJ355">
        <v>0</v>
      </c>
      <c r="AK355">
        <v>-0.17699999999999999</v>
      </c>
      <c r="AL355" t="s">
        <v>253</v>
      </c>
      <c r="AM355" t="s">
        <v>253</v>
      </c>
      <c r="AN355" t="s">
        <v>253</v>
      </c>
      <c r="AO355" t="s">
        <v>253</v>
      </c>
      <c r="AP355" t="s">
        <v>253</v>
      </c>
      <c r="AQ355" t="s">
        <v>253</v>
      </c>
      <c r="AR355" t="s">
        <v>253</v>
      </c>
      <c r="AS355" t="s">
        <v>253</v>
      </c>
      <c r="AT355" t="s">
        <v>253</v>
      </c>
      <c r="AU355" t="s">
        <v>253</v>
      </c>
      <c r="AV355" t="s">
        <v>253</v>
      </c>
      <c r="AW355" t="s">
        <v>253</v>
      </c>
      <c r="AX355" t="s">
        <v>253</v>
      </c>
      <c r="AY355" t="s">
        <v>253</v>
      </c>
      <c r="AZ355">
        <v>0</v>
      </c>
      <c r="BA355" t="s">
        <v>253</v>
      </c>
      <c r="BB355" t="s">
        <v>253</v>
      </c>
      <c r="BC355" t="s">
        <v>253</v>
      </c>
      <c r="BD355" t="s">
        <v>253</v>
      </c>
      <c r="BE355" t="s">
        <v>253</v>
      </c>
      <c r="BF355" t="s">
        <v>253</v>
      </c>
      <c r="BG355" t="s">
        <v>253</v>
      </c>
      <c r="BH355" t="s">
        <v>253</v>
      </c>
      <c r="BI355" t="s">
        <v>253</v>
      </c>
      <c r="BJ355" t="s">
        <v>253</v>
      </c>
      <c r="BK355" t="s">
        <v>253</v>
      </c>
      <c r="BL355" t="s">
        <v>253</v>
      </c>
      <c r="BM355" t="s">
        <v>253</v>
      </c>
      <c r="BN355" t="s">
        <v>253</v>
      </c>
      <c r="BO355" t="s">
        <v>253</v>
      </c>
      <c r="BP355" t="s">
        <v>253</v>
      </c>
      <c r="BQ355" t="s">
        <v>253</v>
      </c>
      <c r="BR355" t="s">
        <v>253</v>
      </c>
      <c r="BS355" t="s">
        <v>253</v>
      </c>
      <c r="BT355" t="s">
        <v>253</v>
      </c>
      <c r="BU355" t="s">
        <v>253</v>
      </c>
      <c r="BV355" t="s">
        <v>253</v>
      </c>
      <c r="BW355" t="s">
        <v>253</v>
      </c>
      <c r="BX355" t="s">
        <v>253</v>
      </c>
      <c r="BY355" t="s">
        <v>253</v>
      </c>
      <c r="BZ355" t="s">
        <v>253</v>
      </c>
      <c r="CA355" t="s">
        <v>253</v>
      </c>
      <c r="CB355" t="s">
        <v>253</v>
      </c>
      <c r="CC355" t="s">
        <v>253</v>
      </c>
      <c r="CD355" t="s">
        <v>253</v>
      </c>
      <c r="CE355" t="s">
        <v>253</v>
      </c>
      <c r="CF355" t="s">
        <v>253</v>
      </c>
      <c r="CG355" t="s">
        <v>253</v>
      </c>
      <c r="CH355" t="s">
        <v>253</v>
      </c>
      <c r="CI355" t="s">
        <v>253</v>
      </c>
      <c r="CJ355" t="s">
        <v>253</v>
      </c>
      <c r="CK355" t="s">
        <v>253</v>
      </c>
      <c r="CL355" t="s">
        <v>253</v>
      </c>
      <c r="CM355" t="s">
        <v>253</v>
      </c>
      <c r="CN355" t="s">
        <v>253</v>
      </c>
      <c r="CO355">
        <v>-1.3460000000000001</v>
      </c>
      <c r="CP355">
        <v>-6.3E-2</v>
      </c>
      <c r="CQ355">
        <v>3.7999999999999999E-2</v>
      </c>
      <c r="CR355">
        <v>0</v>
      </c>
      <c r="CS355">
        <v>-1.371</v>
      </c>
      <c r="CT355" t="s">
        <v>253</v>
      </c>
      <c r="CU355" t="s">
        <v>253</v>
      </c>
      <c r="CV355" t="s">
        <v>253</v>
      </c>
      <c r="CW355" t="s">
        <v>253</v>
      </c>
      <c r="CX355" t="s">
        <v>253</v>
      </c>
      <c r="CY355" t="s">
        <v>253</v>
      </c>
      <c r="CZ355" t="s">
        <v>253</v>
      </c>
      <c r="DA355" t="s">
        <v>253</v>
      </c>
      <c r="DB355" t="s">
        <v>253</v>
      </c>
      <c r="DC355" t="s">
        <v>253</v>
      </c>
    </row>
    <row r="356" spans="1:107" x14ac:dyDescent="0.45">
      <c r="A356">
        <v>2024</v>
      </c>
      <c r="B356">
        <v>2</v>
      </c>
      <c r="C356" t="s">
        <v>250</v>
      </c>
      <c r="D356">
        <v>219</v>
      </c>
      <c r="E356" t="s">
        <v>251</v>
      </c>
      <c r="F356" t="s">
        <v>252</v>
      </c>
      <c r="G356" t="s">
        <v>211</v>
      </c>
      <c r="H356">
        <v>1.2E-2</v>
      </c>
      <c r="I356">
        <v>2.1000000000000001E-2</v>
      </c>
      <c r="J356" t="s">
        <v>253</v>
      </c>
      <c r="K356" t="s">
        <v>253</v>
      </c>
      <c r="L356">
        <v>3.3000000000000002E-2</v>
      </c>
      <c r="M356">
        <v>3</v>
      </c>
      <c r="N356">
        <v>2</v>
      </c>
      <c r="O356" t="s">
        <v>253</v>
      </c>
      <c r="P356" t="s">
        <v>253</v>
      </c>
      <c r="Q356">
        <v>5</v>
      </c>
      <c r="R356" t="s">
        <v>253</v>
      </c>
      <c r="S356" t="s">
        <v>253</v>
      </c>
      <c r="T356" t="s">
        <v>253</v>
      </c>
      <c r="U356" t="s">
        <v>253</v>
      </c>
      <c r="V356">
        <v>0</v>
      </c>
      <c r="W356" t="s">
        <v>253</v>
      </c>
      <c r="X356" t="s">
        <v>253</v>
      </c>
      <c r="Y356" t="s">
        <v>253</v>
      </c>
      <c r="Z356" t="s">
        <v>253</v>
      </c>
      <c r="AA356">
        <v>0</v>
      </c>
      <c r="AB356" t="s">
        <v>253</v>
      </c>
      <c r="AC356" t="s">
        <v>253</v>
      </c>
      <c r="AD356" t="s">
        <v>253</v>
      </c>
      <c r="AE356" t="s">
        <v>253</v>
      </c>
      <c r="AF356">
        <v>0</v>
      </c>
      <c r="AG356" t="s">
        <v>253</v>
      </c>
      <c r="AH356" t="s">
        <v>253</v>
      </c>
      <c r="AI356" t="s">
        <v>253</v>
      </c>
      <c r="AJ356" t="s">
        <v>253</v>
      </c>
      <c r="AK356">
        <v>0</v>
      </c>
      <c r="AL356" t="s">
        <v>253</v>
      </c>
      <c r="AM356" t="s">
        <v>253</v>
      </c>
      <c r="AN356" t="s">
        <v>253</v>
      </c>
      <c r="AO356" t="s">
        <v>253</v>
      </c>
      <c r="AP356">
        <v>0</v>
      </c>
      <c r="AQ356" t="s">
        <v>253</v>
      </c>
      <c r="AR356" t="s">
        <v>253</v>
      </c>
      <c r="AS356" t="s">
        <v>253</v>
      </c>
      <c r="AT356" t="s">
        <v>253</v>
      </c>
      <c r="AU356">
        <v>0</v>
      </c>
      <c r="AV356" t="s">
        <v>253</v>
      </c>
      <c r="AW356" t="s">
        <v>253</v>
      </c>
      <c r="AX356" t="s">
        <v>253</v>
      </c>
      <c r="AY356" t="s">
        <v>253</v>
      </c>
      <c r="AZ356">
        <v>0</v>
      </c>
      <c r="BA356" t="s">
        <v>253</v>
      </c>
      <c r="BB356" t="s">
        <v>253</v>
      </c>
      <c r="BC356" t="s">
        <v>253</v>
      </c>
      <c r="BD356" t="s">
        <v>253</v>
      </c>
      <c r="BE356">
        <v>0</v>
      </c>
      <c r="BF356" t="s">
        <v>253</v>
      </c>
      <c r="BG356" t="s">
        <v>253</v>
      </c>
      <c r="BH356" t="s">
        <v>253</v>
      </c>
      <c r="BI356" t="s">
        <v>253</v>
      </c>
      <c r="BJ356">
        <v>0</v>
      </c>
      <c r="BK356" t="s">
        <v>253</v>
      </c>
      <c r="BL356" t="s">
        <v>253</v>
      </c>
      <c r="BM356" t="s">
        <v>253</v>
      </c>
      <c r="BN356" t="s">
        <v>253</v>
      </c>
      <c r="BO356">
        <v>0</v>
      </c>
      <c r="BP356" t="s">
        <v>253</v>
      </c>
      <c r="BQ356" t="s">
        <v>253</v>
      </c>
      <c r="BR356" t="s">
        <v>253</v>
      </c>
      <c r="BS356" t="s">
        <v>253</v>
      </c>
      <c r="BT356">
        <v>0</v>
      </c>
      <c r="BU356" t="s">
        <v>253</v>
      </c>
      <c r="BV356" t="s">
        <v>253</v>
      </c>
      <c r="BW356" t="s">
        <v>253</v>
      </c>
      <c r="BX356" t="s">
        <v>253</v>
      </c>
      <c r="BY356">
        <v>0</v>
      </c>
      <c r="BZ356">
        <v>5.0000000000000001E-3</v>
      </c>
      <c r="CA356" t="s">
        <v>253</v>
      </c>
      <c r="CB356" t="s">
        <v>253</v>
      </c>
      <c r="CC356" t="s">
        <v>253</v>
      </c>
      <c r="CD356">
        <v>5.0000000000000001E-3</v>
      </c>
      <c r="CE356">
        <v>1</v>
      </c>
      <c r="CF356" t="s">
        <v>253</v>
      </c>
      <c r="CG356" t="s">
        <v>253</v>
      </c>
      <c r="CH356" t="s">
        <v>253</v>
      </c>
      <c r="CI356">
        <v>1</v>
      </c>
      <c r="CJ356" t="s">
        <v>253</v>
      </c>
      <c r="CK356" t="s">
        <v>253</v>
      </c>
      <c r="CL356" t="s">
        <v>253</v>
      </c>
      <c r="CM356" t="s">
        <v>253</v>
      </c>
      <c r="CN356">
        <v>0</v>
      </c>
      <c r="CO356">
        <v>1.7000000000000001E-2</v>
      </c>
      <c r="CP356">
        <v>2.1000000000000001E-2</v>
      </c>
      <c r="CQ356" t="s">
        <v>146</v>
      </c>
      <c r="CR356">
        <v>0</v>
      </c>
      <c r="CS356">
        <v>3.7999999999999999E-2</v>
      </c>
      <c r="CT356">
        <v>4</v>
      </c>
      <c r="CU356">
        <v>2</v>
      </c>
      <c r="CV356">
        <v>0</v>
      </c>
      <c r="CW356">
        <v>0</v>
      </c>
      <c r="CX356">
        <v>6</v>
      </c>
      <c r="CY356">
        <v>0</v>
      </c>
      <c r="CZ356">
        <v>0</v>
      </c>
      <c r="DA356">
        <v>0</v>
      </c>
      <c r="DB356">
        <v>0</v>
      </c>
      <c r="DC356">
        <v>0</v>
      </c>
    </row>
    <row r="357" spans="1:107" x14ac:dyDescent="0.45">
      <c r="A357">
        <v>2024</v>
      </c>
      <c r="B357">
        <v>2</v>
      </c>
      <c r="C357" t="s">
        <v>250</v>
      </c>
      <c r="D357">
        <v>3522</v>
      </c>
      <c r="E357" t="s">
        <v>254</v>
      </c>
      <c r="F357" t="s">
        <v>252</v>
      </c>
      <c r="G357" t="s">
        <v>211</v>
      </c>
      <c r="H357">
        <v>4.0519999999999996</v>
      </c>
      <c r="I357">
        <v>0.67500000000000004</v>
      </c>
      <c r="J357" t="s">
        <v>253</v>
      </c>
      <c r="K357" t="s">
        <v>253</v>
      </c>
      <c r="L357">
        <v>4.7270000000000003</v>
      </c>
      <c r="M357">
        <v>830</v>
      </c>
      <c r="N357">
        <v>63</v>
      </c>
      <c r="O357" t="s">
        <v>253</v>
      </c>
      <c r="P357" t="s">
        <v>253</v>
      </c>
      <c r="Q357">
        <v>893</v>
      </c>
      <c r="R357" t="s">
        <v>253</v>
      </c>
      <c r="S357" t="s">
        <v>253</v>
      </c>
      <c r="T357" t="s">
        <v>253</v>
      </c>
      <c r="U357" t="s">
        <v>253</v>
      </c>
      <c r="V357">
        <v>0</v>
      </c>
      <c r="W357" t="s">
        <v>253</v>
      </c>
      <c r="X357" t="s">
        <v>253</v>
      </c>
      <c r="Y357" t="s">
        <v>253</v>
      </c>
      <c r="Z357" t="s">
        <v>253</v>
      </c>
      <c r="AA357">
        <v>0</v>
      </c>
      <c r="AB357" t="s">
        <v>253</v>
      </c>
      <c r="AC357" t="s">
        <v>253</v>
      </c>
      <c r="AD357" t="s">
        <v>253</v>
      </c>
      <c r="AE357" t="s">
        <v>253</v>
      </c>
      <c r="AF357">
        <v>0</v>
      </c>
      <c r="AG357" t="s">
        <v>253</v>
      </c>
      <c r="AH357" t="s">
        <v>253</v>
      </c>
      <c r="AI357" t="s">
        <v>253</v>
      </c>
      <c r="AJ357" t="s">
        <v>253</v>
      </c>
      <c r="AK357">
        <v>0</v>
      </c>
      <c r="AL357" t="s">
        <v>253</v>
      </c>
      <c r="AM357" t="s">
        <v>253</v>
      </c>
      <c r="AN357" t="s">
        <v>253</v>
      </c>
      <c r="AO357" t="s">
        <v>253</v>
      </c>
      <c r="AP357">
        <v>0</v>
      </c>
      <c r="AQ357" t="s">
        <v>253</v>
      </c>
      <c r="AR357" t="s">
        <v>253</v>
      </c>
      <c r="AS357" t="s">
        <v>253</v>
      </c>
      <c r="AT357" t="s">
        <v>253</v>
      </c>
      <c r="AU357">
        <v>0</v>
      </c>
      <c r="AV357" t="s">
        <v>253</v>
      </c>
      <c r="AW357" t="s">
        <v>253</v>
      </c>
      <c r="AX357" t="s">
        <v>253</v>
      </c>
      <c r="AY357" t="s">
        <v>253</v>
      </c>
      <c r="AZ357">
        <v>0</v>
      </c>
      <c r="BA357" t="s">
        <v>253</v>
      </c>
      <c r="BB357" t="s">
        <v>253</v>
      </c>
      <c r="BC357" t="s">
        <v>253</v>
      </c>
      <c r="BD357" t="s">
        <v>253</v>
      </c>
      <c r="BE357">
        <v>0</v>
      </c>
      <c r="BF357" t="s">
        <v>253</v>
      </c>
      <c r="BG357" t="s">
        <v>253</v>
      </c>
      <c r="BH357" t="s">
        <v>253</v>
      </c>
      <c r="BI357" t="s">
        <v>253</v>
      </c>
      <c r="BJ357">
        <v>0</v>
      </c>
      <c r="BK357" t="s">
        <v>253</v>
      </c>
      <c r="BL357">
        <v>0.01</v>
      </c>
      <c r="BM357" t="s">
        <v>253</v>
      </c>
      <c r="BN357" t="s">
        <v>253</v>
      </c>
      <c r="BO357">
        <v>0.01</v>
      </c>
      <c r="BP357" t="s">
        <v>253</v>
      </c>
      <c r="BQ357">
        <v>4</v>
      </c>
      <c r="BR357" t="s">
        <v>253</v>
      </c>
      <c r="BS357" t="s">
        <v>253</v>
      </c>
      <c r="BT357">
        <v>4</v>
      </c>
      <c r="BU357" t="s">
        <v>253</v>
      </c>
      <c r="BV357" t="s">
        <v>253</v>
      </c>
      <c r="BW357" t="s">
        <v>253</v>
      </c>
      <c r="BX357" t="s">
        <v>253</v>
      </c>
      <c r="BY357">
        <v>0</v>
      </c>
      <c r="BZ357" t="s">
        <v>253</v>
      </c>
      <c r="CA357" t="s">
        <v>253</v>
      </c>
      <c r="CB357" t="s">
        <v>253</v>
      </c>
      <c r="CC357" t="s">
        <v>253</v>
      </c>
      <c r="CD357">
        <v>0</v>
      </c>
      <c r="CE357" t="s">
        <v>253</v>
      </c>
      <c r="CF357" t="s">
        <v>253</v>
      </c>
      <c r="CG357" t="s">
        <v>253</v>
      </c>
      <c r="CH357" t="s">
        <v>253</v>
      </c>
      <c r="CI357">
        <v>0</v>
      </c>
      <c r="CJ357" t="s">
        <v>253</v>
      </c>
      <c r="CK357" t="s">
        <v>253</v>
      </c>
      <c r="CL357" t="s">
        <v>253</v>
      </c>
      <c r="CM357" t="s">
        <v>253</v>
      </c>
      <c r="CN357">
        <v>0</v>
      </c>
      <c r="CO357">
        <v>4.0519999999999996</v>
      </c>
      <c r="CP357">
        <v>0.68500000000000005</v>
      </c>
      <c r="CQ357" t="s">
        <v>146</v>
      </c>
      <c r="CR357">
        <v>0</v>
      </c>
      <c r="CS357">
        <v>4.7370000000000001</v>
      </c>
      <c r="CT357">
        <v>830</v>
      </c>
      <c r="CU357">
        <v>67</v>
      </c>
      <c r="CV357">
        <v>0</v>
      </c>
      <c r="CW357">
        <v>0</v>
      </c>
      <c r="CX357">
        <v>897</v>
      </c>
      <c r="CY357">
        <v>0</v>
      </c>
      <c r="CZ357">
        <v>0</v>
      </c>
      <c r="DA357">
        <v>0</v>
      </c>
      <c r="DB357">
        <v>0</v>
      </c>
      <c r="DC357">
        <v>0</v>
      </c>
    </row>
    <row r="358" spans="1:107" x14ac:dyDescent="0.45">
      <c r="A358">
        <v>2024</v>
      </c>
      <c r="B358">
        <v>2</v>
      </c>
      <c r="C358" t="s">
        <v>250</v>
      </c>
      <c r="D358">
        <v>7353</v>
      </c>
      <c r="E358" t="s">
        <v>255</v>
      </c>
      <c r="F358" t="s">
        <v>252</v>
      </c>
      <c r="G358" t="s">
        <v>211</v>
      </c>
      <c r="H358">
        <v>3.8740000000000001</v>
      </c>
      <c r="I358">
        <v>0.56899999999999995</v>
      </c>
      <c r="J358">
        <v>0.121</v>
      </c>
      <c r="K358">
        <v>0</v>
      </c>
      <c r="L358">
        <v>4.5640000000000001</v>
      </c>
      <c r="M358">
        <v>730</v>
      </c>
      <c r="N358">
        <v>58</v>
      </c>
      <c r="O358">
        <v>9</v>
      </c>
      <c r="P358">
        <v>0</v>
      </c>
      <c r="Q358">
        <v>797</v>
      </c>
      <c r="R358" t="s">
        <v>253</v>
      </c>
      <c r="S358" t="s">
        <v>253</v>
      </c>
      <c r="T358" t="s">
        <v>253</v>
      </c>
      <c r="U358" t="s">
        <v>253</v>
      </c>
      <c r="V358">
        <v>0</v>
      </c>
      <c r="W358" t="s">
        <v>253</v>
      </c>
      <c r="X358" t="s">
        <v>253</v>
      </c>
      <c r="Y358" t="s">
        <v>253</v>
      </c>
      <c r="Z358" t="s">
        <v>253</v>
      </c>
      <c r="AA358">
        <v>0</v>
      </c>
      <c r="AB358">
        <v>0.67600000000000005</v>
      </c>
      <c r="AC358">
        <v>0.49399999999999999</v>
      </c>
      <c r="AD358">
        <v>0</v>
      </c>
      <c r="AE358">
        <v>0</v>
      </c>
      <c r="AF358">
        <v>1.17</v>
      </c>
      <c r="AG358" t="s">
        <v>253</v>
      </c>
      <c r="AH358" t="s">
        <v>253</v>
      </c>
      <c r="AI358" t="s">
        <v>253</v>
      </c>
      <c r="AJ358" t="s">
        <v>253</v>
      </c>
      <c r="AK358">
        <v>0</v>
      </c>
      <c r="AL358" t="s">
        <v>253</v>
      </c>
      <c r="AM358" t="s">
        <v>253</v>
      </c>
      <c r="AN358" t="s">
        <v>253</v>
      </c>
      <c r="AO358" t="s">
        <v>253</v>
      </c>
      <c r="AP358">
        <v>0</v>
      </c>
      <c r="AQ358" t="s">
        <v>253</v>
      </c>
      <c r="AR358" t="s">
        <v>253</v>
      </c>
      <c r="AS358" t="s">
        <v>253</v>
      </c>
      <c r="AT358" t="s">
        <v>253</v>
      </c>
      <c r="AU358">
        <v>0</v>
      </c>
      <c r="AV358" t="s">
        <v>253</v>
      </c>
      <c r="AW358" t="s">
        <v>253</v>
      </c>
      <c r="AX358" t="s">
        <v>253</v>
      </c>
      <c r="AY358" t="s">
        <v>253</v>
      </c>
      <c r="AZ358">
        <v>0</v>
      </c>
      <c r="BA358" t="s">
        <v>253</v>
      </c>
      <c r="BB358" t="s">
        <v>253</v>
      </c>
      <c r="BC358" t="s">
        <v>253</v>
      </c>
      <c r="BD358" t="s">
        <v>253</v>
      </c>
      <c r="BE358">
        <v>0</v>
      </c>
      <c r="BF358" t="s">
        <v>253</v>
      </c>
      <c r="BG358" t="s">
        <v>253</v>
      </c>
      <c r="BH358" t="s">
        <v>253</v>
      </c>
      <c r="BI358" t="s">
        <v>253</v>
      </c>
      <c r="BJ358">
        <v>0</v>
      </c>
      <c r="BK358">
        <v>1.7999999999999999E-2</v>
      </c>
      <c r="BL358">
        <v>1.2E-2</v>
      </c>
      <c r="BM358">
        <v>0</v>
      </c>
      <c r="BN358">
        <v>0</v>
      </c>
      <c r="BO358">
        <v>0.03</v>
      </c>
      <c r="BP358">
        <v>6</v>
      </c>
      <c r="BQ358">
        <v>2</v>
      </c>
      <c r="BR358">
        <v>0</v>
      </c>
      <c r="BS358">
        <v>0</v>
      </c>
      <c r="BT358">
        <v>8</v>
      </c>
      <c r="BU358">
        <v>0</v>
      </c>
      <c r="BV358">
        <v>0</v>
      </c>
      <c r="BW358">
        <v>0</v>
      </c>
      <c r="BX358">
        <v>0</v>
      </c>
      <c r="BY358">
        <v>0</v>
      </c>
      <c r="BZ358" t="s">
        <v>253</v>
      </c>
      <c r="CA358" t="s">
        <v>253</v>
      </c>
      <c r="CB358" t="s">
        <v>253</v>
      </c>
      <c r="CC358" t="s">
        <v>253</v>
      </c>
      <c r="CD358">
        <v>0</v>
      </c>
      <c r="CE358" t="s">
        <v>253</v>
      </c>
      <c r="CF358" t="s">
        <v>253</v>
      </c>
      <c r="CG358" t="s">
        <v>253</v>
      </c>
      <c r="CH358" t="s">
        <v>253</v>
      </c>
      <c r="CI358">
        <v>0</v>
      </c>
      <c r="CJ358" t="s">
        <v>253</v>
      </c>
      <c r="CK358" t="s">
        <v>253</v>
      </c>
      <c r="CL358" t="s">
        <v>253</v>
      </c>
      <c r="CM358" t="s">
        <v>253</v>
      </c>
      <c r="CN358">
        <v>0</v>
      </c>
      <c r="CO358">
        <v>3.8919999999999999</v>
      </c>
      <c r="CP358">
        <v>0.58099999999999996</v>
      </c>
      <c r="CQ358">
        <v>0.121</v>
      </c>
      <c r="CR358">
        <v>0</v>
      </c>
      <c r="CS358">
        <v>4.5940000000000003</v>
      </c>
      <c r="CT358">
        <v>736</v>
      </c>
      <c r="CU358">
        <v>60</v>
      </c>
      <c r="CV358">
        <v>9</v>
      </c>
      <c r="CW358">
        <v>0</v>
      </c>
      <c r="CX358">
        <v>805</v>
      </c>
      <c r="CY358">
        <v>0.67600000000000005</v>
      </c>
      <c r="CZ358">
        <v>0.49399999999999999</v>
      </c>
      <c r="DA358">
        <v>0</v>
      </c>
      <c r="DB358">
        <v>0</v>
      </c>
      <c r="DC358">
        <v>1.17</v>
      </c>
    </row>
    <row r="359" spans="1:107" x14ac:dyDescent="0.45">
      <c r="A359">
        <v>2024</v>
      </c>
      <c r="B359">
        <v>2</v>
      </c>
      <c r="C359" t="s">
        <v>250</v>
      </c>
      <c r="D359">
        <v>11824</v>
      </c>
      <c r="E359" t="s">
        <v>256</v>
      </c>
      <c r="F359" t="s">
        <v>252</v>
      </c>
      <c r="G359" t="s">
        <v>211</v>
      </c>
      <c r="H359">
        <v>2.6320000000000001</v>
      </c>
      <c r="I359">
        <v>0.40600000000000003</v>
      </c>
      <c r="J359" t="s">
        <v>253</v>
      </c>
      <c r="K359" t="s">
        <v>253</v>
      </c>
      <c r="L359">
        <v>3.0379999999999998</v>
      </c>
      <c r="M359">
        <v>411</v>
      </c>
      <c r="N359">
        <v>33</v>
      </c>
      <c r="O359" t="s">
        <v>253</v>
      </c>
      <c r="P359" t="s">
        <v>253</v>
      </c>
      <c r="Q359">
        <v>444</v>
      </c>
      <c r="R359" t="s">
        <v>253</v>
      </c>
      <c r="S359" t="s">
        <v>253</v>
      </c>
      <c r="T359" t="s">
        <v>253</v>
      </c>
      <c r="U359" t="s">
        <v>253</v>
      </c>
      <c r="V359">
        <v>0</v>
      </c>
      <c r="W359" t="s">
        <v>253</v>
      </c>
      <c r="X359" t="s">
        <v>253</v>
      </c>
      <c r="Y359" t="s">
        <v>253</v>
      </c>
      <c r="Z359" t="s">
        <v>253</v>
      </c>
      <c r="AA359">
        <v>0</v>
      </c>
      <c r="AB359" t="s">
        <v>253</v>
      </c>
      <c r="AC359" t="s">
        <v>253</v>
      </c>
      <c r="AD359" t="s">
        <v>253</v>
      </c>
      <c r="AE359" t="s">
        <v>253</v>
      </c>
      <c r="AF359">
        <v>0</v>
      </c>
      <c r="AG359" t="s">
        <v>253</v>
      </c>
      <c r="AH359" t="s">
        <v>253</v>
      </c>
      <c r="AI359" t="s">
        <v>253</v>
      </c>
      <c r="AJ359" t="s">
        <v>253</v>
      </c>
      <c r="AK359">
        <v>0</v>
      </c>
      <c r="AL359" t="s">
        <v>253</v>
      </c>
      <c r="AM359" t="s">
        <v>253</v>
      </c>
      <c r="AN359" t="s">
        <v>253</v>
      </c>
      <c r="AO359" t="s">
        <v>253</v>
      </c>
      <c r="AP359">
        <v>0</v>
      </c>
      <c r="AQ359" t="s">
        <v>253</v>
      </c>
      <c r="AR359" t="s">
        <v>253</v>
      </c>
      <c r="AS359" t="s">
        <v>253</v>
      </c>
      <c r="AT359" t="s">
        <v>253</v>
      </c>
      <c r="AU359">
        <v>0</v>
      </c>
      <c r="AV359" t="s">
        <v>253</v>
      </c>
      <c r="AW359" t="s">
        <v>253</v>
      </c>
      <c r="AX359" t="s">
        <v>253</v>
      </c>
      <c r="AY359" t="s">
        <v>253</v>
      </c>
      <c r="AZ359">
        <v>0</v>
      </c>
      <c r="BA359" t="s">
        <v>253</v>
      </c>
      <c r="BB359" t="s">
        <v>253</v>
      </c>
      <c r="BC359" t="s">
        <v>253</v>
      </c>
      <c r="BD359" t="s">
        <v>253</v>
      </c>
      <c r="BE359">
        <v>0</v>
      </c>
      <c r="BF359" t="s">
        <v>253</v>
      </c>
      <c r="BG359" t="s">
        <v>253</v>
      </c>
      <c r="BH359" t="s">
        <v>253</v>
      </c>
      <c r="BI359" t="s">
        <v>253</v>
      </c>
      <c r="BJ359">
        <v>0</v>
      </c>
      <c r="BK359">
        <v>6.4000000000000001E-2</v>
      </c>
      <c r="BL359">
        <v>1.6E-2</v>
      </c>
      <c r="BM359" t="s">
        <v>253</v>
      </c>
      <c r="BN359" t="s">
        <v>253</v>
      </c>
      <c r="BO359">
        <v>0.08</v>
      </c>
      <c r="BP359">
        <v>20</v>
      </c>
      <c r="BQ359">
        <v>3</v>
      </c>
      <c r="BR359" t="s">
        <v>253</v>
      </c>
      <c r="BS359" t="s">
        <v>253</v>
      </c>
      <c r="BT359">
        <v>23</v>
      </c>
      <c r="BU359" t="s">
        <v>253</v>
      </c>
      <c r="BV359" t="s">
        <v>253</v>
      </c>
      <c r="BW359" t="s">
        <v>253</v>
      </c>
      <c r="BX359" t="s">
        <v>253</v>
      </c>
      <c r="BY359">
        <v>0</v>
      </c>
      <c r="BZ359">
        <v>4.8000000000000001E-2</v>
      </c>
      <c r="CA359">
        <v>4.0000000000000001E-3</v>
      </c>
      <c r="CB359" t="s">
        <v>253</v>
      </c>
      <c r="CC359" t="s">
        <v>253</v>
      </c>
      <c r="CD359">
        <v>5.1999999999999998E-2</v>
      </c>
      <c r="CE359">
        <v>7</v>
      </c>
      <c r="CF359">
        <v>1</v>
      </c>
      <c r="CG359" t="s">
        <v>253</v>
      </c>
      <c r="CH359" t="s">
        <v>253</v>
      </c>
      <c r="CI359">
        <v>8</v>
      </c>
      <c r="CJ359" t="s">
        <v>253</v>
      </c>
      <c r="CK359" t="s">
        <v>253</v>
      </c>
      <c r="CL359" t="s">
        <v>253</v>
      </c>
      <c r="CM359" t="s">
        <v>253</v>
      </c>
      <c r="CN359">
        <v>0</v>
      </c>
      <c r="CO359">
        <v>2.7440000000000002</v>
      </c>
      <c r="CP359">
        <v>0.42599999999999999</v>
      </c>
      <c r="CQ359" t="s">
        <v>146</v>
      </c>
      <c r="CR359">
        <v>0</v>
      </c>
      <c r="CS359">
        <v>3.17</v>
      </c>
      <c r="CT359">
        <v>438</v>
      </c>
      <c r="CU359">
        <v>37</v>
      </c>
      <c r="CV359">
        <v>0</v>
      </c>
      <c r="CW359">
        <v>0</v>
      </c>
      <c r="CX359">
        <v>475</v>
      </c>
      <c r="CY359">
        <v>0</v>
      </c>
      <c r="CZ359">
        <v>0</v>
      </c>
      <c r="DA359">
        <v>0</v>
      </c>
      <c r="DB359">
        <v>0</v>
      </c>
      <c r="DC359">
        <v>0</v>
      </c>
    </row>
    <row r="360" spans="1:107" x14ac:dyDescent="0.45">
      <c r="A360">
        <v>2024</v>
      </c>
      <c r="B360">
        <v>2</v>
      </c>
      <c r="C360" t="s">
        <v>250</v>
      </c>
      <c r="D360">
        <v>19558</v>
      </c>
      <c r="E360" t="s">
        <v>257</v>
      </c>
      <c r="F360" t="s">
        <v>252</v>
      </c>
      <c r="G360" t="s">
        <v>258</v>
      </c>
      <c r="H360">
        <v>2.7709999999999999</v>
      </c>
      <c r="I360">
        <v>0.83899999999999997</v>
      </c>
      <c r="J360" t="s">
        <v>253</v>
      </c>
      <c r="K360" t="s">
        <v>253</v>
      </c>
      <c r="L360">
        <v>3.61</v>
      </c>
      <c r="M360">
        <v>488</v>
      </c>
      <c r="N360">
        <v>49</v>
      </c>
      <c r="O360" t="s">
        <v>253</v>
      </c>
      <c r="P360" t="s">
        <v>253</v>
      </c>
      <c r="Q360">
        <v>537</v>
      </c>
      <c r="R360" t="s">
        <v>253</v>
      </c>
      <c r="S360" t="s">
        <v>253</v>
      </c>
      <c r="T360" t="s">
        <v>253</v>
      </c>
      <c r="U360" t="s">
        <v>253</v>
      </c>
      <c r="V360">
        <v>0</v>
      </c>
      <c r="W360" t="s">
        <v>253</v>
      </c>
      <c r="X360" t="s">
        <v>253</v>
      </c>
      <c r="Y360" t="s">
        <v>253</v>
      </c>
      <c r="Z360" t="s">
        <v>253</v>
      </c>
      <c r="AA360">
        <v>0</v>
      </c>
      <c r="AB360">
        <v>16.077000000000002</v>
      </c>
      <c r="AC360">
        <v>0.86299999999999999</v>
      </c>
      <c r="AD360" t="s">
        <v>253</v>
      </c>
      <c r="AE360" t="s">
        <v>253</v>
      </c>
      <c r="AF360">
        <v>16.940000000000001</v>
      </c>
      <c r="AG360" t="s">
        <v>253</v>
      </c>
      <c r="AH360" t="s">
        <v>253</v>
      </c>
      <c r="AI360" t="s">
        <v>253</v>
      </c>
      <c r="AJ360" t="s">
        <v>253</v>
      </c>
      <c r="AK360">
        <v>0</v>
      </c>
      <c r="AL360" t="s">
        <v>253</v>
      </c>
      <c r="AM360" t="s">
        <v>253</v>
      </c>
      <c r="AN360" t="s">
        <v>253</v>
      </c>
      <c r="AO360" t="s">
        <v>253</v>
      </c>
      <c r="AP360">
        <v>0</v>
      </c>
      <c r="AQ360" t="s">
        <v>253</v>
      </c>
      <c r="AR360" t="s">
        <v>253</v>
      </c>
      <c r="AS360" t="s">
        <v>253</v>
      </c>
      <c r="AT360" t="s">
        <v>253</v>
      </c>
      <c r="AU360">
        <v>0</v>
      </c>
      <c r="AV360" t="s">
        <v>253</v>
      </c>
      <c r="AW360" t="s">
        <v>253</v>
      </c>
      <c r="AX360" t="s">
        <v>253</v>
      </c>
      <c r="AY360" t="s">
        <v>253</v>
      </c>
      <c r="AZ360">
        <v>0</v>
      </c>
      <c r="BA360" t="s">
        <v>253</v>
      </c>
      <c r="BB360" t="s">
        <v>253</v>
      </c>
      <c r="BC360" t="s">
        <v>253</v>
      </c>
      <c r="BD360" t="s">
        <v>253</v>
      </c>
      <c r="BE360">
        <v>0</v>
      </c>
      <c r="BF360" t="s">
        <v>253</v>
      </c>
      <c r="BG360" t="s">
        <v>253</v>
      </c>
      <c r="BH360" t="s">
        <v>253</v>
      </c>
      <c r="BI360" t="s">
        <v>253</v>
      </c>
      <c r="BJ360">
        <v>0</v>
      </c>
      <c r="BK360">
        <v>0.106</v>
      </c>
      <c r="BL360">
        <v>1.4E-2</v>
      </c>
      <c r="BM360" t="s">
        <v>253</v>
      </c>
      <c r="BN360" t="s">
        <v>253</v>
      </c>
      <c r="BO360">
        <v>0.12</v>
      </c>
      <c r="BP360">
        <v>32</v>
      </c>
      <c r="BQ360">
        <v>3</v>
      </c>
      <c r="BR360" t="s">
        <v>253</v>
      </c>
      <c r="BS360" t="s">
        <v>253</v>
      </c>
      <c r="BT360">
        <v>35</v>
      </c>
      <c r="BU360">
        <v>0.35199999999999998</v>
      </c>
      <c r="BV360">
        <v>6.0999999999999999E-2</v>
      </c>
      <c r="BW360" t="s">
        <v>253</v>
      </c>
      <c r="BX360" t="s">
        <v>253</v>
      </c>
      <c r="BY360">
        <v>0.41299999999999998</v>
      </c>
      <c r="BZ360" t="s">
        <v>253</v>
      </c>
      <c r="CA360" t="s">
        <v>253</v>
      </c>
      <c r="CB360" t="s">
        <v>253</v>
      </c>
      <c r="CC360" t="s">
        <v>253</v>
      </c>
      <c r="CD360">
        <v>0</v>
      </c>
      <c r="CE360" t="s">
        <v>253</v>
      </c>
      <c r="CF360" t="s">
        <v>253</v>
      </c>
      <c r="CG360" t="s">
        <v>253</v>
      </c>
      <c r="CH360" t="s">
        <v>253</v>
      </c>
      <c r="CI360">
        <v>0</v>
      </c>
      <c r="CJ360" t="s">
        <v>253</v>
      </c>
      <c r="CK360" t="s">
        <v>253</v>
      </c>
      <c r="CL360" t="s">
        <v>253</v>
      </c>
      <c r="CM360" t="s">
        <v>253</v>
      </c>
      <c r="CN360">
        <v>0</v>
      </c>
      <c r="CO360">
        <v>2.8769999999999998</v>
      </c>
      <c r="CP360">
        <v>0.85299999999999998</v>
      </c>
      <c r="CQ360" t="s">
        <v>146</v>
      </c>
      <c r="CR360">
        <v>0</v>
      </c>
      <c r="CS360">
        <v>3.73</v>
      </c>
      <c r="CT360">
        <v>520</v>
      </c>
      <c r="CU360">
        <v>52</v>
      </c>
      <c r="CV360">
        <v>0</v>
      </c>
      <c r="CW360">
        <v>0</v>
      </c>
      <c r="CX360">
        <v>572</v>
      </c>
      <c r="CY360">
        <v>16.428999999999998</v>
      </c>
      <c r="CZ360">
        <v>0.92400000000000004</v>
      </c>
      <c r="DA360">
        <v>0</v>
      </c>
      <c r="DB360">
        <v>0</v>
      </c>
      <c r="DC360">
        <v>17.353000000000002</v>
      </c>
    </row>
    <row r="361" spans="1:107" x14ac:dyDescent="0.45">
      <c r="A361">
        <v>2024</v>
      </c>
      <c r="B361">
        <v>2</v>
      </c>
      <c r="C361" t="s">
        <v>250</v>
      </c>
      <c r="D361">
        <v>99999</v>
      </c>
      <c r="E361" t="s">
        <v>259</v>
      </c>
      <c r="F361" t="s">
        <v>252</v>
      </c>
      <c r="H361">
        <v>-0.45200000000000001</v>
      </c>
      <c r="I361">
        <v>-5.6000000000000001E-2</v>
      </c>
      <c r="J361" t="s">
        <v>253</v>
      </c>
      <c r="K361" t="s">
        <v>253</v>
      </c>
      <c r="L361">
        <v>-0.50900000000000001</v>
      </c>
      <c r="M361" t="s">
        <v>253</v>
      </c>
      <c r="N361" t="s">
        <v>253</v>
      </c>
      <c r="O361" t="s">
        <v>253</v>
      </c>
      <c r="P361" t="s">
        <v>253</v>
      </c>
      <c r="Q361" t="s">
        <v>253</v>
      </c>
      <c r="R361" t="s">
        <v>253</v>
      </c>
      <c r="S361" t="s">
        <v>253</v>
      </c>
      <c r="T361" t="s">
        <v>253</v>
      </c>
      <c r="U361" t="s">
        <v>253</v>
      </c>
      <c r="V361">
        <v>0</v>
      </c>
      <c r="W361" t="s">
        <v>253</v>
      </c>
      <c r="X361" t="s">
        <v>253</v>
      </c>
      <c r="Y361" t="s">
        <v>253</v>
      </c>
      <c r="Z361" t="s">
        <v>253</v>
      </c>
      <c r="AA361" t="s">
        <v>253</v>
      </c>
      <c r="AB361" t="s">
        <v>253</v>
      </c>
      <c r="AC361" t="s">
        <v>253</v>
      </c>
      <c r="AD361" t="s">
        <v>253</v>
      </c>
      <c r="AE361" t="s">
        <v>253</v>
      </c>
      <c r="AF361" t="s">
        <v>253</v>
      </c>
      <c r="AG361" t="s">
        <v>253</v>
      </c>
      <c r="AH361" t="s">
        <v>253</v>
      </c>
      <c r="AI361" t="s">
        <v>253</v>
      </c>
      <c r="AJ361" t="s">
        <v>253</v>
      </c>
      <c r="AK361">
        <v>0</v>
      </c>
      <c r="AL361" t="s">
        <v>253</v>
      </c>
      <c r="AM361" t="s">
        <v>253</v>
      </c>
      <c r="AN361" t="s">
        <v>253</v>
      </c>
      <c r="AO361" t="s">
        <v>253</v>
      </c>
      <c r="AP361" t="s">
        <v>253</v>
      </c>
      <c r="AQ361" t="s">
        <v>253</v>
      </c>
      <c r="AR361" t="s">
        <v>253</v>
      </c>
      <c r="AS361" t="s">
        <v>253</v>
      </c>
      <c r="AT361" t="s">
        <v>253</v>
      </c>
      <c r="AU361" t="s">
        <v>253</v>
      </c>
      <c r="AV361" t="s">
        <v>253</v>
      </c>
      <c r="AW361" t="s">
        <v>253</v>
      </c>
      <c r="AX361" t="s">
        <v>253</v>
      </c>
      <c r="AY361" t="s">
        <v>253</v>
      </c>
      <c r="AZ361">
        <v>0</v>
      </c>
      <c r="BA361" t="s">
        <v>253</v>
      </c>
      <c r="BB361" t="s">
        <v>253</v>
      </c>
      <c r="BC361" t="s">
        <v>253</v>
      </c>
      <c r="BD361" t="s">
        <v>253</v>
      </c>
      <c r="BE361" t="s">
        <v>253</v>
      </c>
      <c r="BF361" t="s">
        <v>253</v>
      </c>
      <c r="BG361" t="s">
        <v>253</v>
      </c>
      <c r="BH361" t="s">
        <v>253</v>
      </c>
      <c r="BI361" t="s">
        <v>253</v>
      </c>
      <c r="BJ361" t="s">
        <v>253</v>
      </c>
      <c r="BK361" t="s">
        <v>253</v>
      </c>
      <c r="BL361" t="s">
        <v>253</v>
      </c>
      <c r="BM361" t="s">
        <v>253</v>
      </c>
      <c r="BN361" t="s">
        <v>253</v>
      </c>
      <c r="BO361" t="s">
        <v>253</v>
      </c>
      <c r="BP361" t="s">
        <v>253</v>
      </c>
      <c r="BQ361" t="s">
        <v>253</v>
      </c>
      <c r="BR361" t="s">
        <v>253</v>
      </c>
      <c r="BS361" t="s">
        <v>253</v>
      </c>
      <c r="BT361" t="s">
        <v>253</v>
      </c>
      <c r="BU361" t="s">
        <v>253</v>
      </c>
      <c r="BV361" t="s">
        <v>253</v>
      </c>
      <c r="BW361" t="s">
        <v>253</v>
      </c>
      <c r="BX361" t="s">
        <v>253</v>
      </c>
      <c r="BY361" t="s">
        <v>253</v>
      </c>
      <c r="BZ361" t="s">
        <v>253</v>
      </c>
      <c r="CA361" t="s">
        <v>253</v>
      </c>
      <c r="CB361" t="s">
        <v>253</v>
      </c>
      <c r="CC361" t="s">
        <v>253</v>
      </c>
      <c r="CD361" t="s">
        <v>253</v>
      </c>
      <c r="CE361" t="s">
        <v>253</v>
      </c>
      <c r="CF361" t="s">
        <v>253</v>
      </c>
      <c r="CG361" t="s">
        <v>253</v>
      </c>
      <c r="CH361" t="s">
        <v>253</v>
      </c>
      <c r="CI361" t="s">
        <v>253</v>
      </c>
      <c r="CJ361" t="s">
        <v>253</v>
      </c>
      <c r="CK361" t="s">
        <v>253</v>
      </c>
      <c r="CL361" t="s">
        <v>253</v>
      </c>
      <c r="CM361" t="s">
        <v>253</v>
      </c>
      <c r="CN361" t="s">
        <v>253</v>
      </c>
      <c r="CO361">
        <v>-0.45200000000000001</v>
      </c>
      <c r="CP361">
        <v>-5.6000000000000001E-2</v>
      </c>
      <c r="CQ361" t="s">
        <v>253</v>
      </c>
      <c r="CR361" t="s">
        <v>253</v>
      </c>
      <c r="CS361">
        <v>-0.50900000000000001</v>
      </c>
      <c r="CT361" t="s">
        <v>253</v>
      </c>
      <c r="CU361" t="s">
        <v>253</v>
      </c>
      <c r="CV361" t="s">
        <v>253</v>
      </c>
      <c r="CW361" t="s">
        <v>253</v>
      </c>
      <c r="CX361" t="s">
        <v>253</v>
      </c>
      <c r="CY361" t="s">
        <v>253</v>
      </c>
      <c r="CZ361" t="s">
        <v>253</v>
      </c>
      <c r="DA361" t="s">
        <v>253</v>
      </c>
      <c r="DB361" t="s">
        <v>253</v>
      </c>
      <c r="DC361" t="s">
        <v>253</v>
      </c>
    </row>
    <row r="362" spans="1:107" x14ac:dyDescent="0.45">
      <c r="A362">
        <v>2024</v>
      </c>
      <c r="B362">
        <v>2</v>
      </c>
      <c r="C362" t="s">
        <v>53</v>
      </c>
      <c r="D362">
        <v>99999</v>
      </c>
      <c r="E362" t="s">
        <v>259</v>
      </c>
      <c r="F362" t="s">
        <v>252</v>
      </c>
      <c r="H362" t="s">
        <v>146</v>
      </c>
      <c r="I362" t="s">
        <v>146</v>
      </c>
      <c r="J362" t="s">
        <v>253</v>
      </c>
      <c r="K362" t="s">
        <v>253</v>
      </c>
      <c r="L362" t="s">
        <v>146</v>
      </c>
      <c r="M362" t="s">
        <v>253</v>
      </c>
      <c r="N362" t="s">
        <v>253</v>
      </c>
      <c r="O362" t="s">
        <v>253</v>
      </c>
      <c r="P362" t="s">
        <v>253</v>
      </c>
      <c r="Q362" t="s">
        <v>253</v>
      </c>
      <c r="R362" t="s">
        <v>253</v>
      </c>
      <c r="S362" t="s">
        <v>253</v>
      </c>
      <c r="T362" t="s">
        <v>253</v>
      </c>
      <c r="U362" t="s">
        <v>253</v>
      </c>
      <c r="V362" t="s">
        <v>253</v>
      </c>
      <c r="W362" t="s">
        <v>253</v>
      </c>
      <c r="X362" t="s">
        <v>253</v>
      </c>
      <c r="Y362" t="s">
        <v>253</v>
      </c>
      <c r="Z362" t="s">
        <v>253</v>
      </c>
      <c r="AA362" t="s">
        <v>253</v>
      </c>
      <c r="AB362" t="s">
        <v>253</v>
      </c>
      <c r="AC362" t="s">
        <v>253</v>
      </c>
      <c r="AD362" t="s">
        <v>253</v>
      </c>
      <c r="AE362" t="s">
        <v>253</v>
      </c>
      <c r="AF362" t="s">
        <v>253</v>
      </c>
      <c r="AG362" t="s">
        <v>253</v>
      </c>
      <c r="AH362" t="s">
        <v>253</v>
      </c>
      <c r="AI362" t="s">
        <v>253</v>
      </c>
      <c r="AJ362" t="s">
        <v>253</v>
      </c>
      <c r="AK362" t="s">
        <v>253</v>
      </c>
      <c r="AL362" t="s">
        <v>253</v>
      </c>
      <c r="AM362" t="s">
        <v>253</v>
      </c>
      <c r="AN362" t="s">
        <v>253</v>
      </c>
      <c r="AO362" t="s">
        <v>253</v>
      </c>
      <c r="AP362" t="s">
        <v>253</v>
      </c>
      <c r="AQ362" t="s">
        <v>253</v>
      </c>
      <c r="AR362" t="s">
        <v>253</v>
      </c>
      <c r="AS362" t="s">
        <v>253</v>
      </c>
      <c r="AT362" t="s">
        <v>253</v>
      </c>
      <c r="AU362" t="s">
        <v>253</v>
      </c>
      <c r="AV362" t="s">
        <v>253</v>
      </c>
      <c r="AW362" t="s">
        <v>253</v>
      </c>
      <c r="AX362" t="s">
        <v>253</v>
      </c>
      <c r="AY362" t="s">
        <v>253</v>
      </c>
      <c r="AZ362" t="s">
        <v>253</v>
      </c>
      <c r="BA362" t="s">
        <v>253</v>
      </c>
      <c r="BB362" t="s">
        <v>253</v>
      </c>
      <c r="BC362" t="s">
        <v>253</v>
      </c>
      <c r="BD362" t="s">
        <v>253</v>
      </c>
      <c r="BE362" t="s">
        <v>253</v>
      </c>
      <c r="BF362" t="s">
        <v>253</v>
      </c>
      <c r="BG362" t="s">
        <v>253</v>
      </c>
      <c r="BH362" t="s">
        <v>253</v>
      </c>
      <c r="BI362" t="s">
        <v>253</v>
      </c>
      <c r="BJ362" t="s">
        <v>253</v>
      </c>
      <c r="BK362" t="s">
        <v>253</v>
      </c>
      <c r="BL362" t="s">
        <v>253</v>
      </c>
      <c r="BM362" t="s">
        <v>253</v>
      </c>
      <c r="BN362" t="s">
        <v>253</v>
      </c>
      <c r="BO362" t="s">
        <v>253</v>
      </c>
      <c r="BP362" t="s">
        <v>253</v>
      </c>
      <c r="BQ362" t="s">
        <v>253</v>
      </c>
      <c r="BR362" t="s">
        <v>253</v>
      </c>
      <c r="BS362" t="s">
        <v>253</v>
      </c>
      <c r="BT362" t="s">
        <v>253</v>
      </c>
      <c r="BU362" t="s">
        <v>253</v>
      </c>
      <c r="BV362" t="s">
        <v>253</v>
      </c>
      <c r="BW362" t="s">
        <v>253</v>
      </c>
      <c r="BX362" t="s">
        <v>253</v>
      </c>
      <c r="BY362" t="s">
        <v>253</v>
      </c>
      <c r="BZ362" t="s">
        <v>253</v>
      </c>
      <c r="CA362" t="s">
        <v>253</v>
      </c>
      <c r="CB362" t="s">
        <v>253</v>
      </c>
      <c r="CC362" t="s">
        <v>253</v>
      </c>
      <c r="CD362" t="s">
        <v>253</v>
      </c>
      <c r="CE362" t="s">
        <v>253</v>
      </c>
      <c r="CF362" t="s">
        <v>253</v>
      </c>
      <c r="CG362" t="s">
        <v>253</v>
      </c>
      <c r="CH362" t="s">
        <v>253</v>
      </c>
      <c r="CI362" t="s">
        <v>253</v>
      </c>
      <c r="CJ362" t="s">
        <v>253</v>
      </c>
      <c r="CK362" t="s">
        <v>253</v>
      </c>
      <c r="CL362" t="s">
        <v>253</v>
      </c>
      <c r="CM362" t="s">
        <v>253</v>
      </c>
      <c r="CN362" t="s">
        <v>253</v>
      </c>
      <c r="CO362" t="s">
        <v>146</v>
      </c>
      <c r="CP362" t="s">
        <v>146</v>
      </c>
      <c r="CQ362" t="s">
        <v>253</v>
      </c>
      <c r="CR362" t="s">
        <v>253</v>
      </c>
      <c r="CS362" t="s">
        <v>146</v>
      </c>
      <c r="CT362" t="s">
        <v>253</v>
      </c>
      <c r="CU362" t="s">
        <v>253</v>
      </c>
      <c r="CV362" t="s">
        <v>253</v>
      </c>
      <c r="CW362" t="s">
        <v>253</v>
      </c>
      <c r="CX362" t="s">
        <v>253</v>
      </c>
      <c r="CY362" t="s">
        <v>253</v>
      </c>
      <c r="CZ362" t="s">
        <v>253</v>
      </c>
      <c r="DA362" t="s">
        <v>253</v>
      </c>
      <c r="DB362" t="s">
        <v>253</v>
      </c>
      <c r="DC362" t="s">
        <v>253</v>
      </c>
    </row>
    <row r="363" spans="1:107" x14ac:dyDescent="0.45">
      <c r="A363">
        <v>2024</v>
      </c>
      <c r="B363">
        <v>2</v>
      </c>
      <c r="C363" t="s">
        <v>61</v>
      </c>
      <c r="D363">
        <v>814</v>
      </c>
      <c r="E363" t="s">
        <v>260</v>
      </c>
      <c r="F363" t="s">
        <v>252</v>
      </c>
      <c r="G363" t="s">
        <v>258</v>
      </c>
      <c r="H363">
        <v>73.486999999999995</v>
      </c>
      <c r="I363">
        <v>69.840999999999994</v>
      </c>
      <c r="J363">
        <v>6.0110000000000001</v>
      </c>
      <c r="K363" t="s">
        <v>253</v>
      </c>
      <c r="L363">
        <v>149.339</v>
      </c>
      <c r="M363">
        <v>6658</v>
      </c>
      <c r="N363">
        <v>266</v>
      </c>
      <c r="O363">
        <v>37</v>
      </c>
      <c r="P363" t="s">
        <v>253</v>
      </c>
      <c r="Q363">
        <v>6961</v>
      </c>
      <c r="R363" t="s">
        <v>253</v>
      </c>
      <c r="S363" t="s">
        <v>253</v>
      </c>
      <c r="T363" t="s">
        <v>253</v>
      </c>
      <c r="U363" t="s">
        <v>253</v>
      </c>
      <c r="V363">
        <v>0</v>
      </c>
      <c r="W363" t="s">
        <v>253</v>
      </c>
      <c r="X363" t="s">
        <v>253</v>
      </c>
      <c r="Y363" t="s">
        <v>253</v>
      </c>
      <c r="Z363" t="s">
        <v>253</v>
      </c>
      <c r="AA363">
        <v>0</v>
      </c>
      <c r="AB363" t="s">
        <v>253</v>
      </c>
      <c r="AC363" t="s">
        <v>253</v>
      </c>
      <c r="AD363" t="s">
        <v>253</v>
      </c>
      <c r="AE363" t="s">
        <v>253</v>
      </c>
      <c r="AF363">
        <v>0</v>
      </c>
      <c r="AG363" t="s">
        <v>253</v>
      </c>
      <c r="AH363" t="s">
        <v>253</v>
      </c>
      <c r="AI363" t="s">
        <v>253</v>
      </c>
      <c r="AJ363" t="s">
        <v>253</v>
      </c>
      <c r="AK363">
        <v>0</v>
      </c>
      <c r="AL363" t="s">
        <v>253</v>
      </c>
      <c r="AM363" t="s">
        <v>253</v>
      </c>
      <c r="AN363" t="s">
        <v>253</v>
      </c>
      <c r="AO363" t="s">
        <v>253</v>
      </c>
      <c r="AP363">
        <v>0</v>
      </c>
      <c r="AQ363" t="s">
        <v>253</v>
      </c>
      <c r="AR363" t="s">
        <v>253</v>
      </c>
      <c r="AS363" t="s">
        <v>253</v>
      </c>
      <c r="AT363" t="s">
        <v>253</v>
      </c>
      <c r="AU363">
        <v>0</v>
      </c>
      <c r="AV363" t="s">
        <v>253</v>
      </c>
      <c r="AW363" t="s">
        <v>253</v>
      </c>
      <c r="AX363" t="s">
        <v>253</v>
      </c>
      <c r="AY363" t="s">
        <v>253</v>
      </c>
      <c r="AZ363">
        <v>0</v>
      </c>
      <c r="BA363" t="s">
        <v>253</v>
      </c>
      <c r="BB363" t="s">
        <v>253</v>
      </c>
      <c r="BC363" t="s">
        <v>253</v>
      </c>
      <c r="BD363" t="s">
        <v>253</v>
      </c>
      <c r="BE363">
        <v>0</v>
      </c>
      <c r="BF363" t="s">
        <v>253</v>
      </c>
      <c r="BG363" t="s">
        <v>253</v>
      </c>
      <c r="BH363" t="s">
        <v>253</v>
      </c>
      <c r="BI363" t="s">
        <v>253</v>
      </c>
      <c r="BJ363">
        <v>0</v>
      </c>
      <c r="BK363">
        <v>7.0000000000000001E-3</v>
      </c>
      <c r="BL363">
        <v>2E-3</v>
      </c>
      <c r="BM363">
        <v>6.0000000000000001E-3</v>
      </c>
      <c r="BN363">
        <v>0</v>
      </c>
      <c r="BO363">
        <v>1.4999999999999999E-2</v>
      </c>
      <c r="BP363">
        <v>1</v>
      </c>
      <c r="BQ363">
        <v>1</v>
      </c>
      <c r="BR363">
        <v>2</v>
      </c>
      <c r="BS363">
        <v>0</v>
      </c>
      <c r="BT363">
        <v>4</v>
      </c>
      <c r="BU363" t="s">
        <v>253</v>
      </c>
      <c r="BV363" t="s">
        <v>253</v>
      </c>
      <c r="BW363" t="s">
        <v>253</v>
      </c>
      <c r="BX363" t="s">
        <v>253</v>
      </c>
      <c r="BY363">
        <v>0</v>
      </c>
      <c r="BZ363" t="s">
        <v>253</v>
      </c>
      <c r="CA363" t="s">
        <v>253</v>
      </c>
      <c r="CB363" t="s">
        <v>253</v>
      </c>
      <c r="CC363" t="s">
        <v>253</v>
      </c>
      <c r="CD363">
        <v>0</v>
      </c>
      <c r="CE363" t="s">
        <v>253</v>
      </c>
      <c r="CF363" t="s">
        <v>253</v>
      </c>
      <c r="CG363" t="s">
        <v>253</v>
      </c>
      <c r="CH363" t="s">
        <v>253</v>
      </c>
      <c r="CI363">
        <v>0</v>
      </c>
      <c r="CJ363" t="s">
        <v>253</v>
      </c>
      <c r="CK363" t="s">
        <v>253</v>
      </c>
      <c r="CL363" t="s">
        <v>253</v>
      </c>
      <c r="CM363" t="s">
        <v>253</v>
      </c>
      <c r="CN363">
        <v>0</v>
      </c>
      <c r="CO363">
        <v>73.494</v>
      </c>
      <c r="CP363">
        <v>69.843000000000004</v>
      </c>
      <c r="CQ363">
        <v>6.0170000000000003</v>
      </c>
      <c r="CR363">
        <v>0</v>
      </c>
      <c r="CS363">
        <v>149.35400000000001</v>
      </c>
      <c r="CT363">
        <v>6659</v>
      </c>
      <c r="CU363">
        <v>267</v>
      </c>
      <c r="CV363">
        <v>39</v>
      </c>
      <c r="CW363">
        <v>0</v>
      </c>
      <c r="CX363">
        <v>6965</v>
      </c>
      <c r="CY363">
        <v>0</v>
      </c>
      <c r="CZ363">
        <v>0</v>
      </c>
      <c r="DA363">
        <v>0</v>
      </c>
      <c r="DB363">
        <v>0</v>
      </c>
      <c r="DC363">
        <v>0</v>
      </c>
    </row>
    <row r="364" spans="1:107" x14ac:dyDescent="0.45">
      <c r="A364">
        <v>2024</v>
      </c>
      <c r="B364">
        <v>2</v>
      </c>
      <c r="C364" t="s">
        <v>61</v>
      </c>
      <c r="D364">
        <v>817</v>
      </c>
      <c r="E364" t="s">
        <v>261</v>
      </c>
      <c r="F364" t="s">
        <v>252</v>
      </c>
      <c r="G364" t="s">
        <v>211</v>
      </c>
      <c r="H364">
        <v>10.946999999999999</v>
      </c>
      <c r="I364">
        <v>2.1139999999999999</v>
      </c>
      <c r="J364" t="s">
        <v>253</v>
      </c>
      <c r="K364" t="s">
        <v>253</v>
      </c>
      <c r="L364">
        <v>13.061</v>
      </c>
      <c r="M364">
        <v>914</v>
      </c>
      <c r="N364">
        <v>16</v>
      </c>
      <c r="O364" t="s">
        <v>253</v>
      </c>
      <c r="P364" t="s">
        <v>253</v>
      </c>
      <c r="Q364">
        <v>930</v>
      </c>
      <c r="R364" t="s">
        <v>253</v>
      </c>
      <c r="S364" t="s">
        <v>253</v>
      </c>
      <c r="T364" t="s">
        <v>253</v>
      </c>
      <c r="U364" t="s">
        <v>253</v>
      </c>
      <c r="V364">
        <v>0</v>
      </c>
      <c r="W364" t="s">
        <v>253</v>
      </c>
      <c r="X364" t="s">
        <v>253</v>
      </c>
      <c r="Y364" t="s">
        <v>253</v>
      </c>
      <c r="Z364" t="s">
        <v>253</v>
      </c>
      <c r="AA364">
        <v>0</v>
      </c>
      <c r="AB364">
        <v>432.05599999999998</v>
      </c>
      <c r="AC364">
        <v>143.72800000000001</v>
      </c>
      <c r="AD364" t="s">
        <v>253</v>
      </c>
      <c r="AE364" t="s">
        <v>253</v>
      </c>
      <c r="AF364">
        <v>575.78399999999999</v>
      </c>
      <c r="AG364" t="s">
        <v>253</v>
      </c>
      <c r="AH364" t="s">
        <v>253</v>
      </c>
      <c r="AI364" t="s">
        <v>253</v>
      </c>
      <c r="AJ364" t="s">
        <v>253</v>
      </c>
      <c r="AK364">
        <v>0</v>
      </c>
      <c r="AL364" t="s">
        <v>253</v>
      </c>
      <c r="AM364" t="s">
        <v>253</v>
      </c>
      <c r="AN364" t="s">
        <v>253</v>
      </c>
      <c r="AO364" t="s">
        <v>253</v>
      </c>
      <c r="AP364">
        <v>0</v>
      </c>
      <c r="AQ364" t="s">
        <v>253</v>
      </c>
      <c r="AR364" t="s">
        <v>253</v>
      </c>
      <c r="AS364" t="s">
        <v>253</v>
      </c>
      <c r="AT364" t="s">
        <v>253</v>
      </c>
      <c r="AU364">
        <v>0</v>
      </c>
      <c r="AV364" t="s">
        <v>253</v>
      </c>
      <c r="AW364" t="s">
        <v>253</v>
      </c>
      <c r="AX364" t="s">
        <v>253</v>
      </c>
      <c r="AY364" t="s">
        <v>253</v>
      </c>
      <c r="AZ364">
        <v>0</v>
      </c>
      <c r="BA364" t="s">
        <v>253</v>
      </c>
      <c r="BB364" t="s">
        <v>253</v>
      </c>
      <c r="BC364" t="s">
        <v>253</v>
      </c>
      <c r="BD364" t="s">
        <v>253</v>
      </c>
      <c r="BE364">
        <v>0</v>
      </c>
      <c r="BF364" t="s">
        <v>253</v>
      </c>
      <c r="BG364" t="s">
        <v>253</v>
      </c>
      <c r="BH364" t="s">
        <v>253</v>
      </c>
      <c r="BI364" t="s">
        <v>253</v>
      </c>
      <c r="BJ364">
        <v>0</v>
      </c>
      <c r="BK364">
        <v>1E-3</v>
      </c>
      <c r="BL364" t="s">
        <v>253</v>
      </c>
      <c r="BM364" t="s">
        <v>253</v>
      </c>
      <c r="BN364" t="s">
        <v>253</v>
      </c>
      <c r="BO364">
        <v>1E-3</v>
      </c>
      <c r="BP364">
        <v>1</v>
      </c>
      <c r="BQ364" t="s">
        <v>253</v>
      </c>
      <c r="BR364" t="s">
        <v>253</v>
      </c>
      <c r="BS364" t="s">
        <v>253</v>
      </c>
      <c r="BT364">
        <v>1</v>
      </c>
      <c r="BU364">
        <v>0</v>
      </c>
      <c r="BV364" t="s">
        <v>253</v>
      </c>
      <c r="BW364" t="s">
        <v>253</v>
      </c>
      <c r="BX364" t="s">
        <v>253</v>
      </c>
      <c r="BY364">
        <v>0</v>
      </c>
      <c r="BZ364" t="s">
        <v>253</v>
      </c>
      <c r="CA364" t="s">
        <v>253</v>
      </c>
      <c r="CB364" t="s">
        <v>253</v>
      </c>
      <c r="CC364" t="s">
        <v>253</v>
      </c>
      <c r="CD364">
        <v>0</v>
      </c>
      <c r="CE364" t="s">
        <v>253</v>
      </c>
      <c r="CF364" t="s">
        <v>253</v>
      </c>
      <c r="CG364" t="s">
        <v>253</v>
      </c>
      <c r="CH364" t="s">
        <v>253</v>
      </c>
      <c r="CI364">
        <v>0</v>
      </c>
      <c r="CJ364" t="s">
        <v>253</v>
      </c>
      <c r="CK364" t="s">
        <v>253</v>
      </c>
      <c r="CL364" t="s">
        <v>253</v>
      </c>
      <c r="CM364" t="s">
        <v>253</v>
      </c>
      <c r="CN364">
        <v>0</v>
      </c>
      <c r="CO364">
        <v>10.948</v>
      </c>
      <c r="CP364">
        <v>2.1139999999999999</v>
      </c>
      <c r="CQ364" t="s">
        <v>146</v>
      </c>
      <c r="CR364">
        <v>0</v>
      </c>
      <c r="CS364">
        <v>13.061999999999999</v>
      </c>
      <c r="CT364">
        <v>915</v>
      </c>
      <c r="CU364">
        <v>16</v>
      </c>
      <c r="CV364">
        <v>0</v>
      </c>
      <c r="CW364">
        <v>0</v>
      </c>
      <c r="CX364">
        <v>931</v>
      </c>
      <c r="CY364">
        <v>432.05599999999998</v>
      </c>
      <c r="CZ364">
        <v>143.72800000000001</v>
      </c>
      <c r="DA364">
        <v>0</v>
      </c>
      <c r="DB364">
        <v>0</v>
      </c>
      <c r="DC364">
        <v>575.78399999999999</v>
      </c>
    </row>
    <row r="365" spans="1:107" x14ac:dyDescent="0.45">
      <c r="A365">
        <v>2024</v>
      </c>
      <c r="B365">
        <v>2</v>
      </c>
      <c r="C365" t="s">
        <v>61</v>
      </c>
      <c r="D365">
        <v>3093</v>
      </c>
      <c r="E365" t="s">
        <v>262</v>
      </c>
      <c r="F365" t="s">
        <v>252</v>
      </c>
      <c r="G365" t="s">
        <v>258</v>
      </c>
      <c r="H365">
        <v>16.952999999999999</v>
      </c>
      <c r="I365" t="s">
        <v>253</v>
      </c>
      <c r="J365" t="s">
        <v>253</v>
      </c>
      <c r="K365" t="s">
        <v>253</v>
      </c>
      <c r="L365">
        <v>16.952999999999999</v>
      </c>
      <c r="M365">
        <v>2013</v>
      </c>
      <c r="N365" t="s">
        <v>253</v>
      </c>
      <c r="O365" t="s">
        <v>253</v>
      </c>
      <c r="P365" t="s">
        <v>253</v>
      </c>
      <c r="Q365">
        <v>2013</v>
      </c>
      <c r="R365" t="s">
        <v>253</v>
      </c>
      <c r="S365" t="s">
        <v>253</v>
      </c>
      <c r="T365" t="s">
        <v>253</v>
      </c>
      <c r="U365" t="s">
        <v>253</v>
      </c>
      <c r="V365">
        <v>0</v>
      </c>
      <c r="W365" t="s">
        <v>253</v>
      </c>
      <c r="X365" t="s">
        <v>253</v>
      </c>
      <c r="Y365" t="s">
        <v>253</v>
      </c>
      <c r="Z365" t="s">
        <v>253</v>
      </c>
      <c r="AA365">
        <v>0</v>
      </c>
      <c r="AB365" t="s">
        <v>253</v>
      </c>
      <c r="AC365" t="s">
        <v>253</v>
      </c>
      <c r="AD365" t="s">
        <v>253</v>
      </c>
      <c r="AE365" t="s">
        <v>253</v>
      </c>
      <c r="AF365">
        <v>0</v>
      </c>
      <c r="AG365" t="s">
        <v>253</v>
      </c>
      <c r="AH365" t="s">
        <v>253</v>
      </c>
      <c r="AI365" t="s">
        <v>253</v>
      </c>
      <c r="AJ365" t="s">
        <v>253</v>
      </c>
      <c r="AK365">
        <v>0</v>
      </c>
      <c r="AL365" t="s">
        <v>253</v>
      </c>
      <c r="AM365" t="s">
        <v>253</v>
      </c>
      <c r="AN365" t="s">
        <v>253</v>
      </c>
      <c r="AO365" t="s">
        <v>253</v>
      </c>
      <c r="AP365">
        <v>0</v>
      </c>
      <c r="AQ365" t="s">
        <v>253</v>
      </c>
      <c r="AR365" t="s">
        <v>253</v>
      </c>
      <c r="AS365" t="s">
        <v>253</v>
      </c>
      <c r="AT365" t="s">
        <v>253</v>
      </c>
      <c r="AU365">
        <v>0</v>
      </c>
      <c r="AV365" t="s">
        <v>253</v>
      </c>
      <c r="AW365" t="s">
        <v>253</v>
      </c>
      <c r="AX365" t="s">
        <v>253</v>
      </c>
      <c r="AY365" t="s">
        <v>253</v>
      </c>
      <c r="AZ365">
        <v>0</v>
      </c>
      <c r="BA365" t="s">
        <v>253</v>
      </c>
      <c r="BB365" t="s">
        <v>253</v>
      </c>
      <c r="BC365" t="s">
        <v>253</v>
      </c>
      <c r="BD365" t="s">
        <v>253</v>
      </c>
      <c r="BE365">
        <v>0</v>
      </c>
      <c r="BF365" t="s">
        <v>253</v>
      </c>
      <c r="BG365" t="s">
        <v>253</v>
      </c>
      <c r="BH365" t="s">
        <v>253</v>
      </c>
      <c r="BI365" t="s">
        <v>253</v>
      </c>
      <c r="BJ365">
        <v>0</v>
      </c>
      <c r="BK365">
        <v>1.9E-2</v>
      </c>
      <c r="BL365" t="s">
        <v>253</v>
      </c>
      <c r="BM365" t="s">
        <v>253</v>
      </c>
      <c r="BN365" t="s">
        <v>253</v>
      </c>
      <c r="BO365">
        <v>1.9E-2</v>
      </c>
      <c r="BP365">
        <v>3</v>
      </c>
      <c r="BQ365" t="s">
        <v>253</v>
      </c>
      <c r="BR365" t="s">
        <v>253</v>
      </c>
      <c r="BS365" t="s">
        <v>253</v>
      </c>
      <c r="BT365">
        <v>3</v>
      </c>
      <c r="BU365" t="s">
        <v>253</v>
      </c>
      <c r="BV365" t="s">
        <v>253</v>
      </c>
      <c r="BW365" t="s">
        <v>253</v>
      </c>
      <c r="BX365" t="s">
        <v>253</v>
      </c>
      <c r="BY365">
        <v>0</v>
      </c>
      <c r="BZ365" t="s">
        <v>253</v>
      </c>
      <c r="CA365" t="s">
        <v>253</v>
      </c>
      <c r="CB365" t="s">
        <v>253</v>
      </c>
      <c r="CC365" t="s">
        <v>253</v>
      </c>
      <c r="CD365">
        <v>0</v>
      </c>
      <c r="CE365" t="s">
        <v>253</v>
      </c>
      <c r="CF365" t="s">
        <v>253</v>
      </c>
      <c r="CG365" t="s">
        <v>253</v>
      </c>
      <c r="CH365" t="s">
        <v>253</v>
      </c>
      <c r="CI365">
        <v>0</v>
      </c>
      <c r="CJ365" t="s">
        <v>253</v>
      </c>
      <c r="CK365" t="s">
        <v>253</v>
      </c>
      <c r="CL365" t="s">
        <v>253</v>
      </c>
      <c r="CM365" t="s">
        <v>253</v>
      </c>
      <c r="CN365">
        <v>0</v>
      </c>
      <c r="CO365">
        <v>16.972000000000001</v>
      </c>
      <c r="CP365" t="s">
        <v>146</v>
      </c>
      <c r="CQ365" t="s">
        <v>146</v>
      </c>
      <c r="CR365">
        <v>0</v>
      </c>
      <c r="CS365">
        <v>16.972000000000001</v>
      </c>
      <c r="CT365">
        <v>2016</v>
      </c>
      <c r="CU365">
        <v>0</v>
      </c>
      <c r="CV365">
        <v>0</v>
      </c>
      <c r="CW365">
        <v>0</v>
      </c>
      <c r="CX365">
        <v>2016</v>
      </c>
      <c r="CY365">
        <v>0</v>
      </c>
      <c r="CZ365">
        <v>0</v>
      </c>
      <c r="DA365">
        <v>0</v>
      </c>
      <c r="DB365">
        <v>0</v>
      </c>
      <c r="DC365">
        <v>0</v>
      </c>
    </row>
    <row r="366" spans="1:107" x14ac:dyDescent="0.45">
      <c r="A366">
        <v>2024</v>
      </c>
      <c r="B366">
        <v>2</v>
      </c>
      <c r="C366" t="s">
        <v>61</v>
      </c>
      <c r="D366">
        <v>5860</v>
      </c>
      <c r="E366" t="s">
        <v>263</v>
      </c>
      <c r="F366" t="s">
        <v>252</v>
      </c>
      <c r="G366" t="s">
        <v>211</v>
      </c>
      <c r="H366">
        <v>0.97599999999999998</v>
      </c>
      <c r="I366" t="s">
        <v>253</v>
      </c>
      <c r="J366" t="s">
        <v>253</v>
      </c>
      <c r="K366" t="s">
        <v>253</v>
      </c>
      <c r="L366">
        <v>0.97599999999999998</v>
      </c>
      <c r="M366">
        <v>125</v>
      </c>
      <c r="N366" t="s">
        <v>253</v>
      </c>
      <c r="O366" t="s">
        <v>253</v>
      </c>
      <c r="P366" t="s">
        <v>253</v>
      </c>
      <c r="Q366">
        <v>125</v>
      </c>
      <c r="R366" t="s">
        <v>253</v>
      </c>
      <c r="S366" t="s">
        <v>253</v>
      </c>
      <c r="T366" t="s">
        <v>253</v>
      </c>
      <c r="U366" t="s">
        <v>253</v>
      </c>
      <c r="V366">
        <v>0</v>
      </c>
      <c r="W366" t="s">
        <v>253</v>
      </c>
      <c r="X366" t="s">
        <v>253</v>
      </c>
      <c r="Y366" t="s">
        <v>253</v>
      </c>
      <c r="Z366" t="s">
        <v>253</v>
      </c>
      <c r="AA366">
        <v>0</v>
      </c>
      <c r="AB366">
        <v>1.4850000000000001</v>
      </c>
      <c r="AC366" t="s">
        <v>253</v>
      </c>
      <c r="AD366" t="s">
        <v>253</v>
      </c>
      <c r="AE366" t="s">
        <v>253</v>
      </c>
      <c r="AF366">
        <v>1.4850000000000001</v>
      </c>
      <c r="AG366" t="s">
        <v>253</v>
      </c>
      <c r="AH366" t="s">
        <v>253</v>
      </c>
      <c r="AI366" t="s">
        <v>253</v>
      </c>
      <c r="AJ366" t="s">
        <v>253</v>
      </c>
      <c r="AK366">
        <v>0</v>
      </c>
      <c r="AL366" t="s">
        <v>253</v>
      </c>
      <c r="AM366" t="s">
        <v>253</v>
      </c>
      <c r="AN366" t="s">
        <v>253</v>
      </c>
      <c r="AO366" t="s">
        <v>253</v>
      </c>
      <c r="AP366">
        <v>0</v>
      </c>
      <c r="AQ366" t="s">
        <v>253</v>
      </c>
      <c r="AR366" t="s">
        <v>253</v>
      </c>
      <c r="AS366" t="s">
        <v>253</v>
      </c>
      <c r="AT366" t="s">
        <v>253</v>
      </c>
      <c r="AU366">
        <v>0</v>
      </c>
      <c r="AV366" t="s">
        <v>253</v>
      </c>
      <c r="AW366" t="s">
        <v>253</v>
      </c>
      <c r="AX366" t="s">
        <v>253</v>
      </c>
      <c r="AY366" t="s">
        <v>253</v>
      </c>
      <c r="AZ366">
        <v>0</v>
      </c>
      <c r="BA366" t="s">
        <v>253</v>
      </c>
      <c r="BB366" t="s">
        <v>253</v>
      </c>
      <c r="BC366" t="s">
        <v>253</v>
      </c>
      <c r="BD366" t="s">
        <v>253</v>
      </c>
      <c r="BE366">
        <v>0</v>
      </c>
      <c r="BF366" t="s">
        <v>253</v>
      </c>
      <c r="BG366" t="s">
        <v>253</v>
      </c>
      <c r="BH366" t="s">
        <v>253</v>
      </c>
      <c r="BI366" t="s">
        <v>253</v>
      </c>
      <c r="BJ366">
        <v>0</v>
      </c>
      <c r="BK366" t="s">
        <v>253</v>
      </c>
      <c r="BL366" t="s">
        <v>253</v>
      </c>
      <c r="BM366" t="s">
        <v>253</v>
      </c>
      <c r="BN366" t="s">
        <v>253</v>
      </c>
      <c r="BO366">
        <v>0</v>
      </c>
      <c r="BP366" t="s">
        <v>253</v>
      </c>
      <c r="BQ366" t="s">
        <v>253</v>
      </c>
      <c r="BR366" t="s">
        <v>253</v>
      </c>
      <c r="BS366" t="s">
        <v>253</v>
      </c>
      <c r="BT366">
        <v>0</v>
      </c>
      <c r="BU366" t="s">
        <v>253</v>
      </c>
      <c r="BV366" t="s">
        <v>253</v>
      </c>
      <c r="BW366" t="s">
        <v>253</v>
      </c>
      <c r="BX366" t="s">
        <v>253</v>
      </c>
      <c r="BY366">
        <v>0</v>
      </c>
      <c r="BZ366" t="s">
        <v>253</v>
      </c>
      <c r="CA366" t="s">
        <v>253</v>
      </c>
      <c r="CB366" t="s">
        <v>253</v>
      </c>
      <c r="CC366" t="s">
        <v>253</v>
      </c>
      <c r="CD366">
        <v>0</v>
      </c>
      <c r="CE366" t="s">
        <v>253</v>
      </c>
      <c r="CF366" t="s">
        <v>253</v>
      </c>
      <c r="CG366" t="s">
        <v>253</v>
      </c>
      <c r="CH366" t="s">
        <v>253</v>
      </c>
      <c r="CI366">
        <v>0</v>
      </c>
      <c r="CJ366" t="s">
        <v>253</v>
      </c>
      <c r="CK366" t="s">
        <v>253</v>
      </c>
      <c r="CL366" t="s">
        <v>253</v>
      </c>
      <c r="CM366" t="s">
        <v>253</v>
      </c>
      <c r="CN366">
        <v>0</v>
      </c>
      <c r="CO366">
        <v>0.97599999999999998</v>
      </c>
      <c r="CP366" t="s">
        <v>146</v>
      </c>
      <c r="CQ366" t="s">
        <v>146</v>
      </c>
      <c r="CR366">
        <v>0</v>
      </c>
      <c r="CS366">
        <v>0.97599999999999998</v>
      </c>
      <c r="CT366">
        <v>125</v>
      </c>
      <c r="CU366">
        <v>0</v>
      </c>
      <c r="CV366">
        <v>0</v>
      </c>
      <c r="CW366">
        <v>0</v>
      </c>
      <c r="CX366">
        <v>125</v>
      </c>
      <c r="CY366">
        <v>1.4850000000000001</v>
      </c>
      <c r="CZ366">
        <v>0</v>
      </c>
      <c r="DA366">
        <v>0</v>
      </c>
      <c r="DB366">
        <v>0</v>
      </c>
      <c r="DC366">
        <v>1.4850000000000001</v>
      </c>
    </row>
    <row r="367" spans="1:107" x14ac:dyDescent="0.45">
      <c r="A367">
        <v>2024</v>
      </c>
      <c r="B367">
        <v>2</v>
      </c>
      <c r="C367" t="s">
        <v>61</v>
      </c>
      <c r="D367">
        <v>6342</v>
      </c>
      <c r="E367" t="s">
        <v>264</v>
      </c>
      <c r="F367" t="s">
        <v>252</v>
      </c>
      <c r="G367" t="s">
        <v>211</v>
      </c>
      <c r="H367">
        <v>16.219000000000001</v>
      </c>
      <c r="I367">
        <v>2.4900000000000002</v>
      </c>
      <c r="J367">
        <v>0.79100000000000004</v>
      </c>
      <c r="K367">
        <v>0</v>
      </c>
      <c r="L367">
        <v>19.5</v>
      </c>
      <c r="M367">
        <v>1755</v>
      </c>
      <c r="N367">
        <v>13</v>
      </c>
      <c r="O367">
        <v>7</v>
      </c>
      <c r="P367">
        <v>0</v>
      </c>
      <c r="Q367">
        <v>1775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16.219000000000001</v>
      </c>
      <c r="CP367">
        <v>2.4900000000000002</v>
      </c>
      <c r="CQ367">
        <v>0.79100000000000004</v>
      </c>
      <c r="CR367">
        <v>0</v>
      </c>
      <c r="CS367">
        <v>19.5</v>
      </c>
      <c r="CT367">
        <v>1755</v>
      </c>
      <c r="CU367">
        <v>13</v>
      </c>
      <c r="CV367">
        <v>7</v>
      </c>
      <c r="CW367">
        <v>0</v>
      </c>
      <c r="CX367">
        <v>1775</v>
      </c>
      <c r="CY367">
        <v>0</v>
      </c>
      <c r="CZ367">
        <v>0</v>
      </c>
      <c r="DA367">
        <v>0</v>
      </c>
      <c r="DB367">
        <v>0</v>
      </c>
      <c r="DC367">
        <v>0</v>
      </c>
    </row>
    <row r="368" spans="1:107" x14ac:dyDescent="0.45">
      <c r="A368">
        <v>2024</v>
      </c>
      <c r="B368">
        <v>2</v>
      </c>
      <c r="C368" t="s">
        <v>61</v>
      </c>
      <c r="D368">
        <v>13718</v>
      </c>
      <c r="E368" t="s">
        <v>265</v>
      </c>
      <c r="F368" t="s">
        <v>252</v>
      </c>
      <c r="G368" t="s">
        <v>211</v>
      </c>
      <c r="H368">
        <v>2.5499999999999998</v>
      </c>
      <c r="I368">
        <v>0.45</v>
      </c>
      <c r="J368">
        <v>2.79</v>
      </c>
      <c r="K368">
        <v>0</v>
      </c>
      <c r="L368">
        <v>5.79</v>
      </c>
      <c r="M368">
        <v>338</v>
      </c>
      <c r="N368">
        <v>6</v>
      </c>
      <c r="O368">
        <v>2</v>
      </c>
      <c r="P368">
        <v>0</v>
      </c>
      <c r="Q368">
        <v>346</v>
      </c>
      <c r="R368" t="s">
        <v>253</v>
      </c>
      <c r="S368" t="s">
        <v>253</v>
      </c>
      <c r="T368" t="s">
        <v>253</v>
      </c>
      <c r="U368" t="s">
        <v>253</v>
      </c>
      <c r="V368">
        <v>0</v>
      </c>
      <c r="W368" t="s">
        <v>253</v>
      </c>
      <c r="X368" t="s">
        <v>253</v>
      </c>
      <c r="Y368" t="s">
        <v>253</v>
      </c>
      <c r="Z368" t="s">
        <v>253</v>
      </c>
      <c r="AA368">
        <v>0</v>
      </c>
      <c r="AB368" t="s">
        <v>253</v>
      </c>
      <c r="AC368" t="s">
        <v>253</v>
      </c>
      <c r="AD368" t="s">
        <v>253</v>
      </c>
      <c r="AE368" t="s">
        <v>253</v>
      </c>
      <c r="AF368">
        <v>0</v>
      </c>
      <c r="AG368" t="s">
        <v>253</v>
      </c>
      <c r="AH368" t="s">
        <v>253</v>
      </c>
      <c r="AI368" t="s">
        <v>253</v>
      </c>
      <c r="AJ368" t="s">
        <v>253</v>
      </c>
      <c r="AK368">
        <v>0</v>
      </c>
      <c r="AL368" t="s">
        <v>253</v>
      </c>
      <c r="AM368" t="s">
        <v>253</v>
      </c>
      <c r="AN368" t="s">
        <v>253</v>
      </c>
      <c r="AO368" t="s">
        <v>253</v>
      </c>
      <c r="AP368">
        <v>0</v>
      </c>
      <c r="AQ368" t="s">
        <v>253</v>
      </c>
      <c r="AR368" t="s">
        <v>253</v>
      </c>
      <c r="AS368" t="s">
        <v>253</v>
      </c>
      <c r="AT368" t="s">
        <v>253</v>
      </c>
      <c r="AU368">
        <v>0</v>
      </c>
      <c r="AV368" t="s">
        <v>253</v>
      </c>
      <c r="AW368" t="s">
        <v>253</v>
      </c>
      <c r="AX368" t="s">
        <v>253</v>
      </c>
      <c r="AY368" t="s">
        <v>253</v>
      </c>
      <c r="AZ368">
        <v>0</v>
      </c>
      <c r="BA368" t="s">
        <v>253</v>
      </c>
      <c r="BB368" t="s">
        <v>253</v>
      </c>
      <c r="BC368" t="s">
        <v>253</v>
      </c>
      <c r="BD368" t="s">
        <v>253</v>
      </c>
      <c r="BE368">
        <v>0</v>
      </c>
      <c r="BF368" t="s">
        <v>253</v>
      </c>
      <c r="BG368" t="s">
        <v>253</v>
      </c>
      <c r="BH368" t="s">
        <v>253</v>
      </c>
      <c r="BI368" t="s">
        <v>253</v>
      </c>
      <c r="BJ368">
        <v>0</v>
      </c>
      <c r="BK368" t="s">
        <v>253</v>
      </c>
      <c r="BL368" t="s">
        <v>253</v>
      </c>
      <c r="BM368" t="s">
        <v>253</v>
      </c>
      <c r="BN368" t="s">
        <v>253</v>
      </c>
      <c r="BO368">
        <v>0</v>
      </c>
      <c r="BP368" t="s">
        <v>253</v>
      </c>
      <c r="BQ368" t="s">
        <v>253</v>
      </c>
      <c r="BR368" t="s">
        <v>253</v>
      </c>
      <c r="BS368" t="s">
        <v>253</v>
      </c>
      <c r="BT368">
        <v>0</v>
      </c>
      <c r="BU368" t="s">
        <v>253</v>
      </c>
      <c r="BV368" t="s">
        <v>253</v>
      </c>
      <c r="BW368" t="s">
        <v>253</v>
      </c>
      <c r="BX368" t="s">
        <v>253</v>
      </c>
      <c r="BY368">
        <v>0</v>
      </c>
      <c r="BZ368" t="s">
        <v>253</v>
      </c>
      <c r="CA368" t="s">
        <v>253</v>
      </c>
      <c r="CB368" t="s">
        <v>253</v>
      </c>
      <c r="CC368" t="s">
        <v>253</v>
      </c>
      <c r="CD368">
        <v>0</v>
      </c>
      <c r="CE368" t="s">
        <v>253</v>
      </c>
      <c r="CF368" t="s">
        <v>253</v>
      </c>
      <c r="CG368" t="s">
        <v>253</v>
      </c>
      <c r="CH368" t="s">
        <v>253</v>
      </c>
      <c r="CI368">
        <v>0</v>
      </c>
      <c r="CJ368" t="s">
        <v>253</v>
      </c>
      <c r="CK368" t="s">
        <v>253</v>
      </c>
      <c r="CL368" t="s">
        <v>253</v>
      </c>
      <c r="CM368" t="s">
        <v>253</v>
      </c>
      <c r="CN368">
        <v>0</v>
      </c>
      <c r="CO368">
        <v>2.5499999999999998</v>
      </c>
      <c r="CP368">
        <v>0.45</v>
      </c>
      <c r="CQ368">
        <v>2.79</v>
      </c>
      <c r="CR368">
        <v>0</v>
      </c>
      <c r="CS368">
        <v>5.79</v>
      </c>
      <c r="CT368">
        <v>338</v>
      </c>
      <c r="CU368">
        <v>6</v>
      </c>
      <c r="CV368">
        <v>2</v>
      </c>
      <c r="CW368">
        <v>0</v>
      </c>
      <c r="CX368">
        <v>346</v>
      </c>
      <c r="CY368">
        <v>0</v>
      </c>
      <c r="CZ368">
        <v>0</v>
      </c>
      <c r="DA368">
        <v>0</v>
      </c>
      <c r="DB368">
        <v>0</v>
      </c>
      <c r="DC368">
        <v>0</v>
      </c>
    </row>
    <row r="369" spans="1:107" x14ac:dyDescent="0.45">
      <c r="A369">
        <v>2024</v>
      </c>
      <c r="B369">
        <v>2</v>
      </c>
      <c r="C369" t="s">
        <v>61</v>
      </c>
      <c r="D369">
        <v>14063</v>
      </c>
      <c r="E369" t="s">
        <v>266</v>
      </c>
      <c r="F369" t="s">
        <v>252</v>
      </c>
      <c r="G369" t="s">
        <v>211</v>
      </c>
      <c r="H369">
        <v>4.8</v>
      </c>
      <c r="I369">
        <v>2.31</v>
      </c>
      <c r="J369">
        <v>0</v>
      </c>
      <c r="K369">
        <v>0</v>
      </c>
      <c r="L369">
        <v>7.11</v>
      </c>
      <c r="M369">
        <v>607</v>
      </c>
      <c r="N369">
        <v>20</v>
      </c>
      <c r="O369">
        <v>0</v>
      </c>
      <c r="P369">
        <v>0</v>
      </c>
      <c r="Q369">
        <v>627</v>
      </c>
      <c r="R369">
        <v>1.8069999999999999</v>
      </c>
      <c r="S369">
        <v>3.1309999999999998</v>
      </c>
      <c r="T369">
        <v>4.0000000000000001E-3</v>
      </c>
      <c r="U369">
        <v>0</v>
      </c>
      <c r="V369">
        <v>4.9420000000000002</v>
      </c>
      <c r="W369">
        <v>471</v>
      </c>
      <c r="X369">
        <v>402</v>
      </c>
      <c r="Y369">
        <v>1</v>
      </c>
      <c r="Z369">
        <v>0</v>
      </c>
      <c r="AA369">
        <v>874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4.0000000000000001E-3</v>
      </c>
      <c r="BL369">
        <v>0</v>
      </c>
      <c r="BM369">
        <v>0</v>
      </c>
      <c r="BN369">
        <v>0</v>
      </c>
      <c r="BO369">
        <v>4.0000000000000001E-3</v>
      </c>
      <c r="BP369">
        <v>2</v>
      </c>
      <c r="BQ369">
        <v>0</v>
      </c>
      <c r="BR369">
        <v>0</v>
      </c>
      <c r="BS369">
        <v>0</v>
      </c>
      <c r="BT369">
        <v>2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6.6109999999999998</v>
      </c>
      <c r="CP369">
        <v>5.4409999999999998</v>
      </c>
      <c r="CQ369">
        <v>4.0000000000000001E-3</v>
      </c>
      <c r="CR369">
        <v>0</v>
      </c>
      <c r="CS369">
        <v>12.055999999999999</v>
      </c>
      <c r="CT369">
        <v>1080</v>
      </c>
      <c r="CU369">
        <v>422</v>
      </c>
      <c r="CV369">
        <v>1</v>
      </c>
      <c r="CW369">
        <v>0</v>
      </c>
      <c r="CX369">
        <v>1503</v>
      </c>
      <c r="CY369">
        <v>0</v>
      </c>
      <c r="CZ369">
        <v>0</v>
      </c>
      <c r="DA369">
        <v>0</v>
      </c>
      <c r="DB369">
        <v>0</v>
      </c>
      <c r="DC369">
        <v>0</v>
      </c>
    </row>
    <row r="370" spans="1:107" x14ac:dyDescent="0.45">
      <c r="A370">
        <v>2024</v>
      </c>
      <c r="B370">
        <v>2</v>
      </c>
      <c r="C370" t="s">
        <v>61</v>
      </c>
      <c r="D370">
        <v>17698</v>
      </c>
      <c r="E370" t="s">
        <v>267</v>
      </c>
      <c r="F370" t="s">
        <v>252</v>
      </c>
      <c r="G370" t="s">
        <v>211</v>
      </c>
      <c r="H370">
        <v>9.3949999999999996</v>
      </c>
      <c r="I370">
        <v>1.782</v>
      </c>
      <c r="J370">
        <v>0.73399999999999999</v>
      </c>
      <c r="K370" t="s">
        <v>253</v>
      </c>
      <c r="L370">
        <v>11.911</v>
      </c>
      <c r="M370">
        <v>1420</v>
      </c>
      <c r="N370">
        <v>45</v>
      </c>
      <c r="O370">
        <v>2</v>
      </c>
      <c r="P370" t="s">
        <v>253</v>
      </c>
      <c r="Q370">
        <v>1467</v>
      </c>
      <c r="R370">
        <v>0.20100000000000001</v>
      </c>
      <c r="S370">
        <v>14.404</v>
      </c>
      <c r="T370" t="s">
        <v>253</v>
      </c>
      <c r="U370" t="s">
        <v>253</v>
      </c>
      <c r="V370">
        <v>14.605</v>
      </c>
      <c r="W370">
        <v>16</v>
      </c>
      <c r="X370">
        <v>15</v>
      </c>
      <c r="Y370" t="s">
        <v>253</v>
      </c>
      <c r="Z370" t="s">
        <v>253</v>
      </c>
      <c r="AA370">
        <v>31</v>
      </c>
      <c r="AB370">
        <v>499.572</v>
      </c>
      <c r="AC370">
        <v>1406.9059999999999</v>
      </c>
      <c r="AD370">
        <v>15</v>
      </c>
      <c r="AE370" t="s">
        <v>253</v>
      </c>
      <c r="AF370">
        <v>1921.4780000000001</v>
      </c>
      <c r="AG370">
        <v>9.2999999999999999E-2</v>
      </c>
      <c r="AH370">
        <v>7.0000000000000001E-3</v>
      </c>
      <c r="AI370" t="s">
        <v>253</v>
      </c>
      <c r="AJ370" t="s">
        <v>253</v>
      </c>
      <c r="AK370">
        <v>0.1</v>
      </c>
      <c r="AL370">
        <v>16</v>
      </c>
      <c r="AM370">
        <v>1</v>
      </c>
      <c r="AN370" t="s">
        <v>253</v>
      </c>
      <c r="AO370" t="s">
        <v>253</v>
      </c>
      <c r="AP370">
        <v>17</v>
      </c>
      <c r="AQ370">
        <v>0.27800000000000002</v>
      </c>
      <c r="AR370">
        <v>1.2999999999999999E-2</v>
      </c>
      <c r="AS370" t="s">
        <v>253</v>
      </c>
      <c r="AT370" t="s">
        <v>253</v>
      </c>
      <c r="AU370">
        <v>0.29099999999999998</v>
      </c>
      <c r="AV370" t="s">
        <v>253</v>
      </c>
      <c r="AW370" t="s">
        <v>253</v>
      </c>
      <c r="AX370" t="s">
        <v>253</v>
      </c>
      <c r="AY370" t="s">
        <v>253</v>
      </c>
      <c r="AZ370">
        <v>0</v>
      </c>
      <c r="BA370" t="s">
        <v>253</v>
      </c>
      <c r="BB370" t="s">
        <v>253</v>
      </c>
      <c r="BC370" t="s">
        <v>253</v>
      </c>
      <c r="BD370" t="s">
        <v>253</v>
      </c>
      <c r="BE370">
        <v>0</v>
      </c>
      <c r="BF370" t="s">
        <v>253</v>
      </c>
      <c r="BG370" t="s">
        <v>253</v>
      </c>
      <c r="BH370" t="s">
        <v>253</v>
      </c>
      <c r="BI370" t="s">
        <v>253</v>
      </c>
      <c r="BJ370">
        <v>0</v>
      </c>
      <c r="BK370" t="s">
        <v>253</v>
      </c>
      <c r="BL370">
        <v>2E-3</v>
      </c>
      <c r="BM370" t="s">
        <v>253</v>
      </c>
      <c r="BN370" t="s">
        <v>253</v>
      </c>
      <c r="BO370">
        <v>2E-3</v>
      </c>
      <c r="BP370" t="s">
        <v>253</v>
      </c>
      <c r="BQ370">
        <v>1</v>
      </c>
      <c r="BR370" t="s">
        <v>253</v>
      </c>
      <c r="BS370" t="s">
        <v>253</v>
      </c>
      <c r="BT370">
        <v>1</v>
      </c>
      <c r="BU370" t="s">
        <v>253</v>
      </c>
      <c r="BV370">
        <v>2E-3</v>
      </c>
      <c r="BW370" t="s">
        <v>253</v>
      </c>
      <c r="BX370" t="s">
        <v>253</v>
      </c>
      <c r="BY370">
        <v>2E-3</v>
      </c>
      <c r="BZ370" t="s">
        <v>253</v>
      </c>
      <c r="CA370">
        <v>3</v>
      </c>
      <c r="CB370" t="s">
        <v>253</v>
      </c>
      <c r="CC370" t="s">
        <v>253</v>
      </c>
      <c r="CD370">
        <v>3</v>
      </c>
      <c r="CE370" t="s">
        <v>253</v>
      </c>
      <c r="CF370">
        <v>1</v>
      </c>
      <c r="CG370" t="s">
        <v>253</v>
      </c>
      <c r="CH370" t="s">
        <v>253</v>
      </c>
      <c r="CI370">
        <v>1</v>
      </c>
      <c r="CJ370" t="s">
        <v>253</v>
      </c>
      <c r="CK370" t="s">
        <v>253</v>
      </c>
      <c r="CL370" t="s">
        <v>253</v>
      </c>
      <c r="CM370" t="s">
        <v>253</v>
      </c>
      <c r="CN370">
        <v>0</v>
      </c>
      <c r="CO370">
        <v>9.5960000000000001</v>
      </c>
      <c r="CP370">
        <v>19.187999999999999</v>
      </c>
      <c r="CQ370">
        <v>0.73399999999999999</v>
      </c>
      <c r="CR370">
        <v>0</v>
      </c>
      <c r="CS370">
        <v>29.518000000000001</v>
      </c>
      <c r="CT370">
        <v>1436</v>
      </c>
      <c r="CU370">
        <v>62</v>
      </c>
      <c r="CV370">
        <v>2</v>
      </c>
      <c r="CW370">
        <v>0</v>
      </c>
      <c r="CX370">
        <v>1500</v>
      </c>
      <c r="CY370">
        <v>499.572</v>
      </c>
      <c r="CZ370">
        <v>1406.9079999999999</v>
      </c>
      <c r="DA370">
        <v>15</v>
      </c>
      <c r="DB370">
        <v>0</v>
      </c>
      <c r="DC370">
        <v>1921.48</v>
      </c>
    </row>
    <row r="371" spans="1:107" x14ac:dyDescent="0.45">
      <c r="A371">
        <v>2024</v>
      </c>
      <c r="B371">
        <v>2</v>
      </c>
      <c r="C371" t="s">
        <v>61</v>
      </c>
      <c r="D371">
        <v>99999</v>
      </c>
      <c r="E371" t="s">
        <v>259</v>
      </c>
      <c r="F371" t="s">
        <v>252</v>
      </c>
      <c r="H371">
        <v>15.316000000000001</v>
      </c>
      <c r="I371">
        <v>14.21</v>
      </c>
      <c r="J371">
        <v>21.114000000000001</v>
      </c>
      <c r="K371" t="s">
        <v>253</v>
      </c>
      <c r="L371">
        <v>50.64</v>
      </c>
      <c r="M371" t="s">
        <v>253</v>
      </c>
      <c r="N371" t="s">
        <v>253</v>
      </c>
      <c r="O371" t="s">
        <v>253</v>
      </c>
      <c r="P371" t="s">
        <v>253</v>
      </c>
      <c r="Q371" t="s">
        <v>253</v>
      </c>
      <c r="R371" t="s">
        <v>253</v>
      </c>
      <c r="S371" t="s">
        <v>253</v>
      </c>
      <c r="T371" t="s">
        <v>253</v>
      </c>
      <c r="U371" t="s">
        <v>253</v>
      </c>
      <c r="V371">
        <v>0</v>
      </c>
      <c r="W371" t="s">
        <v>253</v>
      </c>
      <c r="X371" t="s">
        <v>253</v>
      </c>
      <c r="Y371" t="s">
        <v>253</v>
      </c>
      <c r="Z371" t="s">
        <v>253</v>
      </c>
      <c r="AA371" t="s">
        <v>253</v>
      </c>
      <c r="AB371" t="s">
        <v>253</v>
      </c>
      <c r="AC371" t="s">
        <v>253</v>
      </c>
      <c r="AD371" t="s">
        <v>253</v>
      </c>
      <c r="AE371" t="s">
        <v>253</v>
      </c>
      <c r="AF371" t="s">
        <v>253</v>
      </c>
      <c r="AG371" t="s">
        <v>253</v>
      </c>
      <c r="AH371" t="s">
        <v>253</v>
      </c>
      <c r="AI371" t="s">
        <v>253</v>
      </c>
      <c r="AJ371" t="s">
        <v>253</v>
      </c>
      <c r="AK371">
        <v>0</v>
      </c>
      <c r="AL371" t="s">
        <v>253</v>
      </c>
      <c r="AM371" t="s">
        <v>253</v>
      </c>
      <c r="AN371" t="s">
        <v>253</v>
      </c>
      <c r="AO371" t="s">
        <v>253</v>
      </c>
      <c r="AP371" t="s">
        <v>253</v>
      </c>
      <c r="AQ371" t="s">
        <v>253</v>
      </c>
      <c r="AR371" t="s">
        <v>253</v>
      </c>
      <c r="AS371" t="s">
        <v>253</v>
      </c>
      <c r="AT371" t="s">
        <v>253</v>
      </c>
      <c r="AU371" t="s">
        <v>253</v>
      </c>
      <c r="AV371" t="s">
        <v>253</v>
      </c>
      <c r="AW371" t="s">
        <v>253</v>
      </c>
      <c r="AX371" t="s">
        <v>253</v>
      </c>
      <c r="AY371" t="s">
        <v>253</v>
      </c>
      <c r="AZ371">
        <v>0</v>
      </c>
      <c r="BA371" t="s">
        <v>253</v>
      </c>
      <c r="BB371" t="s">
        <v>253</v>
      </c>
      <c r="BC371" t="s">
        <v>253</v>
      </c>
      <c r="BD371" t="s">
        <v>253</v>
      </c>
      <c r="BE371" t="s">
        <v>253</v>
      </c>
      <c r="BF371" t="s">
        <v>253</v>
      </c>
      <c r="BG371" t="s">
        <v>253</v>
      </c>
      <c r="BH371" t="s">
        <v>253</v>
      </c>
      <c r="BI371" t="s">
        <v>253</v>
      </c>
      <c r="BJ371" t="s">
        <v>253</v>
      </c>
      <c r="BK371" t="s">
        <v>253</v>
      </c>
      <c r="BL371" t="s">
        <v>253</v>
      </c>
      <c r="BM371" t="s">
        <v>253</v>
      </c>
      <c r="BN371" t="s">
        <v>253</v>
      </c>
      <c r="BO371" t="s">
        <v>253</v>
      </c>
      <c r="BP371" t="s">
        <v>253</v>
      </c>
      <c r="BQ371" t="s">
        <v>253</v>
      </c>
      <c r="BR371" t="s">
        <v>253</v>
      </c>
      <c r="BS371" t="s">
        <v>253</v>
      </c>
      <c r="BT371" t="s">
        <v>253</v>
      </c>
      <c r="BU371" t="s">
        <v>253</v>
      </c>
      <c r="BV371" t="s">
        <v>253</v>
      </c>
      <c r="BW371" t="s">
        <v>253</v>
      </c>
      <c r="BX371" t="s">
        <v>253</v>
      </c>
      <c r="BY371" t="s">
        <v>253</v>
      </c>
      <c r="BZ371" t="s">
        <v>253</v>
      </c>
      <c r="CA371" t="s">
        <v>253</v>
      </c>
      <c r="CB371" t="s">
        <v>253</v>
      </c>
      <c r="CC371" t="s">
        <v>253</v>
      </c>
      <c r="CD371" t="s">
        <v>253</v>
      </c>
      <c r="CE371" t="s">
        <v>253</v>
      </c>
      <c r="CF371" t="s">
        <v>253</v>
      </c>
      <c r="CG371" t="s">
        <v>253</v>
      </c>
      <c r="CH371" t="s">
        <v>253</v>
      </c>
      <c r="CI371" t="s">
        <v>253</v>
      </c>
      <c r="CJ371" t="s">
        <v>253</v>
      </c>
      <c r="CK371" t="s">
        <v>253</v>
      </c>
      <c r="CL371" t="s">
        <v>253</v>
      </c>
      <c r="CM371" t="s">
        <v>253</v>
      </c>
      <c r="CN371" t="s">
        <v>253</v>
      </c>
      <c r="CO371">
        <v>15.316000000000001</v>
      </c>
      <c r="CP371">
        <v>14.21</v>
      </c>
      <c r="CQ371">
        <v>21.114000000000001</v>
      </c>
      <c r="CR371" t="s">
        <v>253</v>
      </c>
      <c r="CS371">
        <v>50.64</v>
      </c>
      <c r="CT371" t="s">
        <v>253</v>
      </c>
      <c r="CU371" t="s">
        <v>253</v>
      </c>
      <c r="CV371" t="s">
        <v>253</v>
      </c>
      <c r="CW371" t="s">
        <v>253</v>
      </c>
      <c r="CX371" t="s">
        <v>253</v>
      </c>
      <c r="CY371" t="s">
        <v>253</v>
      </c>
      <c r="CZ371" t="s">
        <v>253</v>
      </c>
      <c r="DA371" t="s">
        <v>253</v>
      </c>
      <c r="DB371" t="s">
        <v>253</v>
      </c>
      <c r="DC371" t="s">
        <v>253</v>
      </c>
    </row>
    <row r="372" spans="1:107" x14ac:dyDescent="0.45">
      <c r="A372">
        <v>2024</v>
      </c>
      <c r="B372">
        <v>2</v>
      </c>
      <c r="C372" t="s">
        <v>57</v>
      </c>
      <c r="D372">
        <v>176</v>
      </c>
      <c r="E372" t="s">
        <v>268</v>
      </c>
      <c r="F372" t="s">
        <v>252</v>
      </c>
      <c r="G372" t="s">
        <v>211</v>
      </c>
      <c r="H372">
        <v>6.0999999999999999E-2</v>
      </c>
      <c r="I372">
        <v>5.0000000000000001E-3</v>
      </c>
      <c r="J372" t="s">
        <v>253</v>
      </c>
      <c r="K372" t="s">
        <v>253</v>
      </c>
      <c r="L372">
        <v>6.6000000000000003E-2</v>
      </c>
      <c r="M372">
        <v>12</v>
      </c>
      <c r="N372">
        <v>3</v>
      </c>
      <c r="O372" t="s">
        <v>253</v>
      </c>
      <c r="P372" t="s">
        <v>253</v>
      </c>
      <c r="Q372">
        <v>15</v>
      </c>
      <c r="R372" t="s">
        <v>253</v>
      </c>
      <c r="S372" t="s">
        <v>253</v>
      </c>
      <c r="T372" t="s">
        <v>253</v>
      </c>
      <c r="U372" t="s">
        <v>253</v>
      </c>
      <c r="V372">
        <v>0</v>
      </c>
      <c r="W372" t="s">
        <v>253</v>
      </c>
      <c r="X372" t="s">
        <v>253</v>
      </c>
      <c r="Y372" t="s">
        <v>253</v>
      </c>
      <c r="Z372" t="s">
        <v>253</v>
      </c>
      <c r="AA372">
        <v>0</v>
      </c>
      <c r="AB372">
        <v>3.754</v>
      </c>
      <c r="AC372">
        <v>0.34200000000000003</v>
      </c>
      <c r="AD372" t="s">
        <v>253</v>
      </c>
      <c r="AE372" t="s">
        <v>253</v>
      </c>
      <c r="AF372">
        <v>4.0960000000000001</v>
      </c>
      <c r="AG372" t="s">
        <v>253</v>
      </c>
      <c r="AH372" t="s">
        <v>253</v>
      </c>
      <c r="AI372" t="s">
        <v>253</v>
      </c>
      <c r="AJ372" t="s">
        <v>253</v>
      </c>
      <c r="AK372">
        <v>0</v>
      </c>
      <c r="AL372" t="s">
        <v>253</v>
      </c>
      <c r="AM372" t="s">
        <v>253</v>
      </c>
      <c r="AN372" t="s">
        <v>253</v>
      </c>
      <c r="AO372" t="s">
        <v>253</v>
      </c>
      <c r="AP372">
        <v>0</v>
      </c>
      <c r="AQ372" t="s">
        <v>253</v>
      </c>
      <c r="AR372" t="s">
        <v>253</v>
      </c>
      <c r="AS372" t="s">
        <v>253</v>
      </c>
      <c r="AT372" t="s">
        <v>253</v>
      </c>
      <c r="AU372">
        <v>0</v>
      </c>
      <c r="AV372" t="s">
        <v>253</v>
      </c>
      <c r="AW372" t="s">
        <v>253</v>
      </c>
      <c r="AX372" t="s">
        <v>253</v>
      </c>
      <c r="AY372" t="s">
        <v>253</v>
      </c>
      <c r="AZ372">
        <v>0</v>
      </c>
      <c r="BA372" t="s">
        <v>253</v>
      </c>
      <c r="BB372" t="s">
        <v>253</v>
      </c>
      <c r="BC372" t="s">
        <v>253</v>
      </c>
      <c r="BD372" t="s">
        <v>253</v>
      </c>
      <c r="BE372">
        <v>0</v>
      </c>
      <c r="BF372" t="s">
        <v>253</v>
      </c>
      <c r="BG372" t="s">
        <v>253</v>
      </c>
      <c r="BH372" t="s">
        <v>253</v>
      </c>
      <c r="BI372" t="s">
        <v>253</v>
      </c>
      <c r="BJ372">
        <v>0</v>
      </c>
      <c r="BK372" t="s">
        <v>253</v>
      </c>
      <c r="BL372" t="s">
        <v>253</v>
      </c>
      <c r="BM372" t="s">
        <v>253</v>
      </c>
      <c r="BN372" t="s">
        <v>253</v>
      </c>
      <c r="BO372">
        <v>0</v>
      </c>
      <c r="BP372" t="s">
        <v>253</v>
      </c>
      <c r="BQ372" t="s">
        <v>253</v>
      </c>
      <c r="BR372" t="s">
        <v>253</v>
      </c>
      <c r="BS372" t="s">
        <v>253</v>
      </c>
      <c r="BT372">
        <v>0</v>
      </c>
      <c r="BU372" t="s">
        <v>253</v>
      </c>
      <c r="BV372" t="s">
        <v>253</v>
      </c>
      <c r="BW372" t="s">
        <v>253</v>
      </c>
      <c r="BX372" t="s">
        <v>253</v>
      </c>
      <c r="BY372">
        <v>0</v>
      </c>
      <c r="BZ372" t="s">
        <v>253</v>
      </c>
      <c r="CA372" t="s">
        <v>253</v>
      </c>
      <c r="CB372" t="s">
        <v>253</v>
      </c>
      <c r="CC372" t="s">
        <v>253</v>
      </c>
      <c r="CD372">
        <v>0</v>
      </c>
      <c r="CE372" t="s">
        <v>253</v>
      </c>
      <c r="CF372" t="s">
        <v>253</v>
      </c>
      <c r="CG372" t="s">
        <v>253</v>
      </c>
      <c r="CH372" t="s">
        <v>253</v>
      </c>
      <c r="CI372">
        <v>0</v>
      </c>
      <c r="CJ372" t="s">
        <v>253</v>
      </c>
      <c r="CK372" t="s">
        <v>253</v>
      </c>
      <c r="CL372" t="s">
        <v>253</v>
      </c>
      <c r="CM372" t="s">
        <v>253</v>
      </c>
      <c r="CN372">
        <v>0</v>
      </c>
      <c r="CO372">
        <v>6.0999999999999999E-2</v>
      </c>
      <c r="CP372">
        <v>5.0000000000000001E-3</v>
      </c>
      <c r="CQ372" t="s">
        <v>146</v>
      </c>
      <c r="CR372">
        <v>0</v>
      </c>
      <c r="CS372">
        <v>6.6000000000000003E-2</v>
      </c>
      <c r="CT372">
        <v>12</v>
      </c>
      <c r="CU372">
        <v>3</v>
      </c>
      <c r="CV372">
        <v>0</v>
      </c>
      <c r="CW372">
        <v>0</v>
      </c>
      <c r="CX372">
        <v>15</v>
      </c>
      <c r="CY372">
        <v>3.754</v>
      </c>
      <c r="CZ372">
        <v>0.34200000000000003</v>
      </c>
      <c r="DA372">
        <v>0</v>
      </c>
      <c r="DB372">
        <v>0</v>
      </c>
      <c r="DC372">
        <v>4.0960000000000001</v>
      </c>
    </row>
    <row r="373" spans="1:107" x14ac:dyDescent="0.45">
      <c r="A373">
        <v>2024</v>
      </c>
      <c r="B373">
        <v>2</v>
      </c>
      <c r="C373" t="s">
        <v>57</v>
      </c>
      <c r="D373">
        <v>803</v>
      </c>
      <c r="E373" t="s">
        <v>269</v>
      </c>
      <c r="F373" t="s">
        <v>252</v>
      </c>
      <c r="G373" t="s">
        <v>258</v>
      </c>
      <c r="H373">
        <v>1559.5329999999999</v>
      </c>
      <c r="I373">
        <v>361.87299999999999</v>
      </c>
      <c r="J373">
        <v>0</v>
      </c>
      <c r="K373">
        <v>0</v>
      </c>
      <c r="L373">
        <v>1921.4059999999999</v>
      </c>
      <c r="M373">
        <v>174694</v>
      </c>
      <c r="N373">
        <v>2138</v>
      </c>
      <c r="O373">
        <v>0</v>
      </c>
      <c r="P373">
        <v>0</v>
      </c>
      <c r="Q373">
        <v>176832</v>
      </c>
      <c r="R373" t="s">
        <v>253</v>
      </c>
      <c r="S373" t="s">
        <v>253</v>
      </c>
      <c r="T373" t="s">
        <v>253</v>
      </c>
      <c r="U373" t="s">
        <v>253</v>
      </c>
      <c r="V373">
        <v>0</v>
      </c>
      <c r="W373" t="s">
        <v>253</v>
      </c>
      <c r="X373" t="s">
        <v>253</v>
      </c>
      <c r="Y373" t="s">
        <v>253</v>
      </c>
      <c r="Z373" t="s">
        <v>253</v>
      </c>
      <c r="AA373">
        <v>0</v>
      </c>
      <c r="AB373" t="s">
        <v>253</v>
      </c>
      <c r="AC373" t="s">
        <v>253</v>
      </c>
      <c r="AD373" t="s">
        <v>253</v>
      </c>
      <c r="AE373" t="s">
        <v>253</v>
      </c>
      <c r="AF373">
        <v>0</v>
      </c>
      <c r="AG373">
        <v>28.248999999999999</v>
      </c>
      <c r="AH373">
        <v>1.3460000000000001</v>
      </c>
      <c r="AI373">
        <v>0</v>
      </c>
      <c r="AJ373">
        <v>0</v>
      </c>
      <c r="AK373">
        <v>29.594999999999999</v>
      </c>
      <c r="AL373">
        <v>3368</v>
      </c>
      <c r="AM373">
        <v>17</v>
      </c>
      <c r="AN373">
        <v>0</v>
      </c>
      <c r="AO373">
        <v>0</v>
      </c>
      <c r="AP373">
        <v>3385</v>
      </c>
      <c r="AQ373">
        <v>66.625</v>
      </c>
      <c r="AR373">
        <v>2.4020000000000001</v>
      </c>
      <c r="AS373">
        <v>0</v>
      </c>
      <c r="AT373">
        <v>0</v>
      </c>
      <c r="AU373">
        <v>69.027000000000001</v>
      </c>
      <c r="AV373">
        <v>0.78900000000000003</v>
      </c>
      <c r="AW373">
        <v>1.321</v>
      </c>
      <c r="AX373">
        <v>0</v>
      </c>
      <c r="AY373">
        <v>0</v>
      </c>
      <c r="AZ373">
        <v>2.11</v>
      </c>
      <c r="BA373">
        <v>97</v>
      </c>
      <c r="BB373">
        <v>7</v>
      </c>
      <c r="BC373">
        <v>0</v>
      </c>
      <c r="BD373">
        <v>0</v>
      </c>
      <c r="BE373">
        <v>104</v>
      </c>
      <c r="BF373">
        <v>2.1</v>
      </c>
      <c r="BG373">
        <v>0.89100000000000001</v>
      </c>
      <c r="BH373">
        <v>0</v>
      </c>
      <c r="BI373">
        <v>0</v>
      </c>
      <c r="BJ373">
        <v>2.9910000000000001</v>
      </c>
      <c r="BK373">
        <v>5.7000000000000002E-2</v>
      </c>
      <c r="BL373">
        <v>0.125</v>
      </c>
      <c r="BM373">
        <v>0</v>
      </c>
      <c r="BN373">
        <v>0</v>
      </c>
      <c r="BO373">
        <v>0.182</v>
      </c>
      <c r="BP373">
        <v>25</v>
      </c>
      <c r="BQ373">
        <v>12</v>
      </c>
      <c r="BR373">
        <v>0</v>
      </c>
      <c r="BS373">
        <v>0</v>
      </c>
      <c r="BT373">
        <v>37</v>
      </c>
      <c r="BU373" t="s">
        <v>253</v>
      </c>
      <c r="BV373" t="s">
        <v>253</v>
      </c>
      <c r="BW373" t="s">
        <v>253</v>
      </c>
      <c r="BX373" t="s">
        <v>253</v>
      </c>
      <c r="BY373">
        <v>0</v>
      </c>
      <c r="BZ373" t="s">
        <v>253</v>
      </c>
      <c r="CA373" t="s">
        <v>253</v>
      </c>
      <c r="CB373" t="s">
        <v>253</v>
      </c>
      <c r="CC373" t="s">
        <v>253</v>
      </c>
      <c r="CD373">
        <v>0</v>
      </c>
      <c r="CE373" t="s">
        <v>253</v>
      </c>
      <c r="CF373" t="s">
        <v>253</v>
      </c>
      <c r="CG373" t="s">
        <v>253</v>
      </c>
      <c r="CH373" t="s">
        <v>253</v>
      </c>
      <c r="CI373">
        <v>0</v>
      </c>
      <c r="CJ373" t="s">
        <v>253</v>
      </c>
      <c r="CK373" t="s">
        <v>253</v>
      </c>
      <c r="CL373" t="s">
        <v>253</v>
      </c>
      <c r="CM373" t="s">
        <v>253</v>
      </c>
      <c r="CN373">
        <v>0</v>
      </c>
      <c r="CO373">
        <v>1559.59</v>
      </c>
      <c r="CP373">
        <v>361.99799999999999</v>
      </c>
      <c r="CQ373" t="s">
        <v>146</v>
      </c>
      <c r="CR373">
        <v>0</v>
      </c>
      <c r="CS373">
        <v>1921.588</v>
      </c>
      <c r="CT373">
        <v>174719</v>
      </c>
      <c r="CU373">
        <v>2150</v>
      </c>
      <c r="CV373">
        <v>0</v>
      </c>
      <c r="CW373">
        <v>0</v>
      </c>
      <c r="CX373">
        <v>176869</v>
      </c>
      <c r="CY373">
        <v>0</v>
      </c>
      <c r="CZ373">
        <v>0</v>
      </c>
      <c r="DA373">
        <v>0</v>
      </c>
      <c r="DB373">
        <v>0</v>
      </c>
      <c r="DC373">
        <v>0</v>
      </c>
    </row>
    <row r="374" spans="1:107" x14ac:dyDescent="0.45">
      <c r="A374">
        <v>2024</v>
      </c>
      <c r="B374">
        <v>2</v>
      </c>
      <c r="C374" t="s">
        <v>57</v>
      </c>
      <c r="D374">
        <v>12919</v>
      </c>
      <c r="E374" t="s">
        <v>270</v>
      </c>
      <c r="F374" t="s">
        <v>252</v>
      </c>
      <c r="G374" t="s">
        <v>211</v>
      </c>
      <c r="H374">
        <v>8.0000000000000002E-3</v>
      </c>
      <c r="I374">
        <v>2.8000000000000001E-2</v>
      </c>
      <c r="J374">
        <v>0</v>
      </c>
      <c r="K374">
        <v>0</v>
      </c>
      <c r="L374">
        <v>3.5999999999999997E-2</v>
      </c>
      <c r="M374">
        <v>1</v>
      </c>
      <c r="N374">
        <v>3</v>
      </c>
      <c r="O374">
        <v>0</v>
      </c>
      <c r="P374">
        <v>0</v>
      </c>
      <c r="Q374">
        <v>4</v>
      </c>
      <c r="R374" t="s">
        <v>253</v>
      </c>
      <c r="S374" t="s">
        <v>253</v>
      </c>
      <c r="T374" t="s">
        <v>253</v>
      </c>
      <c r="U374" t="s">
        <v>253</v>
      </c>
      <c r="V374">
        <v>0</v>
      </c>
      <c r="W374" t="s">
        <v>253</v>
      </c>
      <c r="X374" t="s">
        <v>253</v>
      </c>
      <c r="Y374" t="s">
        <v>253</v>
      </c>
      <c r="Z374" t="s">
        <v>253</v>
      </c>
      <c r="AA374">
        <v>0</v>
      </c>
      <c r="AB374">
        <v>0.34899999999999998</v>
      </c>
      <c r="AC374">
        <v>0.96499999999999997</v>
      </c>
      <c r="AD374">
        <v>0</v>
      </c>
      <c r="AE374">
        <v>0</v>
      </c>
      <c r="AF374">
        <v>1.3140000000000001</v>
      </c>
      <c r="AG374" t="s">
        <v>253</v>
      </c>
      <c r="AH374" t="s">
        <v>253</v>
      </c>
      <c r="AI374" t="s">
        <v>253</v>
      </c>
      <c r="AJ374" t="s">
        <v>253</v>
      </c>
      <c r="AK374">
        <v>0</v>
      </c>
      <c r="AL374" t="s">
        <v>253</v>
      </c>
      <c r="AM374" t="s">
        <v>253</v>
      </c>
      <c r="AN374" t="s">
        <v>253</v>
      </c>
      <c r="AO374" t="s">
        <v>253</v>
      </c>
      <c r="AP374">
        <v>0</v>
      </c>
      <c r="AQ374" t="s">
        <v>253</v>
      </c>
      <c r="AR374" t="s">
        <v>253</v>
      </c>
      <c r="AS374" t="s">
        <v>253</v>
      </c>
      <c r="AT374" t="s">
        <v>253</v>
      </c>
      <c r="AU374">
        <v>0</v>
      </c>
      <c r="AV374" t="s">
        <v>253</v>
      </c>
      <c r="AW374" t="s">
        <v>253</v>
      </c>
      <c r="AX374" t="s">
        <v>253</v>
      </c>
      <c r="AY374" t="s">
        <v>253</v>
      </c>
      <c r="AZ374">
        <v>0</v>
      </c>
      <c r="BA374" t="s">
        <v>253</v>
      </c>
      <c r="BB374" t="s">
        <v>253</v>
      </c>
      <c r="BC374" t="s">
        <v>253</v>
      </c>
      <c r="BD374" t="s">
        <v>253</v>
      </c>
      <c r="BE374">
        <v>0</v>
      </c>
      <c r="BF374" t="s">
        <v>253</v>
      </c>
      <c r="BG374" t="s">
        <v>253</v>
      </c>
      <c r="BH374" t="s">
        <v>253</v>
      </c>
      <c r="BI374" t="s">
        <v>253</v>
      </c>
      <c r="BJ374">
        <v>0</v>
      </c>
      <c r="BK374" t="s">
        <v>253</v>
      </c>
      <c r="BL374" t="s">
        <v>253</v>
      </c>
      <c r="BM374" t="s">
        <v>253</v>
      </c>
      <c r="BN374" t="s">
        <v>253</v>
      </c>
      <c r="BO374">
        <v>0</v>
      </c>
      <c r="BP374" t="s">
        <v>253</v>
      </c>
      <c r="BQ374" t="s">
        <v>253</v>
      </c>
      <c r="BR374" t="s">
        <v>253</v>
      </c>
      <c r="BS374" t="s">
        <v>253</v>
      </c>
      <c r="BT374">
        <v>0</v>
      </c>
      <c r="BU374" t="s">
        <v>253</v>
      </c>
      <c r="BV374" t="s">
        <v>253</v>
      </c>
      <c r="BW374" t="s">
        <v>253</v>
      </c>
      <c r="BX374" t="s">
        <v>253</v>
      </c>
      <c r="BY374">
        <v>0</v>
      </c>
      <c r="BZ374" t="s">
        <v>253</v>
      </c>
      <c r="CA374" t="s">
        <v>253</v>
      </c>
      <c r="CB374" t="s">
        <v>253</v>
      </c>
      <c r="CC374" t="s">
        <v>253</v>
      </c>
      <c r="CD374">
        <v>0</v>
      </c>
      <c r="CE374" t="s">
        <v>253</v>
      </c>
      <c r="CF374" t="s">
        <v>253</v>
      </c>
      <c r="CG374" t="s">
        <v>253</v>
      </c>
      <c r="CH374" t="s">
        <v>253</v>
      </c>
      <c r="CI374">
        <v>0</v>
      </c>
      <c r="CJ374" t="s">
        <v>253</v>
      </c>
      <c r="CK374" t="s">
        <v>253</v>
      </c>
      <c r="CL374" t="s">
        <v>253</v>
      </c>
      <c r="CM374" t="s">
        <v>253</v>
      </c>
      <c r="CN374">
        <v>0</v>
      </c>
      <c r="CO374">
        <v>8.0000000000000002E-3</v>
      </c>
      <c r="CP374">
        <v>2.8000000000000001E-2</v>
      </c>
      <c r="CQ374" t="s">
        <v>146</v>
      </c>
      <c r="CR374">
        <v>0</v>
      </c>
      <c r="CS374">
        <v>3.5999999999999997E-2</v>
      </c>
      <c r="CT374">
        <v>1</v>
      </c>
      <c r="CU374">
        <v>3</v>
      </c>
      <c r="CV374">
        <v>0</v>
      </c>
      <c r="CW374">
        <v>0</v>
      </c>
      <c r="CX374">
        <v>4</v>
      </c>
      <c r="CY374">
        <v>0.34899999999999998</v>
      </c>
      <c r="CZ374">
        <v>0.96499999999999997</v>
      </c>
      <c r="DA374">
        <v>0</v>
      </c>
      <c r="DB374">
        <v>0</v>
      </c>
      <c r="DC374">
        <v>1.3140000000000001</v>
      </c>
    </row>
    <row r="375" spans="1:107" x14ac:dyDescent="0.45">
      <c r="A375">
        <v>2024</v>
      </c>
      <c r="B375">
        <v>2</v>
      </c>
      <c r="C375" t="s">
        <v>57</v>
      </c>
      <c r="D375">
        <v>16572</v>
      </c>
      <c r="E375" t="s">
        <v>271</v>
      </c>
      <c r="F375" t="s">
        <v>252</v>
      </c>
      <c r="G375" t="s">
        <v>211</v>
      </c>
      <c r="H375">
        <v>363.38</v>
      </c>
      <c r="I375">
        <v>135.51</v>
      </c>
      <c r="J375">
        <v>7.28</v>
      </c>
      <c r="K375">
        <v>0</v>
      </c>
      <c r="L375">
        <v>506.17</v>
      </c>
      <c r="M375">
        <v>56203</v>
      </c>
      <c r="N375">
        <v>886</v>
      </c>
      <c r="O375">
        <v>10</v>
      </c>
      <c r="P375">
        <v>0</v>
      </c>
      <c r="Q375">
        <v>57099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2468.9499999999998</v>
      </c>
      <c r="AC375">
        <v>2882</v>
      </c>
      <c r="AD375">
        <v>0</v>
      </c>
      <c r="AE375">
        <v>0</v>
      </c>
      <c r="AF375">
        <v>5350.95</v>
      </c>
      <c r="AG375">
        <v>22.35</v>
      </c>
      <c r="AH375">
        <v>0.84</v>
      </c>
      <c r="AI375">
        <v>0</v>
      </c>
      <c r="AJ375">
        <v>0</v>
      </c>
      <c r="AK375">
        <v>23.19</v>
      </c>
      <c r="AL375">
        <v>3546</v>
      </c>
      <c r="AM375">
        <v>14</v>
      </c>
      <c r="AN375">
        <v>0</v>
      </c>
      <c r="AO375">
        <v>0</v>
      </c>
      <c r="AP375">
        <v>3560</v>
      </c>
      <c r="AQ375">
        <v>71.44</v>
      </c>
      <c r="AR375">
        <v>1.56</v>
      </c>
      <c r="AS375">
        <v>0</v>
      </c>
      <c r="AT375">
        <v>0</v>
      </c>
      <c r="AU375">
        <v>73</v>
      </c>
      <c r="AV375">
        <v>1.72</v>
      </c>
      <c r="AW375">
        <v>0</v>
      </c>
      <c r="AX375">
        <v>0</v>
      </c>
      <c r="AY375">
        <v>0</v>
      </c>
      <c r="AZ375">
        <v>1.72</v>
      </c>
      <c r="BA375">
        <v>216</v>
      </c>
      <c r="BB375">
        <v>0</v>
      </c>
      <c r="BC375">
        <v>0</v>
      </c>
      <c r="BD375">
        <v>0</v>
      </c>
      <c r="BE375">
        <v>216</v>
      </c>
      <c r="BF375">
        <v>4.6500000000000004</v>
      </c>
      <c r="BG375">
        <v>0</v>
      </c>
      <c r="BH375">
        <v>0</v>
      </c>
      <c r="BI375">
        <v>0</v>
      </c>
      <c r="BJ375">
        <v>4.6500000000000004</v>
      </c>
      <c r="BK375" t="s">
        <v>253</v>
      </c>
      <c r="BL375" t="s">
        <v>253</v>
      </c>
      <c r="BM375" t="s">
        <v>253</v>
      </c>
      <c r="BN375" t="s">
        <v>253</v>
      </c>
      <c r="BO375">
        <v>0</v>
      </c>
      <c r="BP375" t="s">
        <v>253</v>
      </c>
      <c r="BQ375" t="s">
        <v>253</v>
      </c>
      <c r="BR375" t="s">
        <v>253</v>
      </c>
      <c r="BS375" t="s">
        <v>253</v>
      </c>
      <c r="BT375">
        <v>0</v>
      </c>
      <c r="BU375" t="s">
        <v>253</v>
      </c>
      <c r="BV375" t="s">
        <v>253</v>
      </c>
      <c r="BW375" t="s">
        <v>253</v>
      </c>
      <c r="BX375" t="s">
        <v>253</v>
      </c>
      <c r="BY375">
        <v>0</v>
      </c>
      <c r="BZ375" t="s">
        <v>253</v>
      </c>
      <c r="CA375" t="s">
        <v>253</v>
      </c>
      <c r="CB375" t="s">
        <v>253</v>
      </c>
      <c r="CC375" t="s">
        <v>253</v>
      </c>
      <c r="CD375">
        <v>0</v>
      </c>
      <c r="CE375" t="s">
        <v>253</v>
      </c>
      <c r="CF375" t="s">
        <v>253</v>
      </c>
      <c r="CG375" t="s">
        <v>253</v>
      </c>
      <c r="CH375" t="s">
        <v>253</v>
      </c>
      <c r="CI375">
        <v>0</v>
      </c>
      <c r="CJ375" t="s">
        <v>253</v>
      </c>
      <c r="CK375" t="s">
        <v>253</v>
      </c>
      <c r="CL375" t="s">
        <v>253</v>
      </c>
      <c r="CM375" t="s">
        <v>253</v>
      </c>
      <c r="CN375">
        <v>0</v>
      </c>
      <c r="CO375">
        <v>363.38</v>
      </c>
      <c r="CP375">
        <v>135.51</v>
      </c>
      <c r="CQ375">
        <v>7.28</v>
      </c>
      <c r="CR375">
        <v>0</v>
      </c>
      <c r="CS375">
        <v>506.17</v>
      </c>
      <c r="CT375">
        <v>56203</v>
      </c>
      <c r="CU375">
        <v>886</v>
      </c>
      <c r="CV375">
        <v>10</v>
      </c>
      <c r="CW375">
        <v>0</v>
      </c>
      <c r="CX375">
        <v>57099</v>
      </c>
      <c r="CY375">
        <v>2468.9499999999998</v>
      </c>
      <c r="CZ375">
        <v>2882</v>
      </c>
      <c r="DA375">
        <v>0</v>
      </c>
      <c r="DB375">
        <v>0</v>
      </c>
      <c r="DC375">
        <v>5350.95</v>
      </c>
    </row>
    <row r="376" spans="1:107" x14ac:dyDescent="0.45">
      <c r="A376">
        <v>2024</v>
      </c>
      <c r="B376">
        <v>2</v>
      </c>
      <c r="C376" t="s">
        <v>57</v>
      </c>
      <c r="D376">
        <v>19189</v>
      </c>
      <c r="E376" t="s">
        <v>272</v>
      </c>
      <c r="F376" t="s">
        <v>252</v>
      </c>
      <c r="G376" t="s">
        <v>258</v>
      </c>
      <c r="H376">
        <v>41.148000000000003</v>
      </c>
      <c r="I376">
        <v>15.173</v>
      </c>
      <c r="J376" t="s">
        <v>253</v>
      </c>
      <c r="K376" t="s">
        <v>253</v>
      </c>
      <c r="L376">
        <v>56.320999999999998</v>
      </c>
      <c r="M376">
        <v>5233</v>
      </c>
      <c r="N376">
        <v>74</v>
      </c>
      <c r="O376" t="s">
        <v>253</v>
      </c>
      <c r="P376" t="s">
        <v>253</v>
      </c>
      <c r="Q376">
        <v>5307</v>
      </c>
      <c r="R376">
        <v>4.2999999999999997E-2</v>
      </c>
      <c r="S376">
        <v>0.183</v>
      </c>
      <c r="T376" t="s">
        <v>253</v>
      </c>
      <c r="U376" t="s">
        <v>253</v>
      </c>
      <c r="V376">
        <v>0.22600000000000001</v>
      </c>
      <c r="W376">
        <v>42</v>
      </c>
      <c r="X376">
        <v>1</v>
      </c>
      <c r="Y376" t="s">
        <v>253</v>
      </c>
      <c r="Z376" t="s">
        <v>253</v>
      </c>
      <c r="AA376">
        <v>43</v>
      </c>
      <c r="AB376">
        <v>2879.5949999999998</v>
      </c>
      <c r="AC376">
        <v>545.78200000000004</v>
      </c>
      <c r="AD376" t="s">
        <v>253</v>
      </c>
      <c r="AE376" t="s">
        <v>253</v>
      </c>
      <c r="AF376">
        <v>3425.377</v>
      </c>
      <c r="AG376" t="s">
        <v>253</v>
      </c>
      <c r="AH376" t="s">
        <v>253</v>
      </c>
      <c r="AI376" t="s">
        <v>253</v>
      </c>
      <c r="AJ376" t="s">
        <v>253</v>
      </c>
      <c r="AK376">
        <v>0</v>
      </c>
      <c r="AL376" t="s">
        <v>253</v>
      </c>
      <c r="AM376" t="s">
        <v>253</v>
      </c>
      <c r="AN376" t="s">
        <v>253</v>
      </c>
      <c r="AO376" t="s">
        <v>253</v>
      </c>
      <c r="AP376">
        <v>0</v>
      </c>
      <c r="AQ376" t="s">
        <v>253</v>
      </c>
      <c r="AR376" t="s">
        <v>253</v>
      </c>
      <c r="AS376" t="s">
        <v>253</v>
      </c>
      <c r="AT376" t="s">
        <v>253</v>
      </c>
      <c r="AU376">
        <v>0</v>
      </c>
      <c r="AV376" t="s">
        <v>253</v>
      </c>
      <c r="AW376" t="s">
        <v>253</v>
      </c>
      <c r="AX376" t="s">
        <v>253</v>
      </c>
      <c r="AY376" t="s">
        <v>253</v>
      </c>
      <c r="AZ376">
        <v>0</v>
      </c>
      <c r="BA376" t="s">
        <v>253</v>
      </c>
      <c r="BB376" t="s">
        <v>253</v>
      </c>
      <c r="BC376" t="s">
        <v>253</v>
      </c>
      <c r="BD376" t="s">
        <v>253</v>
      </c>
      <c r="BE376">
        <v>0</v>
      </c>
      <c r="BF376" t="s">
        <v>253</v>
      </c>
      <c r="BG376" t="s">
        <v>253</v>
      </c>
      <c r="BH376" t="s">
        <v>253</v>
      </c>
      <c r="BI376" t="s">
        <v>253</v>
      </c>
      <c r="BJ376">
        <v>0</v>
      </c>
      <c r="BK376">
        <v>2E-3</v>
      </c>
      <c r="BL376" t="s">
        <v>253</v>
      </c>
      <c r="BM376" t="s">
        <v>253</v>
      </c>
      <c r="BN376" t="s">
        <v>253</v>
      </c>
      <c r="BO376">
        <v>2E-3</v>
      </c>
      <c r="BP376">
        <v>1</v>
      </c>
      <c r="BQ376" t="s">
        <v>253</v>
      </c>
      <c r="BR376" t="s">
        <v>253</v>
      </c>
      <c r="BS376" t="s">
        <v>253</v>
      </c>
      <c r="BT376">
        <v>1</v>
      </c>
      <c r="BU376">
        <v>0</v>
      </c>
      <c r="BV376" t="s">
        <v>253</v>
      </c>
      <c r="BW376" t="s">
        <v>253</v>
      </c>
      <c r="BX376" t="s">
        <v>253</v>
      </c>
      <c r="BY376">
        <v>0</v>
      </c>
      <c r="BZ376" t="s">
        <v>253</v>
      </c>
      <c r="CA376" t="s">
        <v>253</v>
      </c>
      <c r="CB376" t="s">
        <v>253</v>
      </c>
      <c r="CC376" t="s">
        <v>253</v>
      </c>
      <c r="CD376">
        <v>0</v>
      </c>
      <c r="CE376" t="s">
        <v>253</v>
      </c>
      <c r="CF376" t="s">
        <v>253</v>
      </c>
      <c r="CG376" t="s">
        <v>253</v>
      </c>
      <c r="CH376" t="s">
        <v>253</v>
      </c>
      <c r="CI376">
        <v>0</v>
      </c>
      <c r="CJ376" t="s">
        <v>253</v>
      </c>
      <c r="CK376" t="s">
        <v>253</v>
      </c>
      <c r="CL376" t="s">
        <v>253</v>
      </c>
      <c r="CM376" t="s">
        <v>253</v>
      </c>
      <c r="CN376">
        <v>0</v>
      </c>
      <c r="CO376">
        <v>41.192999999999998</v>
      </c>
      <c r="CP376">
        <v>15.356</v>
      </c>
      <c r="CQ376" t="s">
        <v>146</v>
      </c>
      <c r="CR376">
        <v>0</v>
      </c>
      <c r="CS376">
        <v>56.548999999999999</v>
      </c>
      <c r="CT376">
        <v>5276</v>
      </c>
      <c r="CU376">
        <v>75</v>
      </c>
      <c r="CV376">
        <v>0</v>
      </c>
      <c r="CW376">
        <v>0</v>
      </c>
      <c r="CX376">
        <v>5351</v>
      </c>
      <c r="CY376">
        <v>2879.5949999999998</v>
      </c>
      <c r="CZ376">
        <v>545.78200000000004</v>
      </c>
      <c r="DA376">
        <v>0</v>
      </c>
      <c r="DB376">
        <v>0</v>
      </c>
      <c r="DC376">
        <v>3425.377</v>
      </c>
    </row>
    <row r="377" spans="1:107" x14ac:dyDescent="0.45">
      <c r="A377">
        <v>2024</v>
      </c>
      <c r="B377">
        <v>2</v>
      </c>
      <c r="C377" t="s">
        <v>57</v>
      </c>
      <c r="D377">
        <v>19728</v>
      </c>
      <c r="E377" t="s">
        <v>273</v>
      </c>
      <c r="F377" t="s">
        <v>252</v>
      </c>
      <c r="G377" t="s">
        <v>211</v>
      </c>
      <c r="H377">
        <v>68.739999999999995</v>
      </c>
      <c r="I377">
        <v>16.64</v>
      </c>
      <c r="J377" t="s">
        <v>253</v>
      </c>
      <c r="K377" t="s">
        <v>253</v>
      </c>
      <c r="L377">
        <v>85.38</v>
      </c>
      <c r="M377">
        <v>8647</v>
      </c>
      <c r="N377">
        <v>229</v>
      </c>
      <c r="O377" t="s">
        <v>253</v>
      </c>
      <c r="P377" t="s">
        <v>253</v>
      </c>
      <c r="Q377">
        <v>8876</v>
      </c>
      <c r="R377" t="s">
        <v>253</v>
      </c>
      <c r="S377" t="s">
        <v>253</v>
      </c>
      <c r="T377" t="s">
        <v>253</v>
      </c>
      <c r="U377" t="s">
        <v>253</v>
      </c>
      <c r="V377">
        <v>0</v>
      </c>
      <c r="W377" t="s">
        <v>253</v>
      </c>
      <c r="X377" t="s">
        <v>253</v>
      </c>
      <c r="Y377" t="s">
        <v>253</v>
      </c>
      <c r="Z377" t="s">
        <v>253</v>
      </c>
      <c r="AA377">
        <v>0</v>
      </c>
      <c r="AB377">
        <v>4484.3999999999996</v>
      </c>
      <c r="AC377">
        <v>467.57900000000001</v>
      </c>
      <c r="AD377" t="s">
        <v>253</v>
      </c>
      <c r="AE377" t="s">
        <v>253</v>
      </c>
      <c r="AF377">
        <v>4951.9790000000003</v>
      </c>
      <c r="AG377">
        <v>1.18</v>
      </c>
      <c r="AH377" t="s">
        <v>253</v>
      </c>
      <c r="AI377" t="s">
        <v>253</v>
      </c>
      <c r="AJ377" t="s">
        <v>253</v>
      </c>
      <c r="AK377">
        <v>1.18</v>
      </c>
      <c r="AL377">
        <v>143</v>
      </c>
      <c r="AM377" t="s">
        <v>253</v>
      </c>
      <c r="AN377" t="s">
        <v>253</v>
      </c>
      <c r="AO377" t="s">
        <v>253</v>
      </c>
      <c r="AP377">
        <v>143</v>
      </c>
      <c r="AQ377" t="s">
        <v>253</v>
      </c>
      <c r="AR377" t="s">
        <v>253</v>
      </c>
      <c r="AS377" t="s">
        <v>253</v>
      </c>
      <c r="AT377" t="s">
        <v>253</v>
      </c>
      <c r="AU377">
        <v>0</v>
      </c>
      <c r="AV377" t="s">
        <v>253</v>
      </c>
      <c r="AW377" t="s">
        <v>253</v>
      </c>
      <c r="AX377" t="s">
        <v>253</v>
      </c>
      <c r="AY377" t="s">
        <v>253</v>
      </c>
      <c r="AZ377">
        <v>0</v>
      </c>
      <c r="BA377" t="s">
        <v>253</v>
      </c>
      <c r="BB377" t="s">
        <v>253</v>
      </c>
      <c r="BC377" t="s">
        <v>253</v>
      </c>
      <c r="BD377" t="s">
        <v>253</v>
      </c>
      <c r="BE377">
        <v>0</v>
      </c>
      <c r="BF377" t="s">
        <v>253</v>
      </c>
      <c r="BG377" t="s">
        <v>253</v>
      </c>
      <c r="BH377" t="s">
        <v>253</v>
      </c>
      <c r="BI377" t="s">
        <v>253</v>
      </c>
      <c r="BJ377">
        <v>0</v>
      </c>
      <c r="BK377">
        <v>0.3</v>
      </c>
      <c r="BL377">
        <v>0.01</v>
      </c>
      <c r="BM377" t="s">
        <v>253</v>
      </c>
      <c r="BN377" t="s">
        <v>253</v>
      </c>
      <c r="BO377">
        <v>0.31</v>
      </c>
      <c r="BP377">
        <v>117</v>
      </c>
      <c r="BQ377">
        <v>1</v>
      </c>
      <c r="BR377" t="s">
        <v>253</v>
      </c>
      <c r="BS377" t="s">
        <v>253</v>
      </c>
      <c r="BT377">
        <v>118</v>
      </c>
      <c r="BU377">
        <v>3.8820000000000001</v>
      </c>
      <c r="BV377" t="s">
        <v>253</v>
      </c>
      <c r="BW377" t="s">
        <v>253</v>
      </c>
      <c r="BX377" t="s">
        <v>253</v>
      </c>
      <c r="BY377">
        <v>3.8820000000000001</v>
      </c>
      <c r="BZ377" t="s">
        <v>253</v>
      </c>
      <c r="CA377" t="s">
        <v>253</v>
      </c>
      <c r="CB377" t="s">
        <v>253</v>
      </c>
      <c r="CC377" t="s">
        <v>253</v>
      </c>
      <c r="CD377">
        <v>0</v>
      </c>
      <c r="CE377" t="s">
        <v>253</v>
      </c>
      <c r="CF377" t="s">
        <v>253</v>
      </c>
      <c r="CG377" t="s">
        <v>253</v>
      </c>
      <c r="CH377" t="s">
        <v>253</v>
      </c>
      <c r="CI377">
        <v>0</v>
      </c>
      <c r="CJ377" t="s">
        <v>253</v>
      </c>
      <c r="CK377" t="s">
        <v>253</v>
      </c>
      <c r="CL377" t="s">
        <v>253</v>
      </c>
      <c r="CM377" t="s">
        <v>253</v>
      </c>
      <c r="CN377">
        <v>0</v>
      </c>
      <c r="CO377">
        <v>69.040000000000006</v>
      </c>
      <c r="CP377">
        <v>16.649999999999999</v>
      </c>
      <c r="CQ377" t="s">
        <v>146</v>
      </c>
      <c r="CR377">
        <v>0</v>
      </c>
      <c r="CS377">
        <v>85.69</v>
      </c>
      <c r="CT377">
        <v>8764</v>
      </c>
      <c r="CU377">
        <v>230</v>
      </c>
      <c r="CV377">
        <v>0</v>
      </c>
      <c r="CW377">
        <v>0</v>
      </c>
      <c r="CX377">
        <v>8994</v>
      </c>
      <c r="CY377">
        <v>4488.2820000000002</v>
      </c>
      <c r="CZ377">
        <v>467.57900000000001</v>
      </c>
      <c r="DA377">
        <v>0</v>
      </c>
      <c r="DB377">
        <v>0</v>
      </c>
      <c r="DC377">
        <v>4955.8609999999999</v>
      </c>
    </row>
    <row r="378" spans="1:107" x14ac:dyDescent="0.45">
      <c r="A378">
        <v>2024</v>
      </c>
      <c r="B378">
        <v>2</v>
      </c>
      <c r="C378" t="s">
        <v>57</v>
      </c>
      <c r="D378">
        <v>21538</v>
      </c>
      <c r="E378" t="s">
        <v>274</v>
      </c>
      <c r="F378" t="s">
        <v>252</v>
      </c>
      <c r="G378" t="s">
        <v>211</v>
      </c>
      <c r="H378">
        <v>20.097000000000001</v>
      </c>
      <c r="I378">
        <v>3.5830000000000002</v>
      </c>
      <c r="J378" t="s">
        <v>253</v>
      </c>
      <c r="K378" t="s">
        <v>253</v>
      </c>
      <c r="L378">
        <v>23.68</v>
      </c>
      <c r="M378">
        <v>1964</v>
      </c>
      <c r="N378">
        <v>92</v>
      </c>
      <c r="O378" t="s">
        <v>253</v>
      </c>
      <c r="P378" t="s">
        <v>253</v>
      </c>
      <c r="Q378">
        <v>2056</v>
      </c>
      <c r="R378" t="s">
        <v>253</v>
      </c>
      <c r="S378" t="s">
        <v>253</v>
      </c>
      <c r="T378" t="s">
        <v>253</v>
      </c>
      <c r="U378" t="s">
        <v>253</v>
      </c>
      <c r="V378">
        <v>0</v>
      </c>
      <c r="W378" t="s">
        <v>253</v>
      </c>
      <c r="X378" t="s">
        <v>253</v>
      </c>
      <c r="Y378" t="s">
        <v>253</v>
      </c>
      <c r="Z378" t="s">
        <v>253</v>
      </c>
      <c r="AA378">
        <v>0</v>
      </c>
      <c r="AB378">
        <v>431.47</v>
      </c>
      <c r="AC378">
        <v>57.226999999999997</v>
      </c>
      <c r="AD378" t="s">
        <v>253</v>
      </c>
      <c r="AE378" t="s">
        <v>253</v>
      </c>
      <c r="AF378">
        <v>488.697</v>
      </c>
      <c r="AG378" t="s">
        <v>253</v>
      </c>
      <c r="AH378" t="s">
        <v>253</v>
      </c>
      <c r="AI378" t="s">
        <v>253</v>
      </c>
      <c r="AJ378" t="s">
        <v>253</v>
      </c>
      <c r="AK378">
        <v>0</v>
      </c>
      <c r="AL378" t="s">
        <v>253</v>
      </c>
      <c r="AM378" t="s">
        <v>253</v>
      </c>
      <c r="AN378" t="s">
        <v>253</v>
      </c>
      <c r="AO378" t="s">
        <v>253</v>
      </c>
      <c r="AP378">
        <v>0</v>
      </c>
      <c r="AQ378" t="s">
        <v>253</v>
      </c>
      <c r="AR378" t="s">
        <v>253</v>
      </c>
      <c r="AS378" t="s">
        <v>253</v>
      </c>
      <c r="AT378" t="s">
        <v>253</v>
      </c>
      <c r="AU378">
        <v>0</v>
      </c>
      <c r="AV378" t="s">
        <v>253</v>
      </c>
      <c r="AW378" t="s">
        <v>253</v>
      </c>
      <c r="AX378" t="s">
        <v>253</v>
      </c>
      <c r="AY378" t="s">
        <v>253</v>
      </c>
      <c r="AZ378">
        <v>0</v>
      </c>
      <c r="BA378" t="s">
        <v>253</v>
      </c>
      <c r="BB378" t="s">
        <v>253</v>
      </c>
      <c r="BC378" t="s">
        <v>253</v>
      </c>
      <c r="BD378" t="s">
        <v>253</v>
      </c>
      <c r="BE378">
        <v>0</v>
      </c>
      <c r="BF378" t="s">
        <v>253</v>
      </c>
      <c r="BG378" t="s">
        <v>253</v>
      </c>
      <c r="BH378" t="s">
        <v>253</v>
      </c>
      <c r="BI378" t="s">
        <v>253</v>
      </c>
      <c r="BJ378">
        <v>0</v>
      </c>
      <c r="BK378">
        <v>5.5E-2</v>
      </c>
      <c r="BL378">
        <v>5.5E-2</v>
      </c>
      <c r="BM378" t="s">
        <v>253</v>
      </c>
      <c r="BN378" t="s">
        <v>253</v>
      </c>
      <c r="BO378">
        <v>0.11</v>
      </c>
      <c r="BP378">
        <v>25</v>
      </c>
      <c r="BQ378">
        <v>25</v>
      </c>
      <c r="BR378" t="s">
        <v>253</v>
      </c>
      <c r="BS378" t="s">
        <v>253</v>
      </c>
      <c r="BT378">
        <v>50</v>
      </c>
      <c r="BU378">
        <v>0</v>
      </c>
      <c r="BV378">
        <v>0</v>
      </c>
      <c r="BW378" t="s">
        <v>253</v>
      </c>
      <c r="BX378" t="s">
        <v>253</v>
      </c>
      <c r="BY378">
        <v>0</v>
      </c>
      <c r="BZ378" t="s">
        <v>253</v>
      </c>
      <c r="CA378" t="s">
        <v>253</v>
      </c>
      <c r="CB378" t="s">
        <v>253</v>
      </c>
      <c r="CC378" t="s">
        <v>253</v>
      </c>
      <c r="CD378">
        <v>0</v>
      </c>
      <c r="CE378" t="s">
        <v>253</v>
      </c>
      <c r="CF378" t="s">
        <v>253</v>
      </c>
      <c r="CG378" t="s">
        <v>253</v>
      </c>
      <c r="CH378" t="s">
        <v>253</v>
      </c>
      <c r="CI378">
        <v>0</v>
      </c>
      <c r="CJ378" t="s">
        <v>253</v>
      </c>
      <c r="CK378" t="s">
        <v>253</v>
      </c>
      <c r="CL378" t="s">
        <v>253</v>
      </c>
      <c r="CM378" t="s">
        <v>253</v>
      </c>
      <c r="CN378">
        <v>0</v>
      </c>
      <c r="CO378">
        <v>20.152000000000001</v>
      </c>
      <c r="CP378">
        <v>3.6379999999999999</v>
      </c>
      <c r="CQ378" t="s">
        <v>146</v>
      </c>
      <c r="CR378">
        <v>0</v>
      </c>
      <c r="CS378">
        <v>23.79</v>
      </c>
      <c r="CT378">
        <v>1989</v>
      </c>
      <c r="CU378">
        <v>117</v>
      </c>
      <c r="CV378">
        <v>0</v>
      </c>
      <c r="CW378">
        <v>0</v>
      </c>
      <c r="CX378">
        <v>2106</v>
      </c>
      <c r="CY378">
        <v>431.47</v>
      </c>
      <c r="CZ378">
        <v>57.226999999999997</v>
      </c>
      <c r="DA378">
        <v>0</v>
      </c>
      <c r="DB378">
        <v>0</v>
      </c>
      <c r="DC378">
        <v>488.697</v>
      </c>
    </row>
    <row r="379" spans="1:107" x14ac:dyDescent="0.45">
      <c r="A379">
        <v>2024</v>
      </c>
      <c r="B379">
        <v>2</v>
      </c>
      <c r="C379" t="s">
        <v>57</v>
      </c>
      <c r="D379">
        <v>24211</v>
      </c>
      <c r="E379" t="s">
        <v>275</v>
      </c>
      <c r="F379" t="s">
        <v>252</v>
      </c>
      <c r="G379" t="s">
        <v>211</v>
      </c>
      <c r="H379">
        <v>318.93599999999998</v>
      </c>
      <c r="I379">
        <v>154.77600000000001</v>
      </c>
      <c r="J379" t="s">
        <v>253</v>
      </c>
      <c r="K379" t="s">
        <v>253</v>
      </c>
      <c r="L379">
        <v>473.71199999999999</v>
      </c>
      <c r="M379">
        <v>47734</v>
      </c>
      <c r="N379">
        <v>1079</v>
      </c>
      <c r="O379" t="s">
        <v>253</v>
      </c>
      <c r="P379" t="s">
        <v>253</v>
      </c>
      <c r="Q379">
        <v>48813</v>
      </c>
      <c r="R379" t="s">
        <v>253</v>
      </c>
      <c r="S379" t="s">
        <v>253</v>
      </c>
      <c r="T379" t="s">
        <v>253</v>
      </c>
      <c r="U379" t="s">
        <v>253</v>
      </c>
      <c r="V379" t="s">
        <v>253</v>
      </c>
      <c r="W379" t="s">
        <v>253</v>
      </c>
      <c r="X379" t="s">
        <v>253</v>
      </c>
      <c r="Y379" t="s">
        <v>253</v>
      </c>
      <c r="Z379" t="s">
        <v>253</v>
      </c>
      <c r="AA379" t="s">
        <v>253</v>
      </c>
      <c r="AB379">
        <v>3627.89</v>
      </c>
      <c r="AC379">
        <v>1961.75</v>
      </c>
      <c r="AD379" t="s">
        <v>253</v>
      </c>
      <c r="AE379" t="s">
        <v>253</v>
      </c>
      <c r="AF379">
        <v>5589.64</v>
      </c>
      <c r="AG379">
        <v>9.7100000000000009</v>
      </c>
      <c r="AH379">
        <v>0.34</v>
      </c>
      <c r="AI379" t="s">
        <v>253</v>
      </c>
      <c r="AJ379" t="s">
        <v>253</v>
      </c>
      <c r="AK379">
        <v>10.050000000000001</v>
      </c>
      <c r="AL379">
        <v>1071</v>
      </c>
      <c r="AM379">
        <v>7</v>
      </c>
      <c r="AN379" t="s">
        <v>253</v>
      </c>
      <c r="AO379" t="s">
        <v>253</v>
      </c>
      <c r="AP379">
        <v>1078</v>
      </c>
      <c r="AQ379" t="s">
        <v>253</v>
      </c>
      <c r="AR379" t="s">
        <v>253</v>
      </c>
      <c r="AS379" t="s">
        <v>253</v>
      </c>
      <c r="AT379" t="s">
        <v>253</v>
      </c>
      <c r="AU379">
        <v>0</v>
      </c>
      <c r="AV379" t="s">
        <v>253</v>
      </c>
      <c r="AW379">
        <v>0.21</v>
      </c>
      <c r="AX379" t="s">
        <v>253</v>
      </c>
      <c r="AY379" t="s">
        <v>253</v>
      </c>
      <c r="AZ379">
        <v>0.21</v>
      </c>
      <c r="BA379" t="s">
        <v>253</v>
      </c>
      <c r="BB379">
        <v>1</v>
      </c>
      <c r="BC379" t="s">
        <v>253</v>
      </c>
      <c r="BD379" t="s">
        <v>253</v>
      </c>
      <c r="BE379">
        <v>1</v>
      </c>
      <c r="BF379" t="s">
        <v>253</v>
      </c>
      <c r="BG379" t="s">
        <v>253</v>
      </c>
      <c r="BH379" t="s">
        <v>253</v>
      </c>
      <c r="BI379" t="s">
        <v>253</v>
      </c>
      <c r="BJ379" t="s">
        <v>253</v>
      </c>
      <c r="BK379">
        <v>2.4E-2</v>
      </c>
      <c r="BL379">
        <v>1.2E-2</v>
      </c>
      <c r="BM379" t="s">
        <v>253</v>
      </c>
      <c r="BN379" t="s">
        <v>253</v>
      </c>
      <c r="BO379">
        <v>3.5999999999999997E-2</v>
      </c>
      <c r="BP379">
        <v>1</v>
      </c>
      <c r="BQ379">
        <v>1</v>
      </c>
      <c r="BR379" t="s">
        <v>253</v>
      </c>
      <c r="BS379" t="s">
        <v>253</v>
      </c>
      <c r="BT379">
        <v>2</v>
      </c>
      <c r="BU379">
        <v>6.0000000000000001E-3</v>
      </c>
      <c r="BV379" t="s">
        <v>253</v>
      </c>
      <c r="BW379" t="s">
        <v>253</v>
      </c>
      <c r="BX379" t="s">
        <v>253</v>
      </c>
      <c r="BY379">
        <v>6.0000000000000001E-3</v>
      </c>
      <c r="BZ379" t="s">
        <v>253</v>
      </c>
      <c r="CA379" t="s">
        <v>253</v>
      </c>
      <c r="CB379" t="s">
        <v>253</v>
      </c>
      <c r="CC379" t="s">
        <v>253</v>
      </c>
      <c r="CD379" t="s">
        <v>253</v>
      </c>
      <c r="CE379" t="s">
        <v>253</v>
      </c>
      <c r="CF379" t="s">
        <v>253</v>
      </c>
      <c r="CG379" t="s">
        <v>253</v>
      </c>
      <c r="CH379" t="s">
        <v>253</v>
      </c>
      <c r="CI379" t="s">
        <v>253</v>
      </c>
      <c r="CJ379" t="s">
        <v>253</v>
      </c>
      <c r="CK379" t="s">
        <v>253</v>
      </c>
      <c r="CL379" t="s">
        <v>253</v>
      </c>
      <c r="CM379" t="s">
        <v>253</v>
      </c>
      <c r="CN379" t="s">
        <v>253</v>
      </c>
      <c r="CO379">
        <v>318.95999999999998</v>
      </c>
      <c r="CP379">
        <v>154.78800000000001</v>
      </c>
      <c r="CQ379" t="s">
        <v>146</v>
      </c>
      <c r="CR379">
        <v>0</v>
      </c>
      <c r="CS379">
        <v>473.74799999999999</v>
      </c>
      <c r="CT379">
        <v>47735</v>
      </c>
      <c r="CU379">
        <v>1080</v>
      </c>
      <c r="CV379">
        <v>0</v>
      </c>
      <c r="CW379">
        <v>0</v>
      </c>
      <c r="CX379">
        <v>48815</v>
      </c>
      <c r="CY379">
        <v>3627.8960000000002</v>
      </c>
      <c r="CZ379">
        <v>1961.75</v>
      </c>
      <c r="DA379">
        <v>0</v>
      </c>
      <c r="DB379">
        <v>0</v>
      </c>
      <c r="DC379">
        <v>5589.6459999999997</v>
      </c>
    </row>
    <row r="380" spans="1:107" x14ac:dyDescent="0.45">
      <c r="A380">
        <v>2024</v>
      </c>
      <c r="B380">
        <v>2</v>
      </c>
      <c r="C380" t="s">
        <v>57</v>
      </c>
      <c r="D380">
        <v>99999</v>
      </c>
      <c r="E380" t="s">
        <v>259</v>
      </c>
      <c r="F380" t="s">
        <v>252</v>
      </c>
      <c r="H380">
        <v>-234.06399999999999</v>
      </c>
      <c r="I380">
        <v>-59.210999999999999</v>
      </c>
      <c r="J380">
        <v>0</v>
      </c>
      <c r="K380">
        <v>0</v>
      </c>
      <c r="L380">
        <v>-293.27499999999998</v>
      </c>
      <c r="M380" t="s">
        <v>253</v>
      </c>
      <c r="N380" t="s">
        <v>253</v>
      </c>
      <c r="O380" t="s">
        <v>253</v>
      </c>
      <c r="P380" t="s">
        <v>253</v>
      </c>
      <c r="Q380" t="s">
        <v>253</v>
      </c>
      <c r="R380">
        <v>-7.0000000000000001E-3</v>
      </c>
      <c r="S380">
        <v>-3.2000000000000001E-2</v>
      </c>
      <c r="T380" t="s">
        <v>253</v>
      </c>
      <c r="U380" t="s">
        <v>253</v>
      </c>
      <c r="V380">
        <v>-3.9E-2</v>
      </c>
      <c r="W380" t="s">
        <v>253</v>
      </c>
      <c r="X380" t="s">
        <v>253</v>
      </c>
      <c r="Y380" t="s">
        <v>253</v>
      </c>
      <c r="Z380" t="s">
        <v>253</v>
      </c>
      <c r="AA380" t="s">
        <v>253</v>
      </c>
      <c r="AB380" t="s">
        <v>253</v>
      </c>
      <c r="AC380" t="s">
        <v>253</v>
      </c>
      <c r="AD380" t="s">
        <v>253</v>
      </c>
      <c r="AE380" t="s">
        <v>253</v>
      </c>
      <c r="AF380" t="s">
        <v>253</v>
      </c>
      <c r="AG380">
        <v>-4.9269999999999996</v>
      </c>
      <c r="AH380">
        <v>-0.23499999999999999</v>
      </c>
      <c r="AI380">
        <v>0</v>
      </c>
      <c r="AJ380">
        <v>0</v>
      </c>
      <c r="AK380">
        <v>-5.1609999999999996</v>
      </c>
      <c r="AL380" t="s">
        <v>253</v>
      </c>
      <c r="AM380" t="s">
        <v>253</v>
      </c>
      <c r="AN380" t="s">
        <v>253</v>
      </c>
      <c r="AO380" t="s">
        <v>253</v>
      </c>
      <c r="AP380" t="s">
        <v>253</v>
      </c>
      <c r="AQ380" t="s">
        <v>253</v>
      </c>
      <c r="AR380" t="s">
        <v>253</v>
      </c>
      <c r="AS380" t="s">
        <v>253</v>
      </c>
      <c r="AT380" t="s">
        <v>253</v>
      </c>
      <c r="AU380" t="s">
        <v>253</v>
      </c>
      <c r="AV380">
        <v>-0.13800000000000001</v>
      </c>
      <c r="AW380">
        <v>-0.23</v>
      </c>
      <c r="AX380">
        <v>0</v>
      </c>
      <c r="AY380">
        <v>0</v>
      </c>
      <c r="AZ380">
        <v>-0.36799999999999999</v>
      </c>
      <c r="BA380" t="s">
        <v>253</v>
      </c>
      <c r="BB380" t="s">
        <v>253</v>
      </c>
      <c r="BC380" t="s">
        <v>253</v>
      </c>
      <c r="BD380" t="s">
        <v>253</v>
      </c>
      <c r="BE380" t="s">
        <v>253</v>
      </c>
      <c r="BF380" t="s">
        <v>253</v>
      </c>
      <c r="BG380" t="s">
        <v>253</v>
      </c>
      <c r="BH380" t="s">
        <v>253</v>
      </c>
      <c r="BI380" t="s">
        <v>253</v>
      </c>
      <c r="BJ380" t="s">
        <v>253</v>
      </c>
      <c r="BK380" t="s">
        <v>253</v>
      </c>
      <c r="BL380" t="s">
        <v>253</v>
      </c>
      <c r="BM380" t="s">
        <v>253</v>
      </c>
      <c r="BN380" t="s">
        <v>253</v>
      </c>
      <c r="BO380" t="s">
        <v>253</v>
      </c>
      <c r="BP380" t="s">
        <v>253</v>
      </c>
      <c r="BQ380" t="s">
        <v>253</v>
      </c>
      <c r="BR380" t="s">
        <v>253</v>
      </c>
      <c r="BS380" t="s">
        <v>253</v>
      </c>
      <c r="BT380" t="s">
        <v>253</v>
      </c>
      <c r="BU380" t="s">
        <v>253</v>
      </c>
      <c r="BV380" t="s">
        <v>253</v>
      </c>
      <c r="BW380" t="s">
        <v>253</v>
      </c>
      <c r="BX380" t="s">
        <v>253</v>
      </c>
      <c r="BY380" t="s">
        <v>253</v>
      </c>
      <c r="BZ380" t="s">
        <v>253</v>
      </c>
      <c r="CA380" t="s">
        <v>253</v>
      </c>
      <c r="CB380" t="s">
        <v>253</v>
      </c>
      <c r="CC380" t="s">
        <v>253</v>
      </c>
      <c r="CD380" t="s">
        <v>253</v>
      </c>
      <c r="CE380" t="s">
        <v>253</v>
      </c>
      <c r="CF380" t="s">
        <v>253</v>
      </c>
      <c r="CG380" t="s">
        <v>253</v>
      </c>
      <c r="CH380" t="s">
        <v>253</v>
      </c>
      <c r="CI380" t="s">
        <v>253</v>
      </c>
      <c r="CJ380" t="s">
        <v>253</v>
      </c>
      <c r="CK380" t="s">
        <v>253</v>
      </c>
      <c r="CL380" t="s">
        <v>253</v>
      </c>
      <c r="CM380" t="s">
        <v>253</v>
      </c>
      <c r="CN380" t="s">
        <v>253</v>
      </c>
      <c r="CO380">
        <v>-234.071</v>
      </c>
      <c r="CP380">
        <v>-59.243000000000002</v>
      </c>
      <c r="CQ380" t="s">
        <v>146</v>
      </c>
      <c r="CR380">
        <v>0</v>
      </c>
      <c r="CS380">
        <v>-293.31400000000002</v>
      </c>
      <c r="CT380" t="s">
        <v>253</v>
      </c>
      <c r="CU380" t="s">
        <v>253</v>
      </c>
      <c r="CV380" t="s">
        <v>253</v>
      </c>
      <c r="CW380" t="s">
        <v>253</v>
      </c>
      <c r="CX380" t="s">
        <v>253</v>
      </c>
      <c r="CY380" t="s">
        <v>253</v>
      </c>
      <c r="CZ380" t="s">
        <v>253</v>
      </c>
      <c r="DA380" t="s">
        <v>253</v>
      </c>
      <c r="DB380" t="s">
        <v>253</v>
      </c>
      <c r="DC380" t="s">
        <v>253</v>
      </c>
    </row>
    <row r="381" spans="1:107" x14ac:dyDescent="0.45">
      <c r="A381">
        <v>2024</v>
      </c>
      <c r="B381">
        <v>2</v>
      </c>
      <c r="C381" t="s">
        <v>65</v>
      </c>
      <c r="D381">
        <v>4390</v>
      </c>
      <c r="E381" t="s">
        <v>276</v>
      </c>
      <c r="F381" t="s">
        <v>252</v>
      </c>
      <c r="G381" t="s">
        <v>211</v>
      </c>
      <c r="H381">
        <v>0.13600000000000001</v>
      </c>
      <c r="I381">
        <v>0.4</v>
      </c>
      <c r="J381">
        <v>0</v>
      </c>
      <c r="K381">
        <v>0</v>
      </c>
      <c r="L381">
        <v>0.53600000000000003</v>
      </c>
      <c r="M381">
        <v>18</v>
      </c>
      <c r="N381">
        <v>3</v>
      </c>
      <c r="O381">
        <v>0</v>
      </c>
      <c r="P381">
        <v>0</v>
      </c>
      <c r="Q381">
        <v>21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0</v>
      </c>
      <c r="CO381">
        <v>0.13600000000000001</v>
      </c>
      <c r="CP381">
        <v>0.4</v>
      </c>
      <c r="CQ381" t="s">
        <v>146</v>
      </c>
      <c r="CR381">
        <v>0</v>
      </c>
      <c r="CS381">
        <v>0.53600000000000003</v>
      </c>
      <c r="CT381">
        <v>18</v>
      </c>
      <c r="CU381">
        <v>3</v>
      </c>
      <c r="CV381">
        <v>0</v>
      </c>
      <c r="CW381">
        <v>0</v>
      </c>
      <c r="CX381">
        <v>21</v>
      </c>
      <c r="CY381">
        <v>0</v>
      </c>
      <c r="CZ381">
        <v>0</v>
      </c>
      <c r="DA381">
        <v>0</v>
      </c>
      <c r="DB381">
        <v>0</v>
      </c>
      <c r="DC381">
        <v>0</v>
      </c>
    </row>
    <row r="382" spans="1:107" x14ac:dyDescent="0.45">
      <c r="A382">
        <v>2024</v>
      </c>
      <c r="B382">
        <v>2</v>
      </c>
      <c r="C382" t="s">
        <v>65</v>
      </c>
      <c r="D382">
        <v>9216</v>
      </c>
      <c r="E382" t="s">
        <v>277</v>
      </c>
      <c r="F382" t="s">
        <v>252</v>
      </c>
      <c r="G382" t="s">
        <v>211</v>
      </c>
      <c r="H382">
        <v>68.820999999999998</v>
      </c>
      <c r="I382">
        <v>57.143000000000001</v>
      </c>
      <c r="J382" t="s">
        <v>253</v>
      </c>
      <c r="K382" t="s">
        <v>253</v>
      </c>
      <c r="L382">
        <v>125.964</v>
      </c>
      <c r="M382">
        <v>8955</v>
      </c>
      <c r="N382">
        <v>258</v>
      </c>
      <c r="O382" t="s">
        <v>253</v>
      </c>
      <c r="P382" t="s">
        <v>253</v>
      </c>
      <c r="Q382">
        <v>9213</v>
      </c>
      <c r="R382">
        <v>3.5289999999999999</v>
      </c>
      <c r="S382">
        <v>0.309</v>
      </c>
      <c r="T382" t="s">
        <v>253</v>
      </c>
      <c r="U382" t="s">
        <v>253</v>
      </c>
      <c r="V382">
        <v>3.8380000000000001</v>
      </c>
      <c r="W382">
        <v>1148</v>
      </c>
      <c r="X382">
        <v>101</v>
      </c>
      <c r="Y382" t="s">
        <v>253</v>
      </c>
      <c r="Z382" t="s">
        <v>253</v>
      </c>
      <c r="AA382">
        <v>1249</v>
      </c>
      <c r="AB382" t="s">
        <v>253</v>
      </c>
      <c r="AC382" t="s">
        <v>253</v>
      </c>
      <c r="AD382" t="s">
        <v>253</v>
      </c>
      <c r="AE382" t="s">
        <v>253</v>
      </c>
      <c r="AF382">
        <v>0</v>
      </c>
      <c r="AG382" t="s">
        <v>253</v>
      </c>
      <c r="AH382" t="s">
        <v>253</v>
      </c>
      <c r="AI382" t="s">
        <v>253</v>
      </c>
      <c r="AJ382" t="s">
        <v>253</v>
      </c>
      <c r="AK382">
        <v>0</v>
      </c>
      <c r="AL382" t="s">
        <v>253</v>
      </c>
      <c r="AM382" t="s">
        <v>253</v>
      </c>
      <c r="AN382" t="s">
        <v>253</v>
      </c>
      <c r="AO382" t="s">
        <v>253</v>
      </c>
      <c r="AP382">
        <v>0</v>
      </c>
      <c r="AQ382" t="s">
        <v>253</v>
      </c>
      <c r="AR382" t="s">
        <v>253</v>
      </c>
      <c r="AS382" t="s">
        <v>253</v>
      </c>
      <c r="AT382" t="s">
        <v>253</v>
      </c>
      <c r="AU382">
        <v>0</v>
      </c>
      <c r="AV382" t="s">
        <v>253</v>
      </c>
      <c r="AW382" t="s">
        <v>253</v>
      </c>
      <c r="AX382" t="s">
        <v>253</v>
      </c>
      <c r="AY382" t="s">
        <v>253</v>
      </c>
      <c r="AZ382">
        <v>0</v>
      </c>
      <c r="BA382" t="s">
        <v>253</v>
      </c>
      <c r="BB382" t="s">
        <v>253</v>
      </c>
      <c r="BC382" t="s">
        <v>253</v>
      </c>
      <c r="BD382" t="s">
        <v>253</v>
      </c>
      <c r="BE382">
        <v>0</v>
      </c>
      <c r="BF382" t="s">
        <v>253</v>
      </c>
      <c r="BG382" t="s">
        <v>253</v>
      </c>
      <c r="BH382" t="s">
        <v>253</v>
      </c>
      <c r="BI382" t="s">
        <v>253</v>
      </c>
      <c r="BJ382">
        <v>0</v>
      </c>
      <c r="BK382">
        <v>2E-3</v>
      </c>
      <c r="BL382" t="s">
        <v>253</v>
      </c>
      <c r="BM382" t="s">
        <v>253</v>
      </c>
      <c r="BN382" t="s">
        <v>253</v>
      </c>
      <c r="BO382">
        <v>2E-3</v>
      </c>
      <c r="BP382">
        <v>1</v>
      </c>
      <c r="BQ382" t="s">
        <v>253</v>
      </c>
      <c r="BR382" t="s">
        <v>253</v>
      </c>
      <c r="BS382" t="s">
        <v>253</v>
      </c>
      <c r="BT382">
        <v>1</v>
      </c>
      <c r="BU382" t="s">
        <v>253</v>
      </c>
      <c r="BV382" t="s">
        <v>253</v>
      </c>
      <c r="BW382" t="s">
        <v>253</v>
      </c>
      <c r="BX382" t="s">
        <v>253</v>
      </c>
      <c r="BY382">
        <v>0</v>
      </c>
      <c r="BZ382" t="s">
        <v>253</v>
      </c>
      <c r="CA382">
        <v>2.15</v>
      </c>
      <c r="CB382" t="s">
        <v>253</v>
      </c>
      <c r="CC382" t="s">
        <v>253</v>
      </c>
      <c r="CD382">
        <v>2.15</v>
      </c>
      <c r="CE382" t="s">
        <v>253</v>
      </c>
      <c r="CF382">
        <v>8</v>
      </c>
      <c r="CG382" t="s">
        <v>253</v>
      </c>
      <c r="CH382" t="s">
        <v>253</v>
      </c>
      <c r="CI382">
        <v>8</v>
      </c>
      <c r="CJ382" t="s">
        <v>253</v>
      </c>
      <c r="CK382" t="s">
        <v>253</v>
      </c>
      <c r="CL382" t="s">
        <v>253</v>
      </c>
      <c r="CM382" t="s">
        <v>253</v>
      </c>
      <c r="CN382">
        <v>0</v>
      </c>
      <c r="CO382">
        <v>72.352000000000004</v>
      </c>
      <c r="CP382">
        <v>59.601999999999997</v>
      </c>
      <c r="CQ382" t="s">
        <v>146</v>
      </c>
      <c r="CR382">
        <v>0</v>
      </c>
      <c r="CS382">
        <v>131.95400000000001</v>
      </c>
      <c r="CT382">
        <v>10104</v>
      </c>
      <c r="CU382">
        <v>367</v>
      </c>
      <c r="CV382">
        <v>0</v>
      </c>
      <c r="CW382">
        <v>0</v>
      </c>
      <c r="CX382">
        <v>10471</v>
      </c>
      <c r="CY382">
        <v>0</v>
      </c>
      <c r="CZ382">
        <v>0</v>
      </c>
      <c r="DA382">
        <v>0</v>
      </c>
      <c r="DB382">
        <v>0</v>
      </c>
      <c r="DC382">
        <v>0</v>
      </c>
    </row>
    <row r="383" spans="1:107" x14ac:dyDescent="0.45">
      <c r="A383">
        <v>2024</v>
      </c>
      <c r="B383">
        <v>2</v>
      </c>
      <c r="C383" t="s">
        <v>65</v>
      </c>
      <c r="D383">
        <v>11208</v>
      </c>
      <c r="E383" t="s">
        <v>278</v>
      </c>
      <c r="F383" t="s">
        <v>252</v>
      </c>
      <c r="G383" t="s">
        <v>211</v>
      </c>
      <c r="H383">
        <v>493.13499999999999</v>
      </c>
      <c r="I383">
        <v>131.11199999999999</v>
      </c>
      <c r="J383" t="s">
        <v>253</v>
      </c>
      <c r="K383" t="s">
        <v>253</v>
      </c>
      <c r="L383">
        <v>624.24699999999996</v>
      </c>
      <c r="M383">
        <v>80951</v>
      </c>
      <c r="N383">
        <v>1677</v>
      </c>
      <c r="O383" t="s">
        <v>253</v>
      </c>
      <c r="P383" t="s">
        <v>253</v>
      </c>
      <c r="Q383">
        <v>82628</v>
      </c>
      <c r="R383" t="s">
        <v>253</v>
      </c>
      <c r="S383" t="s">
        <v>253</v>
      </c>
      <c r="T383" t="s">
        <v>253</v>
      </c>
      <c r="U383" t="s">
        <v>253</v>
      </c>
      <c r="V383">
        <v>0</v>
      </c>
      <c r="W383" t="s">
        <v>253</v>
      </c>
      <c r="X383" t="s">
        <v>253</v>
      </c>
      <c r="Y383" t="s">
        <v>253</v>
      </c>
      <c r="Z383" t="s">
        <v>253</v>
      </c>
      <c r="AA383">
        <v>0</v>
      </c>
      <c r="AB383">
        <v>15176.12</v>
      </c>
      <c r="AC383">
        <v>1969.23</v>
      </c>
      <c r="AD383" t="s">
        <v>253</v>
      </c>
      <c r="AE383" t="s">
        <v>253</v>
      </c>
      <c r="AF383">
        <v>17145.349999999999</v>
      </c>
      <c r="AG383">
        <v>30.6</v>
      </c>
      <c r="AH383">
        <v>2.0299999999999998</v>
      </c>
      <c r="AI383" t="s">
        <v>253</v>
      </c>
      <c r="AJ383" t="s">
        <v>253</v>
      </c>
      <c r="AK383">
        <v>32.630000000000003</v>
      </c>
      <c r="AL383">
        <v>3999</v>
      </c>
      <c r="AM383">
        <v>3</v>
      </c>
      <c r="AN383" t="s">
        <v>253</v>
      </c>
      <c r="AO383" t="s">
        <v>253</v>
      </c>
      <c r="AP383">
        <v>4002</v>
      </c>
      <c r="AQ383" t="s">
        <v>253</v>
      </c>
      <c r="AR383" t="s">
        <v>253</v>
      </c>
      <c r="AS383" t="s">
        <v>253</v>
      </c>
      <c r="AT383" t="s">
        <v>253</v>
      </c>
      <c r="AU383">
        <v>0</v>
      </c>
      <c r="AV383">
        <v>2.2999999999999998</v>
      </c>
      <c r="AW383">
        <v>1.1399999999999999</v>
      </c>
      <c r="AX383" t="s">
        <v>253</v>
      </c>
      <c r="AY383" t="s">
        <v>253</v>
      </c>
      <c r="AZ383">
        <v>3.44</v>
      </c>
      <c r="BA383">
        <v>327</v>
      </c>
      <c r="BB383">
        <v>5</v>
      </c>
      <c r="BC383" t="s">
        <v>253</v>
      </c>
      <c r="BD383" t="s">
        <v>253</v>
      </c>
      <c r="BE383">
        <v>332</v>
      </c>
      <c r="BF383" t="s">
        <v>253</v>
      </c>
      <c r="BG383" t="s">
        <v>253</v>
      </c>
      <c r="BH383" t="s">
        <v>253</v>
      </c>
      <c r="BI383" t="s">
        <v>253</v>
      </c>
      <c r="BJ383">
        <v>0</v>
      </c>
      <c r="BK383" t="s">
        <v>253</v>
      </c>
      <c r="BL383" t="s">
        <v>253</v>
      </c>
      <c r="BM383" t="s">
        <v>253</v>
      </c>
      <c r="BN383" t="s">
        <v>253</v>
      </c>
      <c r="BO383">
        <v>0</v>
      </c>
      <c r="BP383" t="s">
        <v>253</v>
      </c>
      <c r="BQ383" t="s">
        <v>253</v>
      </c>
      <c r="BR383" t="s">
        <v>253</v>
      </c>
      <c r="BS383" t="s">
        <v>253</v>
      </c>
      <c r="BT383">
        <v>0</v>
      </c>
      <c r="BU383" t="s">
        <v>253</v>
      </c>
      <c r="BV383" t="s">
        <v>253</v>
      </c>
      <c r="BW383" t="s">
        <v>253</v>
      </c>
      <c r="BX383" t="s">
        <v>253</v>
      </c>
      <c r="BY383">
        <v>0</v>
      </c>
      <c r="BZ383" t="s">
        <v>253</v>
      </c>
      <c r="CA383" t="s">
        <v>253</v>
      </c>
      <c r="CB383" t="s">
        <v>253</v>
      </c>
      <c r="CC383" t="s">
        <v>253</v>
      </c>
      <c r="CD383">
        <v>0</v>
      </c>
      <c r="CE383" t="s">
        <v>253</v>
      </c>
      <c r="CF383" t="s">
        <v>253</v>
      </c>
      <c r="CG383" t="s">
        <v>253</v>
      </c>
      <c r="CH383" t="s">
        <v>253</v>
      </c>
      <c r="CI383">
        <v>0</v>
      </c>
      <c r="CJ383" t="s">
        <v>253</v>
      </c>
      <c r="CK383" t="s">
        <v>253</v>
      </c>
      <c r="CL383" t="s">
        <v>253</v>
      </c>
      <c r="CM383" t="s">
        <v>253</v>
      </c>
      <c r="CN383">
        <v>0</v>
      </c>
      <c r="CO383">
        <v>493.13499999999999</v>
      </c>
      <c r="CP383">
        <v>131.11199999999999</v>
      </c>
      <c r="CQ383" t="s">
        <v>146</v>
      </c>
      <c r="CR383">
        <v>0</v>
      </c>
      <c r="CS383">
        <v>624.24699999999996</v>
      </c>
      <c r="CT383">
        <v>80951</v>
      </c>
      <c r="CU383">
        <v>1677</v>
      </c>
      <c r="CV383">
        <v>0</v>
      </c>
      <c r="CW383">
        <v>0</v>
      </c>
      <c r="CX383">
        <v>82628</v>
      </c>
      <c r="CY383">
        <v>15176.12</v>
      </c>
      <c r="CZ383">
        <v>1969.23</v>
      </c>
      <c r="DA383">
        <v>0</v>
      </c>
      <c r="DB383">
        <v>0</v>
      </c>
      <c r="DC383">
        <v>17145.349999999999</v>
      </c>
    </row>
    <row r="384" spans="1:107" x14ac:dyDescent="0.45">
      <c r="A384">
        <v>2024</v>
      </c>
      <c r="B384">
        <v>2</v>
      </c>
      <c r="C384" t="s">
        <v>65</v>
      </c>
      <c r="D384">
        <v>12745</v>
      </c>
      <c r="E384" t="s">
        <v>279</v>
      </c>
      <c r="F384" t="s">
        <v>252</v>
      </c>
      <c r="G384" t="s">
        <v>211</v>
      </c>
      <c r="H384">
        <v>52.32</v>
      </c>
      <c r="I384">
        <v>16.652999999999999</v>
      </c>
      <c r="J384">
        <v>9.9139999999999997</v>
      </c>
      <c r="K384">
        <v>0</v>
      </c>
      <c r="L384">
        <v>78.887</v>
      </c>
      <c r="M384">
        <v>10501</v>
      </c>
      <c r="N384">
        <v>180</v>
      </c>
      <c r="O384">
        <v>55</v>
      </c>
      <c r="P384">
        <v>0</v>
      </c>
      <c r="Q384">
        <v>10736</v>
      </c>
      <c r="R384" t="s">
        <v>253</v>
      </c>
      <c r="S384" t="s">
        <v>253</v>
      </c>
      <c r="T384" t="s">
        <v>253</v>
      </c>
      <c r="U384" t="s">
        <v>253</v>
      </c>
      <c r="V384">
        <v>0</v>
      </c>
      <c r="W384" t="s">
        <v>253</v>
      </c>
      <c r="X384" t="s">
        <v>253</v>
      </c>
      <c r="Y384" t="s">
        <v>253</v>
      </c>
      <c r="Z384" t="s">
        <v>253</v>
      </c>
      <c r="AA384">
        <v>0</v>
      </c>
      <c r="AB384" t="s">
        <v>253</v>
      </c>
      <c r="AC384" t="s">
        <v>253</v>
      </c>
      <c r="AD384" t="s">
        <v>253</v>
      </c>
      <c r="AE384" t="s">
        <v>253</v>
      </c>
      <c r="AF384">
        <v>0</v>
      </c>
      <c r="AG384">
        <v>3.2679999999999998</v>
      </c>
      <c r="AH384" t="s">
        <v>253</v>
      </c>
      <c r="AI384">
        <v>0.17100000000000001</v>
      </c>
      <c r="AJ384" t="s">
        <v>253</v>
      </c>
      <c r="AK384">
        <v>3.4390000000000001</v>
      </c>
      <c r="AL384">
        <v>439</v>
      </c>
      <c r="AM384" t="s">
        <v>253</v>
      </c>
      <c r="AN384">
        <v>1</v>
      </c>
      <c r="AO384" t="s">
        <v>253</v>
      </c>
      <c r="AP384">
        <v>440</v>
      </c>
      <c r="AQ384" t="s">
        <v>253</v>
      </c>
      <c r="AR384" t="s">
        <v>253</v>
      </c>
      <c r="AS384" t="s">
        <v>253</v>
      </c>
      <c r="AT384" t="s">
        <v>253</v>
      </c>
      <c r="AU384">
        <v>0</v>
      </c>
      <c r="AV384" t="s">
        <v>253</v>
      </c>
      <c r="AW384" t="s">
        <v>253</v>
      </c>
      <c r="AX384">
        <v>1.341</v>
      </c>
      <c r="AY384" t="s">
        <v>253</v>
      </c>
      <c r="AZ384">
        <v>1.341</v>
      </c>
      <c r="BA384" t="s">
        <v>253</v>
      </c>
      <c r="BB384" t="s">
        <v>253</v>
      </c>
      <c r="BC384">
        <v>1</v>
      </c>
      <c r="BD384" t="s">
        <v>253</v>
      </c>
      <c r="BE384">
        <v>1</v>
      </c>
      <c r="BF384" t="s">
        <v>253</v>
      </c>
      <c r="BG384" t="s">
        <v>253</v>
      </c>
      <c r="BH384" t="s">
        <v>253</v>
      </c>
      <c r="BI384" t="s">
        <v>253</v>
      </c>
      <c r="BJ384">
        <v>0</v>
      </c>
      <c r="BK384" t="s">
        <v>253</v>
      </c>
      <c r="BL384" t="s">
        <v>253</v>
      </c>
      <c r="BM384" t="s">
        <v>253</v>
      </c>
      <c r="BN384" t="s">
        <v>253</v>
      </c>
      <c r="BO384">
        <v>0</v>
      </c>
      <c r="BP384" t="s">
        <v>253</v>
      </c>
      <c r="BQ384" t="s">
        <v>253</v>
      </c>
      <c r="BR384" t="s">
        <v>253</v>
      </c>
      <c r="BS384" t="s">
        <v>253</v>
      </c>
      <c r="BT384">
        <v>0</v>
      </c>
      <c r="BU384" t="s">
        <v>253</v>
      </c>
      <c r="BV384" t="s">
        <v>253</v>
      </c>
      <c r="BW384" t="s">
        <v>253</v>
      </c>
      <c r="BX384" t="s">
        <v>253</v>
      </c>
      <c r="BY384">
        <v>0</v>
      </c>
      <c r="BZ384" t="s">
        <v>253</v>
      </c>
      <c r="CA384" t="s">
        <v>253</v>
      </c>
      <c r="CB384" t="s">
        <v>253</v>
      </c>
      <c r="CC384" t="s">
        <v>253</v>
      </c>
      <c r="CD384">
        <v>0</v>
      </c>
      <c r="CE384" t="s">
        <v>253</v>
      </c>
      <c r="CF384" t="s">
        <v>253</v>
      </c>
      <c r="CG384" t="s">
        <v>253</v>
      </c>
      <c r="CH384" t="s">
        <v>253</v>
      </c>
      <c r="CI384">
        <v>0</v>
      </c>
      <c r="CJ384" t="s">
        <v>253</v>
      </c>
      <c r="CK384" t="s">
        <v>253</v>
      </c>
      <c r="CL384" t="s">
        <v>253</v>
      </c>
      <c r="CM384" t="s">
        <v>253</v>
      </c>
      <c r="CN384">
        <v>0</v>
      </c>
      <c r="CO384">
        <v>52.32</v>
      </c>
      <c r="CP384">
        <v>16.652999999999999</v>
      </c>
      <c r="CQ384">
        <v>9.9139999999999997</v>
      </c>
      <c r="CR384">
        <v>0</v>
      </c>
      <c r="CS384">
        <v>78.887</v>
      </c>
      <c r="CT384">
        <v>10501</v>
      </c>
      <c r="CU384">
        <v>180</v>
      </c>
      <c r="CV384">
        <v>55</v>
      </c>
      <c r="CW384">
        <v>0</v>
      </c>
      <c r="CX384">
        <v>10736</v>
      </c>
      <c r="CY384">
        <v>0</v>
      </c>
      <c r="CZ384">
        <v>0</v>
      </c>
      <c r="DA384">
        <v>0</v>
      </c>
      <c r="DB384">
        <v>0</v>
      </c>
      <c r="DC384">
        <v>0</v>
      </c>
    </row>
    <row r="385" spans="1:107" x14ac:dyDescent="0.45">
      <c r="A385">
        <v>2024</v>
      </c>
      <c r="B385">
        <v>2</v>
      </c>
      <c r="C385" t="s">
        <v>65</v>
      </c>
      <c r="D385">
        <v>14328</v>
      </c>
      <c r="E385" t="s">
        <v>280</v>
      </c>
      <c r="F385" t="s">
        <v>252</v>
      </c>
      <c r="G385" t="s">
        <v>211</v>
      </c>
      <c r="H385">
        <v>5083.3180000000002</v>
      </c>
      <c r="I385">
        <v>1551.3579999999999</v>
      </c>
      <c r="J385">
        <v>1266.115</v>
      </c>
      <c r="K385">
        <v>0</v>
      </c>
      <c r="L385">
        <v>7900.7910000000002</v>
      </c>
      <c r="M385">
        <v>810871</v>
      </c>
      <c r="N385">
        <v>15904</v>
      </c>
      <c r="O385">
        <v>5361</v>
      </c>
      <c r="P385">
        <v>0</v>
      </c>
      <c r="Q385">
        <v>832136</v>
      </c>
      <c r="R385">
        <v>23.091000000000001</v>
      </c>
      <c r="S385">
        <v>50.161999999999999</v>
      </c>
      <c r="T385">
        <v>0.13800000000000001</v>
      </c>
      <c r="U385">
        <v>0</v>
      </c>
      <c r="V385">
        <v>73.391000000000005</v>
      </c>
      <c r="W385">
        <v>5917</v>
      </c>
      <c r="X385">
        <v>3801</v>
      </c>
      <c r="Y385">
        <v>4</v>
      </c>
      <c r="Z385">
        <v>0</v>
      </c>
      <c r="AA385">
        <v>9722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535.74699999999996</v>
      </c>
      <c r="AH385">
        <v>35.89</v>
      </c>
      <c r="AI385">
        <v>57.524999999999999</v>
      </c>
      <c r="AJ385">
        <v>0</v>
      </c>
      <c r="AK385">
        <v>629.16200000000003</v>
      </c>
      <c r="AL385">
        <v>78033</v>
      </c>
      <c r="AM385">
        <v>350</v>
      </c>
      <c r="AN385">
        <v>159</v>
      </c>
      <c r="AO385">
        <v>0</v>
      </c>
      <c r="AP385">
        <v>78542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8.5000000000000006E-2</v>
      </c>
      <c r="AW385">
        <v>0</v>
      </c>
      <c r="AX385">
        <v>0.245</v>
      </c>
      <c r="AY385">
        <v>0</v>
      </c>
      <c r="AZ385">
        <v>0.33</v>
      </c>
      <c r="BA385">
        <v>8</v>
      </c>
      <c r="BB385">
        <v>0</v>
      </c>
      <c r="BC385">
        <v>2</v>
      </c>
      <c r="BD385">
        <v>0</v>
      </c>
      <c r="BE385">
        <v>10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0.91600000000000004</v>
      </c>
      <c r="BL385">
        <v>0.622</v>
      </c>
      <c r="BM385">
        <v>27.132999999999999</v>
      </c>
      <c r="BN385">
        <v>0</v>
      </c>
      <c r="BO385">
        <v>28.670999999999999</v>
      </c>
      <c r="BP385">
        <v>165</v>
      </c>
      <c r="BQ385">
        <v>36</v>
      </c>
      <c r="BR385">
        <v>43</v>
      </c>
      <c r="BS385">
        <v>0</v>
      </c>
      <c r="BT385">
        <v>244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27.193000000000001</v>
      </c>
      <c r="CA385">
        <v>61.177</v>
      </c>
      <c r="CB385">
        <v>182.09</v>
      </c>
      <c r="CC385">
        <v>0</v>
      </c>
      <c r="CD385">
        <v>270.45999999999998</v>
      </c>
      <c r="CE385">
        <v>36</v>
      </c>
      <c r="CF385">
        <v>91</v>
      </c>
      <c r="CG385">
        <v>250</v>
      </c>
      <c r="CH385">
        <v>0</v>
      </c>
      <c r="CI385">
        <v>377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5134.518</v>
      </c>
      <c r="CP385">
        <v>1663.319</v>
      </c>
      <c r="CQ385">
        <v>1475.4760000000001</v>
      </c>
      <c r="CR385">
        <v>0</v>
      </c>
      <c r="CS385">
        <v>8273.3130000000001</v>
      </c>
      <c r="CT385">
        <v>816989</v>
      </c>
      <c r="CU385">
        <v>19832</v>
      </c>
      <c r="CV385">
        <v>5658</v>
      </c>
      <c r="CW385">
        <v>0</v>
      </c>
      <c r="CX385">
        <v>842479</v>
      </c>
      <c r="CY385">
        <v>0</v>
      </c>
      <c r="CZ385">
        <v>0</v>
      </c>
      <c r="DA385">
        <v>0</v>
      </c>
      <c r="DB385">
        <v>0</v>
      </c>
      <c r="DC385">
        <v>0</v>
      </c>
    </row>
    <row r="386" spans="1:107" x14ac:dyDescent="0.45">
      <c r="A386">
        <v>2024</v>
      </c>
      <c r="B386">
        <v>2</v>
      </c>
      <c r="C386" t="s">
        <v>65</v>
      </c>
      <c r="D386">
        <v>14354</v>
      </c>
      <c r="E386" t="s">
        <v>281</v>
      </c>
      <c r="F386" t="s">
        <v>252</v>
      </c>
      <c r="G386" t="s">
        <v>258</v>
      </c>
      <c r="H386">
        <v>5.75</v>
      </c>
      <c r="I386">
        <v>4.8109999999999999</v>
      </c>
      <c r="J386">
        <v>2.964</v>
      </c>
      <c r="K386">
        <v>0</v>
      </c>
      <c r="L386">
        <v>13.525</v>
      </c>
      <c r="M386">
        <v>736</v>
      </c>
      <c r="N386">
        <v>66</v>
      </c>
      <c r="O386">
        <v>21</v>
      </c>
      <c r="P386">
        <v>0</v>
      </c>
      <c r="Q386">
        <v>823</v>
      </c>
      <c r="R386" t="s">
        <v>253</v>
      </c>
      <c r="S386" t="s">
        <v>253</v>
      </c>
      <c r="T386" t="s">
        <v>253</v>
      </c>
      <c r="U386" t="s">
        <v>253</v>
      </c>
      <c r="V386">
        <v>0</v>
      </c>
      <c r="W386" t="s">
        <v>253</v>
      </c>
      <c r="X386" t="s">
        <v>253</v>
      </c>
      <c r="Y386" t="s">
        <v>253</v>
      </c>
      <c r="Z386" t="s">
        <v>253</v>
      </c>
      <c r="AA386">
        <v>0</v>
      </c>
      <c r="AB386" t="s">
        <v>253</v>
      </c>
      <c r="AC386" t="s">
        <v>253</v>
      </c>
      <c r="AD386" t="s">
        <v>253</v>
      </c>
      <c r="AE386" t="s">
        <v>253</v>
      </c>
      <c r="AF386">
        <v>0</v>
      </c>
      <c r="AG386">
        <v>0.69699999999999995</v>
      </c>
      <c r="AH386">
        <v>0.03</v>
      </c>
      <c r="AI386">
        <v>0</v>
      </c>
      <c r="AJ386">
        <v>0</v>
      </c>
      <c r="AK386">
        <v>0.72699999999999998</v>
      </c>
      <c r="AL386">
        <v>59</v>
      </c>
      <c r="AM386">
        <v>1</v>
      </c>
      <c r="AN386">
        <v>0</v>
      </c>
      <c r="AO386">
        <v>0</v>
      </c>
      <c r="AP386">
        <v>60</v>
      </c>
      <c r="AQ386">
        <v>0.85399999999999998</v>
      </c>
      <c r="AR386">
        <v>0.01</v>
      </c>
      <c r="AS386">
        <v>0</v>
      </c>
      <c r="AT386">
        <v>0</v>
      </c>
      <c r="AU386">
        <v>0.86399999999999999</v>
      </c>
      <c r="AV386" t="s">
        <v>253</v>
      </c>
      <c r="AW386" t="s">
        <v>253</v>
      </c>
      <c r="AX386" t="s">
        <v>253</v>
      </c>
      <c r="AY386" t="s">
        <v>253</v>
      </c>
      <c r="AZ386">
        <v>0</v>
      </c>
      <c r="BA386" t="s">
        <v>253</v>
      </c>
      <c r="BB386" t="s">
        <v>253</v>
      </c>
      <c r="BC386" t="s">
        <v>253</v>
      </c>
      <c r="BD386" t="s">
        <v>253</v>
      </c>
      <c r="BE386">
        <v>0</v>
      </c>
      <c r="BF386" t="s">
        <v>253</v>
      </c>
      <c r="BG386" t="s">
        <v>253</v>
      </c>
      <c r="BH386" t="s">
        <v>253</v>
      </c>
      <c r="BI386" t="s">
        <v>253</v>
      </c>
      <c r="BJ386">
        <v>0</v>
      </c>
      <c r="BK386">
        <v>1E-3</v>
      </c>
      <c r="BL386">
        <v>5.0000000000000001E-3</v>
      </c>
      <c r="BM386">
        <v>0</v>
      </c>
      <c r="BN386">
        <v>0</v>
      </c>
      <c r="BO386">
        <v>6.0000000000000001E-3</v>
      </c>
      <c r="BP386">
        <v>1</v>
      </c>
      <c r="BQ386">
        <v>2</v>
      </c>
      <c r="BR386">
        <v>0</v>
      </c>
      <c r="BS386">
        <v>0</v>
      </c>
      <c r="BT386">
        <v>3</v>
      </c>
      <c r="BU386" t="s">
        <v>253</v>
      </c>
      <c r="BV386" t="s">
        <v>253</v>
      </c>
      <c r="BW386" t="s">
        <v>253</v>
      </c>
      <c r="BX386" t="s">
        <v>253</v>
      </c>
      <c r="BY386">
        <v>0</v>
      </c>
      <c r="BZ386">
        <v>1.0999999999999999E-2</v>
      </c>
      <c r="CA386">
        <v>6.6000000000000003E-2</v>
      </c>
      <c r="CB386">
        <v>0</v>
      </c>
      <c r="CC386">
        <v>0</v>
      </c>
      <c r="CD386">
        <v>7.6999999999999999E-2</v>
      </c>
      <c r="CE386">
        <v>2</v>
      </c>
      <c r="CF386">
        <v>1</v>
      </c>
      <c r="CG386">
        <v>0</v>
      </c>
      <c r="CH386">
        <v>0</v>
      </c>
      <c r="CI386">
        <v>3</v>
      </c>
      <c r="CJ386" t="s">
        <v>253</v>
      </c>
      <c r="CK386" t="s">
        <v>253</v>
      </c>
      <c r="CL386" t="s">
        <v>253</v>
      </c>
      <c r="CM386" t="s">
        <v>253</v>
      </c>
      <c r="CN386">
        <v>0</v>
      </c>
      <c r="CO386">
        <v>5.7619999999999996</v>
      </c>
      <c r="CP386">
        <v>4.8819999999999997</v>
      </c>
      <c r="CQ386">
        <v>2.964</v>
      </c>
      <c r="CR386">
        <v>0</v>
      </c>
      <c r="CS386">
        <v>13.608000000000001</v>
      </c>
      <c r="CT386">
        <v>739</v>
      </c>
      <c r="CU386">
        <v>69</v>
      </c>
      <c r="CV386">
        <v>21</v>
      </c>
      <c r="CW386">
        <v>0</v>
      </c>
      <c r="CX386">
        <v>829</v>
      </c>
      <c r="CY386">
        <v>0</v>
      </c>
      <c r="CZ386">
        <v>0</v>
      </c>
      <c r="DA386">
        <v>0</v>
      </c>
      <c r="DB386">
        <v>0</v>
      </c>
      <c r="DC386">
        <v>0</v>
      </c>
    </row>
    <row r="387" spans="1:107" x14ac:dyDescent="0.45">
      <c r="A387">
        <v>2024</v>
      </c>
      <c r="B387">
        <v>2</v>
      </c>
      <c r="C387" t="s">
        <v>65</v>
      </c>
      <c r="D387">
        <v>14534</v>
      </c>
      <c r="E387" t="s">
        <v>282</v>
      </c>
      <c r="F387" t="s">
        <v>252</v>
      </c>
      <c r="G387" t="s">
        <v>211</v>
      </c>
      <c r="H387">
        <v>14.673999999999999</v>
      </c>
      <c r="I387">
        <v>9.7040000000000006</v>
      </c>
      <c r="J387" t="s">
        <v>253</v>
      </c>
      <c r="K387" t="s">
        <v>253</v>
      </c>
      <c r="L387">
        <v>24.378</v>
      </c>
      <c r="M387">
        <v>2506</v>
      </c>
      <c r="N387">
        <v>101</v>
      </c>
      <c r="O387" t="s">
        <v>253</v>
      </c>
      <c r="P387" t="s">
        <v>253</v>
      </c>
      <c r="Q387">
        <v>2607</v>
      </c>
      <c r="R387" t="s">
        <v>253</v>
      </c>
      <c r="S387" t="s">
        <v>253</v>
      </c>
      <c r="T387" t="s">
        <v>253</v>
      </c>
      <c r="U387" t="s">
        <v>253</v>
      </c>
      <c r="V387">
        <v>0</v>
      </c>
      <c r="W387" t="s">
        <v>253</v>
      </c>
      <c r="X387" t="s">
        <v>253</v>
      </c>
      <c r="Y387" t="s">
        <v>253</v>
      </c>
      <c r="Z387" t="s">
        <v>253</v>
      </c>
      <c r="AA387">
        <v>0</v>
      </c>
      <c r="AB387">
        <v>26.815000000000001</v>
      </c>
      <c r="AC387">
        <v>39.627000000000002</v>
      </c>
      <c r="AD387" t="s">
        <v>253</v>
      </c>
      <c r="AE387" t="s">
        <v>253</v>
      </c>
      <c r="AF387">
        <v>66.441999999999993</v>
      </c>
      <c r="AG387" t="s">
        <v>253</v>
      </c>
      <c r="AH387" t="s">
        <v>253</v>
      </c>
      <c r="AI387" t="s">
        <v>253</v>
      </c>
      <c r="AJ387" t="s">
        <v>253</v>
      </c>
      <c r="AK387">
        <v>0</v>
      </c>
      <c r="AL387" t="s">
        <v>253</v>
      </c>
      <c r="AM387" t="s">
        <v>253</v>
      </c>
      <c r="AN387" t="s">
        <v>253</v>
      </c>
      <c r="AO387" t="s">
        <v>253</v>
      </c>
      <c r="AP387">
        <v>0</v>
      </c>
      <c r="AQ387" t="s">
        <v>253</v>
      </c>
      <c r="AR387" t="s">
        <v>253</v>
      </c>
      <c r="AS387" t="s">
        <v>253</v>
      </c>
      <c r="AT387" t="s">
        <v>253</v>
      </c>
      <c r="AU387">
        <v>0</v>
      </c>
      <c r="AV387" t="s">
        <v>253</v>
      </c>
      <c r="AW387" t="s">
        <v>253</v>
      </c>
      <c r="AX387" t="s">
        <v>253</v>
      </c>
      <c r="AY387" t="s">
        <v>253</v>
      </c>
      <c r="AZ387">
        <v>0</v>
      </c>
      <c r="BA387" t="s">
        <v>253</v>
      </c>
      <c r="BB387" t="s">
        <v>253</v>
      </c>
      <c r="BC387" t="s">
        <v>253</v>
      </c>
      <c r="BD387" t="s">
        <v>253</v>
      </c>
      <c r="BE387">
        <v>0</v>
      </c>
      <c r="BF387" t="s">
        <v>253</v>
      </c>
      <c r="BG387" t="s">
        <v>253</v>
      </c>
      <c r="BH387" t="s">
        <v>253</v>
      </c>
      <c r="BI387" t="s">
        <v>253</v>
      </c>
      <c r="BJ387">
        <v>0</v>
      </c>
      <c r="BK387" t="s">
        <v>253</v>
      </c>
      <c r="BL387" t="s">
        <v>253</v>
      </c>
      <c r="BM387" t="s">
        <v>253</v>
      </c>
      <c r="BN387" t="s">
        <v>253</v>
      </c>
      <c r="BO387">
        <v>0</v>
      </c>
      <c r="BP387" t="s">
        <v>253</v>
      </c>
      <c r="BQ387" t="s">
        <v>253</v>
      </c>
      <c r="BR387" t="s">
        <v>253</v>
      </c>
      <c r="BS387" t="s">
        <v>253</v>
      </c>
      <c r="BT387">
        <v>0</v>
      </c>
      <c r="BU387" t="s">
        <v>253</v>
      </c>
      <c r="BV387" t="s">
        <v>253</v>
      </c>
      <c r="BW387" t="s">
        <v>253</v>
      </c>
      <c r="BX387" t="s">
        <v>253</v>
      </c>
      <c r="BY387">
        <v>0</v>
      </c>
      <c r="BZ387" t="s">
        <v>253</v>
      </c>
      <c r="CA387" t="s">
        <v>253</v>
      </c>
      <c r="CB387" t="s">
        <v>253</v>
      </c>
      <c r="CC387" t="s">
        <v>253</v>
      </c>
      <c r="CD387">
        <v>0</v>
      </c>
      <c r="CE387" t="s">
        <v>253</v>
      </c>
      <c r="CF387" t="s">
        <v>253</v>
      </c>
      <c r="CG387" t="s">
        <v>253</v>
      </c>
      <c r="CH387" t="s">
        <v>253</v>
      </c>
      <c r="CI387">
        <v>0</v>
      </c>
      <c r="CJ387" t="s">
        <v>253</v>
      </c>
      <c r="CK387" t="s">
        <v>253</v>
      </c>
      <c r="CL387" t="s">
        <v>253</v>
      </c>
      <c r="CM387" t="s">
        <v>253</v>
      </c>
      <c r="CN387">
        <v>0</v>
      </c>
      <c r="CO387">
        <v>14.673999999999999</v>
      </c>
      <c r="CP387">
        <v>9.7040000000000006</v>
      </c>
      <c r="CQ387" t="s">
        <v>146</v>
      </c>
      <c r="CR387">
        <v>0</v>
      </c>
      <c r="CS387">
        <v>24.378</v>
      </c>
      <c r="CT387">
        <v>2506</v>
      </c>
      <c r="CU387">
        <v>101</v>
      </c>
      <c r="CV387">
        <v>0</v>
      </c>
      <c r="CW387">
        <v>0</v>
      </c>
      <c r="CX387">
        <v>2607</v>
      </c>
      <c r="CY387">
        <v>26.815000000000001</v>
      </c>
      <c r="CZ387">
        <v>39.627000000000002</v>
      </c>
      <c r="DA387">
        <v>0</v>
      </c>
      <c r="DB387">
        <v>0</v>
      </c>
      <c r="DC387">
        <v>66.441999999999993</v>
      </c>
    </row>
    <row r="388" spans="1:107" x14ac:dyDescent="0.45">
      <c r="A388">
        <v>2024</v>
      </c>
      <c r="B388">
        <v>2</v>
      </c>
      <c r="C388" t="s">
        <v>65</v>
      </c>
      <c r="D388">
        <v>16534</v>
      </c>
      <c r="E388" t="s">
        <v>283</v>
      </c>
      <c r="F388" t="s">
        <v>252</v>
      </c>
      <c r="G388" t="s">
        <v>211</v>
      </c>
      <c r="H388">
        <v>236.732</v>
      </c>
      <c r="I388">
        <v>84.097999999999999</v>
      </c>
      <c r="J388">
        <v>38.212000000000003</v>
      </c>
      <c r="K388">
        <v>0</v>
      </c>
      <c r="L388">
        <v>359.04199999999997</v>
      </c>
      <c r="M388">
        <v>52216</v>
      </c>
      <c r="N388">
        <v>1243</v>
      </c>
      <c r="O388">
        <v>53</v>
      </c>
      <c r="P388">
        <v>0</v>
      </c>
      <c r="Q388">
        <v>53512</v>
      </c>
      <c r="R388">
        <v>0.67100000000000004</v>
      </c>
      <c r="S388">
        <v>0.34799999999999998</v>
      </c>
      <c r="T388">
        <v>0</v>
      </c>
      <c r="U388">
        <v>0</v>
      </c>
      <c r="V388">
        <v>1.0189999999999999</v>
      </c>
      <c r="W388">
        <v>560</v>
      </c>
      <c r="X388">
        <v>43</v>
      </c>
      <c r="Y388">
        <v>0</v>
      </c>
      <c r="Z388">
        <v>0</v>
      </c>
      <c r="AA388">
        <v>603</v>
      </c>
      <c r="AB388" t="s">
        <v>253</v>
      </c>
      <c r="AC388" t="s">
        <v>253</v>
      </c>
      <c r="AD388" t="s">
        <v>253</v>
      </c>
      <c r="AE388" t="s">
        <v>253</v>
      </c>
      <c r="AF388">
        <v>0</v>
      </c>
      <c r="AG388">
        <v>10.343</v>
      </c>
      <c r="AH388">
        <v>6.3E-2</v>
      </c>
      <c r="AI388">
        <v>0.5</v>
      </c>
      <c r="AJ388">
        <v>0</v>
      </c>
      <c r="AK388">
        <v>10.906000000000001</v>
      </c>
      <c r="AL388">
        <v>1603</v>
      </c>
      <c r="AM388">
        <v>5</v>
      </c>
      <c r="AN388">
        <v>1</v>
      </c>
      <c r="AO388">
        <v>0</v>
      </c>
      <c r="AP388">
        <v>1609</v>
      </c>
      <c r="AQ388" t="s">
        <v>253</v>
      </c>
      <c r="AR388" t="s">
        <v>253</v>
      </c>
      <c r="AS388" t="s">
        <v>253</v>
      </c>
      <c r="AT388" t="s">
        <v>253</v>
      </c>
      <c r="AU388">
        <v>0</v>
      </c>
      <c r="AV388" t="s">
        <v>253</v>
      </c>
      <c r="AW388" t="s">
        <v>253</v>
      </c>
      <c r="AX388" t="s">
        <v>253</v>
      </c>
      <c r="AY388" t="s">
        <v>253</v>
      </c>
      <c r="AZ388">
        <v>0</v>
      </c>
      <c r="BA388" t="s">
        <v>253</v>
      </c>
      <c r="BB388" t="s">
        <v>253</v>
      </c>
      <c r="BC388" t="s">
        <v>253</v>
      </c>
      <c r="BD388" t="s">
        <v>253</v>
      </c>
      <c r="BE388">
        <v>0</v>
      </c>
      <c r="BF388" t="s">
        <v>253</v>
      </c>
      <c r="BG388" t="s">
        <v>253</v>
      </c>
      <c r="BH388" t="s">
        <v>253</v>
      </c>
      <c r="BI388" t="s">
        <v>253</v>
      </c>
      <c r="BJ388">
        <v>0</v>
      </c>
      <c r="BK388">
        <v>2E-3</v>
      </c>
      <c r="BL388">
        <v>0</v>
      </c>
      <c r="BM388">
        <v>5.0000000000000001E-3</v>
      </c>
      <c r="BN388">
        <v>0</v>
      </c>
      <c r="BO388">
        <v>7.0000000000000001E-3</v>
      </c>
      <c r="BP388">
        <v>1</v>
      </c>
      <c r="BQ388">
        <v>0</v>
      </c>
      <c r="BR388">
        <v>1</v>
      </c>
      <c r="BS388">
        <v>0</v>
      </c>
      <c r="BT388">
        <v>2</v>
      </c>
      <c r="BU388" t="s">
        <v>253</v>
      </c>
      <c r="BV388" t="s">
        <v>253</v>
      </c>
      <c r="BW388" t="s">
        <v>253</v>
      </c>
      <c r="BX388" t="s">
        <v>253</v>
      </c>
      <c r="BY388">
        <v>0</v>
      </c>
      <c r="BZ388" t="s">
        <v>253</v>
      </c>
      <c r="CA388" t="s">
        <v>253</v>
      </c>
      <c r="CB388" t="s">
        <v>253</v>
      </c>
      <c r="CC388" t="s">
        <v>253</v>
      </c>
      <c r="CD388">
        <v>0</v>
      </c>
      <c r="CE388" t="s">
        <v>253</v>
      </c>
      <c r="CF388" t="s">
        <v>253</v>
      </c>
      <c r="CG388" t="s">
        <v>253</v>
      </c>
      <c r="CH388" t="s">
        <v>253</v>
      </c>
      <c r="CI388">
        <v>0</v>
      </c>
      <c r="CJ388" t="s">
        <v>253</v>
      </c>
      <c r="CK388" t="s">
        <v>253</v>
      </c>
      <c r="CL388" t="s">
        <v>253</v>
      </c>
      <c r="CM388" t="s">
        <v>253</v>
      </c>
      <c r="CN388">
        <v>0</v>
      </c>
      <c r="CO388">
        <v>237.405</v>
      </c>
      <c r="CP388">
        <v>84.445999999999998</v>
      </c>
      <c r="CQ388">
        <v>38.216999999999999</v>
      </c>
      <c r="CR388">
        <v>0</v>
      </c>
      <c r="CS388">
        <v>360.06799999999998</v>
      </c>
      <c r="CT388">
        <v>52777</v>
      </c>
      <c r="CU388">
        <v>1286</v>
      </c>
      <c r="CV388">
        <v>54</v>
      </c>
      <c r="CW388">
        <v>0</v>
      </c>
      <c r="CX388">
        <v>54117</v>
      </c>
      <c r="CY388">
        <v>0</v>
      </c>
      <c r="CZ388">
        <v>0</v>
      </c>
      <c r="DA388">
        <v>0</v>
      </c>
      <c r="DB388">
        <v>0</v>
      </c>
      <c r="DC388">
        <v>0</v>
      </c>
    </row>
    <row r="389" spans="1:107" x14ac:dyDescent="0.45">
      <c r="A389">
        <v>2024</v>
      </c>
      <c r="B389">
        <v>2</v>
      </c>
      <c r="C389" t="s">
        <v>65</v>
      </c>
      <c r="D389">
        <v>16609</v>
      </c>
      <c r="E389" t="s">
        <v>284</v>
      </c>
      <c r="F389" t="s">
        <v>252</v>
      </c>
      <c r="G389" t="s">
        <v>211</v>
      </c>
      <c r="H389">
        <v>1720.704</v>
      </c>
      <c r="I389">
        <v>299.80900000000003</v>
      </c>
      <c r="J389">
        <v>103.17100000000001</v>
      </c>
      <c r="K389">
        <v>0</v>
      </c>
      <c r="L389">
        <v>2123.6840000000002</v>
      </c>
      <c r="M389">
        <v>311023</v>
      </c>
      <c r="N389">
        <v>5415</v>
      </c>
      <c r="O389">
        <v>139</v>
      </c>
      <c r="P389">
        <v>0</v>
      </c>
      <c r="Q389">
        <v>316577</v>
      </c>
      <c r="R389">
        <v>22.347999999999999</v>
      </c>
      <c r="S389">
        <v>6.7240000000000002</v>
      </c>
      <c r="T389">
        <v>3.8250000000000002</v>
      </c>
      <c r="U389">
        <v>0</v>
      </c>
      <c r="V389">
        <v>32.896999999999998</v>
      </c>
      <c r="W389">
        <v>601</v>
      </c>
      <c r="X389">
        <v>79</v>
      </c>
      <c r="Y389">
        <v>6</v>
      </c>
      <c r="Z389">
        <v>0</v>
      </c>
      <c r="AA389">
        <v>686</v>
      </c>
      <c r="AB389">
        <v>0</v>
      </c>
      <c r="AC389">
        <v>1</v>
      </c>
      <c r="AD389">
        <v>0</v>
      </c>
      <c r="AE389">
        <v>0</v>
      </c>
      <c r="AF389">
        <v>1</v>
      </c>
      <c r="AG389">
        <v>68.561000000000007</v>
      </c>
      <c r="AH389">
        <v>15.497999999999999</v>
      </c>
      <c r="AI389">
        <v>4.476</v>
      </c>
      <c r="AJ389">
        <v>0</v>
      </c>
      <c r="AK389">
        <v>88.534999999999997</v>
      </c>
      <c r="AL389">
        <v>10264</v>
      </c>
      <c r="AM389">
        <v>178</v>
      </c>
      <c r="AN389">
        <v>6</v>
      </c>
      <c r="AO389">
        <v>0</v>
      </c>
      <c r="AP389">
        <v>10448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0.122</v>
      </c>
      <c r="BL389">
        <v>7.0000000000000001E-3</v>
      </c>
      <c r="BM389">
        <v>1</v>
      </c>
      <c r="BN389">
        <v>0</v>
      </c>
      <c r="BO389">
        <v>1.129</v>
      </c>
      <c r="BP389">
        <v>37</v>
      </c>
      <c r="BQ389">
        <v>3</v>
      </c>
      <c r="BR389">
        <v>1</v>
      </c>
      <c r="BS389">
        <v>0</v>
      </c>
      <c r="BT389">
        <v>41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2.1999999999999999E-2</v>
      </c>
      <c r="CA389">
        <v>14.177</v>
      </c>
      <c r="CB389">
        <v>15.308</v>
      </c>
      <c r="CC389">
        <v>0</v>
      </c>
      <c r="CD389">
        <v>29.507000000000001</v>
      </c>
      <c r="CE389">
        <v>2</v>
      </c>
      <c r="CF389">
        <v>52</v>
      </c>
      <c r="CG389">
        <v>21</v>
      </c>
      <c r="CH389">
        <v>0</v>
      </c>
      <c r="CI389">
        <v>75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1743.1959999999999</v>
      </c>
      <c r="CP389">
        <v>320.71699999999998</v>
      </c>
      <c r="CQ389">
        <v>123.304</v>
      </c>
      <c r="CR389">
        <v>0</v>
      </c>
      <c r="CS389">
        <v>2187.2170000000001</v>
      </c>
      <c r="CT389">
        <v>311663</v>
      </c>
      <c r="CU389">
        <v>5549</v>
      </c>
      <c r="CV389">
        <v>167</v>
      </c>
      <c r="CW389">
        <v>0</v>
      </c>
      <c r="CX389">
        <v>317379</v>
      </c>
      <c r="CY389">
        <v>0</v>
      </c>
      <c r="CZ389">
        <v>1</v>
      </c>
      <c r="DA389">
        <v>0</v>
      </c>
      <c r="DB389">
        <v>0</v>
      </c>
      <c r="DC389">
        <v>1</v>
      </c>
    </row>
    <row r="390" spans="1:107" x14ac:dyDescent="0.45">
      <c r="A390">
        <v>2024</v>
      </c>
      <c r="B390">
        <v>2</v>
      </c>
      <c r="C390" t="s">
        <v>65</v>
      </c>
      <c r="D390">
        <v>16655</v>
      </c>
      <c r="E390" t="s">
        <v>285</v>
      </c>
      <c r="F390" t="s">
        <v>252</v>
      </c>
      <c r="G390" t="s">
        <v>211</v>
      </c>
      <c r="H390">
        <v>3.2069999999999999</v>
      </c>
      <c r="I390">
        <v>16.312999999999999</v>
      </c>
      <c r="J390" t="s">
        <v>253</v>
      </c>
      <c r="K390" t="s">
        <v>253</v>
      </c>
      <c r="L390">
        <v>19.52</v>
      </c>
      <c r="M390">
        <v>826</v>
      </c>
      <c r="N390">
        <v>99</v>
      </c>
      <c r="O390" t="s">
        <v>253</v>
      </c>
      <c r="P390" t="s">
        <v>253</v>
      </c>
      <c r="Q390">
        <v>925</v>
      </c>
      <c r="R390" t="s">
        <v>253</v>
      </c>
      <c r="S390" t="s">
        <v>253</v>
      </c>
      <c r="T390" t="s">
        <v>253</v>
      </c>
      <c r="U390" t="s">
        <v>253</v>
      </c>
      <c r="V390">
        <v>0</v>
      </c>
      <c r="W390" t="s">
        <v>253</v>
      </c>
      <c r="X390" t="s">
        <v>253</v>
      </c>
      <c r="Y390" t="s">
        <v>253</v>
      </c>
      <c r="Z390" t="s">
        <v>253</v>
      </c>
      <c r="AA390">
        <v>0</v>
      </c>
      <c r="AB390" t="s">
        <v>253</v>
      </c>
      <c r="AC390" t="s">
        <v>253</v>
      </c>
      <c r="AD390" t="s">
        <v>253</v>
      </c>
      <c r="AE390" t="s">
        <v>253</v>
      </c>
      <c r="AF390">
        <v>0</v>
      </c>
      <c r="AG390" t="s">
        <v>253</v>
      </c>
      <c r="AH390" t="s">
        <v>253</v>
      </c>
      <c r="AI390" t="s">
        <v>253</v>
      </c>
      <c r="AJ390" t="s">
        <v>253</v>
      </c>
      <c r="AK390">
        <v>0</v>
      </c>
      <c r="AL390" t="s">
        <v>253</v>
      </c>
      <c r="AM390" t="s">
        <v>253</v>
      </c>
      <c r="AN390" t="s">
        <v>253</v>
      </c>
      <c r="AO390" t="s">
        <v>253</v>
      </c>
      <c r="AP390">
        <v>0</v>
      </c>
      <c r="AQ390" t="s">
        <v>253</v>
      </c>
      <c r="AR390" t="s">
        <v>253</v>
      </c>
      <c r="AS390" t="s">
        <v>253</v>
      </c>
      <c r="AT390" t="s">
        <v>253</v>
      </c>
      <c r="AU390">
        <v>0</v>
      </c>
      <c r="AV390" t="s">
        <v>253</v>
      </c>
      <c r="AW390" t="s">
        <v>253</v>
      </c>
      <c r="AX390" t="s">
        <v>253</v>
      </c>
      <c r="AY390" t="s">
        <v>253</v>
      </c>
      <c r="AZ390">
        <v>0</v>
      </c>
      <c r="BA390" t="s">
        <v>253</v>
      </c>
      <c r="BB390" t="s">
        <v>253</v>
      </c>
      <c r="BC390" t="s">
        <v>253</v>
      </c>
      <c r="BD390" t="s">
        <v>253</v>
      </c>
      <c r="BE390">
        <v>0</v>
      </c>
      <c r="BF390" t="s">
        <v>253</v>
      </c>
      <c r="BG390" t="s">
        <v>253</v>
      </c>
      <c r="BH390" t="s">
        <v>253</v>
      </c>
      <c r="BI390" t="s">
        <v>253</v>
      </c>
      <c r="BJ390">
        <v>0</v>
      </c>
      <c r="BK390" t="s">
        <v>253</v>
      </c>
      <c r="BL390" t="s">
        <v>253</v>
      </c>
      <c r="BM390" t="s">
        <v>253</v>
      </c>
      <c r="BN390" t="s">
        <v>253</v>
      </c>
      <c r="BO390">
        <v>0</v>
      </c>
      <c r="BP390" t="s">
        <v>253</v>
      </c>
      <c r="BQ390" t="s">
        <v>253</v>
      </c>
      <c r="BR390" t="s">
        <v>253</v>
      </c>
      <c r="BS390" t="s">
        <v>253</v>
      </c>
      <c r="BT390">
        <v>0</v>
      </c>
      <c r="BU390" t="s">
        <v>253</v>
      </c>
      <c r="BV390" t="s">
        <v>253</v>
      </c>
      <c r="BW390" t="s">
        <v>253</v>
      </c>
      <c r="BX390" t="s">
        <v>253</v>
      </c>
      <c r="BY390">
        <v>0</v>
      </c>
      <c r="BZ390" t="s">
        <v>253</v>
      </c>
      <c r="CA390" t="s">
        <v>253</v>
      </c>
      <c r="CB390" t="s">
        <v>253</v>
      </c>
      <c r="CC390" t="s">
        <v>253</v>
      </c>
      <c r="CD390">
        <v>0</v>
      </c>
      <c r="CE390" t="s">
        <v>253</v>
      </c>
      <c r="CF390" t="s">
        <v>253</v>
      </c>
      <c r="CG390" t="s">
        <v>253</v>
      </c>
      <c r="CH390" t="s">
        <v>253</v>
      </c>
      <c r="CI390">
        <v>0</v>
      </c>
      <c r="CJ390" t="s">
        <v>253</v>
      </c>
      <c r="CK390" t="s">
        <v>253</v>
      </c>
      <c r="CL390" t="s">
        <v>253</v>
      </c>
      <c r="CM390" t="s">
        <v>253</v>
      </c>
      <c r="CN390">
        <v>0</v>
      </c>
      <c r="CO390">
        <v>3.2069999999999999</v>
      </c>
      <c r="CP390">
        <v>16.312999999999999</v>
      </c>
      <c r="CQ390" t="s">
        <v>146</v>
      </c>
      <c r="CR390">
        <v>0</v>
      </c>
      <c r="CS390">
        <v>19.52</v>
      </c>
      <c r="CT390">
        <v>826</v>
      </c>
      <c r="CU390">
        <v>99</v>
      </c>
      <c r="CV390">
        <v>0</v>
      </c>
      <c r="CW390">
        <v>0</v>
      </c>
      <c r="CX390">
        <v>925</v>
      </c>
      <c r="CY390">
        <v>0</v>
      </c>
      <c r="CZ390">
        <v>0</v>
      </c>
      <c r="DA390">
        <v>0</v>
      </c>
      <c r="DB390">
        <v>0</v>
      </c>
      <c r="DC390">
        <v>0</v>
      </c>
    </row>
    <row r="391" spans="1:107" x14ac:dyDescent="0.45">
      <c r="A391">
        <v>2024</v>
      </c>
      <c r="B391">
        <v>2</v>
      </c>
      <c r="C391" t="s">
        <v>65</v>
      </c>
      <c r="D391">
        <v>17609</v>
      </c>
      <c r="E391" t="s">
        <v>286</v>
      </c>
      <c r="F391" t="s">
        <v>252</v>
      </c>
      <c r="G391" t="s">
        <v>211</v>
      </c>
      <c r="H391">
        <v>3944.0949999999998</v>
      </c>
      <c r="I391">
        <v>1014.68</v>
      </c>
      <c r="J391">
        <v>287.71300000000002</v>
      </c>
      <c r="K391" t="s">
        <v>253</v>
      </c>
      <c r="L391">
        <v>5246.4880000000003</v>
      </c>
      <c r="M391">
        <v>638426</v>
      </c>
      <c r="N391">
        <v>9254</v>
      </c>
      <c r="O391">
        <v>514</v>
      </c>
      <c r="P391" t="s">
        <v>253</v>
      </c>
      <c r="Q391">
        <v>648194</v>
      </c>
      <c r="R391">
        <v>8.3369999999999997</v>
      </c>
      <c r="S391">
        <v>45.442</v>
      </c>
      <c r="T391" t="s">
        <v>253</v>
      </c>
      <c r="U391" t="s">
        <v>253</v>
      </c>
      <c r="V391">
        <v>53.779000000000003</v>
      </c>
      <c r="W391">
        <v>103</v>
      </c>
      <c r="X391">
        <v>1139</v>
      </c>
      <c r="Y391" t="s">
        <v>253</v>
      </c>
      <c r="Z391" t="s">
        <v>253</v>
      </c>
      <c r="AA391">
        <v>1242</v>
      </c>
      <c r="AB391" t="s">
        <v>253</v>
      </c>
      <c r="AC391" t="s">
        <v>253</v>
      </c>
      <c r="AD391" t="s">
        <v>253</v>
      </c>
      <c r="AE391" t="s">
        <v>253</v>
      </c>
      <c r="AF391">
        <v>0</v>
      </c>
      <c r="AG391">
        <v>339.44200000000001</v>
      </c>
      <c r="AH391">
        <v>62.417000000000002</v>
      </c>
      <c r="AI391">
        <v>5.8570000000000002</v>
      </c>
      <c r="AJ391" t="s">
        <v>253</v>
      </c>
      <c r="AK391">
        <v>407.71600000000001</v>
      </c>
      <c r="AL391">
        <v>52184</v>
      </c>
      <c r="AM391">
        <v>451</v>
      </c>
      <c r="AN391">
        <v>16</v>
      </c>
      <c r="AO391" t="s">
        <v>253</v>
      </c>
      <c r="AP391">
        <v>52651</v>
      </c>
      <c r="AQ391">
        <v>826.23400000000004</v>
      </c>
      <c r="AR391">
        <v>146.60599999999999</v>
      </c>
      <c r="AS391">
        <v>18.141999999999999</v>
      </c>
      <c r="AT391" t="s">
        <v>253</v>
      </c>
      <c r="AU391">
        <v>990.98199999999997</v>
      </c>
      <c r="AV391" t="s">
        <v>253</v>
      </c>
      <c r="AW391" t="s">
        <v>253</v>
      </c>
      <c r="AX391" t="s">
        <v>253</v>
      </c>
      <c r="AY391" t="s">
        <v>253</v>
      </c>
      <c r="AZ391">
        <v>0</v>
      </c>
      <c r="BA391" t="s">
        <v>253</v>
      </c>
      <c r="BB391" t="s">
        <v>253</v>
      </c>
      <c r="BC391" t="s">
        <v>253</v>
      </c>
      <c r="BD391" t="s">
        <v>253</v>
      </c>
      <c r="BE391">
        <v>0</v>
      </c>
      <c r="BF391" t="s">
        <v>253</v>
      </c>
      <c r="BG391" t="s">
        <v>253</v>
      </c>
      <c r="BH391" t="s">
        <v>253</v>
      </c>
      <c r="BI391" t="s">
        <v>253</v>
      </c>
      <c r="BJ391">
        <v>0</v>
      </c>
      <c r="BK391">
        <v>1.7789999999999999</v>
      </c>
      <c r="BL391">
        <v>4.9550000000000001</v>
      </c>
      <c r="BM391">
        <v>8.1</v>
      </c>
      <c r="BN391" t="s">
        <v>253</v>
      </c>
      <c r="BO391">
        <v>14.834</v>
      </c>
      <c r="BP391">
        <v>211</v>
      </c>
      <c r="BQ391">
        <v>15</v>
      </c>
      <c r="BR391">
        <v>7</v>
      </c>
      <c r="BS391" t="s">
        <v>253</v>
      </c>
      <c r="BT391">
        <v>233</v>
      </c>
      <c r="BU391" t="s">
        <v>253</v>
      </c>
      <c r="BV391" t="s">
        <v>253</v>
      </c>
      <c r="BW391" t="s">
        <v>253</v>
      </c>
      <c r="BX391" t="s">
        <v>253</v>
      </c>
      <c r="BY391">
        <v>0</v>
      </c>
      <c r="BZ391">
        <v>0.72099999999999997</v>
      </c>
      <c r="CA391">
        <v>49.284999999999997</v>
      </c>
      <c r="CB391">
        <v>33.703000000000003</v>
      </c>
      <c r="CC391" t="s">
        <v>253</v>
      </c>
      <c r="CD391">
        <v>83.709000000000003</v>
      </c>
      <c r="CE391">
        <v>76</v>
      </c>
      <c r="CF391">
        <v>129</v>
      </c>
      <c r="CG391">
        <v>46</v>
      </c>
      <c r="CH391" t="s">
        <v>253</v>
      </c>
      <c r="CI391">
        <v>251</v>
      </c>
      <c r="CJ391" t="s">
        <v>253</v>
      </c>
      <c r="CK391" t="s">
        <v>253</v>
      </c>
      <c r="CL391" t="s">
        <v>253</v>
      </c>
      <c r="CM391" t="s">
        <v>253</v>
      </c>
      <c r="CN391">
        <v>0</v>
      </c>
      <c r="CO391">
        <v>3954.9319999999998</v>
      </c>
      <c r="CP391">
        <v>1114.3620000000001</v>
      </c>
      <c r="CQ391">
        <v>329.51600000000002</v>
      </c>
      <c r="CR391">
        <v>0</v>
      </c>
      <c r="CS391">
        <v>5398.81</v>
      </c>
      <c r="CT391">
        <v>638816</v>
      </c>
      <c r="CU391">
        <v>10537</v>
      </c>
      <c r="CV391">
        <v>567</v>
      </c>
      <c r="CW391">
        <v>0</v>
      </c>
      <c r="CX391">
        <v>649920</v>
      </c>
      <c r="CY391">
        <v>0</v>
      </c>
      <c r="CZ391">
        <v>0</v>
      </c>
      <c r="DA391">
        <v>0</v>
      </c>
      <c r="DB391">
        <v>0</v>
      </c>
      <c r="DC391">
        <v>0</v>
      </c>
    </row>
    <row r="392" spans="1:107" x14ac:dyDescent="0.45">
      <c r="A392">
        <v>2024</v>
      </c>
      <c r="B392">
        <v>2</v>
      </c>
      <c r="C392" t="s">
        <v>65</v>
      </c>
      <c r="D392">
        <v>17612</v>
      </c>
      <c r="E392" t="s">
        <v>287</v>
      </c>
      <c r="F392" t="s">
        <v>252</v>
      </c>
      <c r="G392" t="s">
        <v>258</v>
      </c>
      <c r="H392">
        <v>2.819</v>
      </c>
      <c r="I392">
        <v>3.1120000000000001</v>
      </c>
      <c r="J392" t="s">
        <v>253</v>
      </c>
      <c r="K392" t="s">
        <v>253</v>
      </c>
      <c r="L392">
        <v>5.931</v>
      </c>
      <c r="M392">
        <v>584</v>
      </c>
      <c r="N392">
        <v>25</v>
      </c>
      <c r="O392" t="s">
        <v>253</v>
      </c>
      <c r="P392" t="s">
        <v>253</v>
      </c>
      <c r="Q392">
        <v>609</v>
      </c>
      <c r="R392" t="s">
        <v>253</v>
      </c>
      <c r="S392" t="s">
        <v>253</v>
      </c>
      <c r="T392" t="s">
        <v>253</v>
      </c>
      <c r="U392" t="s">
        <v>253</v>
      </c>
      <c r="V392">
        <v>0</v>
      </c>
      <c r="W392" t="s">
        <v>253</v>
      </c>
      <c r="X392" t="s">
        <v>253</v>
      </c>
      <c r="Y392" t="s">
        <v>253</v>
      </c>
      <c r="Z392" t="s">
        <v>253</v>
      </c>
      <c r="AA392">
        <v>0</v>
      </c>
      <c r="AB392" t="s">
        <v>253</v>
      </c>
      <c r="AC392" t="s">
        <v>253</v>
      </c>
      <c r="AD392" t="s">
        <v>253</v>
      </c>
      <c r="AE392" t="s">
        <v>253</v>
      </c>
      <c r="AF392">
        <v>0</v>
      </c>
      <c r="AG392" t="s">
        <v>253</v>
      </c>
      <c r="AH392" t="s">
        <v>253</v>
      </c>
      <c r="AI392" t="s">
        <v>253</v>
      </c>
      <c r="AJ392" t="s">
        <v>253</v>
      </c>
      <c r="AK392">
        <v>0</v>
      </c>
      <c r="AL392" t="s">
        <v>253</v>
      </c>
      <c r="AM392" t="s">
        <v>253</v>
      </c>
      <c r="AN392" t="s">
        <v>253</v>
      </c>
      <c r="AO392" t="s">
        <v>253</v>
      </c>
      <c r="AP392">
        <v>0</v>
      </c>
      <c r="AQ392" t="s">
        <v>253</v>
      </c>
      <c r="AR392" t="s">
        <v>253</v>
      </c>
      <c r="AS392" t="s">
        <v>253</v>
      </c>
      <c r="AT392" t="s">
        <v>253</v>
      </c>
      <c r="AU392">
        <v>0</v>
      </c>
      <c r="AV392" t="s">
        <v>253</v>
      </c>
      <c r="AW392" t="s">
        <v>253</v>
      </c>
      <c r="AX392" t="s">
        <v>253</v>
      </c>
      <c r="AY392" t="s">
        <v>253</v>
      </c>
      <c r="AZ392">
        <v>0</v>
      </c>
      <c r="BA392" t="s">
        <v>253</v>
      </c>
      <c r="BB392" t="s">
        <v>253</v>
      </c>
      <c r="BC392" t="s">
        <v>253</v>
      </c>
      <c r="BD392" t="s">
        <v>253</v>
      </c>
      <c r="BE392">
        <v>0</v>
      </c>
      <c r="BF392" t="s">
        <v>253</v>
      </c>
      <c r="BG392" t="s">
        <v>253</v>
      </c>
      <c r="BH392" t="s">
        <v>253</v>
      </c>
      <c r="BI392" t="s">
        <v>253</v>
      </c>
      <c r="BJ392">
        <v>0</v>
      </c>
      <c r="BK392">
        <v>6.9000000000000006E-2</v>
      </c>
      <c r="BL392">
        <v>0.01</v>
      </c>
      <c r="BM392" t="s">
        <v>253</v>
      </c>
      <c r="BN392" t="s">
        <v>253</v>
      </c>
      <c r="BO392">
        <v>7.9000000000000001E-2</v>
      </c>
      <c r="BP392">
        <v>6</v>
      </c>
      <c r="BQ392">
        <v>1</v>
      </c>
      <c r="BR392" t="s">
        <v>253</v>
      </c>
      <c r="BS392" t="s">
        <v>253</v>
      </c>
      <c r="BT392">
        <v>7</v>
      </c>
      <c r="BU392" t="s">
        <v>253</v>
      </c>
      <c r="BV392" t="s">
        <v>253</v>
      </c>
      <c r="BW392" t="s">
        <v>253</v>
      </c>
      <c r="BX392" t="s">
        <v>253</v>
      </c>
      <c r="BY392">
        <v>0</v>
      </c>
      <c r="BZ392" t="s">
        <v>253</v>
      </c>
      <c r="CA392" t="s">
        <v>253</v>
      </c>
      <c r="CB392" t="s">
        <v>253</v>
      </c>
      <c r="CC392" t="s">
        <v>253</v>
      </c>
      <c r="CD392">
        <v>0</v>
      </c>
      <c r="CE392" t="s">
        <v>253</v>
      </c>
      <c r="CF392" t="s">
        <v>253</v>
      </c>
      <c r="CG392" t="s">
        <v>253</v>
      </c>
      <c r="CH392" t="s">
        <v>253</v>
      </c>
      <c r="CI392">
        <v>0</v>
      </c>
      <c r="CJ392" t="s">
        <v>253</v>
      </c>
      <c r="CK392" t="s">
        <v>253</v>
      </c>
      <c r="CL392" t="s">
        <v>253</v>
      </c>
      <c r="CM392" t="s">
        <v>253</v>
      </c>
      <c r="CN392">
        <v>0</v>
      </c>
      <c r="CO392">
        <v>2.8879999999999999</v>
      </c>
      <c r="CP392">
        <v>3.1219999999999999</v>
      </c>
      <c r="CQ392" t="s">
        <v>146</v>
      </c>
      <c r="CR392">
        <v>0</v>
      </c>
      <c r="CS392">
        <v>6.01</v>
      </c>
      <c r="CT392">
        <v>590</v>
      </c>
      <c r="CU392">
        <v>26</v>
      </c>
      <c r="CV392">
        <v>0</v>
      </c>
      <c r="CW392">
        <v>0</v>
      </c>
      <c r="CX392">
        <v>616</v>
      </c>
      <c r="CY392">
        <v>0</v>
      </c>
      <c r="CZ392">
        <v>0</v>
      </c>
      <c r="DA392">
        <v>0</v>
      </c>
      <c r="DB392">
        <v>0</v>
      </c>
      <c r="DC392">
        <v>0</v>
      </c>
    </row>
    <row r="393" spans="1:107" x14ac:dyDescent="0.45">
      <c r="A393">
        <v>2024</v>
      </c>
      <c r="B393">
        <v>2</v>
      </c>
      <c r="C393" t="s">
        <v>65</v>
      </c>
      <c r="D393">
        <v>18260</v>
      </c>
      <c r="E393" t="s">
        <v>288</v>
      </c>
      <c r="F393" t="s">
        <v>252</v>
      </c>
      <c r="G393" t="s">
        <v>211</v>
      </c>
      <c r="H393">
        <v>0.13700000000000001</v>
      </c>
      <c r="I393">
        <v>2.8000000000000001E-2</v>
      </c>
      <c r="J393" t="s">
        <v>253</v>
      </c>
      <c r="K393" t="s">
        <v>253</v>
      </c>
      <c r="L393">
        <v>0.16500000000000001</v>
      </c>
      <c r="M393">
        <v>14</v>
      </c>
      <c r="N393">
        <v>3</v>
      </c>
      <c r="O393" t="s">
        <v>253</v>
      </c>
      <c r="P393" t="s">
        <v>253</v>
      </c>
      <c r="Q393">
        <v>17</v>
      </c>
      <c r="R393" t="s">
        <v>253</v>
      </c>
      <c r="S393" t="s">
        <v>253</v>
      </c>
      <c r="T393" t="s">
        <v>253</v>
      </c>
      <c r="U393" t="s">
        <v>253</v>
      </c>
      <c r="V393">
        <v>0</v>
      </c>
      <c r="W393" t="s">
        <v>253</v>
      </c>
      <c r="X393" t="s">
        <v>253</v>
      </c>
      <c r="Y393" t="s">
        <v>253</v>
      </c>
      <c r="Z393" t="s">
        <v>253</v>
      </c>
      <c r="AA393">
        <v>0</v>
      </c>
      <c r="AB393" t="s">
        <v>253</v>
      </c>
      <c r="AC393" t="s">
        <v>253</v>
      </c>
      <c r="AD393" t="s">
        <v>253</v>
      </c>
      <c r="AE393" t="s">
        <v>253</v>
      </c>
      <c r="AF393">
        <v>0</v>
      </c>
      <c r="AG393" t="s">
        <v>253</v>
      </c>
      <c r="AH393" t="s">
        <v>253</v>
      </c>
      <c r="AI393" t="s">
        <v>253</v>
      </c>
      <c r="AJ393" t="s">
        <v>253</v>
      </c>
      <c r="AK393">
        <v>0</v>
      </c>
      <c r="AL393" t="s">
        <v>253</v>
      </c>
      <c r="AM393" t="s">
        <v>253</v>
      </c>
      <c r="AN393" t="s">
        <v>253</v>
      </c>
      <c r="AO393" t="s">
        <v>253</v>
      </c>
      <c r="AP393">
        <v>0</v>
      </c>
      <c r="AQ393" t="s">
        <v>253</v>
      </c>
      <c r="AR393" t="s">
        <v>253</v>
      </c>
      <c r="AS393" t="s">
        <v>253</v>
      </c>
      <c r="AT393" t="s">
        <v>253</v>
      </c>
      <c r="AU393">
        <v>0</v>
      </c>
      <c r="AV393" t="s">
        <v>253</v>
      </c>
      <c r="AW393" t="s">
        <v>253</v>
      </c>
      <c r="AX393" t="s">
        <v>253</v>
      </c>
      <c r="AY393" t="s">
        <v>253</v>
      </c>
      <c r="AZ393">
        <v>0</v>
      </c>
      <c r="BA393" t="s">
        <v>253</v>
      </c>
      <c r="BB393" t="s">
        <v>253</v>
      </c>
      <c r="BC393" t="s">
        <v>253</v>
      </c>
      <c r="BD393" t="s">
        <v>253</v>
      </c>
      <c r="BE393">
        <v>0</v>
      </c>
      <c r="BF393" t="s">
        <v>253</v>
      </c>
      <c r="BG393" t="s">
        <v>253</v>
      </c>
      <c r="BH393" t="s">
        <v>253</v>
      </c>
      <c r="BI393" t="s">
        <v>253</v>
      </c>
      <c r="BJ393">
        <v>0</v>
      </c>
      <c r="BK393" t="s">
        <v>253</v>
      </c>
      <c r="BL393" t="s">
        <v>253</v>
      </c>
      <c r="BM393" t="s">
        <v>253</v>
      </c>
      <c r="BN393" t="s">
        <v>253</v>
      </c>
      <c r="BO393">
        <v>0</v>
      </c>
      <c r="BP393" t="s">
        <v>253</v>
      </c>
      <c r="BQ393" t="s">
        <v>253</v>
      </c>
      <c r="BR393" t="s">
        <v>253</v>
      </c>
      <c r="BS393" t="s">
        <v>253</v>
      </c>
      <c r="BT393">
        <v>0</v>
      </c>
      <c r="BU393" t="s">
        <v>253</v>
      </c>
      <c r="BV393" t="s">
        <v>253</v>
      </c>
      <c r="BW393" t="s">
        <v>253</v>
      </c>
      <c r="BX393" t="s">
        <v>253</v>
      </c>
      <c r="BY393">
        <v>0</v>
      </c>
      <c r="BZ393" t="s">
        <v>253</v>
      </c>
      <c r="CA393" t="s">
        <v>253</v>
      </c>
      <c r="CB393" t="s">
        <v>253</v>
      </c>
      <c r="CC393" t="s">
        <v>253</v>
      </c>
      <c r="CD393">
        <v>0</v>
      </c>
      <c r="CE393" t="s">
        <v>253</v>
      </c>
      <c r="CF393" t="s">
        <v>253</v>
      </c>
      <c r="CG393" t="s">
        <v>253</v>
      </c>
      <c r="CH393" t="s">
        <v>253</v>
      </c>
      <c r="CI393">
        <v>0</v>
      </c>
      <c r="CJ393" t="s">
        <v>253</v>
      </c>
      <c r="CK393" t="s">
        <v>253</v>
      </c>
      <c r="CL393" t="s">
        <v>253</v>
      </c>
      <c r="CM393" t="s">
        <v>253</v>
      </c>
      <c r="CN393">
        <v>0</v>
      </c>
      <c r="CO393">
        <v>0.13700000000000001</v>
      </c>
      <c r="CP393">
        <v>2.8000000000000001E-2</v>
      </c>
      <c r="CQ393" t="s">
        <v>146</v>
      </c>
      <c r="CR393">
        <v>0</v>
      </c>
      <c r="CS393">
        <v>0.16500000000000001</v>
      </c>
      <c r="CT393">
        <v>14</v>
      </c>
      <c r="CU393">
        <v>3</v>
      </c>
      <c r="CV393">
        <v>0</v>
      </c>
      <c r="CW393">
        <v>0</v>
      </c>
      <c r="CX393">
        <v>17</v>
      </c>
      <c r="CY393">
        <v>0</v>
      </c>
      <c r="CZ393">
        <v>0</v>
      </c>
      <c r="DA393">
        <v>0</v>
      </c>
      <c r="DB393">
        <v>0</v>
      </c>
      <c r="DC393">
        <v>0</v>
      </c>
    </row>
    <row r="394" spans="1:107" x14ac:dyDescent="0.45">
      <c r="A394">
        <v>2024</v>
      </c>
      <c r="B394">
        <v>2</v>
      </c>
      <c r="C394" t="s">
        <v>65</v>
      </c>
      <c r="D394">
        <v>19281</v>
      </c>
      <c r="E394" t="s">
        <v>289</v>
      </c>
      <c r="F394" t="s">
        <v>252</v>
      </c>
      <c r="G394" t="s">
        <v>211</v>
      </c>
      <c r="H394">
        <v>26.38</v>
      </c>
      <c r="I394">
        <v>12.132999999999999</v>
      </c>
      <c r="J394">
        <v>18.8</v>
      </c>
      <c r="K394" t="s">
        <v>253</v>
      </c>
      <c r="L394">
        <v>57.313000000000002</v>
      </c>
      <c r="M394">
        <v>4374</v>
      </c>
      <c r="N394">
        <v>75</v>
      </c>
      <c r="O394">
        <v>112</v>
      </c>
      <c r="P394" t="s">
        <v>253</v>
      </c>
      <c r="Q394">
        <v>4561</v>
      </c>
      <c r="R394">
        <v>6.3E-2</v>
      </c>
      <c r="S394" t="s">
        <v>253</v>
      </c>
      <c r="T394">
        <v>3.6339999999999999</v>
      </c>
      <c r="U394" t="s">
        <v>253</v>
      </c>
      <c r="V394">
        <v>3.6970000000000001</v>
      </c>
      <c r="W394">
        <v>3</v>
      </c>
      <c r="X394" t="s">
        <v>253</v>
      </c>
      <c r="Y394">
        <v>10</v>
      </c>
      <c r="Z394" t="s">
        <v>253</v>
      </c>
      <c r="AA394">
        <v>13</v>
      </c>
      <c r="AB394" t="s">
        <v>253</v>
      </c>
      <c r="AC394" t="s">
        <v>253</v>
      </c>
      <c r="AD394" t="s">
        <v>253</v>
      </c>
      <c r="AE394" t="s">
        <v>253</v>
      </c>
      <c r="AF394">
        <v>0</v>
      </c>
      <c r="AG394" t="s">
        <v>253</v>
      </c>
      <c r="AH394" t="s">
        <v>253</v>
      </c>
      <c r="AI394" t="s">
        <v>253</v>
      </c>
      <c r="AJ394" t="s">
        <v>253</v>
      </c>
      <c r="AK394">
        <v>0</v>
      </c>
      <c r="AL394" t="s">
        <v>253</v>
      </c>
      <c r="AM394" t="s">
        <v>253</v>
      </c>
      <c r="AN394" t="s">
        <v>253</v>
      </c>
      <c r="AO394" t="s">
        <v>253</v>
      </c>
      <c r="AP394">
        <v>0</v>
      </c>
      <c r="AQ394" t="s">
        <v>253</v>
      </c>
      <c r="AR394" t="s">
        <v>253</v>
      </c>
      <c r="AS394" t="s">
        <v>253</v>
      </c>
      <c r="AT394" t="s">
        <v>253</v>
      </c>
      <c r="AU394">
        <v>0</v>
      </c>
      <c r="AV394" t="s">
        <v>253</v>
      </c>
      <c r="AW394" t="s">
        <v>253</v>
      </c>
      <c r="AX394" t="s">
        <v>253</v>
      </c>
      <c r="AY394" t="s">
        <v>253</v>
      </c>
      <c r="AZ394">
        <v>0</v>
      </c>
      <c r="BA394" t="s">
        <v>253</v>
      </c>
      <c r="BB394" t="s">
        <v>253</v>
      </c>
      <c r="BC394" t="s">
        <v>253</v>
      </c>
      <c r="BD394" t="s">
        <v>253</v>
      </c>
      <c r="BE394">
        <v>0</v>
      </c>
      <c r="BF394" t="s">
        <v>253</v>
      </c>
      <c r="BG394" t="s">
        <v>253</v>
      </c>
      <c r="BH394" t="s">
        <v>253</v>
      </c>
      <c r="BI394" t="s">
        <v>253</v>
      </c>
      <c r="BJ394">
        <v>0</v>
      </c>
      <c r="BK394" t="s">
        <v>253</v>
      </c>
      <c r="BL394" t="s">
        <v>253</v>
      </c>
      <c r="BM394" t="s">
        <v>253</v>
      </c>
      <c r="BN394" t="s">
        <v>253</v>
      </c>
      <c r="BO394">
        <v>0</v>
      </c>
      <c r="BP394" t="s">
        <v>253</v>
      </c>
      <c r="BQ394" t="s">
        <v>253</v>
      </c>
      <c r="BR394" t="s">
        <v>253</v>
      </c>
      <c r="BS394" t="s">
        <v>253</v>
      </c>
      <c r="BT394">
        <v>0</v>
      </c>
      <c r="BU394" t="s">
        <v>253</v>
      </c>
      <c r="BV394" t="s">
        <v>253</v>
      </c>
      <c r="BW394" t="s">
        <v>253</v>
      </c>
      <c r="BX394" t="s">
        <v>253</v>
      </c>
      <c r="BY394">
        <v>0</v>
      </c>
      <c r="BZ394" t="s">
        <v>253</v>
      </c>
      <c r="CA394" t="s">
        <v>253</v>
      </c>
      <c r="CB394" t="s">
        <v>253</v>
      </c>
      <c r="CC394" t="s">
        <v>253</v>
      </c>
      <c r="CD394">
        <v>0</v>
      </c>
      <c r="CE394" t="s">
        <v>253</v>
      </c>
      <c r="CF394" t="s">
        <v>253</v>
      </c>
      <c r="CG394" t="s">
        <v>253</v>
      </c>
      <c r="CH394" t="s">
        <v>253</v>
      </c>
      <c r="CI394">
        <v>0</v>
      </c>
      <c r="CJ394" t="s">
        <v>253</v>
      </c>
      <c r="CK394" t="s">
        <v>253</v>
      </c>
      <c r="CL394" t="s">
        <v>253</v>
      </c>
      <c r="CM394" t="s">
        <v>253</v>
      </c>
      <c r="CN394">
        <v>0</v>
      </c>
      <c r="CO394">
        <v>26.443000000000001</v>
      </c>
      <c r="CP394">
        <v>12.132999999999999</v>
      </c>
      <c r="CQ394">
        <v>22.434000000000001</v>
      </c>
      <c r="CR394">
        <v>0</v>
      </c>
      <c r="CS394">
        <v>61.01</v>
      </c>
      <c r="CT394">
        <v>4377</v>
      </c>
      <c r="CU394">
        <v>75</v>
      </c>
      <c r="CV394">
        <v>122</v>
      </c>
      <c r="CW394">
        <v>0</v>
      </c>
      <c r="CX394">
        <v>4574</v>
      </c>
      <c r="CY394">
        <v>0</v>
      </c>
      <c r="CZ394">
        <v>0</v>
      </c>
      <c r="DA394">
        <v>0</v>
      </c>
      <c r="DB394">
        <v>0</v>
      </c>
      <c r="DC394">
        <v>0</v>
      </c>
    </row>
    <row r="395" spans="1:107" x14ac:dyDescent="0.45">
      <c r="A395">
        <v>2024</v>
      </c>
      <c r="B395">
        <v>2</v>
      </c>
      <c r="C395" t="s">
        <v>65</v>
      </c>
      <c r="D395">
        <v>99999</v>
      </c>
      <c r="E395" t="s">
        <v>259</v>
      </c>
      <c r="F395" t="s">
        <v>252</v>
      </c>
      <c r="H395">
        <v>204.035</v>
      </c>
      <c r="I395">
        <v>122.62</v>
      </c>
      <c r="J395">
        <v>9.0389999999999997</v>
      </c>
      <c r="K395">
        <v>0</v>
      </c>
      <c r="L395">
        <v>335.69400000000002</v>
      </c>
      <c r="M395" t="s">
        <v>253</v>
      </c>
      <c r="N395" t="s">
        <v>253</v>
      </c>
      <c r="O395" t="s">
        <v>253</v>
      </c>
      <c r="P395" t="s">
        <v>253</v>
      </c>
      <c r="Q395" t="s">
        <v>253</v>
      </c>
      <c r="R395" t="s">
        <v>253</v>
      </c>
      <c r="S395" t="s">
        <v>253</v>
      </c>
      <c r="T395" t="s">
        <v>253</v>
      </c>
      <c r="U395" t="s">
        <v>253</v>
      </c>
      <c r="V395">
        <v>0</v>
      </c>
      <c r="W395" t="s">
        <v>253</v>
      </c>
      <c r="X395" t="s">
        <v>253</v>
      </c>
      <c r="Y395" t="s">
        <v>253</v>
      </c>
      <c r="Z395" t="s">
        <v>253</v>
      </c>
      <c r="AA395" t="s">
        <v>253</v>
      </c>
      <c r="AB395" t="s">
        <v>253</v>
      </c>
      <c r="AC395" t="s">
        <v>253</v>
      </c>
      <c r="AD395" t="s">
        <v>253</v>
      </c>
      <c r="AE395" t="s">
        <v>253</v>
      </c>
      <c r="AF395" t="s">
        <v>253</v>
      </c>
      <c r="AG395">
        <v>-0.122</v>
      </c>
      <c r="AH395">
        <v>-5.0000000000000001E-3</v>
      </c>
      <c r="AI395">
        <v>0</v>
      </c>
      <c r="AJ395">
        <v>0</v>
      </c>
      <c r="AK395">
        <v>-0.127</v>
      </c>
      <c r="AL395" t="s">
        <v>253</v>
      </c>
      <c r="AM395" t="s">
        <v>253</v>
      </c>
      <c r="AN395" t="s">
        <v>253</v>
      </c>
      <c r="AO395" t="s">
        <v>253</v>
      </c>
      <c r="AP395" t="s">
        <v>253</v>
      </c>
      <c r="AQ395" t="s">
        <v>253</v>
      </c>
      <c r="AR395" t="s">
        <v>253</v>
      </c>
      <c r="AS395" t="s">
        <v>253</v>
      </c>
      <c r="AT395" t="s">
        <v>253</v>
      </c>
      <c r="AU395" t="s">
        <v>253</v>
      </c>
      <c r="AV395" t="s">
        <v>253</v>
      </c>
      <c r="AW395" t="s">
        <v>253</v>
      </c>
      <c r="AX395" t="s">
        <v>253</v>
      </c>
      <c r="AY395" t="s">
        <v>253</v>
      </c>
      <c r="AZ395">
        <v>0</v>
      </c>
      <c r="BA395" t="s">
        <v>253</v>
      </c>
      <c r="BB395" t="s">
        <v>253</v>
      </c>
      <c r="BC395" t="s">
        <v>253</v>
      </c>
      <c r="BD395" t="s">
        <v>253</v>
      </c>
      <c r="BE395" t="s">
        <v>253</v>
      </c>
      <c r="BF395" t="s">
        <v>253</v>
      </c>
      <c r="BG395" t="s">
        <v>253</v>
      </c>
      <c r="BH395" t="s">
        <v>253</v>
      </c>
      <c r="BI395" t="s">
        <v>253</v>
      </c>
      <c r="BJ395" t="s">
        <v>253</v>
      </c>
      <c r="BK395" t="s">
        <v>253</v>
      </c>
      <c r="BL395" t="s">
        <v>253</v>
      </c>
      <c r="BM395" t="s">
        <v>253</v>
      </c>
      <c r="BN395" t="s">
        <v>253</v>
      </c>
      <c r="BO395" t="s">
        <v>253</v>
      </c>
      <c r="BP395" t="s">
        <v>253</v>
      </c>
      <c r="BQ395" t="s">
        <v>253</v>
      </c>
      <c r="BR395" t="s">
        <v>253</v>
      </c>
      <c r="BS395" t="s">
        <v>253</v>
      </c>
      <c r="BT395" t="s">
        <v>253</v>
      </c>
      <c r="BU395" t="s">
        <v>253</v>
      </c>
      <c r="BV395" t="s">
        <v>253</v>
      </c>
      <c r="BW395" t="s">
        <v>253</v>
      </c>
      <c r="BX395" t="s">
        <v>253</v>
      </c>
      <c r="BY395" t="s">
        <v>253</v>
      </c>
      <c r="BZ395" t="s">
        <v>253</v>
      </c>
      <c r="CA395" t="s">
        <v>253</v>
      </c>
      <c r="CB395" t="s">
        <v>253</v>
      </c>
      <c r="CC395" t="s">
        <v>253</v>
      </c>
      <c r="CD395" t="s">
        <v>253</v>
      </c>
      <c r="CE395" t="s">
        <v>253</v>
      </c>
      <c r="CF395" t="s">
        <v>253</v>
      </c>
      <c r="CG395" t="s">
        <v>253</v>
      </c>
      <c r="CH395" t="s">
        <v>253</v>
      </c>
      <c r="CI395" t="s">
        <v>253</v>
      </c>
      <c r="CJ395" t="s">
        <v>253</v>
      </c>
      <c r="CK395" t="s">
        <v>253</v>
      </c>
      <c r="CL395" t="s">
        <v>253</v>
      </c>
      <c r="CM395" t="s">
        <v>253</v>
      </c>
      <c r="CN395" t="s">
        <v>253</v>
      </c>
      <c r="CO395">
        <v>204.035</v>
      </c>
      <c r="CP395">
        <v>122.62</v>
      </c>
      <c r="CQ395">
        <v>9.0389999999999997</v>
      </c>
      <c r="CR395">
        <v>0</v>
      </c>
      <c r="CS395">
        <v>335.69400000000002</v>
      </c>
      <c r="CT395" t="s">
        <v>253</v>
      </c>
      <c r="CU395" t="s">
        <v>253</v>
      </c>
      <c r="CV395" t="s">
        <v>253</v>
      </c>
      <c r="CW395" t="s">
        <v>253</v>
      </c>
      <c r="CX395" t="s">
        <v>253</v>
      </c>
      <c r="CY395" t="s">
        <v>253</v>
      </c>
      <c r="CZ395" t="s">
        <v>253</v>
      </c>
      <c r="DA395" t="s">
        <v>253</v>
      </c>
      <c r="DB395" t="s">
        <v>253</v>
      </c>
      <c r="DC395" t="s">
        <v>253</v>
      </c>
    </row>
    <row r="396" spans="1:107" x14ac:dyDescent="0.45">
      <c r="A396">
        <v>2024</v>
      </c>
      <c r="B396">
        <v>2</v>
      </c>
      <c r="C396" t="s">
        <v>69</v>
      </c>
      <c r="D396">
        <v>3989</v>
      </c>
      <c r="E396" t="s">
        <v>290</v>
      </c>
      <c r="F396" t="s">
        <v>252</v>
      </c>
      <c r="G396" t="s">
        <v>211</v>
      </c>
      <c r="H396">
        <v>39.281999999999996</v>
      </c>
      <c r="I396">
        <v>2.1379999999999999</v>
      </c>
      <c r="J396">
        <v>0</v>
      </c>
      <c r="K396">
        <v>0</v>
      </c>
      <c r="L396">
        <v>41.42</v>
      </c>
      <c r="M396">
        <v>8615</v>
      </c>
      <c r="N396">
        <v>552</v>
      </c>
      <c r="O396">
        <v>0</v>
      </c>
      <c r="P396">
        <v>0</v>
      </c>
      <c r="Q396">
        <v>9167</v>
      </c>
      <c r="R396">
        <v>0.72</v>
      </c>
      <c r="S396">
        <v>3.2010000000000001</v>
      </c>
      <c r="T396">
        <v>0</v>
      </c>
      <c r="U396">
        <v>0</v>
      </c>
      <c r="V396">
        <v>3.9209999999999998</v>
      </c>
      <c r="W396">
        <v>382</v>
      </c>
      <c r="X396">
        <v>66</v>
      </c>
      <c r="Y396">
        <v>0</v>
      </c>
      <c r="Z396">
        <v>0</v>
      </c>
      <c r="AA396">
        <v>448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1.6519999999999999</v>
      </c>
      <c r="AH396">
        <v>6.3E-2</v>
      </c>
      <c r="AI396">
        <v>0</v>
      </c>
      <c r="AJ396">
        <v>0</v>
      </c>
      <c r="AK396">
        <v>1.7150000000000001</v>
      </c>
      <c r="AL396">
        <v>228</v>
      </c>
      <c r="AM396">
        <v>10</v>
      </c>
      <c r="AN396">
        <v>0</v>
      </c>
      <c r="AO396">
        <v>0</v>
      </c>
      <c r="AP396">
        <v>238</v>
      </c>
      <c r="AQ396">
        <v>17.347000000000001</v>
      </c>
      <c r="AR396">
        <v>9.2789999999999999</v>
      </c>
      <c r="AS396">
        <v>0</v>
      </c>
      <c r="AT396">
        <v>0</v>
      </c>
      <c r="AU396">
        <v>26.626000000000001</v>
      </c>
      <c r="AV396">
        <v>36.298999999999999</v>
      </c>
      <c r="AW396">
        <v>3.9289999999999998</v>
      </c>
      <c r="AX396">
        <v>0</v>
      </c>
      <c r="AY396">
        <v>0</v>
      </c>
      <c r="AZ396">
        <v>40.228000000000002</v>
      </c>
      <c r="BA396">
        <v>7955</v>
      </c>
      <c r="BB396">
        <v>958</v>
      </c>
      <c r="BC396">
        <v>0</v>
      </c>
      <c r="BD396">
        <v>0</v>
      </c>
      <c r="BE396">
        <v>8913</v>
      </c>
      <c r="BF396">
        <v>871.18600000000004</v>
      </c>
      <c r="BG396">
        <v>94.305999999999997</v>
      </c>
      <c r="BH396">
        <v>0</v>
      </c>
      <c r="BI396">
        <v>0</v>
      </c>
      <c r="BJ396">
        <v>965.49199999999996</v>
      </c>
      <c r="BK396">
        <v>0</v>
      </c>
      <c r="BL396">
        <v>6.0000000000000001E-3</v>
      </c>
      <c r="BM396">
        <v>0</v>
      </c>
      <c r="BN396">
        <v>0</v>
      </c>
      <c r="BO396">
        <v>6.0000000000000001E-3</v>
      </c>
      <c r="BP396">
        <v>0</v>
      </c>
      <c r="BQ396">
        <v>1</v>
      </c>
      <c r="BR396">
        <v>0</v>
      </c>
      <c r="BS396">
        <v>0</v>
      </c>
      <c r="BT396">
        <v>1</v>
      </c>
      <c r="BU396">
        <v>0</v>
      </c>
      <c r="BV396">
        <v>0</v>
      </c>
      <c r="BW396">
        <v>0</v>
      </c>
      <c r="BX396" t="s">
        <v>253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 t="s">
        <v>253</v>
      </c>
      <c r="CN396">
        <v>0</v>
      </c>
      <c r="CO396">
        <v>40.002000000000002</v>
      </c>
      <c r="CP396">
        <v>5.3449999999999998</v>
      </c>
      <c r="CQ396" t="s">
        <v>146</v>
      </c>
      <c r="CR396">
        <v>0</v>
      </c>
      <c r="CS396">
        <v>45.347000000000001</v>
      </c>
      <c r="CT396">
        <v>8997</v>
      </c>
      <c r="CU396">
        <v>619</v>
      </c>
      <c r="CV396">
        <v>0</v>
      </c>
      <c r="CW396">
        <v>0</v>
      </c>
      <c r="CX396">
        <v>9616</v>
      </c>
      <c r="CY396">
        <v>0</v>
      </c>
      <c r="CZ396">
        <v>0</v>
      </c>
      <c r="DA396">
        <v>0</v>
      </c>
      <c r="DB396">
        <v>0</v>
      </c>
      <c r="DC396">
        <v>0</v>
      </c>
    </row>
    <row r="397" spans="1:107" x14ac:dyDescent="0.45">
      <c r="A397">
        <v>2024</v>
      </c>
      <c r="B397">
        <v>2</v>
      </c>
      <c r="C397" t="s">
        <v>69</v>
      </c>
      <c r="D397">
        <v>6604</v>
      </c>
      <c r="E397" t="s">
        <v>291</v>
      </c>
      <c r="F397" t="s">
        <v>252</v>
      </c>
      <c r="G397" t="s">
        <v>258</v>
      </c>
      <c r="H397">
        <v>22.305</v>
      </c>
      <c r="I397">
        <v>2.2509999999999999</v>
      </c>
      <c r="J397">
        <v>3.7789999999999999</v>
      </c>
      <c r="K397" t="s">
        <v>253</v>
      </c>
      <c r="L397">
        <v>28.335000000000001</v>
      </c>
      <c r="M397">
        <v>3621</v>
      </c>
      <c r="N397">
        <v>77</v>
      </c>
      <c r="O397">
        <v>24</v>
      </c>
      <c r="P397" t="s">
        <v>253</v>
      </c>
      <c r="Q397">
        <v>3722</v>
      </c>
      <c r="R397">
        <v>0.72899999999999998</v>
      </c>
      <c r="S397" t="s">
        <v>253</v>
      </c>
      <c r="T397" t="s">
        <v>253</v>
      </c>
      <c r="U397" t="s">
        <v>253</v>
      </c>
      <c r="V397">
        <v>0.72899999999999998</v>
      </c>
      <c r="W397">
        <v>312</v>
      </c>
      <c r="X397" t="s">
        <v>253</v>
      </c>
      <c r="Y397" t="s">
        <v>253</v>
      </c>
      <c r="Z397" t="s">
        <v>253</v>
      </c>
      <c r="AA397">
        <v>312</v>
      </c>
      <c r="AB397" t="s">
        <v>253</v>
      </c>
      <c r="AC397" t="s">
        <v>253</v>
      </c>
      <c r="AD397" t="s">
        <v>253</v>
      </c>
      <c r="AE397" t="s">
        <v>253</v>
      </c>
      <c r="AF397">
        <v>0</v>
      </c>
      <c r="AG397">
        <v>1.1439999999999999</v>
      </c>
      <c r="AH397">
        <v>0.122</v>
      </c>
      <c r="AI397" t="s">
        <v>253</v>
      </c>
      <c r="AJ397" t="s">
        <v>253</v>
      </c>
      <c r="AK397">
        <v>1.266</v>
      </c>
      <c r="AL397">
        <v>160</v>
      </c>
      <c r="AM397">
        <v>2</v>
      </c>
      <c r="AN397" t="s">
        <v>253</v>
      </c>
      <c r="AO397" t="s">
        <v>253</v>
      </c>
      <c r="AP397">
        <v>162</v>
      </c>
      <c r="AQ397">
        <v>2.85</v>
      </c>
      <c r="AR397">
        <v>0.372</v>
      </c>
      <c r="AS397" t="s">
        <v>253</v>
      </c>
      <c r="AT397" t="s">
        <v>253</v>
      </c>
      <c r="AU397">
        <v>3.222</v>
      </c>
      <c r="AV397" t="s">
        <v>253</v>
      </c>
      <c r="AW397">
        <v>1.4999999999999999E-2</v>
      </c>
      <c r="AX397" t="s">
        <v>253</v>
      </c>
      <c r="AY397" t="s">
        <v>253</v>
      </c>
      <c r="AZ397">
        <v>1.4999999999999999E-2</v>
      </c>
      <c r="BA397" t="s">
        <v>253</v>
      </c>
      <c r="BB397">
        <v>1</v>
      </c>
      <c r="BC397" t="s">
        <v>253</v>
      </c>
      <c r="BD397" t="s">
        <v>253</v>
      </c>
      <c r="BE397">
        <v>1</v>
      </c>
      <c r="BF397" t="s">
        <v>253</v>
      </c>
      <c r="BG397">
        <v>4.1000000000000002E-2</v>
      </c>
      <c r="BH397" t="s">
        <v>253</v>
      </c>
      <c r="BI397" t="s">
        <v>253</v>
      </c>
      <c r="BJ397">
        <v>4.1000000000000002E-2</v>
      </c>
      <c r="BK397">
        <v>1E-3</v>
      </c>
      <c r="BL397" t="s">
        <v>253</v>
      </c>
      <c r="BM397" t="s">
        <v>253</v>
      </c>
      <c r="BN397" t="s">
        <v>253</v>
      </c>
      <c r="BO397">
        <v>1E-3</v>
      </c>
      <c r="BP397">
        <v>1</v>
      </c>
      <c r="BQ397" t="s">
        <v>253</v>
      </c>
      <c r="BR397" t="s">
        <v>253</v>
      </c>
      <c r="BS397" t="s">
        <v>253</v>
      </c>
      <c r="BT397">
        <v>1</v>
      </c>
      <c r="BU397" t="s">
        <v>253</v>
      </c>
      <c r="BV397" t="s">
        <v>253</v>
      </c>
      <c r="BW397" t="s">
        <v>253</v>
      </c>
      <c r="BX397" t="s">
        <v>253</v>
      </c>
      <c r="BY397">
        <v>0</v>
      </c>
      <c r="BZ397" t="s">
        <v>253</v>
      </c>
      <c r="CA397" t="s">
        <v>253</v>
      </c>
      <c r="CB397">
        <v>1.976</v>
      </c>
      <c r="CC397" t="s">
        <v>253</v>
      </c>
      <c r="CD397">
        <v>1.976</v>
      </c>
      <c r="CE397" t="s">
        <v>253</v>
      </c>
      <c r="CF397" t="s">
        <v>253</v>
      </c>
      <c r="CG397">
        <v>6</v>
      </c>
      <c r="CH397" t="s">
        <v>253</v>
      </c>
      <c r="CI397">
        <v>6</v>
      </c>
      <c r="CJ397" t="s">
        <v>253</v>
      </c>
      <c r="CK397" t="s">
        <v>253</v>
      </c>
      <c r="CL397" t="s">
        <v>253</v>
      </c>
      <c r="CM397" t="s">
        <v>253</v>
      </c>
      <c r="CN397">
        <v>0</v>
      </c>
      <c r="CO397">
        <v>23.035</v>
      </c>
      <c r="CP397">
        <v>2.2509999999999999</v>
      </c>
      <c r="CQ397">
        <v>5.7549999999999999</v>
      </c>
      <c r="CR397">
        <v>0</v>
      </c>
      <c r="CS397">
        <v>31.041</v>
      </c>
      <c r="CT397">
        <v>3934</v>
      </c>
      <c r="CU397">
        <v>77</v>
      </c>
      <c r="CV397">
        <v>30</v>
      </c>
      <c r="CW397">
        <v>0</v>
      </c>
      <c r="CX397">
        <v>4041</v>
      </c>
      <c r="CY397">
        <v>0</v>
      </c>
      <c r="CZ397">
        <v>0</v>
      </c>
      <c r="DA397">
        <v>0</v>
      </c>
      <c r="DB397">
        <v>0</v>
      </c>
      <c r="DC397">
        <v>0</v>
      </c>
    </row>
    <row r="398" spans="1:107" x14ac:dyDescent="0.45">
      <c r="A398">
        <v>2024</v>
      </c>
      <c r="B398">
        <v>2</v>
      </c>
      <c r="C398" t="s">
        <v>69</v>
      </c>
      <c r="D398">
        <v>9336</v>
      </c>
      <c r="E398" t="s">
        <v>292</v>
      </c>
      <c r="F398" t="s">
        <v>252</v>
      </c>
      <c r="G398" t="s">
        <v>211</v>
      </c>
      <c r="H398">
        <v>52.737000000000002</v>
      </c>
      <c r="I398">
        <v>0.95499999999999996</v>
      </c>
      <c r="J398">
        <v>0.43099999999999999</v>
      </c>
      <c r="K398" t="s">
        <v>253</v>
      </c>
      <c r="L398">
        <v>54.122999999999998</v>
      </c>
      <c r="M398">
        <v>9171</v>
      </c>
      <c r="N398">
        <v>32</v>
      </c>
      <c r="O398">
        <v>3</v>
      </c>
      <c r="P398" t="s">
        <v>253</v>
      </c>
      <c r="Q398">
        <v>9206</v>
      </c>
      <c r="R398" t="s">
        <v>253</v>
      </c>
      <c r="S398" t="s">
        <v>253</v>
      </c>
      <c r="T398" t="s">
        <v>253</v>
      </c>
      <c r="U398" t="s">
        <v>253</v>
      </c>
      <c r="V398">
        <v>0</v>
      </c>
      <c r="W398" t="s">
        <v>253</v>
      </c>
      <c r="X398" t="s">
        <v>253</v>
      </c>
      <c r="Y398" t="s">
        <v>253</v>
      </c>
      <c r="Z398" t="s">
        <v>253</v>
      </c>
      <c r="AA398">
        <v>0</v>
      </c>
      <c r="AB398" t="s">
        <v>253</v>
      </c>
      <c r="AC398" t="s">
        <v>253</v>
      </c>
      <c r="AD398" t="s">
        <v>253</v>
      </c>
      <c r="AE398" t="s">
        <v>253</v>
      </c>
      <c r="AF398">
        <v>0</v>
      </c>
      <c r="AG398" t="s">
        <v>253</v>
      </c>
      <c r="AH398" t="s">
        <v>253</v>
      </c>
      <c r="AI398" t="s">
        <v>253</v>
      </c>
      <c r="AJ398" t="s">
        <v>253</v>
      </c>
      <c r="AK398">
        <v>0</v>
      </c>
      <c r="AL398" t="s">
        <v>253</v>
      </c>
      <c r="AM398" t="s">
        <v>253</v>
      </c>
      <c r="AN398" t="s">
        <v>253</v>
      </c>
      <c r="AO398" t="s">
        <v>253</v>
      </c>
      <c r="AP398">
        <v>0</v>
      </c>
      <c r="AQ398" t="s">
        <v>253</v>
      </c>
      <c r="AR398" t="s">
        <v>253</v>
      </c>
      <c r="AS398" t="s">
        <v>253</v>
      </c>
      <c r="AT398" t="s">
        <v>253</v>
      </c>
      <c r="AU398">
        <v>0</v>
      </c>
      <c r="AV398" t="s">
        <v>253</v>
      </c>
      <c r="AW398" t="s">
        <v>253</v>
      </c>
      <c r="AX398" t="s">
        <v>253</v>
      </c>
      <c r="AY398" t="s">
        <v>253</v>
      </c>
      <c r="AZ398">
        <v>0</v>
      </c>
      <c r="BA398" t="s">
        <v>253</v>
      </c>
      <c r="BB398" t="s">
        <v>253</v>
      </c>
      <c r="BC398" t="s">
        <v>253</v>
      </c>
      <c r="BD398" t="s">
        <v>253</v>
      </c>
      <c r="BE398">
        <v>0</v>
      </c>
      <c r="BF398" t="s">
        <v>253</v>
      </c>
      <c r="BG398" t="s">
        <v>253</v>
      </c>
      <c r="BH398" t="s">
        <v>253</v>
      </c>
      <c r="BI398" t="s">
        <v>253</v>
      </c>
      <c r="BJ398">
        <v>0</v>
      </c>
      <c r="BK398">
        <v>3.5000000000000003E-2</v>
      </c>
      <c r="BL398" t="s">
        <v>253</v>
      </c>
      <c r="BM398" t="s">
        <v>253</v>
      </c>
      <c r="BN398" t="s">
        <v>253</v>
      </c>
      <c r="BO398">
        <v>3.5000000000000003E-2</v>
      </c>
      <c r="BP398">
        <v>15</v>
      </c>
      <c r="BQ398" t="s">
        <v>253</v>
      </c>
      <c r="BR398" t="s">
        <v>253</v>
      </c>
      <c r="BS398" t="s">
        <v>253</v>
      </c>
      <c r="BT398">
        <v>15</v>
      </c>
      <c r="BU398" t="s">
        <v>253</v>
      </c>
      <c r="BV398" t="s">
        <v>253</v>
      </c>
      <c r="BW398" t="s">
        <v>253</v>
      </c>
      <c r="BX398" t="s">
        <v>253</v>
      </c>
      <c r="BY398">
        <v>0</v>
      </c>
      <c r="BZ398">
        <v>1.0999999999999999E-2</v>
      </c>
      <c r="CA398" t="s">
        <v>253</v>
      </c>
      <c r="CB398" t="s">
        <v>253</v>
      </c>
      <c r="CC398" t="s">
        <v>253</v>
      </c>
      <c r="CD398">
        <v>1.0999999999999999E-2</v>
      </c>
      <c r="CE398">
        <v>2</v>
      </c>
      <c r="CF398" t="s">
        <v>253</v>
      </c>
      <c r="CG398" t="s">
        <v>253</v>
      </c>
      <c r="CH398" t="s">
        <v>253</v>
      </c>
      <c r="CI398">
        <v>2</v>
      </c>
      <c r="CJ398" t="s">
        <v>253</v>
      </c>
      <c r="CK398" t="s">
        <v>253</v>
      </c>
      <c r="CL398" t="s">
        <v>253</v>
      </c>
      <c r="CM398" t="s">
        <v>253</v>
      </c>
      <c r="CN398">
        <v>0</v>
      </c>
      <c r="CO398">
        <v>52.783000000000001</v>
      </c>
      <c r="CP398">
        <v>0.95499999999999996</v>
      </c>
      <c r="CQ398">
        <v>0.43099999999999999</v>
      </c>
      <c r="CR398">
        <v>0</v>
      </c>
      <c r="CS398">
        <v>54.168999999999997</v>
      </c>
      <c r="CT398">
        <v>9188</v>
      </c>
      <c r="CU398">
        <v>32</v>
      </c>
      <c r="CV398">
        <v>3</v>
      </c>
      <c r="CW398">
        <v>0</v>
      </c>
      <c r="CX398">
        <v>9223</v>
      </c>
      <c r="CY398">
        <v>0</v>
      </c>
      <c r="CZ398">
        <v>0</v>
      </c>
      <c r="DA398">
        <v>0</v>
      </c>
      <c r="DB398">
        <v>0</v>
      </c>
      <c r="DC398">
        <v>0</v>
      </c>
    </row>
    <row r="399" spans="1:107" x14ac:dyDescent="0.45">
      <c r="A399">
        <v>2024</v>
      </c>
      <c r="B399">
        <v>2</v>
      </c>
      <c r="C399" t="s">
        <v>69</v>
      </c>
      <c r="D399">
        <v>10066</v>
      </c>
      <c r="E399" t="s">
        <v>293</v>
      </c>
      <c r="F399" t="s">
        <v>252</v>
      </c>
      <c r="G399" t="s">
        <v>258</v>
      </c>
      <c r="H399">
        <v>0.20300000000000001</v>
      </c>
      <c r="I399">
        <v>0.23200000000000001</v>
      </c>
      <c r="J399">
        <v>3.4000000000000002E-2</v>
      </c>
      <c r="K399">
        <v>0</v>
      </c>
      <c r="L399">
        <v>0.46899999999999997</v>
      </c>
      <c r="M399">
        <v>22</v>
      </c>
      <c r="N399">
        <v>14</v>
      </c>
      <c r="O399">
        <v>2</v>
      </c>
      <c r="P399">
        <v>0</v>
      </c>
      <c r="Q399">
        <v>38</v>
      </c>
      <c r="R399" t="s">
        <v>253</v>
      </c>
      <c r="S399" t="s">
        <v>253</v>
      </c>
      <c r="T399" t="s">
        <v>253</v>
      </c>
      <c r="U399" t="s">
        <v>253</v>
      </c>
      <c r="V399" t="s">
        <v>253</v>
      </c>
      <c r="W399" t="s">
        <v>253</v>
      </c>
      <c r="X399" t="s">
        <v>253</v>
      </c>
      <c r="Y399" t="s">
        <v>253</v>
      </c>
      <c r="Z399" t="s">
        <v>253</v>
      </c>
      <c r="AA399" t="s">
        <v>253</v>
      </c>
      <c r="AB399" t="s">
        <v>253</v>
      </c>
      <c r="AC399" t="s">
        <v>253</v>
      </c>
      <c r="AD399" t="s">
        <v>253</v>
      </c>
      <c r="AE399" t="s">
        <v>253</v>
      </c>
      <c r="AF399" t="s">
        <v>253</v>
      </c>
      <c r="AG399" t="s">
        <v>253</v>
      </c>
      <c r="AH399" t="s">
        <v>253</v>
      </c>
      <c r="AI399" t="s">
        <v>253</v>
      </c>
      <c r="AJ399" t="s">
        <v>253</v>
      </c>
      <c r="AK399" t="s">
        <v>253</v>
      </c>
      <c r="AL399" t="s">
        <v>253</v>
      </c>
      <c r="AM399" t="s">
        <v>253</v>
      </c>
      <c r="AN399" t="s">
        <v>253</v>
      </c>
      <c r="AO399" t="s">
        <v>253</v>
      </c>
      <c r="AP399" t="s">
        <v>253</v>
      </c>
      <c r="AQ399" t="s">
        <v>253</v>
      </c>
      <c r="AR399" t="s">
        <v>253</v>
      </c>
      <c r="AS399" t="s">
        <v>253</v>
      </c>
      <c r="AT399" t="s">
        <v>253</v>
      </c>
      <c r="AU399" t="s">
        <v>253</v>
      </c>
      <c r="AV399" t="s">
        <v>253</v>
      </c>
      <c r="AW399" t="s">
        <v>253</v>
      </c>
      <c r="AX399" t="s">
        <v>253</v>
      </c>
      <c r="AY399" t="s">
        <v>253</v>
      </c>
      <c r="AZ399" t="s">
        <v>253</v>
      </c>
      <c r="BA399" t="s">
        <v>253</v>
      </c>
      <c r="BB399" t="s">
        <v>253</v>
      </c>
      <c r="BC399" t="s">
        <v>253</v>
      </c>
      <c r="BD399" t="s">
        <v>253</v>
      </c>
      <c r="BE399" t="s">
        <v>253</v>
      </c>
      <c r="BF399" t="s">
        <v>253</v>
      </c>
      <c r="BG399" t="s">
        <v>253</v>
      </c>
      <c r="BH399" t="s">
        <v>253</v>
      </c>
      <c r="BI399" t="s">
        <v>253</v>
      </c>
      <c r="BJ399" t="s">
        <v>253</v>
      </c>
      <c r="BK399">
        <v>0.01</v>
      </c>
      <c r="BL399" t="s">
        <v>253</v>
      </c>
      <c r="BM399" t="s">
        <v>253</v>
      </c>
      <c r="BN399" t="s">
        <v>253</v>
      </c>
      <c r="BO399">
        <v>0.01</v>
      </c>
      <c r="BP399">
        <v>1</v>
      </c>
      <c r="BQ399" t="s">
        <v>253</v>
      </c>
      <c r="BR399" t="s">
        <v>253</v>
      </c>
      <c r="BS399" t="s">
        <v>253</v>
      </c>
      <c r="BT399">
        <v>1</v>
      </c>
      <c r="BU399" t="s">
        <v>253</v>
      </c>
      <c r="BV399" t="s">
        <v>253</v>
      </c>
      <c r="BW399" t="s">
        <v>253</v>
      </c>
      <c r="BX399" t="s">
        <v>253</v>
      </c>
      <c r="BY399" t="s">
        <v>253</v>
      </c>
      <c r="BZ399" t="s">
        <v>253</v>
      </c>
      <c r="CA399" t="s">
        <v>253</v>
      </c>
      <c r="CB399" t="s">
        <v>253</v>
      </c>
      <c r="CC399" t="s">
        <v>253</v>
      </c>
      <c r="CD399" t="s">
        <v>253</v>
      </c>
      <c r="CE399" t="s">
        <v>253</v>
      </c>
      <c r="CF399" t="s">
        <v>253</v>
      </c>
      <c r="CG399" t="s">
        <v>253</v>
      </c>
      <c r="CH399" t="s">
        <v>253</v>
      </c>
      <c r="CI399" t="s">
        <v>253</v>
      </c>
      <c r="CJ399" t="s">
        <v>253</v>
      </c>
      <c r="CK399" t="s">
        <v>253</v>
      </c>
      <c r="CL399" t="s">
        <v>253</v>
      </c>
      <c r="CM399" t="s">
        <v>253</v>
      </c>
      <c r="CN399" t="s">
        <v>253</v>
      </c>
      <c r="CO399">
        <v>0.21299999999999999</v>
      </c>
      <c r="CP399">
        <v>0.23200000000000001</v>
      </c>
      <c r="CQ399">
        <v>3.4000000000000002E-2</v>
      </c>
      <c r="CR399">
        <v>0</v>
      </c>
      <c r="CS399">
        <v>0.47899999999999998</v>
      </c>
      <c r="CT399">
        <v>23</v>
      </c>
      <c r="CU399">
        <v>14</v>
      </c>
      <c r="CV399">
        <v>2</v>
      </c>
      <c r="CW399">
        <v>0</v>
      </c>
      <c r="CX399">
        <v>39</v>
      </c>
      <c r="CY399">
        <v>0</v>
      </c>
      <c r="CZ399">
        <v>0</v>
      </c>
      <c r="DA399">
        <v>0</v>
      </c>
      <c r="DB399">
        <v>0</v>
      </c>
      <c r="DC399">
        <v>0</v>
      </c>
    </row>
    <row r="400" spans="1:107" x14ac:dyDescent="0.45">
      <c r="A400">
        <v>2024</v>
      </c>
      <c r="B400">
        <v>2</v>
      </c>
      <c r="C400" t="s">
        <v>69</v>
      </c>
      <c r="D400">
        <v>12866</v>
      </c>
      <c r="E400" t="s">
        <v>294</v>
      </c>
      <c r="F400" t="s">
        <v>252</v>
      </c>
      <c r="G400" t="s">
        <v>211</v>
      </c>
      <c r="H400">
        <v>2.5999999999999999E-2</v>
      </c>
      <c r="I400">
        <v>0.1</v>
      </c>
      <c r="J400">
        <v>0</v>
      </c>
      <c r="K400">
        <v>0</v>
      </c>
      <c r="L400">
        <v>0.126</v>
      </c>
      <c r="M400">
        <v>4</v>
      </c>
      <c r="N400">
        <v>5</v>
      </c>
      <c r="O400">
        <v>0</v>
      </c>
      <c r="P400">
        <v>0</v>
      </c>
      <c r="Q400">
        <v>9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 t="s">
        <v>253</v>
      </c>
      <c r="AH400" t="s">
        <v>253</v>
      </c>
      <c r="AI400" t="s">
        <v>253</v>
      </c>
      <c r="AJ400" t="s">
        <v>253</v>
      </c>
      <c r="AK400">
        <v>0</v>
      </c>
      <c r="AL400" t="s">
        <v>253</v>
      </c>
      <c r="AM400" t="s">
        <v>253</v>
      </c>
      <c r="AN400" t="s">
        <v>253</v>
      </c>
      <c r="AO400" t="s">
        <v>253</v>
      </c>
      <c r="AP400">
        <v>0</v>
      </c>
      <c r="AQ400" t="s">
        <v>253</v>
      </c>
      <c r="AR400" t="s">
        <v>253</v>
      </c>
      <c r="AS400" t="s">
        <v>253</v>
      </c>
      <c r="AT400" t="s">
        <v>253</v>
      </c>
      <c r="AU400">
        <v>0</v>
      </c>
      <c r="AV400" t="s">
        <v>253</v>
      </c>
      <c r="AW400" t="s">
        <v>253</v>
      </c>
      <c r="AX400" t="s">
        <v>253</v>
      </c>
      <c r="AY400" t="s">
        <v>253</v>
      </c>
      <c r="AZ400">
        <v>0</v>
      </c>
      <c r="BA400" t="s">
        <v>253</v>
      </c>
      <c r="BB400" t="s">
        <v>253</v>
      </c>
      <c r="BC400" t="s">
        <v>253</v>
      </c>
      <c r="BD400" t="s">
        <v>253</v>
      </c>
      <c r="BE400">
        <v>0</v>
      </c>
      <c r="BF400" t="s">
        <v>253</v>
      </c>
      <c r="BG400" t="s">
        <v>253</v>
      </c>
      <c r="BH400" t="s">
        <v>253</v>
      </c>
      <c r="BI400" t="s">
        <v>253</v>
      </c>
      <c r="BJ400">
        <v>0</v>
      </c>
      <c r="BK400" t="s">
        <v>253</v>
      </c>
      <c r="BL400" t="s">
        <v>253</v>
      </c>
      <c r="BM400" t="s">
        <v>253</v>
      </c>
      <c r="BN400" t="s">
        <v>253</v>
      </c>
      <c r="BO400">
        <v>0</v>
      </c>
      <c r="BP400" t="s">
        <v>253</v>
      </c>
      <c r="BQ400" t="s">
        <v>253</v>
      </c>
      <c r="BR400" t="s">
        <v>253</v>
      </c>
      <c r="BS400" t="s">
        <v>253</v>
      </c>
      <c r="BT400">
        <v>0</v>
      </c>
      <c r="BU400" t="s">
        <v>253</v>
      </c>
      <c r="BV400" t="s">
        <v>253</v>
      </c>
      <c r="BW400" t="s">
        <v>253</v>
      </c>
      <c r="BX400" t="s">
        <v>253</v>
      </c>
      <c r="BY400">
        <v>0</v>
      </c>
      <c r="BZ400" t="s">
        <v>253</v>
      </c>
      <c r="CA400" t="s">
        <v>253</v>
      </c>
      <c r="CB400" t="s">
        <v>253</v>
      </c>
      <c r="CC400" t="s">
        <v>253</v>
      </c>
      <c r="CD400">
        <v>0</v>
      </c>
      <c r="CE400" t="s">
        <v>253</v>
      </c>
      <c r="CF400" t="s">
        <v>253</v>
      </c>
      <c r="CG400" t="s">
        <v>253</v>
      </c>
      <c r="CH400" t="s">
        <v>253</v>
      </c>
      <c r="CI400">
        <v>0</v>
      </c>
      <c r="CJ400" t="s">
        <v>253</v>
      </c>
      <c r="CK400" t="s">
        <v>253</v>
      </c>
      <c r="CL400" t="s">
        <v>253</v>
      </c>
      <c r="CM400" t="s">
        <v>253</v>
      </c>
      <c r="CN400">
        <v>0</v>
      </c>
      <c r="CO400">
        <v>2.5999999999999999E-2</v>
      </c>
      <c r="CP400">
        <v>0.1</v>
      </c>
      <c r="CQ400" t="s">
        <v>146</v>
      </c>
      <c r="CR400">
        <v>0</v>
      </c>
      <c r="CS400">
        <v>0.126</v>
      </c>
      <c r="CT400">
        <v>4</v>
      </c>
      <c r="CU400">
        <v>5</v>
      </c>
      <c r="CV400">
        <v>0</v>
      </c>
      <c r="CW400">
        <v>0</v>
      </c>
      <c r="CX400">
        <v>9</v>
      </c>
      <c r="CY400">
        <v>0</v>
      </c>
      <c r="CZ400">
        <v>0</v>
      </c>
      <c r="DA400">
        <v>0</v>
      </c>
      <c r="DB400">
        <v>0</v>
      </c>
      <c r="DC400">
        <v>0</v>
      </c>
    </row>
    <row r="401" spans="1:107" x14ac:dyDescent="0.45">
      <c r="A401">
        <v>2024</v>
      </c>
      <c r="B401">
        <v>2</v>
      </c>
      <c r="C401" t="s">
        <v>69</v>
      </c>
      <c r="D401">
        <v>15257</v>
      </c>
      <c r="E401" t="s">
        <v>295</v>
      </c>
      <c r="F401" t="s">
        <v>252</v>
      </c>
      <c r="G401" t="s">
        <v>258</v>
      </c>
      <c r="H401">
        <v>16.477</v>
      </c>
      <c r="I401">
        <v>0.246</v>
      </c>
      <c r="J401">
        <v>3.2000000000000001E-2</v>
      </c>
      <c r="K401" t="s">
        <v>253</v>
      </c>
      <c r="L401">
        <v>16.754999999999999</v>
      </c>
      <c r="M401">
        <v>2027</v>
      </c>
      <c r="N401">
        <v>12</v>
      </c>
      <c r="O401">
        <v>2</v>
      </c>
      <c r="P401" t="s">
        <v>253</v>
      </c>
      <c r="Q401">
        <v>2041</v>
      </c>
      <c r="R401">
        <v>2.5070000000000001</v>
      </c>
      <c r="S401" t="s">
        <v>253</v>
      </c>
      <c r="T401" t="s">
        <v>253</v>
      </c>
      <c r="U401" t="s">
        <v>253</v>
      </c>
      <c r="V401">
        <v>2.5070000000000001</v>
      </c>
      <c r="W401">
        <v>404</v>
      </c>
      <c r="X401" t="s">
        <v>253</v>
      </c>
      <c r="Y401" t="s">
        <v>253</v>
      </c>
      <c r="Z401" t="s">
        <v>253</v>
      </c>
      <c r="AA401">
        <v>404</v>
      </c>
      <c r="AB401" t="s">
        <v>253</v>
      </c>
      <c r="AC401" t="s">
        <v>253</v>
      </c>
      <c r="AD401" t="s">
        <v>253</v>
      </c>
      <c r="AE401" t="s">
        <v>253</v>
      </c>
      <c r="AF401">
        <v>0</v>
      </c>
      <c r="AG401" t="s">
        <v>253</v>
      </c>
      <c r="AH401" t="s">
        <v>253</v>
      </c>
      <c r="AI401" t="s">
        <v>253</v>
      </c>
      <c r="AJ401" t="s">
        <v>253</v>
      </c>
      <c r="AK401">
        <v>0</v>
      </c>
      <c r="AL401" t="s">
        <v>253</v>
      </c>
      <c r="AM401" t="s">
        <v>253</v>
      </c>
      <c r="AN401" t="s">
        <v>253</v>
      </c>
      <c r="AO401" t="s">
        <v>253</v>
      </c>
      <c r="AP401">
        <v>0</v>
      </c>
      <c r="AQ401" t="s">
        <v>253</v>
      </c>
      <c r="AR401" t="s">
        <v>253</v>
      </c>
      <c r="AS401" t="s">
        <v>253</v>
      </c>
      <c r="AT401" t="s">
        <v>253</v>
      </c>
      <c r="AU401">
        <v>0</v>
      </c>
      <c r="AV401" t="s">
        <v>253</v>
      </c>
      <c r="AW401" t="s">
        <v>253</v>
      </c>
      <c r="AX401" t="s">
        <v>253</v>
      </c>
      <c r="AY401" t="s">
        <v>253</v>
      </c>
      <c r="AZ401">
        <v>0</v>
      </c>
      <c r="BA401" t="s">
        <v>253</v>
      </c>
      <c r="BB401" t="s">
        <v>253</v>
      </c>
      <c r="BC401" t="s">
        <v>253</v>
      </c>
      <c r="BD401" t="s">
        <v>253</v>
      </c>
      <c r="BE401">
        <v>0</v>
      </c>
      <c r="BF401" t="s">
        <v>253</v>
      </c>
      <c r="BG401" t="s">
        <v>253</v>
      </c>
      <c r="BH401" t="s">
        <v>253</v>
      </c>
      <c r="BI401" t="s">
        <v>253</v>
      </c>
      <c r="BJ401">
        <v>0</v>
      </c>
      <c r="BK401" t="s">
        <v>253</v>
      </c>
      <c r="BL401" t="s">
        <v>253</v>
      </c>
      <c r="BM401" t="s">
        <v>253</v>
      </c>
      <c r="BN401" t="s">
        <v>253</v>
      </c>
      <c r="BO401">
        <v>0</v>
      </c>
      <c r="BP401" t="s">
        <v>253</v>
      </c>
      <c r="BQ401" t="s">
        <v>253</v>
      </c>
      <c r="BR401" t="s">
        <v>253</v>
      </c>
      <c r="BS401" t="s">
        <v>253</v>
      </c>
      <c r="BT401">
        <v>0</v>
      </c>
      <c r="BU401" t="s">
        <v>253</v>
      </c>
      <c r="BV401" t="s">
        <v>253</v>
      </c>
      <c r="BW401" t="s">
        <v>253</v>
      </c>
      <c r="BX401" t="s">
        <v>253</v>
      </c>
      <c r="BY401">
        <v>0</v>
      </c>
      <c r="BZ401" t="s">
        <v>253</v>
      </c>
      <c r="CA401" t="s">
        <v>253</v>
      </c>
      <c r="CB401" t="s">
        <v>253</v>
      </c>
      <c r="CC401" t="s">
        <v>253</v>
      </c>
      <c r="CD401">
        <v>0</v>
      </c>
      <c r="CE401" t="s">
        <v>253</v>
      </c>
      <c r="CF401" t="s">
        <v>253</v>
      </c>
      <c r="CG401" t="s">
        <v>253</v>
      </c>
      <c r="CH401" t="s">
        <v>253</v>
      </c>
      <c r="CI401">
        <v>0</v>
      </c>
      <c r="CJ401" t="s">
        <v>253</v>
      </c>
      <c r="CK401" t="s">
        <v>253</v>
      </c>
      <c r="CL401" t="s">
        <v>253</v>
      </c>
      <c r="CM401" t="s">
        <v>253</v>
      </c>
      <c r="CN401">
        <v>0</v>
      </c>
      <c r="CO401">
        <v>18.984000000000002</v>
      </c>
      <c r="CP401">
        <v>0.246</v>
      </c>
      <c r="CQ401">
        <v>3.2000000000000001E-2</v>
      </c>
      <c r="CR401">
        <v>0</v>
      </c>
      <c r="CS401">
        <v>19.262</v>
      </c>
      <c r="CT401">
        <v>2431</v>
      </c>
      <c r="CU401">
        <v>12</v>
      </c>
      <c r="CV401">
        <v>2</v>
      </c>
      <c r="CW401">
        <v>0</v>
      </c>
      <c r="CX401">
        <v>2445</v>
      </c>
      <c r="CY401">
        <v>0</v>
      </c>
      <c r="CZ401">
        <v>0</v>
      </c>
      <c r="DA401">
        <v>0</v>
      </c>
      <c r="DB401">
        <v>0</v>
      </c>
      <c r="DC401">
        <v>0</v>
      </c>
    </row>
    <row r="402" spans="1:107" x14ac:dyDescent="0.45">
      <c r="A402">
        <v>2024</v>
      </c>
      <c r="B402">
        <v>2</v>
      </c>
      <c r="C402" t="s">
        <v>69</v>
      </c>
      <c r="D402">
        <v>15466</v>
      </c>
      <c r="E402" t="s">
        <v>296</v>
      </c>
      <c r="F402" t="s">
        <v>252</v>
      </c>
      <c r="G402" t="s">
        <v>258</v>
      </c>
      <c r="H402">
        <v>609.92200000000003</v>
      </c>
      <c r="I402">
        <v>211.48400000000001</v>
      </c>
      <c r="J402">
        <v>10.981</v>
      </c>
      <c r="K402">
        <v>0</v>
      </c>
      <c r="L402">
        <v>832.38699999999994</v>
      </c>
      <c r="M402">
        <v>103639</v>
      </c>
      <c r="N402">
        <v>3169</v>
      </c>
      <c r="O402">
        <v>11</v>
      </c>
      <c r="P402">
        <v>0</v>
      </c>
      <c r="Q402">
        <v>106819</v>
      </c>
      <c r="R402" t="s">
        <v>253</v>
      </c>
      <c r="S402" t="s">
        <v>253</v>
      </c>
      <c r="T402" t="s">
        <v>253</v>
      </c>
      <c r="U402" t="s">
        <v>253</v>
      </c>
      <c r="V402">
        <v>0</v>
      </c>
      <c r="W402" t="s">
        <v>253</v>
      </c>
      <c r="X402" t="s">
        <v>253</v>
      </c>
      <c r="Y402" t="s">
        <v>253</v>
      </c>
      <c r="Z402" t="s">
        <v>253</v>
      </c>
      <c r="AA402">
        <v>0</v>
      </c>
      <c r="AB402" t="s">
        <v>253</v>
      </c>
      <c r="AC402" t="s">
        <v>253</v>
      </c>
      <c r="AD402" t="s">
        <v>253</v>
      </c>
      <c r="AE402" t="s">
        <v>253</v>
      </c>
      <c r="AF402">
        <v>0</v>
      </c>
      <c r="AG402" t="s">
        <v>253</v>
      </c>
      <c r="AH402" t="s">
        <v>253</v>
      </c>
      <c r="AI402" t="s">
        <v>253</v>
      </c>
      <c r="AJ402" t="s">
        <v>253</v>
      </c>
      <c r="AK402">
        <v>0</v>
      </c>
      <c r="AL402" t="s">
        <v>253</v>
      </c>
      <c r="AM402" t="s">
        <v>253</v>
      </c>
      <c r="AN402" t="s">
        <v>253</v>
      </c>
      <c r="AO402" t="s">
        <v>253</v>
      </c>
      <c r="AP402">
        <v>0</v>
      </c>
      <c r="AQ402" t="s">
        <v>253</v>
      </c>
      <c r="AR402" t="s">
        <v>253</v>
      </c>
      <c r="AS402" t="s">
        <v>253</v>
      </c>
      <c r="AT402" t="s">
        <v>253</v>
      </c>
      <c r="AU402">
        <v>0</v>
      </c>
      <c r="AV402" t="s">
        <v>253</v>
      </c>
      <c r="AW402" t="s">
        <v>253</v>
      </c>
      <c r="AX402" t="s">
        <v>253</v>
      </c>
      <c r="AY402" t="s">
        <v>253</v>
      </c>
      <c r="AZ402">
        <v>0</v>
      </c>
      <c r="BA402" t="s">
        <v>253</v>
      </c>
      <c r="BB402" t="s">
        <v>253</v>
      </c>
      <c r="BC402" t="s">
        <v>253</v>
      </c>
      <c r="BD402" t="s">
        <v>253</v>
      </c>
      <c r="BE402">
        <v>0</v>
      </c>
      <c r="BF402" t="s">
        <v>253</v>
      </c>
      <c r="BG402" t="s">
        <v>253</v>
      </c>
      <c r="BH402" t="s">
        <v>253</v>
      </c>
      <c r="BI402" t="s">
        <v>253</v>
      </c>
      <c r="BJ402">
        <v>0</v>
      </c>
      <c r="BK402" t="s">
        <v>253</v>
      </c>
      <c r="BL402" t="s">
        <v>253</v>
      </c>
      <c r="BM402" t="s">
        <v>253</v>
      </c>
      <c r="BN402" t="s">
        <v>253</v>
      </c>
      <c r="BO402">
        <v>0</v>
      </c>
      <c r="BP402" t="s">
        <v>253</v>
      </c>
      <c r="BQ402" t="s">
        <v>253</v>
      </c>
      <c r="BR402" t="s">
        <v>253</v>
      </c>
      <c r="BS402" t="s">
        <v>253</v>
      </c>
      <c r="BT402">
        <v>0</v>
      </c>
      <c r="BU402" t="s">
        <v>253</v>
      </c>
      <c r="BV402" t="s">
        <v>253</v>
      </c>
      <c r="BW402" t="s">
        <v>253</v>
      </c>
      <c r="BX402" t="s">
        <v>253</v>
      </c>
      <c r="BY402">
        <v>0</v>
      </c>
      <c r="BZ402" t="s">
        <v>253</v>
      </c>
      <c r="CA402" t="s">
        <v>253</v>
      </c>
      <c r="CB402" t="s">
        <v>253</v>
      </c>
      <c r="CC402" t="s">
        <v>253</v>
      </c>
      <c r="CD402">
        <v>0</v>
      </c>
      <c r="CE402" t="s">
        <v>253</v>
      </c>
      <c r="CF402" t="s">
        <v>253</v>
      </c>
      <c r="CG402" t="s">
        <v>253</v>
      </c>
      <c r="CH402" t="s">
        <v>253</v>
      </c>
      <c r="CI402">
        <v>0</v>
      </c>
      <c r="CJ402" t="s">
        <v>253</v>
      </c>
      <c r="CK402" t="s">
        <v>253</v>
      </c>
      <c r="CL402" t="s">
        <v>253</v>
      </c>
      <c r="CM402" t="s">
        <v>253</v>
      </c>
      <c r="CN402">
        <v>0</v>
      </c>
      <c r="CO402">
        <v>609.92200000000003</v>
      </c>
      <c r="CP402">
        <v>211.48400000000001</v>
      </c>
      <c r="CQ402">
        <v>10.981</v>
      </c>
      <c r="CR402">
        <v>0</v>
      </c>
      <c r="CS402">
        <v>832.38699999999994</v>
      </c>
      <c r="CT402">
        <v>103639</v>
      </c>
      <c r="CU402">
        <v>3169</v>
      </c>
      <c r="CV402">
        <v>11</v>
      </c>
      <c r="CW402">
        <v>0</v>
      </c>
      <c r="CX402">
        <v>106819</v>
      </c>
      <c r="CY402">
        <v>0</v>
      </c>
      <c r="CZ402">
        <v>0</v>
      </c>
      <c r="DA402">
        <v>0</v>
      </c>
      <c r="DB402">
        <v>0</v>
      </c>
      <c r="DC402">
        <v>0</v>
      </c>
    </row>
    <row r="403" spans="1:107" x14ac:dyDescent="0.45">
      <c r="A403">
        <v>2024</v>
      </c>
      <c r="B403">
        <v>2</v>
      </c>
      <c r="C403" t="s">
        <v>69</v>
      </c>
      <c r="D403">
        <v>16603</v>
      </c>
      <c r="E403" t="s">
        <v>297</v>
      </c>
      <c r="F403" t="s">
        <v>252</v>
      </c>
      <c r="G403" t="s">
        <v>211</v>
      </c>
      <c r="H403">
        <v>1.6839999999999999</v>
      </c>
      <c r="I403">
        <v>0.81899999999999995</v>
      </c>
      <c r="J403">
        <v>1.5389999999999999</v>
      </c>
      <c r="K403" t="s">
        <v>253</v>
      </c>
      <c r="L403">
        <v>4.0419999999999998</v>
      </c>
      <c r="M403">
        <v>243</v>
      </c>
      <c r="N403">
        <v>40</v>
      </c>
      <c r="O403">
        <v>65</v>
      </c>
      <c r="P403" t="s">
        <v>253</v>
      </c>
      <c r="Q403">
        <v>348</v>
      </c>
      <c r="R403" t="s">
        <v>253</v>
      </c>
      <c r="S403" t="s">
        <v>253</v>
      </c>
      <c r="T403" t="s">
        <v>253</v>
      </c>
      <c r="U403" t="s">
        <v>253</v>
      </c>
      <c r="V403">
        <v>0</v>
      </c>
      <c r="W403" t="s">
        <v>253</v>
      </c>
      <c r="X403" t="s">
        <v>253</v>
      </c>
      <c r="Y403" t="s">
        <v>253</v>
      </c>
      <c r="Z403" t="s">
        <v>253</v>
      </c>
      <c r="AA403">
        <v>0</v>
      </c>
      <c r="AB403" t="s">
        <v>253</v>
      </c>
      <c r="AC403" t="s">
        <v>253</v>
      </c>
      <c r="AD403" t="s">
        <v>253</v>
      </c>
      <c r="AE403" t="s">
        <v>253</v>
      </c>
      <c r="AF403">
        <v>0</v>
      </c>
      <c r="AG403" t="s">
        <v>253</v>
      </c>
      <c r="AH403" t="s">
        <v>253</v>
      </c>
      <c r="AI403" t="s">
        <v>253</v>
      </c>
      <c r="AJ403" t="s">
        <v>253</v>
      </c>
      <c r="AK403">
        <v>0</v>
      </c>
      <c r="AL403" t="s">
        <v>253</v>
      </c>
      <c r="AM403" t="s">
        <v>253</v>
      </c>
      <c r="AN403" t="s">
        <v>253</v>
      </c>
      <c r="AO403" t="s">
        <v>253</v>
      </c>
      <c r="AP403">
        <v>0</v>
      </c>
      <c r="AQ403" t="s">
        <v>253</v>
      </c>
      <c r="AR403" t="s">
        <v>253</v>
      </c>
      <c r="AS403" t="s">
        <v>253</v>
      </c>
      <c r="AT403" t="s">
        <v>253</v>
      </c>
      <c r="AU403">
        <v>0</v>
      </c>
      <c r="AV403" t="s">
        <v>253</v>
      </c>
      <c r="AW403" t="s">
        <v>253</v>
      </c>
      <c r="AX403" t="s">
        <v>253</v>
      </c>
      <c r="AY403" t="s">
        <v>253</v>
      </c>
      <c r="AZ403">
        <v>0</v>
      </c>
      <c r="BA403" t="s">
        <v>253</v>
      </c>
      <c r="BB403" t="s">
        <v>253</v>
      </c>
      <c r="BC403" t="s">
        <v>253</v>
      </c>
      <c r="BD403" t="s">
        <v>253</v>
      </c>
      <c r="BE403">
        <v>0</v>
      </c>
      <c r="BF403" t="s">
        <v>253</v>
      </c>
      <c r="BG403" t="s">
        <v>253</v>
      </c>
      <c r="BH403" t="s">
        <v>253</v>
      </c>
      <c r="BI403" t="s">
        <v>253</v>
      </c>
      <c r="BJ403">
        <v>0</v>
      </c>
      <c r="BK403">
        <v>3.0000000000000001E-3</v>
      </c>
      <c r="BL403" t="s">
        <v>253</v>
      </c>
      <c r="BM403" t="s">
        <v>253</v>
      </c>
      <c r="BN403" t="s">
        <v>253</v>
      </c>
      <c r="BO403">
        <v>3.0000000000000001E-3</v>
      </c>
      <c r="BP403">
        <v>2</v>
      </c>
      <c r="BQ403" t="s">
        <v>253</v>
      </c>
      <c r="BR403" t="s">
        <v>253</v>
      </c>
      <c r="BS403" t="s">
        <v>253</v>
      </c>
      <c r="BT403">
        <v>2</v>
      </c>
      <c r="BU403" t="s">
        <v>253</v>
      </c>
      <c r="BV403" t="s">
        <v>253</v>
      </c>
      <c r="BW403" t="s">
        <v>253</v>
      </c>
      <c r="BX403" t="s">
        <v>253</v>
      </c>
      <c r="BY403">
        <v>0</v>
      </c>
      <c r="BZ403" t="s">
        <v>253</v>
      </c>
      <c r="CA403" t="s">
        <v>253</v>
      </c>
      <c r="CB403" t="s">
        <v>253</v>
      </c>
      <c r="CC403" t="s">
        <v>253</v>
      </c>
      <c r="CD403">
        <v>0</v>
      </c>
      <c r="CE403" t="s">
        <v>253</v>
      </c>
      <c r="CF403" t="s">
        <v>253</v>
      </c>
      <c r="CG403" t="s">
        <v>253</v>
      </c>
      <c r="CH403" t="s">
        <v>253</v>
      </c>
      <c r="CI403">
        <v>0</v>
      </c>
      <c r="CJ403" t="s">
        <v>253</v>
      </c>
      <c r="CK403" t="s">
        <v>253</v>
      </c>
      <c r="CL403" t="s">
        <v>253</v>
      </c>
      <c r="CM403" t="s">
        <v>253</v>
      </c>
      <c r="CN403">
        <v>0</v>
      </c>
      <c r="CO403">
        <v>1.6870000000000001</v>
      </c>
      <c r="CP403">
        <v>0.81899999999999995</v>
      </c>
      <c r="CQ403">
        <v>1.5389999999999999</v>
      </c>
      <c r="CR403">
        <v>0</v>
      </c>
      <c r="CS403">
        <v>4.0449999999999999</v>
      </c>
      <c r="CT403">
        <v>245</v>
      </c>
      <c r="CU403">
        <v>40</v>
      </c>
      <c r="CV403">
        <v>65</v>
      </c>
      <c r="CW403">
        <v>0</v>
      </c>
      <c r="CX403">
        <v>350</v>
      </c>
      <c r="CY403">
        <v>0</v>
      </c>
      <c r="CZ403">
        <v>0</v>
      </c>
      <c r="DA403">
        <v>0</v>
      </c>
      <c r="DB403">
        <v>0</v>
      </c>
      <c r="DC403">
        <v>0</v>
      </c>
    </row>
    <row r="404" spans="1:107" x14ac:dyDescent="0.45">
      <c r="A404">
        <v>2024</v>
      </c>
      <c r="B404">
        <v>2</v>
      </c>
      <c r="C404" t="s">
        <v>69</v>
      </c>
      <c r="D404">
        <v>19499</v>
      </c>
      <c r="E404" t="s">
        <v>298</v>
      </c>
      <c r="F404" t="s">
        <v>252</v>
      </c>
      <c r="G404" t="s">
        <v>211</v>
      </c>
      <c r="H404">
        <v>68.671000000000006</v>
      </c>
      <c r="I404">
        <v>2.6619999999999999</v>
      </c>
      <c r="J404">
        <v>4.5999999999999999E-2</v>
      </c>
      <c r="K404">
        <v>0</v>
      </c>
      <c r="L404">
        <v>71.379000000000005</v>
      </c>
      <c r="M404">
        <v>11727</v>
      </c>
      <c r="N404">
        <v>44</v>
      </c>
      <c r="O404">
        <v>1</v>
      </c>
      <c r="P404">
        <v>0</v>
      </c>
      <c r="Q404">
        <v>11772</v>
      </c>
      <c r="R404">
        <v>1.4999999999999999E-2</v>
      </c>
      <c r="S404">
        <v>3.0000000000000001E-3</v>
      </c>
      <c r="T404">
        <v>3.0000000000000001E-3</v>
      </c>
      <c r="U404">
        <v>0</v>
      </c>
      <c r="V404">
        <v>2.1000000000000001E-2</v>
      </c>
      <c r="W404">
        <v>24</v>
      </c>
      <c r="X404">
        <v>3</v>
      </c>
      <c r="Y404">
        <v>1</v>
      </c>
      <c r="Z404">
        <v>0</v>
      </c>
      <c r="AA404">
        <v>28</v>
      </c>
      <c r="AB404" t="s">
        <v>253</v>
      </c>
      <c r="AC404" t="s">
        <v>253</v>
      </c>
      <c r="AD404" t="s">
        <v>253</v>
      </c>
      <c r="AE404" t="s">
        <v>253</v>
      </c>
      <c r="AF404">
        <v>0</v>
      </c>
      <c r="AG404" t="s">
        <v>253</v>
      </c>
      <c r="AH404" t="s">
        <v>253</v>
      </c>
      <c r="AI404" t="s">
        <v>253</v>
      </c>
      <c r="AJ404" t="s">
        <v>253</v>
      </c>
      <c r="AK404">
        <v>0</v>
      </c>
      <c r="AL404" t="s">
        <v>253</v>
      </c>
      <c r="AM404" t="s">
        <v>253</v>
      </c>
      <c r="AN404" t="s">
        <v>253</v>
      </c>
      <c r="AO404" t="s">
        <v>253</v>
      </c>
      <c r="AP404">
        <v>0</v>
      </c>
      <c r="AQ404" t="s">
        <v>253</v>
      </c>
      <c r="AR404" t="s">
        <v>253</v>
      </c>
      <c r="AS404" t="s">
        <v>253</v>
      </c>
      <c r="AT404" t="s">
        <v>253</v>
      </c>
      <c r="AU404">
        <v>0</v>
      </c>
      <c r="AV404" t="s">
        <v>253</v>
      </c>
      <c r="AW404" t="s">
        <v>253</v>
      </c>
      <c r="AX404" t="s">
        <v>253</v>
      </c>
      <c r="AY404" t="s">
        <v>253</v>
      </c>
      <c r="AZ404">
        <v>0</v>
      </c>
      <c r="BA404" t="s">
        <v>253</v>
      </c>
      <c r="BB404" t="s">
        <v>253</v>
      </c>
      <c r="BC404" t="s">
        <v>253</v>
      </c>
      <c r="BD404" t="s">
        <v>253</v>
      </c>
      <c r="BE404">
        <v>0</v>
      </c>
      <c r="BF404" t="s">
        <v>253</v>
      </c>
      <c r="BG404" t="s">
        <v>253</v>
      </c>
      <c r="BH404" t="s">
        <v>253</v>
      </c>
      <c r="BI404" t="s">
        <v>253</v>
      </c>
      <c r="BJ404">
        <v>0</v>
      </c>
      <c r="BK404">
        <v>2.1999999999999999E-2</v>
      </c>
      <c r="BL404">
        <v>1.2E-2</v>
      </c>
      <c r="BM404" t="s">
        <v>253</v>
      </c>
      <c r="BN404" t="s">
        <v>253</v>
      </c>
      <c r="BO404">
        <v>3.4000000000000002E-2</v>
      </c>
      <c r="BP404">
        <v>8</v>
      </c>
      <c r="BQ404">
        <v>2</v>
      </c>
      <c r="BR404" t="s">
        <v>253</v>
      </c>
      <c r="BS404" t="s">
        <v>253</v>
      </c>
      <c r="BT404">
        <v>10</v>
      </c>
      <c r="BU404" t="s">
        <v>253</v>
      </c>
      <c r="BV404" t="s">
        <v>253</v>
      </c>
      <c r="BW404" t="s">
        <v>253</v>
      </c>
      <c r="BX404" t="s">
        <v>253</v>
      </c>
      <c r="BY404">
        <v>0</v>
      </c>
      <c r="BZ404" t="s">
        <v>253</v>
      </c>
      <c r="CA404" t="s">
        <v>253</v>
      </c>
      <c r="CB404" t="s">
        <v>253</v>
      </c>
      <c r="CC404" t="s">
        <v>253</v>
      </c>
      <c r="CD404">
        <v>0</v>
      </c>
      <c r="CE404" t="s">
        <v>253</v>
      </c>
      <c r="CF404" t="s">
        <v>253</v>
      </c>
      <c r="CG404" t="s">
        <v>253</v>
      </c>
      <c r="CH404" t="s">
        <v>253</v>
      </c>
      <c r="CI404">
        <v>0</v>
      </c>
      <c r="CJ404" t="s">
        <v>253</v>
      </c>
      <c r="CK404" t="s">
        <v>253</v>
      </c>
      <c r="CL404" t="s">
        <v>253</v>
      </c>
      <c r="CM404" t="s">
        <v>253</v>
      </c>
      <c r="CN404">
        <v>0</v>
      </c>
      <c r="CO404">
        <v>68.707999999999998</v>
      </c>
      <c r="CP404">
        <v>2.677</v>
      </c>
      <c r="CQ404">
        <v>4.9000000000000002E-2</v>
      </c>
      <c r="CR404">
        <v>0</v>
      </c>
      <c r="CS404">
        <v>71.433999999999997</v>
      </c>
      <c r="CT404">
        <v>11759</v>
      </c>
      <c r="CU404">
        <v>49</v>
      </c>
      <c r="CV404">
        <v>2</v>
      </c>
      <c r="CW404">
        <v>0</v>
      </c>
      <c r="CX404">
        <v>11810</v>
      </c>
      <c r="CY404">
        <v>0</v>
      </c>
      <c r="CZ404">
        <v>0</v>
      </c>
      <c r="DA404">
        <v>0</v>
      </c>
      <c r="DB404">
        <v>0</v>
      </c>
      <c r="DC404">
        <v>0</v>
      </c>
    </row>
    <row r="405" spans="1:107" x14ac:dyDescent="0.45">
      <c r="A405">
        <v>2024</v>
      </c>
      <c r="B405">
        <v>2</v>
      </c>
      <c r="C405" t="s">
        <v>69</v>
      </c>
      <c r="D405">
        <v>27058</v>
      </c>
      <c r="E405" t="s">
        <v>299</v>
      </c>
      <c r="F405" t="s">
        <v>252</v>
      </c>
      <c r="G405" t="s">
        <v>211</v>
      </c>
      <c r="H405">
        <v>0.02</v>
      </c>
      <c r="I405" t="s">
        <v>253</v>
      </c>
      <c r="J405" t="s">
        <v>253</v>
      </c>
      <c r="K405" t="s">
        <v>253</v>
      </c>
      <c r="L405">
        <v>0.02</v>
      </c>
      <c r="M405">
        <v>10</v>
      </c>
      <c r="N405" t="s">
        <v>253</v>
      </c>
      <c r="O405" t="s">
        <v>253</v>
      </c>
      <c r="P405" t="s">
        <v>253</v>
      </c>
      <c r="Q405">
        <v>10</v>
      </c>
      <c r="R405" t="s">
        <v>253</v>
      </c>
      <c r="S405" t="s">
        <v>253</v>
      </c>
      <c r="T405" t="s">
        <v>253</v>
      </c>
      <c r="U405" t="s">
        <v>253</v>
      </c>
      <c r="V405">
        <v>0</v>
      </c>
      <c r="W405" t="s">
        <v>253</v>
      </c>
      <c r="X405" t="s">
        <v>253</v>
      </c>
      <c r="Y405" t="s">
        <v>253</v>
      </c>
      <c r="Z405" t="s">
        <v>253</v>
      </c>
      <c r="AA405">
        <v>0</v>
      </c>
      <c r="AB405" t="s">
        <v>253</v>
      </c>
      <c r="AC405" t="s">
        <v>253</v>
      </c>
      <c r="AD405" t="s">
        <v>253</v>
      </c>
      <c r="AE405" t="s">
        <v>253</v>
      </c>
      <c r="AF405">
        <v>0</v>
      </c>
      <c r="AG405" t="s">
        <v>253</v>
      </c>
      <c r="AH405" t="s">
        <v>253</v>
      </c>
      <c r="AI405" t="s">
        <v>253</v>
      </c>
      <c r="AJ405" t="s">
        <v>253</v>
      </c>
      <c r="AK405">
        <v>0</v>
      </c>
      <c r="AL405" t="s">
        <v>253</v>
      </c>
      <c r="AM405" t="s">
        <v>253</v>
      </c>
      <c r="AN405" t="s">
        <v>253</v>
      </c>
      <c r="AO405" t="s">
        <v>253</v>
      </c>
      <c r="AP405">
        <v>0</v>
      </c>
      <c r="AQ405" t="s">
        <v>253</v>
      </c>
      <c r="AR405" t="s">
        <v>253</v>
      </c>
      <c r="AS405" t="s">
        <v>253</v>
      </c>
      <c r="AT405" t="s">
        <v>253</v>
      </c>
      <c r="AU405">
        <v>0</v>
      </c>
      <c r="AV405" t="s">
        <v>253</v>
      </c>
      <c r="AW405" t="s">
        <v>253</v>
      </c>
      <c r="AX405" t="s">
        <v>253</v>
      </c>
      <c r="AY405" t="s">
        <v>253</v>
      </c>
      <c r="AZ405">
        <v>0</v>
      </c>
      <c r="BA405" t="s">
        <v>253</v>
      </c>
      <c r="BB405" t="s">
        <v>253</v>
      </c>
      <c r="BC405" t="s">
        <v>253</v>
      </c>
      <c r="BD405" t="s">
        <v>253</v>
      </c>
      <c r="BE405">
        <v>0</v>
      </c>
      <c r="BF405" t="s">
        <v>253</v>
      </c>
      <c r="BG405" t="s">
        <v>253</v>
      </c>
      <c r="BH405" t="s">
        <v>253</v>
      </c>
      <c r="BI405" t="s">
        <v>253</v>
      </c>
      <c r="BJ405">
        <v>0</v>
      </c>
      <c r="BK405" t="s">
        <v>253</v>
      </c>
      <c r="BL405" t="s">
        <v>253</v>
      </c>
      <c r="BM405" t="s">
        <v>253</v>
      </c>
      <c r="BN405" t="s">
        <v>253</v>
      </c>
      <c r="BO405">
        <v>0</v>
      </c>
      <c r="BP405" t="s">
        <v>253</v>
      </c>
      <c r="BQ405" t="s">
        <v>253</v>
      </c>
      <c r="BR405" t="s">
        <v>253</v>
      </c>
      <c r="BS405" t="s">
        <v>253</v>
      </c>
      <c r="BT405">
        <v>0</v>
      </c>
      <c r="BU405" t="s">
        <v>253</v>
      </c>
      <c r="BV405" t="s">
        <v>253</v>
      </c>
      <c r="BW405" t="s">
        <v>253</v>
      </c>
      <c r="BX405" t="s">
        <v>253</v>
      </c>
      <c r="BY405">
        <v>0</v>
      </c>
      <c r="BZ405" t="s">
        <v>253</v>
      </c>
      <c r="CA405" t="s">
        <v>253</v>
      </c>
      <c r="CB405" t="s">
        <v>253</v>
      </c>
      <c r="CC405" t="s">
        <v>253</v>
      </c>
      <c r="CD405">
        <v>0</v>
      </c>
      <c r="CE405" t="s">
        <v>253</v>
      </c>
      <c r="CF405" t="s">
        <v>253</v>
      </c>
      <c r="CG405" t="s">
        <v>253</v>
      </c>
      <c r="CH405" t="s">
        <v>253</v>
      </c>
      <c r="CI405">
        <v>0</v>
      </c>
      <c r="CJ405" t="s">
        <v>253</v>
      </c>
      <c r="CK405" t="s">
        <v>253</v>
      </c>
      <c r="CL405" t="s">
        <v>253</v>
      </c>
      <c r="CM405" t="s">
        <v>253</v>
      </c>
      <c r="CN405">
        <v>0</v>
      </c>
      <c r="CO405">
        <v>0.02</v>
      </c>
      <c r="CP405" t="s">
        <v>146</v>
      </c>
      <c r="CQ405" t="s">
        <v>146</v>
      </c>
      <c r="CR405">
        <v>0</v>
      </c>
      <c r="CS405">
        <v>0.02</v>
      </c>
      <c r="CT405">
        <v>10</v>
      </c>
      <c r="CU405">
        <v>0</v>
      </c>
      <c r="CV405">
        <v>0</v>
      </c>
      <c r="CW405">
        <v>0</v>
      </c>
      <c r="CX405">
        <v>10</v>
      </c>
      <c r="CY405">
        <v>0</v>
      </c>
      <c r="CZ405">
        <v>0</v>
      </c>
      <c r="DA405">
        <v>0</v>
      </c>
      <c r="DB405">
        <v>0</v>
      </c>
      <c r="DC405">
        <v>0</v>
      </c>
    </row>
    <row r="406" spans="1:107" x14ac:dyDescent="0.45">
      <c r="A406">
        <v>2024</v>
      </c>
      <c r="B406">
        <v>2</v>
      </c>
      <c r="C406" t="s">
        <v>69</v>
      </c>
      <c r="D406">
        <v>56146</v>
      </c>
      <c r="E406" t="s">
        <v>300</v>
      </c>
      <c r="F406" t="s">
        <v>252</v>
      </c>
      <c r="G406" t="s">
        <v>258</v>
      </c>
      <c r="H406">
        <v>54.658999999999999</v>
      </c>
      <c r="I406">
        <v>13.487</v>
      </c>
      <c r="J406">
        <v>21</v>
      </c>
      <c r="K406">
        <v>0</v>
      </c>
      <c r="L406">
        <v>89.146000000000001</v>
      </c>
      <c r="M406">
        <v>8010</v>
      </c>
      <c r="N406">
        <v>244</v>
      </c>
      <c r="O406">
        <v>3</v>
      </c>
      <c r="P406">
        <v>0</v>
      </c>
      <c r="Q406">
        <v>8257</v>
      </c>
      <c r="R406">
        <v>8.7379999999999995</v>
      </c>
      <c r="S406">
        <v>4.8819999999999997</v>
      </c>
      <c r="T406" t="s">
        <v>253</v>
      </c>
      <c r="U406" t="s">
        <v>253</v>
      </c>
      <c r="V406">
        <v>13.62</v>
      </c>
      <c r="W406">
        <v>450</v>
      </c>
      <c r="X406">
        <v>251</v>
      </c>
      <c r="Y406" t="s">
        <v>253</v>
      </c>
      <c r="Z406" t="s">
        <v>253</v>
      </c>
      <c r="AA406">
        <v>701</v>
      </c>
      <c r="AB406" t="s">
        <v>253</v>
      </c>
      <c r="AC406" t="s">
        <v>253</v>
      </c>
      <c r="AD406" t="s">
        <v>253</v>
      </c>
      <c r="AE406" t="s">
        <v>253</v>
      </c>
      <c r="AF406">
        <v>0</v>
      </c>
      <c r="AG406" t="s">
        <v>253</v>
      </c>
      <c r="AH406" t="s">
        <v>253</v>
      </c>
      <c r="AI406" t="s">
        <v>253</v>
      </c>
      <c r="AJ406" t="s">
        <v>253</v>
      </c>
      <c r="AK406">
        <v>0</v>
      </c>
      <c r="AL406" t="s">
        <v>253</v>
      </c>
      <c r="AM406" t="s">
        <v>253</v>
      </c>
      <c r="AN406" t="s">
        <v>253</v>
      </c>
      <c r="AO406" t="s">
        <v>253</v>
      </c>
      <c r="AP406">
        <v>0</v>
      </c>
      <c r="AQ406" t="s">
        <v>253</v>
      </c>
      <c r="AR406" t="s">
        <v>253</v>
      </c>
      <c r="AS406" t="s">
        <v>253</v>
      </c>
      <c r="AT406" t="s">
        <v>253</v>
      </c>
      <c r="AU406">
        <v>0</v>
      </c>
      <c r="AV406" t="s">
        <v>253</v>
      </c>
      <c r="AW406" t="s">
        <v>253</v>
      </c>
      <c r="AX406" t="s">
        <v>253</v>
      </c>
      <c r="AY406" t="s">
        <v>253</v>
      </c>
      <c r="AZ406">
        <v>0</v>
      </c>
      <c r="BA406" t="s">
        <v>253</v>
      </c>
      <c r="BB406" t="s">
        <v>253</v>
      </c>
      <c r="BC406" t="s">
        <v>253</v>
      </c>
      <c r="BD406" t="s">
        <v>253</v>
      </c>
      <c r="BE406">
        <v>0</v>
      </c>
      <c r="BF406" t="s">
        <v>253</v>
      </c>
      <c r="BG406" t="s">
        <v>253</v>
      </c>
      <c r="BH406" t="s">
        <v>253</v>
      </c>
      <c r="BI406" t="s">
        <v>253</v>
      </c>
      <c r="BJ406">
        <v>0</v>
      </c>
      <c r="BK406">
        <v>6.0000000000000001E-3</v>
      </c>
      <c r="BL406" t="s">
        <v>253</v>
      </c>
      <c r="BM406">
        <v>1.8</v>
      </c>
      <c r="BN406" t="s">
        <v>253</v>
      </c>
      <c r="BO406">
        <v>1.806</v>
      </c>
      <c r="BP406">
        <v>3</v>
      </c>
      <c r="BQ406" t="s">
        <v>253</v>
      </c>
      <c r="BR406">
        <v>1</v>
      </c>
      <c r="BS406" t="s">
        <v>253</v>
      </c>
      <c r="BT406">
        <v>4</v>
      </c>
      <c r="BU406" t="s">
        <v>253</v>
      </c>
      <c r="BV406" t="s">
        <v>253</v>
      </c>
      <c r="BW406" t="s">
        <v>253</v>
      </c>
      <c r="BX406" t="s">
        <v>253</v>
      </c>
      <c r="BY406">
        <v>0</v>
      </c>
      <c r="BZ406" t="s">
        <v>253</v>
      </c>
      <c r="CA406" t="s">
        <v>253</v>
      </c>
      <c r="CB406" t="s">
        <v>253</v>
      </c>
      <c r="CC406" t="s">
        <v>253</v>
      </c>
      <c r="CD406">
        <v>0</v>
      </c>
      <c r="CE406" t="s">
        <v>253</v>
      </c>
      <c r="CF406" t="s">
        <v>253</v>
      </c>
      <c r="CG406" t="s">
        <v>253</v>
      </c>
      <c r="CH406" t="s">
        <v>253</v>
      </c>
      <c r="CI406">
        <v>0</v>
      </c>
      <c r="CJ406" t="s">
        <v>253</v>
      </c>
      <c r="CK406" t="s">
        <v>253</v>
      </c>
      <c r="CL406" t="s">
        <v>253</v>
      </c>
      <c r="CM406" t="s">
        <v>253</v>
      </c>
      <c r="CN406">
        <v>0</v>
      </c>
      <c r="CO406">
        <v>63.402999999999999</v>
      </c>
      <c r="CP406">
        <v>18.369</v>
      </c>
      <c r="CQ406">
        <v>22.8</v>
      </c>
      <c r="CR406">
        <v>0</v>
      </c>
      <c r="CS406">
        <v>104.572</v>
      </c>
      <c r="CT406">
        <v>8463</v>
      </c>
      <c r="CU406">
        <v>495</v>
      </c>
      <c r="CV406">
        <v>4</v>
      </c>
      <c r="CW406">
        <v>0</v>
      </c>
      <c r="CX406">
        <v>8962</v>
      </c>
      <c r="CY406">
        <v>0</v>
      </c>
      <c r="CZ406">
        <v>0</v>
      </c>
      <c r="DA406">
        <v>0</v>
      </c>
      <c r="DB406">
        <v>0</v>
      </c>
      <c r="DC406">
        <v>0</v>
      </c>
    </row>
    <row r="407" spans="1:107" x14ac:dyDescent="0.45">
      <c r="A407">
        <v>2024</v>
      </c>
      <c r="B407">
        <v>2</v>
      </c>
      <c r="C407" t="s">
        <v>69</v>
      </c>
      <c r="D407">
        <v>99999</v>
      </c>
      <c r="E407" t="s">
        <v>259</v>
      </c>
      <c r="F407" t="s">
        <v>252</v>
      </c>
      <c r="H407">
        <v>-17.257999999999999</v>
      </c>
      <c r="I407">
        <v>-24.956</v>
      </c>
      <c r="J407">
        <v>-4.9459999999999997</v>
      </c>
      <c r="K407">
        <v>0</v>
      </c>
      <c r="L407">
        <v>-47.16</v>
      </c>
      <c r="M407" t="s">
        <v>253</v>
      </c>
      <c r="N407" t="s">
        <v>253</v>
      </c>
      <c r="O407" t="s">
        <v>253</v>
      </c>
      <c r="P407" t="s">
        <v>253</v>
      </c>
      <c r="Q407" t="s">
        <v>253</v>
      </c>
      <c r="R407">
        <v>-2.0880000000000001</v>
      </c>
      <c r="S407">
        <v>-0.85199999999999998</v>
      </c>
      <c r="T407" t="s">
        <v>253</v>
      </c>
      <c r="U407" t="s">
        <v>253</v>
      </c>
      <c r="V407">
        <v>-2.9390000000000001</v>
      </c>
      <c r="W407" t="s">
        <v>253</v>
      </c>
      <c r="X407" t="s">
        <v>253</v>
      </c>
      <c r="Y407" t="s">
        <v>253</v>
      </c>
      <c r="Z407" t="s">
        <v>253</v>
      </c>
      <c r="AA407" t="s">
        <v>253</v>
      </c>
      <c r="AB407" t="s">
        <v>253</v>
      </c>
      <c r="AC407" t="s">
        <v>253</v>
      </c>
      <c r="AD407" t="s">
        <v>253</v>
      </c>
      <c r="AE407" t="s">
        <v>253</v>
      </c>
      <c r="AF407" t="s">
        <v>253</v>
      </c>
      <c r="AG407">
        <v>-0.2</v>
      </c>
      <c r="AH407">
        <v>-2.1000000000000001E-2</v>
      </c>
      <c r="AI407" t="s">
        <v>253</v>
      </c>
      <c r="AJ407" t="s">
        <v>253</v>
      </c>
      <c r="AK407">
        <v>-0.221</v>
      </c>
      <c r="AL407" t="s">
        <v>253</v>
      </c>
      <c r="AM407" t="s">
        <v>253</v>
      </c>
      <c r="AN407" t="s">
        <v>253</v>
      </c>
      <c r="AO407" t="s">
        <v>253</v>
      </c>
      <c r="AP407" t="s">
        <v>253</v>
      </c>
      <c r="AQ407" t="s">
        <v>253</v>
      </c>
      <c r="AR407" t="s">
        <v>253</v>
      </c>
      <c r="AS407" t="s">
        <v>253</v>
      </c>
      <c r="AT407" t="s">
        <v>253</v>
      </c>
      <c r="AU407" t="s">
        <v>253</v>
      </c>
      <c r="AV407" t="s">
        <v>253</v>
      </c>
      <c r="AW407">
        <v>-3.0000000000000001E-3</v>
      </c>
      <c r="AX407" t="s">
        <v>253</v>
      </c>
      <c r="AY407" t="s">
        <v>253</v>
      </c>
      <c r="AZ407">
        <v>-3.0000000000000001E-3</v>
      </c>
      <c r="BA407" t="s">
        <v>253</v>
      </c>
      <c r="BB407" t="s">
        <v>253</v>
      </c>
      <c r="BC407" t="s">
        <v>253</v>
      </c>
      <c r="BD407" t="s">
        <v>253</v>
      </c>
      <c r="BE407" t="s">
        <v>253</v>
      </c>
      <c r="BF407" t="s">
        <v>253</v>
      </c>
      <c r="BG407" t="s">
        <v>253</v>
      </c>
      <c r="BH407" t="s">
        <v>253</v>
      </c>
      <c r="BI407" t="s">
        <v>253</v>
      </c>
      <c r="BJ407" t="s">
        <v>253</v>
      </c>
      <c r="BK407" t="s">
        <v>253</v>
      </c>
      <c r="BL407" t="s">
        <v>253</v>
      </c>
      <c r="BM407" t="s">
        <v>253</v>
      </c>
      <c r="BN407" t="s">
        <v>253</v>
      </c>
      <c r="BO407" t="s">
        <v>253</v>
      </c>
      <c r="BP407" t="s">
        <v>253</v>
      </c>
      <c r="BQ407" t="s">
        <v>253</v>
      </c>
      <c r="BR407" t="s">
        <v>253</v>
      </c>
      <c r="BS407" t="s">
        <v>253</v>
      </c>
      <c r="BT407" t="s">
        <v>253</v>
      </c>
      <c r="BU407" t="s">
        <v>253</v>
      </c>
      <c r="BV407" t="s">
        <v>253</v>
      </c>
      <c r="BW407" t="s">
        <v>253</v>
      </c>
      <c r="BX407" t="s">
        <v>253</v>
      </c>
      <c r="BY407" t="s">
        <v>253</v>
      </c>
      <c r="BZ407" t="s">
        <v>253</v>
      </c>
      <c r="CA407" t="s">
        <v>253</v>
      </c>
      <c r="CB407" t="s">
        <v>253</v>
      </c>
      <c r="CC407" t="s">
        <v>253</v>
      </c>
      <c r="CD407" t="s">
        <v>253</v>
      </c>
      <c r="CE407" t="s">
        <v>253</v>
      </c>
      <c r="CF407" t="s">
        <v>253</v>
      </c>
      <c r="CG407" t="s">
        <v>253</v>
      </c>
      <c r="CH407" t="s">
        <v>253</v>
      </c>
      <c r="CI407" t="s">
        <v>253</v>
      </c>
      <c r="CJ407" t="s">
        <v>253</v>
      </c>
      <c r="CK407" t="s">
        <v>253</v>
      </c>
      <c r="CL407" t="s">
        <v>253</v>
      </c>
      <c r="CM407" t="s">
        <v>253</v>
      </c>
      <c r="CN407" t="s">
        <v>253</v>
      </c>
      <c r="CO407">
        <v>-19.346</v>
      </c>
      <c r="CP407">
        <v>-25.806999999999999</v>
      </c>
      <c r="CQ407">
        <v>-4.9459999999999997</v>
      </c>
      <c r="CR407">
        <v>0</v>
      </c>
      <c r="CS407">
        <v>-50.1</v>
      </c>
      <c r="CT407" t="s">
        <v>253</v>
      </c>
      <c r="CU407" t="s">
        <v>253</v>
      </c>
      <c r="CV407" t="s">
        <v>253</v>
      </c>
      <c r="CW407" t="s">
        <v>253</v>
      </c>
      <c r="CX407" t="s">
        <v>253</v>
      </c>
      <c r="CY407" t="s">
        <v>253</v>
      </c>
      <c r="CZ407" t="s">
        <v>253</v>
      </c>
      <c r="DA407" t="s">
        <v>253</v>
      </c>
      <c r="DB407" t="s">
        <v>253</v>
      </c>
      <c r="DC407" t="s">
        <v>253</v>
      </c>
    </row>
    <row r="408" spans="1:107" x14ac:dyDescent="0.45">
      <c r="A408">
        <v>2024</v>
      </c>
      <c r="B408">
        <v>2</v>
      </c>
      <c r="C408" t="s">
        <v>73</v>
      </c>
      <c r="D408">
        <v>4176</v>
      </c>
      <c r="E408" t="s">
        <v>301</v>
      </c>
      <c r="F408" t="s">
        <v>252</v>
      </c>
      <c r="G408" t="s">
        <v>211</v>
      </c>
      <c r="H408">
        <v>554.06600000000003</v>
      </c>
      <c r="I408">
        <v>204.47900000000001</v>
      </c>
      <c r="J408">
        <v>29.53</v>
      </c>
      <c r="K408" t="s">
        <v>253</v>
      </c>
      <c r="L408">
        <v>788.07500000000005</v>
      </c>
      <c r="M408">
        <v>71129</v>
      </c>
      <c r="N408">
        <v>1884</v>
      </c>
      <c r="O408">
        <v>90</v>
      </c>
      <c r="P408" t="s">
        <v>253</v>
      </c>
      <c r="Q408">
        <v>73103</v>
      </c>
      <c r="R408" t="s">
        <v>253</v>
      </c>
      <c r="S408">
        <v>69.087000000000003</v>
      </c>
      <c r="T408" t="s">
        <v>253</v>
      </c>
      <c r="U408" t="s">
        <v>253</v>
      </c>
      <c r="V408">
        <v>69.087000000000003</v>
      </c>
      <c r="W408" t="s">
        <v>253</v>
      </c>
      <c r="X408">
        <v>333</v>
      </c>
      <c r="Y408" t="s">
        <v>253</v>
      </c>
      <c r="Z408" t="s">
        <v>253</v>
      </c>
      <c r="AA408">
        <v>333</v>
      </c>
      <c r="AB408" t="s">
        <v>253</v>
      </c>
      <c r="AC408" t="s">
        <v>253</v>
      </c>
      <c r="AD408" t="s">
        <v>253</v>
      </c>
      <c r="AE408" t="s">
        <v>253</v>
      </c>
      <c r="AF408">
        <v>0</v>
      </c>
      <c r="AG408" t="s">
        <v>253</v>
      </c>
      <c r="AH408" t="s">
        <v>253</v>
      </c>
      <c r="AI408" t="s">
        <v>253</v>
      </c>
      <c r="AJ408" t="s">
        <v>253</v>
      </c>
      <c r="AK408">
        <v>0</v>
      </c>
      <c r="AL408" t="s">
        <v>253</v>
      </c>
      <c r="AM408" t="s">
        <v>253</v>
      </c>
      <c r="AN408" t="s">
        <v>253</v>
      </c>
      <c r="AO408" t="s">
        <v>253</v>
      </c>
      <c r="AP408">
        <v>0</v>
      </c>
      <c r="AQ408" t="s">
        <v>253</v>
      </c>
      <c r="AR408" t="s">
        <v>253</v>
      </c>
      <c r="AS408" t="s">
        <v>253</v>
      </c>
      <c r="AT408" t="s">
        <v>253</v>
      </c>
      <c r="AU408">
        <v>0</v>
      </c>
      <c r="AV408" t="s">
        <v>253</v>
      </c>
      <c r="AW408" t="s">
        <v>253</v>
      </c>
      <c r="AX408" t="s">
        <v>253</v>
      </c>
      <c r="AY408" t="s">
        <v>253</v>
      </c>
      <c r="AZ408">
        <v>0</v>
      </c>
      <c r="BA408" t="s">
        <v>253</v>
      </c>
      <c r="BB408" t="s">
        <v>253</v>
      </c>
      <c r="BC408" t="s">
        <v>253</v>
      </c>
      <c r="BD408" t="s">
        <v>253</v>
      </c>
      <c r="BE408">
        <v>0</v>
      </c>
      <c r="BF408" t="s">
        <v>253</v>
      </c>
      <c r="BG408" t="s">
        <v>253</v>
      </c>
      <c r="BH408" t="s">
        <v>253</v>
      </c>
      <c r="BI408" t="s">
        <v>253</v>
      </c>
      <c r="BJ408">
        <v>0</v>
      </c>
      <c r="BK408">
        <v>8.5999999999999993E-2</v>
      </c>
      <c r="BL408">
        <v>1.2999999999999999E-2</v>
      </c>
      <c r="BM408" t="s">
        <v>253</v>
      </c>
      <c r="BN408" t="s">
        <v>253</v>
      </c>
      <c r="BO408">
        <v>9.9000000000000005E-2</v>
      </c>
      <c r="BP408">
        <v>17</v>
      </c>
      <c r="BQ408">
        <v>4</v>
      </c>
      <c r="BR408" t="s">
        <v>253</v>
      </c>
      <c r="BS408" t="s">
        <v>253</v>
      </c>
      <c r="BT408">
        <v>21</v>
      </c>
      <c r="BU408" t="s">
        <v>253</v>
      </c>
      <c r="BV408" t="s">
        <v>253</v>
      </c>
      <c r="BW408" t="s">
        <v>253</v>
      </c>
      <c r="BX408" t="s">
        <v>253</v>
      </c>
      <c r="BY408">
        <v>0</v>
      </c>
      <c r="BZ408">
        <v>0.36699999999999999</v>
      </c>
      <c r="CA408">
        <v>44.631</v>
      </c>
      <c r="CB408">
        <v>10.695</v>
      </c>
      <c r="CC408" t="s">
        <v>253</v>
      </c>
      <c r="CD408">
        <v>55.692999999999998</v>
      </c>
      <c r="CE408">
        <v>22</v>
      </c>
      <c r="CF408">
        <v>89</v>
      </c>
      <c r="CG408">
        <v>17</v>
      </c>
      <c r="CH408" t="s">
        <v>253</v>
      </c>
      <c r="CI408">
        <v>128</v>
      </c>
      <c r="CJ408" t="s">
        <v>253</v>
      </c>
      <c r="CK408" t="s">
        <v>253</v>
      </c>
      <c r="CL408" t="s">
        <v>253</v>
      </c>
      <c r="CM408" t="s">
        <v>253</v>
      </c>
      <c r="CN408">
        <v>0</v>
      </c>
      <c r="CO408">
        <v>554.51900000000001</v>
      </c>
      <c r="CP408">
        <v>318.20999999999998</v>
      </c>
      <c r="CQ408">
        <v>40.225000000000001</v>
      </c>
      <c r="CR408">
        <v>0</v>
      </c>
      <c r="CS408">
        <v>912.95399999999995</v>
      </c>
      <c r="CT408">
        <v>71168</v>
      </c>
      <c r="CU408">
        <v>2310</v>
      </c>
      <c r="CV408">
        <v>107</v>
      </c>
      <c r="CW408">
        <v>0</v>
      </c>
      <c r="CX408">
        <v>73585</v>
      </c>
      <c r="CY408">
        <v>0</v>
      </c>
      <c r="CZ408">
        <v>0</v>
      </c>
      <c r="DA408">
        <v>0</v>
      </c>
      <c r="DB408">
        <v>0</v>
      </c>
      <c r="DC408">
        <v>0</v>
      </c>
    </row>
    <row r="409" spans="1:107" x14ac:dyDescent="0.45">
      <c r="A409">
        <v>2024</v>
      </c>
      <c r="B409">
        <v>2</v>
      </c>
      <c r="C409" t="s">
        <v>73</v>
      </c>
      <c r="D409">
        <v>7716</v>
      </c>
      <c r="E409" t="s">
        <v>302</v>
      </c>
      <c r="F409" t="s">
        <v>252</v>
      </c>
      <c r="G409" t="s">
        <v>211</v>
      </c>
      <c r="H409">
        <v>4.16</v>
      </c>
      <c r="I409">
        <v>0.29099999999999998</v>
      </c>
      <c r="J409">
        <v>0</v>
      </c>
      <c r="K409">
        <v>0</v>
      </c>
      <c r="L409">
        <v>4.4509999999999996</v>
      </c>
      <c r="M409">
        <v>809</v>
      </c>
      <c r="N409">
        <v>6</v>
      </c>
      <c r="O409">
        <v>0</v>
      </c>
      <c r="P409">
        <v>0</v>
      </c>
      <c r="Q409">
        <v>815</v>
      </c>
      <c r="R409">
        <v>0</v>
      </c>
      <c r="S409">
        <v>0</v>
      </c>
      <c r="T409">
        <v>0</v>
      </c>
      <c r="U409">
        <v>0</v>
      </c>
      <c r="V409" t="s">
        <v>253</v>
      </c>
      <c r="W409">
        <v>0</v>
      </c>
      <c r="X409">
        <v>0</v>
      </c>
      <c r="Y409">
        <v>0</v>
      </c>
      <c r="Z409">
        <v>0</v>
      </c>
      <c r="AA409" t="s">
        <v>253</v>
      </c>
      <c r="AB409">
        <v>102.41</v>
      </c>
      <c r="AC409">
        <v>2.97</v>
      </c>
      <c r="AD409">
        <v>0</v>
      </c>
      <c r="AE409">
        <v>0</v>
      </c>
      <c r="AF409">
        <v>105.38</v>
      </c>
      <c r="AG409">
        <v>0</v>
      </c>
      <c r="AH409">
        <v>0</v>
      </c>
      <c r="AI409">
        <v>0</v>
      </c>
      <c r="AJ409">
        <v>0</v>
      </c>
      <c r="AK409" t="s">
        <v>253</v>
      </c>
      <c r="AL409">
        <v>0</v>
      </c>
      <c r="AM409">
        <v>0</v>
      </c>
      <c r="AN409">
        <v>0</v>
      </c>
      <c r="AO409">
        <v>0</v>
      </c>
      <c r="AP409" t="s">
        <v>253</v>
      </c>
      <c r="AQ409">
        <v>0</v>
      </c>
      <c r="AR409">
        <v>0</v>
      </c>
      <c r="AS409">
        <v>0</v>
      </c>
      <c r="AT409">
        <v>0</v>
      </c>
      <c r="AU409" t="s">
        <v>253</v>
      </c>
      <c r="AV409">
        <v>0</v>
      </c>
      <c r="AW409">
        <v>0</v>
      </c>
      <c r="AX409">
        <v>0</v>
      </c>
      <c r="AY409">
        <v>0</v>
      </c>
      <c r="AZ409" t="s">
        <v>253</v>
      </c>
      <c r="BA409">
        <v>0</v>
      </c>
      <c r="BB409">
        <v>0</v>
      </c>
      <c r="BC409">
        <v>0</v>
      </c>
      <c r="BD409">
        <v>0</v>
      </c>
      <c r="BE409" t="s">
        <v>253</v>
      </c>
      <c r="BF409">
        <v>0</v>
      </c>
      <c r="BG409">
        <v>0</v>
      </c>
      <c r="BH409">
        <v>0</v>
      </c>
      <c r="BI409">
        <v>0</v>
      </c>
      <c r="BJ409" t="s">
        <v>253</v>
      </c>
      <c r="BK409">
        <v>0</v>
      </c>
      <c r="BL409">
        <v>0</v>
      </c>
      <c r="BM409">
        <v>0</v>
      </c>
      <c r="BN409">
        <v>0</v>
      </c>
      <c r="BO409" t="s">
        <v>253</v>
      </c>
      <c r="BP409">
        <v>0</v>
      </c>
      <c r="BQ409">
        <v>0</v>
      </c>
      <c r="BR409">
        <v>0</v>
      </c>
      <c r="BS409">
        <v>0</v>
      </c>
      <c r="BT409" t="s">
        <v>253</v>
      </c>
      <c r="BU409">
        <v>0</v>
      </c>
      <c r="BV409">
        <v>0</v>
      </c>
      <c r="BW409">
        <v>0</v>
      </c>
      <c r="BX409">
        <v>0</v>
      </c>
      <c r="BY409" t="s">
        <v>253</v>
      </c>
      <c r="BZ409">
        <v>0</v>
      </c>
      <c r="CA409">
        <v>0</v>
      </c>
      <c r="CB409">
        <v>0</v>
      </c>
      <c r="CC409">
        <v>0</v>
      </c>
      <c r="CD409" t="s">
        <v>253</v>
      </c>
      <c r="CE409">
        <v>0</v>
      </c>
      <c r="CF409">
        <v>0</v>
      </c>
      <c r="CG409">
        <v>0</v>
      </c>
      <c r="CH409">
        <v>0</v>
      </c>
      <c r="CI409" t="s">
        <v>253</v>
      </c>
      <c r="CJ409">
        <v>0</v>
      </c>
      <c r="CK409">
        <v>0</v>
      </c>
      <c r="CL409">
        <v>0</v>
      </c>
      <c r="CM409">
        <v>0</v>
      </c>
      <c r="CN409" t="s">
        <v>253</v>
      </c>
      <c r="CO409">
        <v>4.16</v>
      </c>
      <c r="CP409">
        <v>0.29099999999999998</v>
      </c>
      <c r="CQ409" t="s">
        <v>146</v>
      </c>
      <c r="CR409">
        <v>0</v>
      </c>
      <c r="CS409">
        <v>4.4509999999999996</v>
      </c>
      <c r="CT409">
        <v>809</v>
      </c>
      <c r="CU409">
        <v>6</v>
      </c>
      <c r="CV409">
        <v>0</v>
      </c>
      <c r="CW409">
        <v>0</v>
      </c>
      <c r="CX409">
        <v>815</v>
      </c>
      <c r="CY409">
        <v>102.41</v>
      </c>
      <c r="CZ409">
        <v>2.97</v>
      </c>
      <c r="DA409">
        <v>0</v>
      </c>
      <c r="DB409">
        <v>0</v>
      </c>
      <c r="DC409">
        <v>105.38</v>
      </c>
    </row>
    <row r="410" spans="1:107" x14ac:dyDescent="0.45">
      <c r="A410">
        <v>2024</v>
      </c>
      <c r="B410">
        <v>2</v>
      </c>
      <c r="C410" t="s">
        <v>73</v>
      </c>
      <c r="D410">
        <v>19497</v>
      </c>
      <c r="E410" t="s">
        <v>303</v>
      </c>
      <c r="F410" t="s">
        <v>252</v>
      </c>
      <c r="G410" t="s">
        <v>211</v>
      </c>
      <c r="H410">
        <v>139.01900000000001</v>
      </c>
      <c r="I410">
        <v>55.780999999999999</v>
      </c>
      <c r="J410">
        <v>7.6740000000000004</v>
      </c>
      <c r="K410" t="s">
        <v>253</v>
      </c>
      <c r="L410">
        <v>202.47399999999999</v>
      </c>
      <c r="M410">
        <v>21584</v>
      </c>
      <c r="N410">
        <v>404</v>
      </c>
      <c r="O410">
        <v>46</v>
      </c>
      <c r="P410" t="s">
        <v>253</v>
      </c>
      <c r="Q410">
        <v>22034</v>
      </c>
      <c r="R410" t="s">
        <v>253</v>
      </c>
      <c r="S410">
        <v>5.52</v>
      </c>
      <c r="T410" t="s">
        <v>253</v>
      </c>
      <c r="U410" t="s">
        <v>253</v>
      </c>
      <c r="V410">
        <v>5.52</v>
      </c>
      <c r="W410" t="s">
        <v>253</v>
      </c>
      <c r="X410">
        <v>6</v>
      </c>
      <c r="Y410" t="s">
        <v>253</v>
      </c>
      <c r="Z410" t="s">
        <v>253</v>
      </c>
      <c r="AA410">
        <v>6</v>
      </c>
      <c r="AB410">
        <v>3573.7739999999999</v>
      </c>
      <c r="AC410">
        <v>1743.3879999999999</v>
      </c>
      <c r="AD410">
        <v>57.732999999999997</v>
      </c>
      <c r="AE410" t="s">
        <v>253</v>
      </c>
      <c r="AF410">
        <v>5374.8950000000004</v>
      </c>
      <c r="AG410">
        <v>2.3E-2</v>
      </c>
      <c r="AH410" t="s">
        <v>253</v>
      </c>
      <c r="AI410" t="s">
        <v>253</v>
      </c>
      <c r="AJ410" t="s">
        <v>253</v>
      </c>
      <c r="AK410">
        <v>2.3E-2</v>
      </c>
      <c r="AL410">
        <v>1</v>
      </c>
      <c r="AM410" t="s">
        <v>253</v>
      </c>
      <c r="AN410" t="s">
        <v>253</v>
      </c>
      <c r="AO410" t="s">
        <v>253</v>
      </c>
      <c r="AP410">
        <v>1</v>
      </c>
      <c r="AQ410">
        <v>1.4999999999999999E-2</v>
      </c>
      <c r="AR410" t="s">
        <v>253</v>
      </c>
      <c r="AS410" t="s">
        <v>253</v>
      </c>
      <c r="AT410" t="s">
        <v>253</v>
      </c>
      <c r="AU410">
        <v>1.4999999999999999E-2</v>
      </c>
      <c r="AV410">
        <v>1.2999999999999999E-2</v>
      </c>
      <c r="AW410" t="s">
        <v>253</v>
      </c>
      <c r="AX410" t="s">
        <v>253</v>
      </c>
      <c r="AY410" t="s">
        <v>253</v>
      </c>
      <c r="AZ410">
        <v>1.2999999999999999E-2</v>
      </c>
      <c r="BA410">
        <v>4</v>
      </c>
      <c r="BB410" t="s">
        <v>253</v>
      </c>
      <c r="BC410" t="s">
        <v>253</v>
      </c>
      <c r="BD410" t="s">
        <v>253</v>
      </c>
      <c r="BE410">
        <v>4</v>
      </c>
      <c r="BF410">
        <v>5.2999999999999999E-2</v>
      </c>
      <c r="BG410" t="s">
        <v>253</v>
      </c>
      <c r="BH410" t="s">
        <v>253</v>
      </c>
      <c r="BI410" t="s">
        <v>253</v>
      </c>
      <c r="BJ410">
        <v>5.2999999999999999E-2</v>
      </c>
      <c r="BK410" t="s">
        <v>253</v>
      </c>
      <c r="BL410">
        <v>0.03</v>
      </c>
      <c r="BM410">
        <v>0.1</v>
      </c>
      <c r="BN410" t="s">
        <v>253</v>
      </c>
      <c r="BO410">
        <v>0.13</v>
      </c>
      <c r="BP410" t="s">
        <v>253</v>
      </c>
      <c r="BQ410">
        <v>1</v>
      </c>
      <c r="BR410">
        <v>1</v>
      </c>
      <c r="BS410" t="s">
        <v>253</v>
      </c>
      <c r="BT410">
        <v>2</v>
      </c>
      <c r="BU410" t="s">
        <v>253</v>
      </c>
      <c r="BV410">
        <v>0</v>
      </c>
      <c r="BW410">
        <v>1.76</v>
      </c>
      <c r="BX410" t="s">
        <v>253</v>
      </c>
      <c r="BY410">
        <v>1.76</v>
      </c>
      <c r="BZ410" t="s">
        <v>253</v>
      </c>
      <c r="CA410">
        <v>27.855</v>
      </c>
      <c r="CB410">
        <v>4.21</v>
      </c>
      <c r="CC410" t="s">
        <v>253</v>
      </c>
      <c r="CD410">
        <v>32.064999999999998</v>
      </c>
      <c r="CE410" t="s">
        <v>253</v>
      </c>
      <c r="CF410">
        <v>31</v>
      </c>
      <c r="CG410">
        <v>3</v>
      </c>
      <c r="CH410" t="s">
        <v>253</v>
      </c>
      <c r="CI410">
        <v>34</v>
      </c>
      <c r="CJ410" t="s">
        <v>253</v>
      </c>
      <c r="CK410">
        <v>1507.241</v>
      </c>
      <c r="CL410">
        <v>4.2</v>
      </c>
      <c r="CM410" t="s">
        <v>253</v>
      </c>
      <c r="CN410">
        <v>1511.441</v>
      </c>
      <c r="CO410">
        <v>139.01900000000001</v>
      </c>
      <c r="CP410">
        <v>89.186000000000007</v>
      </c>
      <c r="CQ410">
        <v>11.984</v>
      </c>
      <c r="CR410">
        <v>0</v>
      </c>
      <c r="CS410">
        <v>240.18899999999999</v>
      </c>
      <c r="CT410">
        <v>21584</v>
      </c>
      <c r="CU410">
        <v>442</v>
      </c>
      <c r="CV410">
        <v>50</v>
      </c>
      <c r="CW410">
        <v>0</v>
      </c>
      <c r="CX410">
        <v>22076</v>
      </c>
      <c r="CY410">
        <v>3573.7739999999999</v>
      </c>
      <c r="CZ410">
        <v>3250.6289999999999</v>
      </c>
      <c r="DA410">
        <v>63.692999999999998</v>
      </c>
      <c r="DB410">
        <v>0</v>
      </c>
      <c r="DC410">
        <v>6888.0959999999995</v>
      </c>
    </row>
    <row r="411" spans="1:107" x14ac:dyDescent="0.45">
      <c r="A411">
        <v>2024</v>
      </c>
      <c r="B411">
        <v>2</v>
      </c>
      <c r="C411" t="s">
        <v>73</v>
      </c>
      <c r="D411">
        <v>20038</v>
      </c>
      <c r="E411" t="s">
        <v>304</v>
      </c>
      <c r="F411" t="s">
        <v>252</v>
      </c>
      <c r="G411" t="s">
        <v>211</v>
      </c>
      <c r="H411">
        <v>0.42099999999999999</v>
      </c>
      <c r="I411">
        <v>0.82699999999999996</v>
      </c>
      <c r="J411" t="s">
        <v>253</v>
      </c>
      <c r="K411" t="s">
        <v>253</v>
      </c>
      <c r="L411">
        <v>1.248</v>
      </c>
      <c r="M411">
        <v>50</v>
      </c>
      <c r="N411">
        <v>5</v>
      </c>
      <c r="O411" t="s">
        <v>253</v>
      </c>
      <c r="P411" t="s">
        <v>253</v>
      </c>
      <c r="Q411">
        <v>55</v>
      </c>
      <c r="R411" t="s">
        <v>253</v>
      </c>
      <c r="S411" t="s">
        <v>253</v>
      </c>
      <c r="T411" t="s">
        <v>253</v>
      </c>
      <c r="U411" t="s">
        <v>253</v>
      </c>
      <c r="V411">
        <v>0</v>
      </c>
      <c r="W411" t="s">
        <v>253</v>
      </c>
      <c r="X411" t="s">
        <v>253</v>
      </c>
      <c r="Y411" t="s">
        <v>253</v>
      </c>
      <c r="Z411" t="s">
        <v>253</v>
      </c>
      <c r="AA411">
        <v>0</v>
      </c>
      <c r="AB411">
        <v>1.7809999999999999</v>
      </c>
      <c r="AC411">
        <v>3.528</v>
      </c>
      <c r="AD411" t="s">
        <v>253</v>
      </c>
      <c r="AE411" t="s">
        <v>253</v>
      </c>
      <c r="AF411">
        <v>5.3090000000000002</v>
      </c>
      <c r="AG411" t="s">
        <v>253</v>
      </c>
      <c r="AH411" t="s">
        <v>253</v>
      </c>
      <c r="AI411" t="s">
        <v>253</v>
      </c>
      <c r="AJ411" t="s">
        <v>253</v>
      </c>
      <c r="AK411">
        <v>0</v>
      </c>
      <c r="AL411" t="s">
        <v>253</v>
      </c>
      <c r="AM411" t="s">
        <v>253</v>
      </c>
      <c r="AN411" t="s">
        <v>253</v>
      </c>
      <c r="AO411" t="s">
        <v>253</v>
      </c>
      <c r="AP411">
        <v>0</v>
      </c>
      <c r="AQ411" t="s">
        <v>253</v>
      </c>
      <c r="AR411" t="s">
        <v>253</v>
      </c>
      <c r="AS411" t="s">
        <v>253</v>
      </c>
      <c r="AT411" t="s">
        <v>253</v>
      </c>
      <c r="AU411">
        <v>0</v>
      </c>
      <c r="AV411" t="s">
        <v>253</v>
      </c>
      <c r="AW411" t="s">
        <v>253</v>
      </c>
      <c r="AX411" t="s">
        <v>253</v>
      </c>
      <c r="AY411" t="s">
        <v>253</v>
      </c>
      <c r="AZ411">
        <v>0</v>
      </c>
      <c r="BA411" t="s">
        <v>253</v>
      </c>
      <c r="BB411" t="s">
        <v>253</v>
      </c>
      <c r="BC411" t="s">
        <v>253</v>
      </c>
      <c r="BD411" t="s">
        <v>253</v>
      </c>
      <c r="BE411">
        <v>0</v>
      </c>
      <c r="BF411" t="s">
        <v>253</v>
      </c>
      <c r="BG411" t="s">
        <v>253</v>
      </c>
      <c r="BH411" t="s">
        <v>253</v>
      </c>
      <c r="BI411" t="s">
        <v>253</v>
      </c>
      <c r="BJ411">
        <v>0</v>
      </c>
      <c r="BK411" t="s">
        <v>253</v>
      </c>
      <c r="BL411" t="s">
        <v>253</v>
      </c>
      <c r="BM411" t="s">
        <v>253</v>
      </c>
      <c r="BN411" t="s">
        <v>253</v>
      </c>
      <c r="BO411">
        <v>0</v>
      </c>
      <c r="BP411" t="s">
        <v>253</v>
      </c>
      <c r="BQ411" t="s">
        <v>253</v>
      </c>
      <c r="BR411" t="s">
        <v>253</v>
      </c>
      <c r="BS411" t="s">
        <v>253</v>
      </c>
      <c r="BT411">
        <v>0</v>
      </c>
      <c r="BU411" t="s">
        <v>253</v>
      </c>
      <c r="BV411" t="s">
        <v>253</v>
      </c>
      <c r="BW411" t="s">
        <v>253</v>
      </c>
      <c r="BX411" t="s">
        <v>253</v>
      </c>
      <c r="BY411">
        <v>0</v>
      </c>
      <c r="BZ411" t="s">
        <v>253</v>
      </c>
      <c r="CA411" t="s">
        <v>253</v>
      </c>
      <c r="CB411" t="s">
        <v>253</v>
      </c>
      <c r="CC411" t="s">
        <v>253</v>
      </c>
      <c r="CD411">
        <v>0</v>
      </c>
      <c r="CE411" t="s">
        <v>253</v>
      </c>
      <c r="CF411" t="s">
        <v>253</v>
      </c>
      <c r="CG411" t="s">
        <v>253</v>
      </c>
      <c r="CH411" t="s">
        <v>253</v>
      </c>
      <c r="CI411">
        <v>0</v>
      </c>
      <c r="CJ411" t="s">
        <v>253</v>
      </c>
      <c r="CK411" t="s">
        <v>253</v>
      </c>
      <c r="CL411" t="s">
        <v>253</v>
      </c>
      <c r="CM411" t="s">
        <v>253</v>
      </c>
      <c r="CN411">
        <v>0</v>
      </c>
      <c r="CO411">
        <v>0.42099999999999999</v>
      </c>
      <c r="CP411">
        <v>0.82699999999999996</v>
      </c>
      <c r="CQ411" t="s">
        <v>146</v>
      </c>
      <c r="CR411">
        <v>0</v>
      </c>
      <c r="CS411">
        <v>1.248</v>
      </c>
      <c r="CT411">
        <v>50</v>
      </c>
      <c r="CU411">
        <v>5</v>
      </c>
      <c r="CV411">
        <v>0</v>
      </c>
      <c r="CW411">
        <v>0</v>
      </c>
      <c r="CX411">
        <v>55</v>
      </c>
      <c r="CY411">
        <v>1.7809999999999999</v>
      </c>
      <c r="CZ411">
        <v>3.528</v>
      </c>
      <c r="DA411">
        <v>0</v>
      </c>
      <c r="DB411">
        <v>0</v>
      </c>
      <c r="DC411">
        <v>5.3090000000000002</v>
      </c>
    </row>
    <row r="412" spans="1:107" x14ac:dyDescent="0.45">
      <c r="A412">
        <v>2024</v>
      </c>
      <c r="B412">
        <v>2</v>
      </c>
      <c r="C412" t="s">
        <v>73</v>
      </c>
      <c r="D412">
        <v>99999</v>
      </c>
      <c r="E412" t="s">
        <v>259</v>
      </c>
      <c r="F412" t="s">
        <v>252</v>
      </c>
      <c r="H412">
        <v>0.19800000000000001</v>
      </c>
      <c r="I412">
        <v>0.47399999999999998</v>
      </c>
      <c r="J412" t="s">
        <v>253</v>
      </c>
      <c r="K412" t="s">
        <v>253</v>
      </c>
      <c r="L412">
        <v>0.67200000000000004</v>
      </c>
      <c r="M412" t="s">
        <v>253</v>
      </c>
      <c r="N412" t="s">
        <v>253</v>
      </c>
      <c r="O412" t="s">
        <v>253</v>
      </c>
      <c r="P412" t="s">
        <v>253</v>
      </c>
      <c r="Q412" t="s">
        <v>253</v>
      </c>
      <c r="R412" t="s">
        <v>253</v>
      </c>
      <c r="S412" t="s">
        <v>253</v>
      </c>
      <c r="T412" t="s">
        <v>253</v>
      </c>
      <c r="U412" t="s">
        <v>253</v>
      </c>
      <c r="V412" t="s">
        <v>253</v>
      </c>
      <c r="W412" t="s">
        <v>253</v>
      </c>
      <c r="X412" t="s">
        <v>253</v>
      </c>
      <c r="Y412" t="s">
        <v>253</v>
      </c>
      <c r="Z412" t="s">
        <v>253</v>
      </c>
      <c r="AA412" t="s">
        <v>253</v>
      </c>
      <c r="AB412" t="s">
        <v>253</v>
      </c>
      <c r="AC412" t="s">
        <v>253</v>
      </c>
      <c r="AD412" t="s">
        <v>253</v>
      </c>
      <c r="AE412" t="s">
        <v>253</v>
      </c>
      <c r="AF412" t="s">
        <v>253</v>
      </c>
      <c r="AG412" t="s">
        <v>253</v>
      </c>
      <c r="AH412" t="s">
        <v>253</v>
      </c>
      <c r="AI412" t="s">
        <v>253</v>
      </c>
      <c r="AJ412" t="s">
        <v>253</v>
      </c>
      <c r="AK412" t="s">
        <v>253</v>
      </c>
      <c r="AL412" t="s">
        <v>253</v>
      </c>
      <c r="AM412" t="s">
        <v>253</v>
      </c>
      <c r="AN412" t="s">
        <v>253</v>
      </c>
      <c r="AO412" t="s">
        <v>253</v>
      </c>
      <c r="AP412" t="s">
        <v>253</v>
      </c>
      <c r="AQ412" t="s">
        <v>253</v>
      </c>
      <c r="AR412" t="s">
        <v>253</v>
      </c>
      <c r="AS412" t="s">
        <v>253</v>
      </c>
      <c r="AT412" t="s">
        <v>253</v>
      </c>
      <c r="AU412" t="s">
        <v>253</v>
      </c>
      <c r="AV412" t="s">
        <v>253</v>
      </c>
      <c r="AW412" t="s">
        <v>253</v>
      </c>
      <c r="AX412" t="s">
        <v>253</v>
      </c>
      <c r="AY412" t="s">
        <v>253</v>
      </c>
      <c r="AZ412" t="s">
        <v>253</v>
      </c>
      <c r="BA412" t="s">
        <v>253</v>
      </c>
      <c r="BB412" t="s">
        <v>253</v>
      </c>
      <c r="BC412" t="s">
        <v>253</v>
      </c>
      <c r="BD412" t="s">
        <v>253</v>
      </c>
      <c r="BE412" t="s">
        <v>253</v>
      </c>
      <c r="BF412" t="s">
        <v>253</v>
      </c>
      <c r="BG412" t="s">
        <v>253</v>
      </c>
      <c r="BH412" t="s">
        <v>253</v>
      </c>
      <c r="BI412" t="s">
        <v>253</v>
      </c>
      <c r="BJ412" t="s">
        <v>253</v>
      </c>
      <c r="BK412" t="s">
        <v>253</v>
      </c>
      <c r="BL412" t="s">
        <v>253</v>
      </c>
      <c r="BM412" t="s">
        <v>253</v>
      </c>
      <c r="BN412" t="s">
        <v>253</v>
      </c>
      <c r="BO412" t="s">
        <v>253</v>
      </c>
      <c r="BP412" t="s">
        <v>253</v>
      </c>
      <c r="BQ412" t="s">
        <v>253</v>
      </c>
      <c r="BR412" t="s">
        <v>253</v>
      </c>
      <c r="BS412" t="s">
        <v>253</v>
      </c>
      <c r="BT412" t="s">
        <v>253</v>
      </c>
      <c r="BU412" t="s">
        <v>253</v>
      </c>
      <c r="BV412" t="s">
        <v>253</v>
      </c>
      <c r="BW412" t="s">
        <v>253</v>
      </c>
      <c r="BX412" t="s">
        <v>253</v>
      </c>
      <c r="BY412" t="s">
        <v>253</v>
      </c>
      <c r="BZ412" t="s">
        <v>253</v>
      </c>
      <c r="CA412" t="s">
        <v>253</v>
      </c>
      <c r="CB412" t="s">
        <v>253</v>
      </c>
      <c r="CC412" t="s">
        <v>253</v>
      </c>
      <c r="CD412" t="s">
        <v>253</v>
      </c>
      <c r="CE412" t="s">
        <v>253</v>
      </c>
      <c r="CF412" t="s">
        <v>253</v>
      </c>
      <c r="CG412" t="s">
        <v>253</v>
      </c>
      <c r="CH412" t="s">
        <v>253</v>
      </c>
      <c r="CI412" t="s">
        <v>253</v>
      </c>
      <c r="CJ412" t="s">
        <v>253</v>
      </c>
      <c r="CK412" t="s">
        <v>253</v>
      </c>
      <c r="CL412" t="s">
        <v>253</v>
      </c>
      <c r="CM412" t="s">
        <v>253</v>
      </c>
      <c r="CN412" t="s">
        <v>253</v>
      </c>
      <c r="CO412">
        <v>0.19800000000000001</v>
      </c>
      <c r="CP412">
        <v>0.47399999999999998</v>
      </c>
      <c r="CQ412" t="s">
        <v>253</v>
      </c>
      <c r="CR412" t="s">
        <v>253</v>
      </c>
      <c r="CS412">
        <v>0.67200000000000004</v>
      </c>
      <c r="CT412" t="s">
        <v>253</v>
      </c>
      <c r="CU412" t="s">
        <v>253</v>
      </c>
      <c r="CV412" t="s">
        <v>253</v>
      </c>
      <c r="CW412" t="s">
        <v>253</v>
      </c>
      <c r="CX412" t="s">
        <v>253</v>
      </c>
      <c r="CY412" t="s">
        <v>253</v>
      </c>
      <c r="CZ412" t="s">
        <v>253</v>
      </c>
      <c r="DA412" t="s">
        <v>253</v>
      </c>
      <c r="DB412" t="s">
        <v>253</v>
      </c>
      <c r="DC412" t="s">
        <v>253</v>
      </c>
    </row>
    <row r="413" spans="1:107" x14ac:dyDescent="0.45">
      <c r="A413">
        <v>2024</v>
      </c>
      <c r="B413">
        <v>2</v>
      </c>
      <c r="C413" t="s">
        <v>258</v>
      </c>
      <c r="D413">
        <v>15270</v>
      </c>
      <c r="E413" t="s">
        <v>305</v>
      </c>
      <c r="F413" t="s">
        <v>252</v>
      </c>
      <c r="G413" t="s">
        <v>211</v>
      </c>
      <c r="H413">
        <v>94.012</v>
      </c>
      <c r="I413">
        <v>54.92</v>
      </c>
      <c r="J413" t="s">
        <v>253</v>
      </c>
      <c r="K413" t="s">
        <v>253</v>
      </c>
      <c r="L413">
        <v>148.93199999999999</v>
      </c>
      <c r="M413">
        <v>15163</v>
      </c>
      <c r="N413">
        <v>793</v>
      </c>
      <c r="O413" t="s">
        <v>253</v>
      </c>
      <c r="P413" t="s">
        <v>253</v>
      </c>
      <c r="Q413">
        <v>15956</v>
      </c>
      <c r="R413">
        <v>1.4E-2</v>
      </c>
      <c r="S413">
        <v>0.14899999999999999</v>
      </c>
      <c r="T413" t="s">
        <v>253</v>
      </c>
      <c r="U413" t="s">
        <v>253</v>
      </c>
      <c r="V413">
        <v>0.16300000000000001</v>
      </c>
      <c r="W413">
        <v>1</v>
      </c>
      <c r="X413">
        <v>3</v>
      </c>
      <c r="Y413" t="s">
        <v>253</v>
      </c>
      <c r="Z413" t="s">
        <v>253</v>
      </c>
      <c r="AA413">
        <v>4</v>
      </c>
      <c r="AB413" t="s">
        <v>253</v>
      </c>
      <c r="AC413" t="s">
        <v>253</v>
      </c>
      <c r="AD413" t="s">
        <v>253</v>
      </c>
      <c r="AE413" t="s">
        <v>253</v>
      </c>
      <c r="AF413">
        <v>0</v>
      </c>
      <c r="AG413" t="s">
        <v>253</v>
      </c>
      <c r="AH413" t="s">
        <v>253</v>
      </c>
      <c r="AI413" t="s">
        <v>253</v>
      </c>
      <c r="AJ413" t="s">
        <v>253</v>
      </c>
      <c r="AK413">
        <v>0</v>
      </c>
      <c r="AL413" t="s">
        <v>253</v>
      </c>
      <c r="AM413" t="s">
        <v>253</v>
      </c>
      <c r="AN413" t="s">
        <v>253</v>
      </c>
      <c r="AO413" t="s">
        <v>253</v>
      </c>
      <c r="AP413">
        <v>0</v>
      </c>
      <c r="AQ413" t="s">
        <v>253</v>
      </c>
      <c r="AR413" t="s">
        <v>253</v>
      </c>
      <c r="AS413" t="s">
        <v>253</v>
      </c>
      <c r="AT413" t="s">
        <v>253</v>
      </c>
      <c r="AU413">
        <v>0</v>
      </c>
      <c r="AV413" t="s">
        <v>253</v>
      </c>
      <c r="AW413" t="s">
        <v>253</v>
      </c>
      <c r="AX413" t="s">
        <v>253</v>
      </c>
      <c r="AY413" t="s">
        <v>253</v>
      </c>
      <c r="AZ413">
        <v>0</v>
      </c>
      <c r="BA413" t="s">
        <v>253</v>
      </c>
      <c r="BB413" t="s">
        <v>253</v>
      </c>
      <c r="BC413" t="s">
        <v>253</v>
      </c>
      <c r="BD413" t="s">
        <v>253</v>
      </c>
      <c r="BE413">
        <v>0</v>
      </c>
      <c r="BF413" t="s">
        <v>253</v>
      </c>
      <c r="BG413" t="s">
        <v>253</v>
      </c>
      <c r="BH413" t="s">
        <v>253</v>
      </c>
      <c r="BI413" t="s">
        <v>253</v>
      </c>
      <c r="BJ413">
        <v>0</v>
      </c>
      <c r="BK413" t="s">
        <v>253</v>
      </c>
      <c r="BL413" t="s">
        <v>253</v>
      </c>
      <c r="BM413" t="s">
        <v>253</v>
      </c>
      <c r="BN413" t="s">
        <v>253</v>
      </c>
      <c r="BO413">
        <v>0</v>
      </c>
      <c r="BP413" t="s">
        <v>253</v>
      </c>
      <c r="BQ413" t="s">
        <v>253</v>
      </c>
      <c r="BR413" t="s">
        <v>253</v>
      </c>
      <c r="BS413" t="s">
        <v>253</v>
      </c>
      <c r="BT413">
        <v>0</v>
      </c>
      <c r="BU413" t="s">
        <v>253</v>
      </c>
      <c r="BV413" t="s">
        <v>253</v>
      </c>
      <c r="BW413" t="s">
        <v>253</v>
      </c>
      <c r="BX413" t="s">
        <v>253</v>
      </c>
      <c r="BY413">
        <v>0</v>
      </c>
      <c r="BZ413" t="s">
        <v>253</v>
      </c>
      <c r="CA413" t="s">
        <v>253</v>
      </c>
      <c r="CB413" t="s">
        <v>253</v>
      </c>
      <c r="CC413" t="s">
        <v>253</v>
      </c>
      <c r="CD413">
        <v>0</v>
      </c>
      <c r="CE413" t="s">
        <v>253</v>
      </c>
      <c r="CF413" t="s">
        <v>253</v>
      </c>
      <c r="CG413" t="s">
        <v>253</v>
      </c>
      <c r="CH413" t="s">
        <v>253</v>
      </c>
      <c r="CI413">
        <v>0</v>
      </c>
      <c r="CJ413" t="s">
        <v>253</v>
      </c>
      <c r="CK413" t="s">
        <v>253</v>
      </c>
      <c r="CL413" t="s">
        <v>253</v>
      </c>
      <c r="CM413" t="s">
        <v>253</v>
      </c>
      <c r="CN413">
        <v>0</v>
      </c>
      <c r="CO413">
        <v>94.025999999999996</v>
      </c>
      <c r="CP413">
        <v>55.069000000000003</v>
      </c>
      <c r="CQ413" t="s">
        <v>146</v>
      </c>
      <c r="CR413">
        <v>0</v>
      </c>
      <c r="CS413">
        <v>149.095</v>
      </c>
      <c r="CT413">
        <v>15164</v>
      </c>
      <c r="CU413">
        <v>796</v>
      </c>
      <c r="CV413">
        <v>0</v>
      </c>
      <c r="CW413">
        <v>0</v>
      </c>
      <c r="CX413">
        <v>15960</v>
      </c>
      <c r="CY413">
        <v>0</v>
      </c>
      <c r="CZ413">
        <v>0</v>
      </c>
      <c r="DA413">
        <v>0</v>
      </c>
      <c r="DB413">
        <v>0</v>
      </c>
      <c r="DC413">
        <v>0</v>
      </c>
    </row>
    <row r="414" spans="1:107" x14ac:dyDescent="0.45">
      <c r="A414">
        <v>2024</v>
      </c>
      <c r="B414">
        <v>2</v>
      </c>
      <c r="C414" t="s">
        <v>258</v>
      </c>
      <c r="D414">
        <v>99999</v>
      </c>
      <c r="E414" t="s">
        <v>259</v>
      </c>
      <c r="F414" t="s">
        <v>252</v>
      </c>
      <c r="H414" t="s">
        <v>253</v>
      </c>
      <c r="I414" t="s">
        <v>253</v>
      </c>
      <c r="J414" t="s">
        <v>253</v>
      </c>
      <c r="K414" t="s">
        <v>253</v>
      </c>
      <c r="L414" t="s">
        <v>253</v>
      </c>
      <c r="M414" t="s">
        <v>253</v>
      </c>
      <c r="N414" t="s">
        <v>253</v>
      </c>
      <c r="O414" t="s">
        <v>253</v>
      </c>
      <c r="P414" t="s">
        <v>253</v>
      </c>
      <c r="Q414" t="s">
        <v>253</v>
      </c>
      <c r="R414" t="s">
        <v>253</v>
      </c>
      <c r="S414" t="s">
        <v>253</v>
      </c>
      <c r="T414" t="s">
        <v>253</v>
      </c>
      <c r="U414" t="s">
        <v>253</v>
      </c>
      <c r="V414" t="s">
        <v>253</v>
      </c>
      <c r="W414" t="s">
        <v>253</v>
      </c>
      <c r="X414" t="s">
        <v>253</v>
      </c>
      <c r="Y414" t="s">
        <v>253</v>
      </c>
      <c r="Z414" t="s">
        <v>253</v>
      </c>
      <c r="AA414" t="s">
        <v>253</v>
      </c>
      <c r="AB414" t="s">
        <v>253</v>
      </c>
      <c r="AC414" t="s">
        <v>253</v>
      </c>
      <c r="AD414" t="s">
        <v>253</v>
      </c>
      <c r="AE414" t="s">
        <v>253</v>
      </c>
      <c r="AF414" t="s">
        <v>253</v>
      </c>
      <c r="AG414" t="s">
        <v>253</v>
      </c>
      <c r="AH414" t="s">
        <v>253</v>
      </c>
      <c r="AI414" t="s">
        <v>253</v>
      </c>
      <c r="AJ414" t="s">
        <v>253</v>
      </c>
      <c r="AK414" t="s">
        <v>253</v>
      </c>
      <c r="AL414" t="s">
        <v>253</v>
      </c>
      <c r="AM414" t="s">
        <v>253</v>
      </c>
      <c r="AN414" t="s">
        <v>253</v>
      </c>
      <c r="AO414" t="s">
        <v>253</v>
      </c>
      <c r="AP414" t="s">
        <v>253</v>
      </c>
      <c r="AQ414" t="s">
        <v>253</v>
      </c>
      <c r="AR414" t="s">
        <v>253</v>
      </c>
      <c r="AS414" t="s">
        <v>253</v>
      </c>
      <c r="AT414" t="s">
        <v>253</v>
      </c>
      <c r="AU414" t="s">
        <v>253</v>
      </c>
      <c r="AV414" t="s">
        <v>253</v>
      </c>
      <c r="AW414" t="s">
        <v>253</v>
      </c>
      <c r="AX414" t="s">
        <v>253</v>
      </c>
      <c r="AY414" t="s">
        <v>253</v>
      </c>
      <c r="AZ414" t="s">
        <v>253</v>
      </c>
      <c r="BA414" t="s">
        <v>253</v>
      </c>
      <c r="BB414" t="s">
        <v>253</v>
      </c>
      <c r="BC414" t="s">
        <v>253</v>
      </c>
      <c r="BD414" t="s">
        <v>253</v>
      </c>
      <c r="BE414" t="s">
        <v>253</v>
      </c>
      <c r="BF414" t="s">
        <v>253</v>
      </c>
      <c r="BG414" t="s">
        <v>253</v>
      </c>
      <c r="BH414" t="s">
        <v>253</v>
      </c>
      <c r="BI414" t="s">
        <v>253</v>
      </c>
      <c r="BJ414" t="s">
        <v>253</v>
      </c>
      <c r="BK414" t="s">
        <v>253</v>
      </c>
      <c r="BL414" t="s">
        <v>253</v>
      </c>
      <c r="BM414" t="s">
        <v>253</v>
      </c>
      <c r="BN414" t="s">
        <v>253</v>
      </c>
      <c r="BO414" t="s">
        <v>253</v>
      </c>
      <c r="BP414" t="s">
        <v>253</v>
      </c>
      <c r="BQ414" t="s">
        <v>253</v>
      </c>
      <c r="BR414" t="s">
        <v>253</v>
      </c>
      <c r="BS414" t="s">
        <v>253</v>
      </c>
      <c r="BT414" t="s">
        <v>253</v>
      </c>
      <c r="BU414" t="s">
        <v>253</v>
      </c>
      <c r="BV414" t="s">
        <v>253</v>
      </c>
      <c r="BW414" t="s">
        <v>253</v>
      </c>
      <c r="BX414" t="s">
        <v>253</v>
      </c>
      <c r="BY414" t="s">
        <v>253</v>
      </c>
      <c r="BZ414" t="s">
        <v>253</v>
      </c>
      <c r="CA414" t="s">
        <v>253</v>
      </c>
      <c r="CB414" t="s">
        <v>253</v>
      </c>
      <c r="CC414" t="s">
        <v>253</v>
      </c>
      <c r="CD414" t="s">
        <v>253</v>
      </c>
      <c r="CE414" t="s">
        <v>253</v>
      </c>
      <c r="CF414" t="s">
        <v>253</v>
      </c>
      <c r="CG414" t="s">
        <v>253</v>
      </c>
      <c r="CH414" t="s">
        <v>253</v>
      </c>
      <c r="CI414" t="s">
        <v>253</v>
      </c>
      <c r="CJ414" t="s">
        <v>253</v>
      </c>
      <c r="CK414" t="s">
        <v>253</v>
      </c>
      <c r="CL414" t="s">
        <v>253</v>
      </c>
      <c r="CM414" t="s">
        <v>253</v>
      </c>
      <c r="CN414" t="s">
        <v>253</v>
      </c>
      <c r="CO414" t="s">
        <v>253</v>
      </c>
      <c r="CP414" t="s">
        <v>253</v>
      </c>
      <c r="CQ414" t="s">
        <v>253</v>
      </c>
      <c r="CR414" t="s">
        <v>253</v>
      </c>
      <c r="CS414" t="s">
        <v>253</v>
      </c>
      <c r="CT414" t="s">
        <v>253</v>
      </c>
      <c r="CU414" t="s">
        <v>253</v>
      </c>
      <c r="CV414" t="s">
        <v>253</v>
      </c>
      <c r="CW414" t="s">
        <v>253</v>
      </c>
      <c r="CX414" t="s">
        <v>253</v>
      </c>
      <c r="CY414" t="s">
        <v>253</v>
      </c>
      <c r="CZ414" t="s">
        <v>253</v>
      </c>
      <c r="DA414" t="s">
        <v>253</v>
      </c>
      <c r="DB414" t="s">
        <v>253</v>
      </c>
      <c r="DC414" t="s">
        <v>253</v>
      </c>
    </row>
    <row r="415" spans="1:107" x14ac:dyDescent="0.45">
      <c r="A415">
        <v>2024</v>
      </c>
      <c r="B415">
        <v>2</v>
      </c>
      <c r="C415" t="s">
        <v>77</v>
      </c>
      <c r="D415">
        <v>5027</v>
      </c>
      <c r="E415" t="s">
        <v>306</v>
      </c>
      <c r="F415" t="s">
        <v>252</v>
      </c>
      <c r="G415" t="s">
        <v>211</v>
      </c>
      <c r="H415">
        <v>71.608999999999995</v>
      </c>
      <c r="I415">
        <v>18.98</v>
      </c>
      <c r="J415">
        <v>4.8819999999999997</v>
      </c>
      <c r="K415">
        <v>0</v>
      </c>
      <c r="L415">
        <v>95.471000000000004</v>
      </c>
      <c r="M415">
        <v>9027</v>
      </c>
      <c r="N415">
        <v>305</v>
      </c>
      <c r="O415">
        <v>9</v>
      </c>
      <c r="P415">
        <v>0</v>
      </c>
      <c r="Q415">
        <v>9341</v>
      </c>
      <c r="R415" t="s">
        <v>253</v>
      </c>
      <c r="S415" t="s">
        <v>253</v>
      </c>
      <c r="T415" t="s">
        <v>253</v>
      </c>
      <c r="U415" t="s">
        <v>253</v>
      </c>
      <c r="V415">
        <v>0</v>
      </c>
      <c r="W415" t="s">
        <v>253</v>
      </c>
      <c r="X415" t="s">
        <v>253</v>
      </c>
      <c r="Y415" t="s">
        <v>253</v>
      </c>
      <c r="Z415" t="s">
        <v>253</v>
      </c>
      <c r="AA415">
        <v>0</v>
      </c>
      <c r="AB415" t="s">
        <v>253</v>
      </c>
      <c r="AC415" t="s">
        <v>253</v>
      </c>
      <c r="AD415" t="s">
        <v>253</v>
      </c>
      <c r="AE415" t="s">
        <v>253</v>
      </c>
      <c r="AF415">
        <v>0</v>
      </c>
      <c r="AG415" t="s">
        <v>253</v>
      </c>
      <c r="AH415" t="s">
        <v>253</v>
      </c>
      <c r="AI415" t="s">
        <v>253</v>
      </c>
      <c r="AJ415" t="s">
        <v>253</v>
      </c>
      <c r="AK415">
        <v>0</v>
      </c>
      <c r="AL415" t="s">
        <v>253</v>
      </c>
      <c r="AM415" t="s">
        <v>253</v>
      </c>
      <c r="AN415" t="s">
        <v>253</v>
      </c>
      <c r="AO415" t="s">
        <v>253</v>
      </c>
      <c r="AP415">
        <v>0</v>
      </c>
      <c r="AQ415" t="s">
        <v>253</v>
      </c>
      <c r="AR415" t="s">
        <v>253</v>
      </c>
      <c r="AS415" t="s">
        <v>253</v>
      </c>
      <c r="AT415" t="s">
        <v>253</v>
      </c>
      <c r="AU415">
        <v>0</v>
      </c>
      <c r="AV415" t="s">
        <v>253</v>
      </c>
      <c r="AW415" t="s">
        <v>253</v>
      </c>
      <c r="AX415" t="s">
        <v>253</v>
      </c>
      <c r="AY415" t="s">
        <v>253</v>
      </c>
      <c r="AZ415">
        <v>0</v>
      </c>
      <c r="BA415" t="s">
        <v>253</v>
      </c>
      <c r="BB415" t="s">
        <v>253</v>
      </c>
      <c r="BC415" t="s">
        <v>253</v>
      </c>
      <c r="BD415" t="s">
        <v>253</v>
      </c>
      <c r="BE415">
        <v>0</v>
      </c>
      <c r="BF415" t="s">
        <v>253</v>
      </c>
      <c r="BG415" t="s">
        <v>253</v>
      </c>
      <c r="BH415" t="s">
        <v>253</v>
      </c>
      <c r="BI415" t="s">
        <v>253</v>
      </c>
      <c r="BJ415">
        <v>0</v>
      </c>
      <c r="BK415">
        <v>6.4000000000000001E-2</v>
      </c>
      <c r="BL415">
        <v>3.5000000000000003E-2</v>
      </c>
      <c r="BM415">
        <v>0</v>
      </c>
      <c r="BN415">
        <v>0</v>
      </c>
      <c r="BO415">
        <v>9.9000000000000005E-2</v>
      </c>
      <c r="BP415">
        <v>10</v>
      </c>
      <c r="BQ415">
        <v>5</v>
      </c>
      <c r="BR415">
        <v>0</v>
      </c>
      <c r="BS415">
        <v>0</v>
      </c>
      <c r="BT415">
        <v>15</v>
      </c>
      <c r="BU415" t="s">
        <v>253</v>
      </c>
      <c r="BV415" t="s">
        <v>253</v>
      </c>
      <c r="BW415" t="s">
        <v>253</v>
      </c>
      <c r="BX415" t="s">
        <v>253</v>
      </c>
      <c r="BY415">
        <v>0</v>
      </c>
      <c r="BZ415">
        <v>0</v>
      </c>
      <c r="CA415">
        <v>1.45</v>
      </c>
      <c r="CB415">
        <v>0</v>
      </c>
      <c r="CC415">
        <v>0</v>
      </c>
      <c r="CD415">
        <v>1.45</v>
      </c>
      <c r="CE415">
        <v>0</v>
      </c>
      <c r="CF415">
        <v>2</v>
      </c>
      <c r="CG415">
        <v>0</v>
      </c>
      <c r="CH415">
        <v>0</v>
      </c>
      <c r="CI415">
        <v>2</v>
      </c>
      <c r="CJ415" t="s">
        <v>253</v>
      </c>
      <c r="CK415" t="s">
        <v>253</v>
      </c>
      <c r="CL415" t="s">
        <v>253</v>
      </c>
      <c r="CM415" t="s">
        <v>253</v>
      </c>
      <c r="CN415">
        <v>0</v>
      </c>
      <c r="CO415">
        <v>71.673000000000002</v>
      </c>
      <c r="CP415">
        <v>20.465</v>
      </c>
      <c r="CQ415">
        <v>4.8819999999999997</v>
      </c>
      <c r="CR415">
        <v>0</v>
      </c>
      <c r="CS415">
        <v>97.02</v>
      </c>
      <c r="CT415">
        <v>9037</v>
      </c>
      <c r="CU415">
        <v>312</v>
      </c>
      <c r="CV415">
        <v>9</v>
      </c>
      <c r="CW415">
        <v>0</v>
      </c>
      <c r="CX415">
        <v>9358</v>
      </c>
      <c r="CY415">
        <v>0</v>
      </c>
      <c r="CZ415">
        <v>0</v>
      </c>
      <c r="DA415">
        <v>0</v>
      </c>
      <c r="DB415">
        <v>0</v>
      </c>
      <c r="DC415">
        <v>0</v>
      </c>
    </row>
    <row r="416" spans="1:107" x14ac:dyDescent="0.45">
      <c r="A416">
        <v>2024</v>
      </c>
      <c r="B416">
        <v>2</v>
      </c>
      <c r="C416" t="s">
        <v>77</v>
      </c>
      <c r="D416">
        <v>5070</v>
      </c>
      <c r="E416" t="s">
        <v>307</v>
      </c>
      <c r="F416" t="s">
        <v>252</v>
      </c>
      <c r="G416" t="s">
        <v>258</v>
      </c>
      <c r="H416">
        <v>24.420999999999999</v>
      </c>
      <c r="I416">
        <v>7.62</v>
      </c>
      <c r="J416" t="s">
        <v>253</v>
      </c>
      <c r="K416" t="s">
        <v>253</v>
      </c>
      <c r="L416">
        <v>32.040999999999997</v>
      </c>
      <c r="M416">
        <v>2940</v>
      </c>
      <c r="N416">
        <v>128</v>
      </c>
      <c r="O416" t="s">
        <v>253</v>
      </c>
      <c r="P416" t="s">
        <v>253</v>
      </c>
      <c r="Q416">
        <v>3068</v>
      </c>
      <c r="R416" t="s">
        <v>253</v>
      </c>
      <c r="S416" t="s">
        <v>253</v>
      </c>
      <c r="T416" t="s">
        <v>253</v>
      </c>
      <c r="U416" t="s">
        <v>253</v>
      </c>
      <c r="V416">
        <v>0</v>
      </c>
      <c r="W416" t="s">
        <v>253</v>
      </c>
      <c r="X416" t="s">
        <v>253</v>
      </c>
      <c r="Y416" t="s">
        <v>253</v>
      </c>
      <c r="Z416" t="s">
        <v>253</v>
      </c>
      <c r="AA416">
        <v>0</v>
      </c>
      <c r="AB416" t="s">
        <v>253</v>
      </c>
      <c r="AC416" t="s">
        <v>253</v>
      </c>
      <c r="AD416" t="s">
        <v>253</v>
      </c>
      <c r="AE416" t="s">
        <v>253</v>
      </c>
      <c r="AF416">
        <v>0</v>
      </c>
      <c r="AG416" t="s">
        <v>253</v>
      </c>
      <c r="AH416" t="s">
        <v>253</v>
      </c>
      <c r="AI416" t="s">
        <v>253</v>
      </c>
      <c r="AJ416" t="s">
        <v>253</v>
      </c>
      <c r="AK416">
        <v>0</v>
      </c>
      <c r="AL416" t="s">
        <v>253</v>
      </c>
      <c r="AM416" t="s">
        <v>253</v>
      </c>
      <c r="AN416" t="s">
        <v>253</v>
      </c>
      <c r="AO416" t="s">
        <v>253</v>
      </c>
      <c r="AP416">
        <v>0</v>
      </c>
      <c r="AQ416" t="s">
        <v>253</v>
      </c>
      <c r="AR416" t="s">
        <v>253</v>
      </c>
      <c r="AS416" t="s">
        <v>253</v>
      </c>
      <c r="AT416" t="s">
        <v>253</v>
      </c>
      <c r="AU416">
        <v>0</v>
      </c>
      <c r="AV416" t="s">
        <v>253</v>
      </c>
      <c r="AW416" t="s">
        <v>253</v>
      </c>
      <c r="AX416" t="s">
        <v>253</v>
      </c>
      <c r="AY416" t="s">
        <v>253</v>
      </c>
      <c r="AZ416">
        <v>0</v>
      </c>
      <c r="BA416" t="s">
        <v>253</v>
      </c>
      <c r="BB416" t="s">
        <v>253</v>
      </c>
      <c r="BC416" t="s">
        <v>253</v>
      </c>
      <c r="BD416" t="s">
        <v>253</v>
      </c>
      <c r="BE416">
        <v>0</v>
      </c>
      <c r="BF416" t="s">
        <v>253</v>
      </c>
      <c r="BG416" t="s">
        <v>253</v>
      </c>
      <c r="BH416" t="s">
        <v>253</v>
      </c>
      <c r="BI416" t="s">
        <v>253</v>
      </c>
      <c r="BJ416">
        <v>0</v>
      </c>
      <c r="BK416">
        <v>1.7999999999999999E-2</v>
      </c>
      <c r="BL416">
        <v>5.0000000000000001E-3</v>
      </c>
      <c r="BM416" t="s">
        <v>253</v>
      </c>
      <c r="BN416" t="s">
        <v>253</v>
      </c>
      <c r="BO416">
        <v>2.3E-2</v>
      </c>
      <c r="BP416">
        <v>7</v>
      </c>
      <c r="BQ416">
        <v>1</v>
      </c>
      <c r="BR416" t="s">
        <v>253</v>
      </c>
      <c r="BS416" t="s">
        <v>253</v>
      </c>
      <c r="BT416">
        <v>8</v>
      </c>
      <c r="BU416" t="s">
        <v>253</v>
      </c>
      <c r="BV416" t="s">
        <v>253</v>
      </c>
      <c r="BW416" t="s">
        <v>253</v>
      </c>
      <c r="BX416" t="s">
        <v>253</v>
      </c>
      <c r="BY416">
        <v>0</v>
      </c>
      <c r="BZ416" t="s">
        <v>253</v>
      </c>
      <c r="CA416" t="s">
        <v>253</v>
      </c>
      <c r="CB416" t="s">
        <v>253</v>
      </c>
      <c r="CC416" t="s">
        <v>253</v>
      </c>
      <c r="CD416">
        <v>0</v>
      </c>
      <c r="CE416" t="s">
        <v>253</v>
      </c>
      <c r="CF416" t="s">
        <v>253</v>
      </c>
      <c r="CG416" t="s">
        <v>253</v>
      </c>
      <c r="CH416" t="s">
        <v>253</v>
      </c>
      <c r="CI416">
        <v>0</v>
      </c>
      <c r="CJ416" t="s">
        <v>253</v>
      </c>
      <c r="CK416" t="s">
        <v>253</v>
      </c>
      <c r="CL416" t="s">
        <v>253</v>
      </c>
      <c r="CM416" t="s">
        <v>253</v>
      </c>
      <c r="CN416">
        <v>0</v>
      </c>
      <c r="CO416">
        <v>24.439</v>
      </c>
      <c r="CP416">
        <v>7.625</v>
      </c>
      <c r="CQ416" t="s">
        <v>146</v>
      </c>
      <c r="CR416">
        <v>0</v>
      </c>
      <c r="CS416">
        <v>32.064</v>
      </c>
      <c r="CT416">
        <v>2947</v>
      </c>
      <c r="CU416">
        <v>129</v>
      </c>
      <c r="CV416">
        <v>0</v>
      </c>
      <c r="CW416">
        <v>0</v>
      </c>
      <c r="CX416">
        <v>3076</v>
      </c>
      <c r="CY416">
        <v>0</v>
      </c>
      <c r="CZ416">
        <v>0</v>
      </c>
      <c r="DA416">
        <v>0</v>
      </c>
      <c r="DB416">
        <v>0</v>
      </c>
      <c r="DC416">
        <v>0</v>
      </c>
    </row>
    <row r="417" spans="1:107" x14ac:dyDescent="0.45">
      <c r="A417">
        <v>2024</v>
      </c>
      <c r="B417">
        <v>2</v>
      </c>
      <c r="C417" t="s">
        <v>77</v>
      </c>
      <c r="D417">
        <v>5335</v>
      </c>
      <c r="E417" t="s">
        <v>308</v>
      </c>
      <c r="F417" t="s">
        <v>252</v>
      </c>
      <c r="G417" t="s">
        <v>211</v>
      </c>
      <c r="H417">
        <v>3.9609999999999999</v>
      </c>
      <c r="I417">
        <v>1.8620000000000001</v>
      </c>
      <c r="J417">
        <v>0</v>
      </c>
      <c r="K417">
        <v>0</v>
      </c>
      <c r="L417">
        <v>5.8230000000000004</v>
      </c>
      <c r="M417">
        <v>519</v>
      </c>
      <c r="N417">
        <v>30</v>
      </c>
      <c r="O417">
        <v>0</v>
      </c>
      <c r="P417">
        <v>0</v>
      </c>
      <c r="Q417">
        <v>549</v>
      </c>
      <c r="R417" t="s">
        <v>253</v>
      </c>
      <c r="S417" t="s">
        <v>253</v>
      </c>
      <c r="T417" t="s">
        <v>253</v>
      </c>
      <c r="U417" t="s">
        <v>253</v>
      </c>
      <c r="V417">
        <v>0</v>
      </c>
      <c r="W417" t="s">
        <v>253</v>
      </c>
      <c r="X417" t="s">
        <v>253</v>
      </c>
      <c r="Y417" t="s">
        <v>253</v>
      </c>
      <c r="Z417" t="s">
        <v>253</v>
      </c>
      <c r="AA417">
        <v>0</v>
      </c>
      <c r="AB417" t="s">
        <v>253</v>
      </c>
      <c r="AC417" t="s">
        <v>253</v>
      </c>
      <c r="AD417" t="s">
        <v>253</v>
      </c>
      <c r="AE417" t="s">
        <v>253</v>
      </c>
      <c r="AF417">
        <v>0</v>
      </c>
      <c r="AG417" t="s">
        <v>253</v>
      </c>
      <c r="AH417" t="s">
        <v>253</v>
      </c>
      <c r="AI417" t="s">
        <v>253</v>
      </c>
      <c r="AJ417" t="s">
        <v>253</v>
      </c>
      <c r="AK417">
        <v>0</v>
      </c>
      <c r="AL417" t="s">
        <v>253</v>
      </c>
      <c r="AM417" t="s">
        <v>253</v>
      </c>
      <c r="AN417" t="s">
        <v>253</v>
      </c>
      <c r="AO417" t="s">
        <v>253</v>
      </c>
      <c r="AP417">
        <v>0</v>
      </c>
      <c r="AQ417" t="s">
        <v>253</v>
      </c>
      <c r="AR417" t="s">
        <v>253</v>
      </c>
      <c r="AS417" t="s">
        <v>253</v>
      </c>
      <c r="AT417" t="s">
        <v>253</v>
      </c>
      <c r="AU417">
        <v>0</v>
      </c>
      <c r="AV417" t="s">
        <v>253</v>
      </c>
      <c r="AW417" t="s">
        <v>253</v>
      </c>
      <c r="AX417" t="s">
        <v>253</v>
      </c>
      <c r="AY417" t="s">
        <v>253</v>
      </c>
      <c r="AZ417">
        <v>0</v>
      </c>
      <c r="BA417" t="s">
        <v>253</v>
      </c>
      <c r="BB417" t="s">
        <v>253</v>
      </c>
      <c r="BC417" t="s">
        <v>253</v>
      </c>
      <c r="BD417" t="s">
        <v>253</v>
      </c>
      <c r="BE417">
        <v>0</v>
      </c>
      <c r="BF417" t="s">
        <v>253</v>
      </c>
      <c r="BG417" t="s">
        <v>253</v>
      </c>
      <c r="BH417" t="s">
        <v>253</v>
      </c>
      <c r="BI417" t="s">
        <v>253</v>
      </c>
      <c r="BJ417">
        <v>0</v>
      </c>
      <c r="BK417" t="s">
        <v>253</v>
      </c>
      <c r="BL417" t="s">
        <v>253</v>
      </c>
      <c r="BM417" t="s">
        <v>253</v>
      </c>
      <c r="BN417" t="s">
        <v>253</v>
      </c>
      <c r="BO417">
        <v>0</v>
      </c>
      <c r="BP417" t="s">
        <v>253</v>
      </c>
      <c r="BQ417" t="s">
        <v>253</v>
      </c>
      <c r="BR417" t="s">
        <v>253</v>
      </c>
      <c r="BS417" t="s">
        <v>253</v>
      </c>
      <c r="BT417">
        <v>0</v>
      </c>
      <c r="BU417" t="s">
        <v>253</v>
      </c>
      <c r="BV417" t="s">
        <v>253</v>
      </c>
      <c r="BW417" t="s">
        <v>253</v>
      </c>
      <c r="BX417" t="s">
        <v>253</v>
      </c>
      <c r="BY417">
        <v>0</v>
      </c>
      <c r="BZ417" t="s">
        <v>253</v>
      </c>
      <c r="CA417" t="s">
        <v>253</v>
      </c>
      <c r="CB417" t="s">
        <v>253</v>
      </c>
      <c r="CC417" t="s">
        <v>253</v>
      </c>
      <c r="CD417">
        <v>0</v>
      </c>
      <c r="CE417" t="s">
        <v>253</v>
      </c>
      <c r="CF417" t="s">
        <v>253</v>
      </c>
      <c r="CG417" t="s">
        <v>253</v>
      </c>
      <c r="CH417" t="s">
        <v>253</v>
      </c>
      <c r="CI417">
        <v>0</v>
      </c>
      <c r="CJ417" t="s">
        <v>253</v>
      </c>
      <c r="CK417" t="s">
        <v>253</v>
      </c>
      <c r="CL417" t="s">
        <v>253</v>
      </c>
      <c r="CM417" t="s">
        <v>253</v>
      </c>
      <c r="CN417">
        <v>0</v>
      </c>
      <c r="CO417">
        <v>3.9609999999999999</v>
      </c>
      <c r="CP417">
        <v>1.8620000000000001</v>
      </c>
      <c r="CQ417" t="s">
        <v>146</v>
      </c>
      <c r="CR417">
        <v>0</v>
      </c>
      <c r="CS417">
        <v>5.8230000000000004</v>
      </c>
      <c r="CT417">
        <v>519</v>
      </c>
      <c r="CU417">
        <v>30</v>
      </c>
      <c r="CV417">
        <v>0</v>
      </c>
      <c r="CW417">
        <v>0</v>
      </c>
      <c r="CX417">
        <v>549</v>
      </c>
      <c r="CY417">
        <v>0</v>
      </c>
      <c r="CZ417">
        <v>0</v>
      </c>
      <c r="DA417">
        <v>0</v>
      </c>
      <c r="DB417">
        <v>0</v>
      </c>
      <c r="DC417">
        <v>0</v>
      </c>
    </row>
    <row r="418" spans="1:107" x14ac:dyDescent="0.45">
      <c r="A418">
        <v>2024</v>
      </c>
      <c r="B418">
        <v>2</v>
      </c>
      <c r="C418" t="s">
        <v>77</v>
      </c>
      <c r="D418">
        <v>13519</v>
      </c>
      <c r="E418" t="s">
        <v>309</v>
      </c>
      <c r="F418" t="s">
        <v>252</v>
      </c>
      <c r="G418" t="s">
        <v>211</v>
      </c>
      <c r="H418">
        <v>1.5609999999999999</v>
      </c>
      <c r="I418">
        <v>0.26100000000000001</v>
      </c>
      <c r="J418">
        <v>1.458</v>
      </c>
      <c r="K418">
        <v>0</v>
      </c>
      <c r="L418">
        <v>3.28</v>
      </c>
      <c r="M418">
        <v>188</v>
      </c>
      <c r="N418">
        <v>13</v>
      </c>
      <c r="O418">
        <v>5</v>
      </c>
      <c r="P418">
        <v>0</v>
      </c>
      <c r="Q418">
        <v>206</v>
      </c>
      <c r="R418" t="s">
        <v>253</v>
      </c>
      <c r="S418" t="s">
        <v>253</v>
      </c>
      <c r="T418" t="s">
        <v>253</v>
      </c>
      <c r="U418" t="s">
        <v>253</v>
      </c>
      <c r="V418">
        <v>0</v>
      </c>
      <c r="W418" t="s">
        <v>253</v>
      </c>
      <c r="X418" t="s">
        <v>253</v>
      </c>
      <c r="Y418" t="s">
        <v>253</v>
      </c>
      <c r="Z418" t="s">
        <v>253</v>
      </c>
      <c r="AA418">
        <v>0</v>
      </c>
      <c r="AB418" t="s">
        <v>253</v>
      </c>
      <c r="AC418" t="s">
        <v>253</v>
      </c>
      <c r="AD418" t="s">
        <v>253</v>
      </c>
      <c r="AE418" t="s">
        <v>253</v>
      </c>
      <c r="AF418">
        <v>0</v>
      </c>
      <c r="AG418" t="s">
        <v>253</v>
      </c>
      <c r="AH418" t="s">
        <v>253</v>
      </c>
      <c r="AI418" t="s">
        <v>253</v>
      </c>
      <c r="AJ418" t="s">
        <v>253</v>
      </c>
      <c r="AK418">
        <v>0</v>
      </c>
      <c r="AL418" t="s">
        <v>253</v>
      </c>
      <c r="AM418" t="s">
        <v>253</v>
      </c>
      <c r="AN418" t="s">
        <v>253</v>
      </c>
      <c r="AO418" t="s">
        <v>253</v>
      </c>
      <c r="AP418">
        <v>0</v>
      </c>
      <c r="AQ418" t="s">
        <v>253</v>
      </c>
      <c r="AR418" t="s">
        <v>253</v>
      </c>
      <c r="AS418" t="s">
        <v>253</v>
      </c>
      <c r="AT418" t="s">
        <v>253</v>
      </c>
      <c r="AU418">
        <v>0</v>
      </c>
      <c r="AV418" t="s">
        <v>253</v>
      </c>
      <c r="AW418" t="s">
        <v>253</v>
      </c>
      <c r="AX418" t="s">
        <v>253</v>
      </c>
      <c r="AY418" t="s">
        <v>253</v>
      </c>
      <c r="AZ418">
        <v>0</v>
      </c>
      <c r="BA418" t="s">
        <v>253</v>
      </c>
      <c r="BB418" t="s">
        <v>253</v>
      </c>
      <c r="BC418" t="s">
        <v>253</v>
      </c>
      <c r="BD418" t="s">
        <v>253</v>
      </c>
      <c r="BE418">
        <v>0</v>
      </c>
      <c r="BF418" t="s">
        <v>253</v>
      </c>
      <c r="BG418" t="s">
        <v>253</v>
      </c>
      <c r="BH418" t="s">
        <v>253</v>
      </c>
      <c r="BI418" t="s">
        <v>253</v>
      </c>
      <c r="BJ418">
        <v>0</v>
      </c>
      <c r="BK418" t="s">
        <v>253</v>
      </c>
      <c r="BL418" t="s">
        <v>253</v>
      </c>
      <c r="BM418" t="s">
        <v>253</v>
      </c>
      <c r="BN418" t="s">
        <v>253</v>
      </c>
      <c r="BO418">
        <v>0</v>
      </c>
      <c r="BP418" t="s">
        <v>253</v>
      </c>
      <c r="BQ418" t="s">
        <v>253</v>
      </c>
      <c r="BR418" t="s">
        <v>253</v>
      </c>
      <c r="BS418" t="s">
        <v>253</v>
      </c>
      <c r="BT418">
        <v>0</v>
      </c>
      <c r="BU418" t="s">
        <v>253</v>
      </c>
      <c r="BV418" t="s">
        <v>253</v>
      </c>
      <c r="BW418" t="s">
        <v>253</v>
      </c>
      <c r="BX418" t="s">
        <v>253</v>
      </c>
      <c r="BY418">
        <v>0</v>
      </c>
      <c r="BZ418" t="s">
        <v>253</v>
      </c>
      <c r="CA418">
        <v>0.5</v>
      </c>
      <c r="CB418" t="s">
        <v>253</v>
      </c>
      <c r="CC418" t="s">
        <v>253</v>
      </c>
      <c r="CD418">
        <v>0.5</v>
      </c>
      <c r="CE418" t="s">
        <v>253</v>
      </c>
      <c r="CF418">
        <v>1</v>
      </c>
      <c r="CG418" t="s">
        <v>253</v>
      </c>
      <c r="CH418" t="s">
        <v>253</v>
      </c>
      <c r="CI418">
        <v>1</v>
      </c>
      <c r="CJ418" t="s">
        <v>253</v>
      </c>
      <c r="CK418" t="s">
        <v>253</v>
      </c>
      <c r="CL418" t="s">
        <v>253</v>
      </c>
      <c r="CM418" t="s">
        <v>253</v>
      </c>
      <c r="CN418">
        <v>0</v>
      </c>
      <c r="CO418">
        <v>1.5609999999999999</v>
      </c>
      <c r="CP418">
        <v>0.76100000000000001</v>
      </c>
      <c r="CQ418">
        <v>1.458</v>
      </c>
      <c r="CR418">
        <v>0</v>
      </c>
      <c r="CS418">
        <v>3.78</v>
      </c>
      <c r="CT418">
        <v>188</v>
      </c>
      <c r="CU418">
        <v>14</v>
      </c>
      <c r="CV418">
        <v>5</v>
      </c>
      <c r="CW418">
        <v>0</v>
      </c>
      <c r="CX418">
        <v>207</v>
      </c>
      <c r="CY418">
        <v>0</v>
      </c>
      <c r="CZ418">
        <v>0</v>
      </c>
      <c r="DA418">
        <v>0</v>
      </c>
      <c r="DB418">
        <v>0</v>
      </c>
      <c r="DC418">
        <v>0</v>
      </c>
    </row>
    <row r="419" spans="1:107" x14ac:dyDescent="0.45">
      <c r="A419">
        <v>2024</v>
      </c>
      <c r="B419">
        <v>2</v>
      </c>
      <c r="C419" t="s">
        <v>77</v>
      </c>
      <c r="D419">
        <v>99999</v>
      </c>
      <c r="E419" t="s">
        <v>259</v>
      </c>
      <c r="F419" t="s">
        <v>252</v>
      </c>
      <c r="H419">
        <v>1.405</v>
      </c>
      <c r="I419">
        <v>-0.123</v>
      </c>
      <c r="J419" t="s">
        <v>146</v>
      </c>
      <c r="K419" t="s">
        <v>253</v>
      </c>
      <c r="L419">
        <v>5.274</v>
      </c>
      <c r="M419" t="s">
        <v>253</v>
      </c>
      <c r="N419" t="s">
        <v>253</v>
      </c>
      <c r="O419" t="s">
        <v>253</v>
      </c>
      <c r="P419" t="s">
        <v>253</v>
      </c>
      <c r="Q419" t="s">
        <v>253</v>
      </c>
      <c r="R419" t="s">
        <v>253</v>
      </c>
      <c r="S419" t="s">
        <v>253</v>
      </c>
      <c r="T419" t="s">
        <v>253</v>
      </c>
      <c r="U419" t="s">
        <v>253</v>
      </c>
      <c r="V419">
        <v>0</v>
      </c>
      <c r="W419" t="s">
        <v>253</v>
      </c>
      <c r="X419" t="s">
        <v>253</v>
      </c>
      <c r="Y419" t="s">
        <v>253</v>
      </c>
      <c r="Z419" t="s">
        <v>253</v>
      </c>
      <c r="AA419" t="s">
        <v>253</v>
      </c>
      <c r="AB419" t="s">
        <v>253</v>
      </c>
      <c r="AC419" t="s">
        <v>253</v>
      </c>
      <c r="AD419" t="s">
        <v>253</v>
      </c>
      <c r="AE419" t="s">
        <v>253</v>
      </c>
      <c r="AF419" t="s">
        <v>253</v>
      </c>
      <c r="AG419" t="s">
        <v>253</v>
      </c>
      <c r="AH419" t="s">
        <v>253</v>
      </c>
      <c r="AI419" t="s">
        <v>253</v>
      </c>
      <c r="AJ419" t="s">
        <v>253</v>
      </c>
      <c r="AK419">
        <v>0</v>
      </c>
      <c r="AL419" t="s">
        <v>253</v>
      </c>
      <c r="AM419" t="s">
        <v>253</v>
      </c>
      <c r="AN419" t="s">
        <v>253</v>
      </c>
      <c r="AO419" t="s">
        <v>253</v>
      </c>
      <c r="AP419" t="s">
        <v>253</v>
      </c>
      <c r="AQ419" t="s">
        <v>253</v>
      </c>
      <c r="AR419" t="s">
        <v>253</v>
      </c>
      <c r="AS419" t="s">
        <v>253</v>
      </c>
      <c r="AT419" t="s">
        <v>253</v>
      </c>
      <c r="AU419" t="s">
        <v>253</v>
      </c>
      <c r="AV419" t="s">
        <v>253</v>
      </c>
      <c r="AW419" t="s">
        <v>253</v>
      </c>
      <c r="AX419" t="s">
        <v>253</v>
      </c>
      <c r="AY419" t="s">
        <v>253</v>
      </c>
      <c r="AZ419">
        <v>0</v>
      </c>
      <c r="BA419" t="s">
        <v>253</v>
      </c>
      <c r="BB419" t="s">
        <v>253</v>
      </c>
      <c r="BC419" t="s">
        <v>253</v>
      </c>
      <c r="BD419" t="s">
        <v>253</v>
      </c>
      <c r="BE419" t="s">
        <v>253</v>
      </c>
      <c r="BF419" t="s">
        <v>253</v>
      </c>
      <c r="BG419" t="s">
        <v>253</v>
      </c>
      <c r="BH419" t="s">
        <v>253</v>
      </c>
      <c r="BI419" t="s">
        <v>253</v>
      </c>
      <c r="BJ419" t="s">
        <v>253</v>
      </c>
      <c r="BK419" t="s">
        <v>253</v>
      </c>
      <c r="BL419" t="s">
        <v>253</v>
      </c>
      <c r="BM419" t="s">
        <v>253</v>
      </c>
      <c r="BN419" t="s">
        <v>253</v>
      </c>
      <c r="BO419" t="s">
        <v>253</v>
      </c>
      <c r="BP419" t="s">
        <v>253</v>
      </c>
      <c r="BQ419" t="s">
        <v>253</v>
      </c>
      <c r="BR419" t="s">
        <v>253</v>
      </c>
      <c r="BS419" t="s">
        <v>253</v>
      </c>
      <c r="BT419" t="s">
        <v>253</v>
      </c>
      <c r="BU419" t="s">
        <v>253</v>
      </c>
      <c r="BV419" t="s">
        <v>253</v>
      </c>
      <c r="BW419" t="s">
        <v>253</v>
      </c>
      <c r="BX419" t="s">
        <v>253</v>
      </c>
      <c r="BY419" t="s">
        <v>253</v>
      </c>
      <c r="BZ419" t="s">
        <v>253</v>
      </c>
      <c r="CA419" t="s">
        <v>253</v>
      </c>
      <c r="CB419" t="s">
        <v>253</v>
      </c>
      <c r="CC419" t="s">
        <v>253</v>
      </c>
      <c r="CD419" t="s">
        <v>253</v>
      </c>
      <c r="CE419" t="s">
        <v>253</v>
      </c>
      <c r="CF419" t="s">
        <v>253</v>
      </c>
      <c r="CG419" t="s">
        <v>253</v>
      </c>
      <c r="CH419" t="s">
        <v>253</v>
      </c>
      <c r="CI419" t="s">
        <v>253</v>
      </c>
      <c r="CJ419" t="s">
        <v>253</v>
      </c>
      <c r="CK419" t="s">
        <v>253</v>
      </c>
      <c r="CL419" t="s">
        <v>253</v>
      </c>
      <c r="CM419" t="s">
        <v>253</v>
      </c>
      <c r="CN419" t="s">
        <v>253</v>
      </c>
      <c r="CO419">
        <v>1.405</v>
      </c>
      <c r="CP419">
        <v>-0.123</v>
      </c>
      <c r="CQ419" t="s">
        <v>146</v>
      </c>
      <c r="CR419" t="s">
        <v>253</v>
      </c>
      <c r="CS419">
        <v>5.274</v>
      </c>
      <c r="CT419" t="s">
        <v>253</v>
      </c>
      <c r="CU419" t="s">
        <v>253</v>
      </c>
      <c r="CV419" t="s">
        <v>253</v>
      </c>
      <c r="CW419" t="s">
        <v>253</v>
      </c>
      <c r="CX419" t="s">
        <v>253</v>
      </c>
      <c r="CY419" t="s">
        <v>253</v>
      </c>
      <c r="CZ419" t="s">
        <v>253</v>
      </c>
      <c r="DA419" t="s">
        <v>253</v>
      </c>
      <c r="DB419" t="s">
        <v>253</v>
      </c>
      <c r="DC419" t="s">
        <v>253</v>
      </c>
    </row>
    <row r="420" spans="1:107" x14ac:dyDescent="0.45">
      <c r="A420">
        <v>2024</v>
      </c>
      <c r="B420">
        <v>2</v>
      </c>
      <c r="C420" t="s">
        <v>81</v>
      </c>
      <c r="D420">
        <v>6452</v>
      </c>
      <c r="E420" t="s">
        <v>310</v>
      </c>
      <c r="F420" t="s">
        <v>252</v>
      </c>
      <c r="G420" t="s">
        <v>211</v>
      </c>
      <c r="H420">
        <v>867.86599999999999</v>
      </c>
      <c r="I420">
        <v>65.733000000000004</v>
      </c>
      <c r="J420">
        <v>32.459000000000003</v>
      </c>
      <c r="K420" t="s">
        <v>253</v>
      </c>
      <c r="L420">
        <v>966.05799999999999</v>
      </c>
      <c r="M420">
        <v>95350</v>
      </c>
      <c r="N420">
        <v>831</v>
      </c>
      <c r="O420">
        <v>718</v>
      </c>
      <c r="P420" t="s">
        <v>253</v>
      </c>
      <c r="Q420">
        <v>96899</v>
      </c>
      <c r="R420" t="s">
        <v>253</v>
      </c>
      <c r="S420" t="s">
        <v>253</v>
      </c>
      <c r="T420" t="s">
        <v>253</v>
      </c>
      <c r="U420" t="s">
        <v>253</v>
      </c>
      <c r="V420">
        <v>0</v>
      </c>
      <c r="W420" t="s">
        <v>253</v>
      </c>
      <c r="X420" t="s">
        <v>253</v>
      </c>
      <c r="Y420" t="s">
        <v>253</v>
      </c>
      <c r="Z420" t="s">
        <v>253</v>
      </c>
      <c r="AA420">
        <v>0</v>
      </c>
      <c r="AB420">
        <v>41351.504000000001</v>
      </c>
      <c r="AC420">
        <v>1753.7339999999999</v>
      </c>
      <c r="AD420">
        <v>388.226</v>
      </c>
      <c r="AE420" t="s">
        <v>253</v>
      </c>
      <c r="AF420">
        <v>43493.464</v>
      </c>
      <c r="AG420" t="s">
        <v>253</v>
      </c>
      <c r="AH420" t="s">
        <v>253</v>
      </c>
      <c r="AI420" t="s">
        <v>253</v>
      </c>
      <c r="AJ420" t="s">
        <v>253</v>
      </c>
      <c r="AK420">
        <v>0</v>
      </c>
      <c r="AL420" t="s">
        <v>253</v>
      </c>
      <c r="AM420" t="s">
        <v>253</v>
      </c>
      <c r="AN420" t="s">
        <v>253</v>
      </c>
      <c r="AO420" t="s">
        <v>253</v>
      </c>
      <c r="AP420">
        <v>0</v>
      </c>
      <c r="AQ420" t="s">
        <v>253</v>
      </c>
      <c r="AR420" t="s">
        <v>253</v>
      </c>
      <c r="AS420" t="s">
        <v>253</v>
      </c>
      <c r="AT420" t="s">
        <v>253</v>
      </c>
      <c r="AU420">
        <v>0</v>
      </c>
      <c r="AV420" t="s">
        <v>253</v>
      </c>
      <c r="AW420" t="s">
        <v>253</v>
      </c>
      <c r="AX420" t="s">
        <v>253</v>
      </c>
      <c r="AY420" t="s">
        <v>253</v>
      </c>
      <c r="AZ420">
        <v>0</v>
      </c>
      <c r="BA420" t="s">
        <v>253</v>
      </c>
      <c r="BB420" t="s">
        <v>253</v>
      </c>
      <c r="BC420" t="s">
        <v>253</v>
      </c>
      <c r="BD420" t="s">
        <v>253</v>
      </c>
      <c r="BE420">
        <v>0</v>
      </c>
      <c r="BF420" t="s">
        <v>253</v>
      </c>
      <c r="BG420" t="s">
        <v>253</v>
      </c>
      <c r="BH420" t="s">
        <v>253</v>
      </c>
      <c r="BI420" t="s">
        <v>253</v>
      </c>
      <c r="BJ420">
        <v>0</v>
      </c>
      <c r="BK420">
        <v>1.9E-2</v>
      </c>
      <c r="BL420">
        <v>1.9E-2</v>
      </c>
      <c r="BM420">
        <v>4.2000000000000003E-2</v>
      </c>
      <c r="BN420" t="s">
        <v>253</v>
      </c>
      <c r="BO420">
        <v>0.08</v>
      </c>
      <c r="BP420">
        <v>6</v>
      </c>
      <c r="BQ420">
        <v>8</v>
      </c>
      <c r="BR420">
        <v>4</v>
      </c>
      <c r="BS420" t="s">
        <v>253</v>
      </c>
      <c r="BT420">
        <v>18</v>
      </c>
      <c r="BU420">
        <v>0.29399999999999998</v>
      </c>
      <c r="BV420">
        <v>0.17699999999999999</v>
      </c>
      <c r="BW420" t="s">
        <v>253</v>
      </c>
      <c r="BX420" t="s">
        <v>253</v>
      </c>
      <c r="BY420">
        <v>0.47099999999999997</v>
      </c>
      <c r="BZ420" t="s">
        <v>253</v>
      </c>
      <c r="CA420" t="s">
        <v>253</v>
      </c>
      <c r="CB420">
        <v>5.9489999999999998</v>
      </c>
      <c r="CC420" t="s">
        <v>253</v>
      </c>
      <c r="CD420">
        <v>5.9489999999999998</v>
      </c>
      <c r="CE420" t="s">
        <v>253</v>
      </c>
      <c r="CF420" t="s">
        <v>253</v>
      </c>
      <c r="CG420">
        <v>4</v>
      </c>
      <c r="CH420" t="s">
        <v>253</v>
      </c>
      <c r="CI420">
        <v>4</v>
      </c>
      <c r="CJ420" t="s">
        <v>253</v>
      </c>
      <c r="CK420" t="s">
        <v>253</v>
      </c>
      <c r="CL420" t="s">
        <v>253</v>
      </c>
      <c r="CM420" t="s">
        <v>253</v>
      </c>
      <c r="CN420">
        <v>0</v>
      </c>
      <c r="CO420">
        <v>867.88499999999999</v>
      </c>
      <c r="CP420">
        <v>65.751999999999995</v>
      </c>
      <c r="CQ420">
        <v>38.450000000000003</v>
      </c>
      <c r="CR420">
        <v>0</v>
      </c>
      <c r="CS420">
        <v>972.08699999999999</v>
      </c>
      <c r="CT420">
        <v>95356</v>
      </c>
      <c r="CU420">
        <v>839</v>
      </c>
      <c r="CV420">
        <v>726</v>
      </c>
      <c r="CW420">
        <v>0</v>
      </c>
      <c r="CX420">
        <v>96921</v>
      </c>
      <c r="CY420">
        <v>41351.798000000003</v>
      </c>
      <c r="CZ420">
        <v>1753.9110000000001</v>
      </c>
      <c r="DA420">
        <v>388.226</v>
      </c>
      <c r="DB420">
        <v>0</v>
      </c>
      <c r="DC420">
        <v>43493.934999999998</v>
      </c>
    </row>
    <row r="421" spans="1:107" x14ac:dyDescent="0.45">
      <c r="A421">
        <v>2024</v>
      </c>
      <c r="B421">
        <v>2</v>
      </c>
      <c r="C421" t="s">
        <v>81</v>
      </c>
      <c r="D421">
        <v>6455</v>
      </c>
      <c r="E421" t="s">
        <v>311</v>
      </c>
      <c r="F421" t="s">
        <v>252</v>
      </c>
      <c r="G421" t="s">
        <v>211</v>
      </c>
      <c r="H421">
        <v>744.976</v>
      </c>
      <c r="I421">
        <v>46.073999999999998</v>
      </c>
      <c r="J421">
        <v>11.608000000000001</v>
      </c>
      <c r="K421">
        <v>0</v>
      </c>
      <c r="L421">
        <v>802.65800000000002</v>
      </c>
      <c r="M421">
        <v>85237</v>
      </c>
      <c r="N421">
        <v>832</v>
      </c>
      <c r="O421">
        <v>29</v>
      </c>
      <c r="P421">
        <v>0</v>
      </c>
      <c r="Q421">
        <v>86098</v>
      </c>
      <c r="R421" t="s">
        <v>253</v>
      </c>
      <c r="S421" t="s">
        <v>253</v>
      </c>
      <c r="T421" t="s">
        <v>253</v>
      </c>
      <c r="U421" t="s">
        <v>253</v>
      </c>
      <c r="V421">
        <v>0</v>
      </c>
      <c r="W421" t="s">
        <v>253</v>
      </c>
      <c r="X421" t="s">
        <v>253</v>
      </c>
      <c r="Y421" t="s">
        <v>253</v>
      </c>
      <c r="Z421" t="s">
        <v>253</v>
      </c>
      <c r="AA421">
        <v>0</v>
      </c>
      <c r="AB421" t="s">
        <v>253</v>
      </c>
      <c r="AC421" t="s">
        <v>253</v>
      </c>
      <c r="AD421" t="s">
        <v>253</v>
      </c>
      <c r="AE421" t="s">
        <v>253</v>
      </c>
      <c r="AF421">
        <v>0</v>
      </c>
      <c r="AG421" t="s">
        <v>253</v>
      </c>
      <c r="AH421" t="s">
        <v>253</v>
      </c>
      <c r="AI421" t="s">
        <v>253</v>
      </c>
      <c r="AJ421" t="s">
        <v>253</v>
      </c>
      <c r="AK421">
        <v>0</v>
      </c>
      <c r="AL421" t="s">
        <v>253</v>
      </c>
      <c r="AM421" t="s">
        <v>253</v>
      </c>
      <c r="AN421" t="s">
        <v>253</v>
      </c>
      <c r="AO421" t="s">
        <v>253</v>
      </c>
      <c r="AP421">
        <v>0</v>
      </c>
      <c r="AQ421" t="s">
        <v>253</v>
      </c>
      <c r="AR421" t="s">
        <v>253</v>
      </c>
      <c r="AS421" t="s">
        <v>253</v>
      </c>
      <c r="AT421" t="s">
        <v>253</v>
      </c>
      <c r="AU421">
        <v>0</v>
      </c>
      <c r="AV421" t="s">
        <v>253</v>
      </c>
      <c r="AW421" t="s">
        <v>253</v>
      </c>
      <c r="AX421" t="s">
        <v>253</v>
      </c>
      <c r="AY421" t="s">
        <v>253</v>
      </c>
      <c r="AZ421">
        <v>0</v>
      </c>
      <c r="BA421" t="s">
        <v>253</v>
      </c>
      <c r="BB421" t="s">
        <v>253</v>
      </c>
      <c r="BC421" t="s">
        <v>253</v>
      </c>
      <c r="BD421" t="s">
        <v>253</v>
      </c>
      <c r="BE421">
        <v>0</v>
      </c>
      <c r="BF421" t="s">
        <v>253</v>
      </c>
      <c r="BG421" t="s">
        <v>253</v>
      </c>
      <c r="BH421" t="s">
        <v>253</v>
      </c>
      <c r="BI421" t="s">
        <v>253</v>
      </c>
      <c r="BJ421">
        <v>0</v>
      </c>
      <c r="BK421">
        <v>2E-3</v>
      </c>
      <c r="BL421">
        <v>1E-3</v>
      </c>
      <c r="BM421">
        <v>0</v>
      </c>
      <c r="BN421">
        <v>0</v>
      </c>
      <c r="BO421">
        <v>3.0000000000000001E-3</v>
      </c>
      <c r="BP421">
        <v>1</v>
      </c>
      <c r="BQ421">
        <v>1</v>
      </c>
      <c r="BR421">
        <v>0</v>
      </c>
      <c r="BS421">
        <v>0</v>
      </c>
      <c r="BT421">
        <v>2</v>
      </c>
      <c r="BU421" t="s">
        <v>253</v>
      </c>
      <c r="BV421" t="s">
        <v>253</v>
      </c>
      <c r="BW421" t="s">
        <v>253</v>
      </c>
      <c r="BX421" t="s">
        <v>253</v>
      </c>
      <c r="BY421">
        <v>0</v>
      </c>
      <c r="BZ421" t="s">
        <v>253</v>
      </c>
      <c r="CA421">
        <v>0.2</v>
      </c>
      <c r="CB421">
        <v>0.2</v>
      </c>
      <c r="CC421">
        <v>0</v>
      </c>
      <c r="CD421">
        <v>0.4</v>
      </c>
      <c r="CE421" t="s">
        <v>253</v>
      </c>
      <c r="CF421">
        <v>1</v>
      </c>
      <c r="CG421">
        <v>1</v>
      </c>
      <c r="CH421" t="s">
        <v>253</v>
      </c>
      <c r="CI421">
        <v>2</v>
      </c>
      <c r="CJ421" t="s">
        <v>253</v>
      </c>
      <c r="CK421" t="s">
        <v>253</v>
      </c>
      <c r="CL421" t="s">
        <v>253</v>
      </c>
      <c r="CM421" t="s">
        <v>253</v>
      </c>
      <c r="CN421">
        <v>0</v>
      </c>
      <c r="CO421">
        <v>744.97799999999995</v>
      </c>
      <c r="CP421">
        <v>46.274999999999999</v>
      </c>
      <c r="CQ421">
        <v>11.808</v>
      </c>
      <c r="CR421">
        <v>0</v>
      </c>
      <c r="CS421">
        <v>803.06100000000004</v>
      </c>
      <c r="CT421">
        <v>85238</v>
      </c>
      <c r="CU421">
        <v>834</v>
      </c>
      <c r="CV421">
        <v>30</v>
      </c>
      <c r="CW421">
        <v>0</v>
      </c>
      <c r="CX421">
        <v>86102</v>
      </c>
      <c r="CY421">
        <v>0</v>
      </c>
      <c r="CZ421">
        <v>0</v>
      </c>
      <c r="DA421">
        <v>0</v>
      </c>
      <c r="DB421">
        <v>0</v>
      </c>
      <c r="DC421">
        <v>0</v>
      </c>
    </row>
    <row r="422" spans="1:107" x14ac:dyDescent="0.45">
      <c r="A422">
        <v>2024</v>
      </c>
      <c r="B422">
        <v>2</v>
      </c>
      <c r="C422" t="s">
        <v>81</v>
      </c>
      <c r="D422">
        <v>6457</v>
      </c>
      <c r="E422" t="s">
        <v>312</v>
      </c>
      <c r="F422" t="s">
        <v>252</v>
      </c>
      <c r="G422" t="s">
        <v>211</v>
      </c>
      <c r="H422">
        <v>2.6240000000000001</v>
      </c>
      <c r="I422">
        <v>1.3069999999999999</v>
      </c>
      <c r="J422">
        <v>0</v>
      </c>
      <c r="K422">
        <v>0</v>
      </c>
      <c r="L422">
        <v>3.931</v>
      </c>
      <c r="M422">
        <v>557</v>
      </c>
      <c r="N422">
        <v>10</v>
      </c>
      <c r="O422">
        <v>0</v>
      </c>
      <c r="P422">
        <v>0</v>
      </c>
      <c r="Q422">
        <v>567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0</v>
      </c>
      <c r="CO422">
        <v>2.6240000000000001</v>
      </c>
      <c r="CP422">
        <v>1.3069999999999999</v>
      </c>
      <c r="CQ422" t="s">
        <v>146</v>
      </c>
      <c r="CR422">
        <v>0</v>
      </c>
      <c r="CS422">
        <v>3.931</v>
      </c>
      <c r="CT422">
        <v>557</v>
      </c>
      <c r="CU422">
        <v>10</v>
      </c>
      <c r="CV422">
        <v>0</v>
      </c>
      <c r="CW422">
        <v>0</v>
      </c>
      <c r="CX422">
        <v>567</v>
      </c>
      <c r="CY422">
        <v>0</v>
      </c>
      <c r="CZ422">
        <v>0</v>
      </c>
      <c r="DA422">
        <v>0</v>
      </c>
      <c r="DB422">
        <v>0</v>
      </c>
      <c r="DC422">
        <v>0</v>
      </c>
    </row>
    <row r="423" spans="1:107" x14ac:dyDescent="0.45">
      <c r="A423">
        <v>2024</v>
      </c>
      <c r="B423">
        <v>2</v>
      </c>
      <c r="C423" t="s">
        <v>81</v>
      </c>
      <c r="D423">
        <v>9617</v>
      </c>
      <c r="E423" t="s">
        <v>313</v>
      </c>
      <c r="F423" t="s">
        <v>252</v>
      </c>
      <c r="G423" t="s">
        <v>258</v>
      </c>
      <c r="H423">
        <v>48.868000000000002</v>
      </c>
      <c r="I423">
        <v>9.5549999999999997</v>
      </c>
      <c r="J423" t="s">
        <v>253</v>
      </c>
      <c r="K423" t="s">
        <v>253</v>
      </c>
      <c r="L423">
        <v>58.423000000000002</v>
      </c>
      <c r="M423">
        <v>5600</v>
      </c>
      <c r="N423">
        <v>119</v>
      </c>
      <c r="O423" t="s">
        <v>253</v>
      </c>
      <c r="P423" t="s">
        <v>253</v>
      </c>
      <c r="Q423">
        <v>5719</v>
      </c>
      <c r="R423" t="s">
        <v>253</v>
      </c>
      <c r="S423" t="s">
        <v>253</v>
      </c>
      <c r="T423" t="s">
        <v>253</v>
      </c>
      <c r="U423" t="s">
        <v>253</v>
      </c>
      <c r="V423">
        <v>0</v>
      </c>
      <c r="W423" t="s">
        <v>253</v>
      </c>
      <c r="X423" t="s">
        <v>253</v>
      </c>
      <c r="Y423" t="s">
        <v>253</v>
      </c>
      <c r="Z423" t="s">
        <v>253</v>
      </c>
      <c r="AA423">
        <v>0</v>
      </c>
      <c r="AB423">
        <v>1741.346</v>
      </c>
      <c r="AC423">
        <v>245.18600000000001</v>
      </c>
      <c r="AD423" t="s">
        <v>253</v>
      </c>
      <c r="AE423" t="s">
        <v>253</v>
      </c>
      <c r="AF423">
        <v>1986.5319999999999</v>
      </c>
      <c r="AG423" t="s">
        <v>253</v>
      </c>
      <c r="AH423" t="s">
        <v>253</v>
      </c>
      <c r="AI423" t="s">
        <v>253</v>
      </c>
      <c r="AJ423" t="s">
        <v>253</v>
      </c>
      <c r="AK423">
        <v>0</v>
      </c>
      <c r="AL423" t="s">
        <v>253</v>
      </c>
      <c r="AM423" t="s">
        <v>253</v>
      </c>
      <c r="AN423" t="s">
        <v>253</v>
      </c>
      <c r="AO423" t="s">
        <v>253</v>
      </c>
      <c r="AP423">
        <v>0</v>
      </c>
      <c r="AQ423" t="s">
        <v>253</v>
      </c>
      <c r="AR423" t="s">
        <v>253</v>
      </c>
      <c r="AS423" t="s">
        <v>253</v>
      </c>
      <c r="AT423" t="s">
        <v>253</v>
      </c>
      <c r="AU423">
        <v>0</v>
      </c>
      <c r="AV423" t="s">
        <v>253</v>
      </c>
      <c r="AW423" t="s">
        <v>253</v>
      </c>
      <c r="AX423" t="s">
        <v>253</v>
      </c>
      <c r="AY423" t="s">
        <v>253</v>
      </c>
      <c r="AZ423">
        <v>0</v>
      </c>
      <c r="BA423" t="s">
        <v>253</v>
      </c>
      <c r="BB423" t="s">
        <v>253</v>
      </c>
      <c r="BC423" t="s">
        <v>253</v>
      </c>
      <c r="BD423" t="s">
        <v>253</v>
      </c>
      <c r="BE423">
        <v>0</v>
      </c>
      <c r="BF423" t="s">
        <v>253</v>
      </c>
      <c r="BG423" t="s">
        <v>253</v>
      </c>
      <c r="BH423" t="s">
        <v>253</v>
      </c>
      <c r="BI423" t="s">
        <v>253</v>
      </c>
      <c r="BJ423">
        <v>0</v>
      </c>
      <c r="BK423" t="s">
        <v>253</v>
      </c>
      <c r="BL423" t="s">
        <v>253</v>
      </c>
      <c r="BM423" t="s">
        <v>253</v>
      </c>
      <c r="BN423" t="s">
        <v>253</v>
      </c>
      <c r="BO423">
        <v>0</v>
      </c>
      <c r="BP423" t="s">
        <v>253</v>
      </c>
      <c r="BQ423" t="s">
        <v>253</v>
      </c>
      <c r="BR423" t="s">
        <v>253</v>
      </c>
      <c r="BS423" t="s">
        <v>253</v>
      </c>
      <c r="BT423">
        <v>0</v>
      </c>
      <c r="BU423" t="s">
        <v>253</v>
      </c>
      <c r="BV423" t="s">
        <v>253</v>
      </c>
      <c r="BW423" t="s">
        <v>253</v>
      </c>
      <c r="BX423" t="s">
        <v>253</v>
      </c>
      <c r="BY423">
        <v>0</v>
      </c>
      <c r="BZ423" t="s">
        <v>253</v>
      </c>
      <c r="CA423" t="s">
        <v>253</v>
      </c>
      <c r="CB423" t="s">
        <v>253</v>
      </c>
      <c r="CC423" t="s">
        <v>253</v>
      </c>
      <c r="CD423">
        <v>0</v>
      </c>
      <c r="CE423" t="s">
        <v>253</v>
      </c>
      <c r="CF423" t="s">
        <v>253</v>
      </c>
      <c r="CG423" t="s">
        <v>253</v>
      </c>
      <c r="CH423" t="s">
        <v>253</v>
      </c>
      <c r="CI423">
        <v>0</v>
      </c>
      <c r="CJ423" t="s">
        <v>253</v>
      </c>
      <c r="CK423" t="s">
        <v>253</v>
      </c>
      <c r="CL423" t="s">
        <v>253</v>
      </c>
      <c r="CM423" t="s">
        <v>253</v>
      </c>
      <c r="CN423">
        <v>0</v>
      </c>
      <c r="CO423">
        <v>48.868000000000002</v>
      </c>
      <c r="CP423">
        <v>9.5549999999999997</v>
      </c>
      <c r="CQ423" t="s">
        <v>146</v>
      </c>
      <c r="CR423">
        <v>0</v>
      </c>
      <c r="CS423">
        <v>58.423000000000002</v>
      </c>
      <c r="CT423">
        <v>5600</v>
      </c>
      <c r="CU423">
        <v>119</v>
      </c>
      <c r="CV423">
        <v>0</v>
      </c>
      <c r="CW423">
        <v>0</v>
      </c>
      <c r="CX423">
        <v>5719</v>
      </c>
      <c r="CY423">
        <v>1741.346</v>
      </c>
      <c r="CZ423">
        <v>245.18600000000001</v>
      </c>
      <c r="DA423">
        <v>0</v>
      </c>
      <c r="DB423">
        <v>0</v>
      </c>
      <c r="DC423">
        <v>1986.5319999999999</v>
      </c>
    </row>
    <row r="424" spans="1:107" x14ac:dyDescent="0.45">
      <c r="A424">
        <v>2024</v>
      </c>
      <c r="B424">
        <v>2</v>
      </c>
      <c r="C424" t="s">
        <v>81</v>
      </c>
      <c r="D424">
        <v>18454</v>
      </c>
      <c r="E424" t="s">
        <v>314</v>
      </c>
      <c r="F424" t="s">
        <v>252</v>
      </c>
      <c r="G424" t="s">
        <v>258</v>
      </c>
      <c r="H424">
        <v>285.83800000000002</v>
      </c>
      <c r="I424">
        <v>29.19</v>
      </c>
      <c r="J424">
        <v>0.74</v>
      </c>
      <c r="K424">
        <v>0</v>
      </c>
      <c r="L424">
        <v>315.76799999999997</v>
      </c>
      <c r="M424">
        <v>25454</v>
      </c>
      <c r="N424">
        <v>272</v>
      </c>
      <c r="O424">
        <v>3</v>
      </c>
      <c r="P424">
        <v>0</v>
      </c>
      <c r="Q424">
        <v>25729</v>
      </c>
      <c r="R424">
        <v>30.8</v>
      </c>
      <c r="S424">
        <v>1</v>
      </c>
      <c r="T424">
        <v>0</v>
      </c>
      <c r="U424">
        <v>0</v>
      </c>
      <c r="V424">
        <v>31.8</v>
      </c>
      <c r="W424">
        <v>1013</v>
      </c>
      <c r="X424">
        <v>47</v>
      </c>
      <c r="Y424">
        <v>0</v>
      </c>
      <c r="Z424">
        <v>0</v>
      </c>
      <c r="AA424">
        <v>1060</v>
      </c>
      <c r="AB424">
        <v>14486.38</v>
      </c>
      <c r="AC424">
        <v>558.22900000000004</v>
      </c>
      <c r="AD424">
        <v>19.3</v>
      </c>
      <c r="AE424">
        <v>0</v>
      </c>
      <c r="AF424">
        <v>15063.909</v>
      </c>
      <c r="AG424">
        <v>10.858000000000001</v>
      </c>
      <c r="AH424">
        <v>2.9000000000000001E-2</v>
      </c>
      <c r="AI424">
        <v>0</v>
      </c>
      <c r="AJ424">
        <v>0</v>
      </c>
      <c r="AK424">
        <v>10.887</v>
      </c>
      <c r="AL424">
        <v>1147</v>
      </c>
      <c r="AM424">
        <v>1</v>
      </c>
      <c r="AN424">
        <v>0</v>
      </c>
      <c r="AO424">
        <v>0</v>
      </c>
      <c r="AP424">
        <v>1148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0.05</v>
      </c>
      <c r="CB424">
        <v>0</v>
      </c>
      <c r="CC424">
        <v>0</v>
      </c>
      <c r="CD424">
        <v>0.05</v>
      </c>
      <c r="CE424">
        <v>0</v>
      </c>
      <c r="CF424">
        <v>1</v>
      </c>
      <c r="CG424">
        <v>0</v>
      </c>
      <c r="CH424">
        <v>0</v>
      </c>
      <c r="CI424">
        <v>1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316.63799999999998</v>
      </c>
      <c r="CP424">
        <v>30.24</v>
      </c>
      <c r="CQ424">
        <v>0.74</v>
      </c>
      <c r="CR424">
        <v>0</v>
      </c>
      <c r="CS424">
        <v>347.61799999999999</v>
      </c>
      <c r="CT424">
        <v>26467</v>
      </c>
      <c r="CU424">
        <v>320</v>
      </c>
      <c r="CV424">
        <v>3</v>
      </c>
      <c r="CW424">
        <v>0</v>
      </c>
      <c r="CX424">
        <v>26790</v>
      </c>
      <c r="CY424">
        <v>14486.38</v>
      </c>
      <c r="CZ424">
        <v>558.22900000000004</v>
      </c>
      <c r="DA424">
        <v>19.3</v>
      </c>
      <c r="DB424">
        <v>0</v>
      </c>
      <c r="DC424">
        <v>15063.909</v>
      </c>
    </row>
    <row r="425" spans="1:107" x14ac:dyDescent="0.45">
      <c r="A425">
        <v>2024</v>
      </c>
      <c r="B425">
        <v>2</v>
      </c>
      <c r="C425" t="s">
        <v>81</v>
      </c>
      <c r="D425">
        <v>99999</v>
      </c>
      <c r="E425" t="s">
        <v>259</v>
      </c>
      <c r="F425" t="s">
        <v>252</v>
      </c>
      <c r="H425">
        <v>284.57400000000001</v>
      </c>
      <c r="I425">
        <v>30.844000000000001</v>
      </c>
      <c r="J425">
        <v>0.46500000000000002</v>
      </c>
      <c r="K425">
        <v>0</v>
      </c>
      <c r="L425">
        <v>315.88299999999998</v>
      </c>
      <c r="M425" t="s">
        <v>253</v>
      </c>
      <c r="N425" t="s">
        <v>253</v>
      </c>
      <c r="O425" t="s">
        <v>253</v>
      </c>
      <c r="P425" t="s">
        <v>253</v>
      </c>
      <c r="Q425" t="s">
        <v>253</v>
      </c>
      <c r="R425">
        <v>-5.3719999999999999</v>
      </c>
      <c r="S425">
        <v>-0.17399999999999999</v>
      </c>
      <c r="T425">
        <v>0</v>
      </c>
      <c r="U425">
        <v>0</v>
      </c>
      <c r="V425">
        <v>-5.5460000000000003</v>
      </c>
      <c r="W425" t="s">
        <v>253</v>
      </c>
      <c r="X425" t="s">
        <v>253</v>
      </c>
      <c r="Y425" t="s">
        <v>253</v>
      </c>
      <c r="Z425" t="s">
        <v>253</v>
      </c>
      <c r="AA425" t="s">
        <v>253</v>
      </c>
      <c r="AB425" t="s">
        <v>253</v>
      </c>
      <c r="AC425" t="s">
        <v>253</v>
      </c>
      <c r="AD425" t="s">
        <v>253</v>
      </c>
      <c r="AE425" t="s">
        <v>253</v>
      </c>
      <c r="AF425" t="s">
        <v>253</v>
      </c>
      <c r="AG425">
        <v>-1.8939999999999999</v>
      </c>
      <c r="AH425">
        <v>-5.0000000000000001E-3</v>
      </c>
      <c r="AI425">
        <v>0</v>
      </c>
      <c r="AJ425">
        <v>0</v>
      </c>
      <c r="AK425">
        <v>-1.899</v>
      </c>
      <c r="AL425" t="s">
        <v>253</v>
      </c>
      <c r="AM425" t="s">
        <v>253</v>
      </c>
      <c r="AN425" t="s">
        <v>253</v>
      </c>
      <c r="AO425" t="s">
        <v>253</v>
      </c>
      <c r="AP425" t="s">
        <v>253</v>
      </c>
      <c r="AQ425" t="s">
        <v>253</v>
      </c>
      <c r="AR425" t="s">
        <v>253</v>
      </c>
      <c r="AS425" t="s">
        <v>253</v>
      </c>
      <c r="AT425" t="s">
        <v>253</v>
      </c>
      <c r="AU425" t="s">
        <v>253</v>
      </c>
      <c r="AV425">
        <v>0</v>
      </c>
      <c r="AW425">
        <v>0</v>
      </c>
      <c r="AX425">
        <v>0</v>
      </c>
      <c r="AY425">
        <v>0</v>
      </c>
      <c r="AZ425">
        <v>0</v>
      </c>
      <c r="BA425" t="s">
        <v>253</v>
      </c>
      <c r="BB425" t="s">
        <v>253</v>
      </c>
      <c r="BC425" t="s">
        <v>253</v>
      </c>
      <c r="BD425" t="s">
        <v>253</v>
      </c>
      <c r="BE425" t="s">
        <v>253</v>
      </c>
      <c r="BF425" t="s">
        <v>253</v>
      </c>
      <c r="BG425" t="s">
        <v>253</v>
      </c>
      <c r="BH425" t="s">
        <v>253</v>
      </c>
      <c r="BI425" t="s">
        <v>253</v>
      </c>
      <c r="BJ425" t="s">
        <v>253</v>
      </c>
      <c r="BK425" t="s">
        <v>253</v>
      </c>
      <c r="BL425" t="s">
        <v>253</v>
      </c>
      <c r="BM425" t="s">
        <v>253</v>
      </c>
      <c r="BN425" t="s">
        <v>253</v>
      </c>
      <c r="BO425" t="s">
        <v>253</v>
      </c>
      <c r="BP425" t="s">
        <v>253</v>
      </c>
      <c r="BQ425" t="s">
        <v>253</v>
      </c>
      <c r="BR425" t="s">
        <v>253</v>
      </c>
      <c r="BS425" t="s">
        <v>253</v>
      </c>
      <c r="BT425" t="s">
        <v>253</v>
      </c>
      <c r="BU425" t="s">
        <v>253</v>
      </c>
      <c r="BV425" t="s">
        <v>253</v>
      </c>
      <c r="BW425" t="s">
        <v>253</v>
      </c>
      <c r="BX425" t="s">
        <v>253</v>
      </c>
      <c r="BY425" t="s">
        <v>253</v>
      </c>
      <c r="BZ425" t="s">
        <v>253</v>
      </c>
      <c r="CA425" t="s">
        <v>253</v>
      </c>
      <c r="CB425" t="s">
        <v>253</v>
      </c>
      <c r="CC425" t="s">
        <v>253</v>
      </c>
      <c r="CD425" t="s">
        <v>253</v>
      </c>
      <c r="CE425" t="s">
        <v>253</v>
      </c>
      <c r="CF425" t="s">
        <v>253</v>
      </c>
      <c r="CG425" t="s">
        <v>253</v>
      </c>
      <c r="CH425" t="s">
        <v>253</v>
      </c>
      <c r="CI425" t="s">
        <v>253</v>
      </c>
      <c r="CJ425" t="s">
        <v>253</v>
      </c>
      <c r="CK425" t="s">
        <v>253</v>
      </c>
      <c r="CL425" t="s">
        <v>253</v>
      </c>
      <c r="CM425" t="s">
        <v>253</v>
      </c>
      <c r="CN425" t="s">
        <v>253</v>
      </c>
      <c r="CO425">
        <v>279.20299999999997</v>
      </c>
      <c r="CP425">
        <v>30.669</v>
      </c>
      <c r="CQ425">
        <v>0.46500000000000002</v>
      </c>
      <c r="CR425">
        <v>0</v>
      </c>
      <c r="CS425">
        <v>310.33699999999999</v>
      </c>
      <c r="CT425" t="s">
        <v>253</v>
      </c>
      <c r="CU425" t="s">
        <v>253</v>
      </c>
      <c r="CV425" t="s">
        <v>253</v>
      </c>
      <c r="CW425" t="s">
        <v>253</v>
      </c>
      <c r="CX425" t="s">
        <v>253</v>
      </c>
      <c r="CY425" t="s">
        <v>253</v>
      </c>
      <c r="CZ425" t="s">
        <v>253</v>
      </c>
      <c r="DA425" t="s">
        <v>253</v>
      </c>
      <c r="DB425" t="s">
        <v>253</v>
      </c>
      <c r="DC425" t="s">
        <v>253</v>
      </c>
    </row>
    <row r="426" spans="1:107" x14ac:dyDescent="0.45">
      <c r="A426">
        <v>2024</v>
      </c>
      <c r="B426">
        <v>2</v>
      </c>
      <c r="C426" t="s">
        <v>84</v>
      </c>
      <c r="D426">
        <v>3916</v>
      </c>
      <c r="E426" t="s">
        <v>315</v>
      </c>
      <c r="F426" t="s">
        <v>252</v>
      </c>
      <c r="G426" t="s">
        <v>211</v>
      </c>
      <c r="H426">
        <v>3.706</v>
      </c>
      <c r="I426">
        <v>3.5409999999999999</v>
      </c>
      <c r="J426" t="s">
        <v>253</v>
      </c>
      <c r="K426" t="s">
        <v>253</v>
      </c>
      <c r="L426">
        <v>7.2469999999999999</v>
      </c>
      <c r="M426">
        <v>573</v>
      </c>
      <c r="N426">
        <v>43</v>
      </c>
      <c r="O426" t="s">
        <v>253</v>
      </c>
      <c r="P426" t="s">
        <v>253</v>
      </c>
      <c r="Q426">
        <v>616</v>
      </c>
      <c r="R426" t="s">
        <v>253</v>
      </c>
      <c r="S426" t="s">
        <v>253</v>
      </c>
      <c r="T426" t="s">
        <v>253</v>
      </c>
      <c r="U426" t="s">
        <v>253</v>
      </c>
      <c r="V426">
        <v>0</v>
      </c>
      <c r="W426" t="s">
        <v>253</v>
      </c>
      <c r="X426" t="s">
        <v>253</v>
      </c>
      <c r="Y426" t="s">
        <v>253</v>
      </c>
      <c r="Z426" t="s">
        <v>253</v>
      </c>
      <c r="AA426">
        <v>0</v>
      </c>
      <c r="AB426">
        <v>5.1710000000000003</v>
      </c>
      <c r="AC426">
        <v>0</v>
      </c>
      <c r="AD426" t="s">
        <v>253</v>
      </c>
      <c r="AE426" t="s">
        <v>253</v>
      </c>
      <c r="AF426">
        <v>5.1710000000000003</v>
      </c>
      <c r="AG426" t="s">
        <v>253</v>
      </c>
      <c r="AH426">
        <v>1</v>
      </c>
      <c r="AI426" t="s">
        <v>253</v>
      </c>
      <c r="AJ426" t="s">
        <v>253</v>
      </c>
      <c r="AK426">
        <v>1</v>
      </c>
      <c r="AL426" t="s">
        <v>253</v>
      </c>
      <c r="AM426">
        <v>1</v>
      </c>
      <c r="AN426" t="s">
        <v>253</v>
      </c>
      <c r="AO426" t="s">
        <v>253</v>
      </c>
      <c r="AP426">
        <v>1</v>
      </c>
      <c r="AQ426" t="s">
        <v>253</v>
      </c>
      <c r="AR426">
        <v>4</v>
      </c>
      <c r="AS426" t="s">
        <v>253</v>
      </c>
      <c r="AT426" t="s">
        <v>253</v>
      </c>
      <c r="AU426">
        <v>4</v>
      </c>
      <c r="AV426" t="s">
        <v>253</v>
      </c>
      <c r="AW426" t="s">
        <v>253</v>
      </c>
      <c r="AX426" t="s">
        <v>253</v>
      </c>
      <c r="AY426" t="s">
        <v>253</v>
      </c>
      <c r="AZ426">
        <v>0</v>
      </c>
      <c r="BA426" t="s">
        <v>253</v>
      </c>
      <c r="BB426" t="s">
        <v>253</v>
      </c>
      <c r="BC426" t="s">
        <v>253</v>
      </c>
      <c r="BD426" t="s">
        <v>253</v>
      </c>
      <c r="BE426">
        <v>0</v>
      </c>
      <c r="BF426" t="s">
        <v>253</v>
      </c>
      <c r="BG426" t="s">
        <v>253</v>
      </c>
      <c r="BH426" t="s">
        <v>253</v>
      </c>
      <c r="BI426" t="s">
        <v>253</v>
      </c>
      <c r="BJ426">
        <v>0</v>
      </c>
      <c r="BK426" t="s">
        <v>253</v>
      </c>
      <c r="BL426" t="s">
        <v>253</v>
      </c>
      <c r="BM426" t="s">
        <v>253</v>
      </c>
      <c r="BN426" t="s">
        <v>253</v>
      </c>
      <c r="BO426">
        <v>0</v>
      </c>
      <c r="BP426" t="s">
        <v>253</v>
      </c>
      <c r="BQ426" t="s">
        <v>253</v>
      </c>
      <c r="BR426" t="s">
        <v>253</v>
      </c>
      <c r="BS426" t="s">
        <v>253</v>
      </c>
      <c r="BT426">
        <v>0</v>
      </c>
      <c r="BU426" t="s">
        <v>253</v>
      </c>
      <c r="BV426" t="s">
        <v>253</v>
      </c>
      <c r="BW426" t="s">
        <v>253</v>
      </c>
      <c r="BX426" t="s">
        <v>253</v>
      </c>
      <c r="BY426">
        <v>0</v>
      </c>
      <c r="BZ426" t="s">
        <v>253</v>
      </c>
      <c r="CA426" t="s">
        <v>253</v>
      </c>
      <c r="CB426" t="s">
        <v>253</v>
      </c>
      <c r="CC426" t="s">
        <v>253</v>
      </c>
      <c r="CD426">
        <v>0</v>
      </c>
      <c r="CE426" t="s">
        <v>253</v>
      </c>
      <c r="CF426" t="s">
        <v>253</v>
      </c>
      <c r="CG426" t="s">
        <v>253</v>
      </c>
      <c r="CH426" t="s">
        <v>253</v>
      </c>
      <c r="CI426">
        <v>0</v>
      </c>
      <c r="CJ426" t="s">
        <v>253</v>
      </c>
      <c r="CK426" t="s">
        <v>253</v>
      </c>
      <c r="CL426" t="s">
        <v>253</v>
      </c>
      <c r="CM426" t="s">
        <v>253</v>
      </c>
      <c r="CN426">
        <v>0</v>
      </c>
      <c r="CO426">
        <v>3.706</v>
      </c>
      <c r="CP426">
        <v>3.5409999999999999</v>
      </c>
      <c r="CQ426" t="s">
        <v>146</v>
      </c>
      <c r="CR426">
        <v>0</v>
      </c>
      <c r="CS426">
        <v>7.2469999999999999</v>
      </c>
      <c r="CT426">
        <v>573</v>
      </c>
      <c r="CU426">
        <v>43</v>
      </c>
      <c r="CV426">
        <v>0</v>
      </c>
      <c r="CW426">
        <v>0</v>
      </c>
      <c r="CX426">
        <v>616</v>
      </c>
      <c r="CY426">
        <v>5.1710000000000003</v>
      </c>
      <c r="CZ426">
        <v>0</v>
      </c>
      <c r="DA426">
        <v>0</v>
      </c>
      <c r="DB426">
        <v>0</v>
      </c>
      <c r="DC426">
        <v>5.1710000000000003</v>
      </c>
    </row>
    <row r="427" spans="1:107" x14ac:dyDescent="0.45">
      <c r="A427">
        <v>2024</v>
      </c>
      <c r="B427">
        <v>2</v>
      </c>
      <c r="C427" t="s">
        <v>84</v>
      </c>
      <c r="D427">
        <v>7140</v>
      </c>
      <c r="E427" t="s">
        <v>316</v>
      </c>
      <c r="F427" t="s">
        <v>252</v>
      </c>
      <c r="G427" t="s">
        <v>211</v>
      </c>
      <c r="H427">
        <v>65.358000000000004</v>
      </c>
      <c r="I427">
        <v>21.344999999999999</v>
      </c>
      <c r="J427">
        <v>3.173</v>
      </c>
      <c r="K427" t="s">
        <v>253</v>
      </c>
      <c r="L427">
        <v>89.876000000000005</v>
      </c>
      <c r="M427">
        <v>9974</v>
      </c>
      <c r="N427">
        <v>435</v>
      </c>
      <c r="O427">
        <v>33</v>
      </c>
      <c r="P427" t="s">
        <v>253</v>
      </c>
      <c r="Q427">
        <v>10442</v>
      </c>
      <c r="R427" t="s">
        <v>253</v>
      </c>
      <c r="S427" t="s">
        <v>253</v>
      </c>
      <c r="T427" t="s">
        <v>253</v>
      </c>
      <c r="U427" t="s">
        <v>253</v>
      </c>
      <c r="V427">
        <v>0</v>
      </c>
      <c r="W427" t="s">
        <v>253</v>
      </c>
      <c r="X427" t="s">
        <v>253</v>
      </c>
      <c r="Y427" t="s">
        <v>253</v>
      </c>
      <c r="Z427" t="s">
        <v>253</v>
      </c>
      <c r="AA427">
        <v>0</v>
      </c>
      <c r="AB427" t="s">
        <v>253</v>
      </c>
      <c r="AC427" t="s">
        <v>253</v>
      </c>
      <c r="AD427" t="s">
        <v>253</v>
      </c>
      <c r="AE427" t="s">
        <v>253</v>
      </c>
      <c r="AF427">
        <v>0</v>
      </c>
      <c r="AG427" t="s">
        <v>253</v>
      </c>
      <c r="AH427" t="s">
        <v>253</v>
      </c>
      <c r="AI427" t="s">
        <v>253</v>
      </c>
      <c r="AJ427" t="s">
        <v>253</v>
      </c>
      <c r="AK427">
        <v>0</v>
      </c>
      <c r="AL427" t="s">
        <v>253</v>
      </c>
      <c r="AM427" t="s">
        <v>253</v>
      </c>
      <c r="AN427" t="s">
        <v>253</v>
      </c>
      <c r="AO427" t="s">
        <v>253</v>
      </c>
      <c r="AP427">
        <v>0</v>
      </c>
      <c r="AQ427" t="s">
        <v>253</v>
      </c>
      <c r="AR427" t="s">
        <v>253</v>
      </c>
      <c r="AS427" t="s">
        <v>253</v>
      </c>
      <c r="AT427" t="s">
        <v>253</v>
      </c>
      <c r="AU427">
        <v>0</v>
      </c>
      <c r="AV427" t="s">
        <v>253</v>
      </c>
      <c r="AW427" t="s">
        <v>253</v>
      </c>
      <c r="AX427" t="s">
        <v>253</v>
      </c>
      <c r="AY427" t="s">
        <v>253</v>
      </c>
      <c r="AZ427">
        <v>0</v>
      </c>
      <c r="BA427" t="s">
        <v>253</v>
      </c>
      <c r="BB427" t="s">
        <v>253</v>
      </c>
      <c r="BC427" t="s">
        <v>253</v>
      </c>
      <c r="BD427" t="s">
        <v>253</v>
      </c>
      <c r="BE427">
        <v>0</v>
      </c>
      <c r="BF427" t="s">
        <v>253</v>
      </c>
      <c r="BG427" t="s">
        <v>253</v>
      </c>
      <c r="BH427" t="s">
        <v>253</v>
      </c>
      <c r="BI427" t="s">
        <v>253</v>
      </c>
      <c r="BJ427">
        <v>0</v>
      </c>
      <c r="BK427" t="s">
        <v>253</v>
      </c>
      <c r="BL427" t="s">
        <v>253</v>
      </c>
      <c r="BM427" t="s">
        <v>253</v>
      </c>
      <c r="BN427" t="s">
        <v>253</v>
      </c>
      <c r="BO427">
        <v>0</v>
      </c>
      <c r="BP427" t="s">
        <v>253</v>
      </c>
      <c r="BQ427" t="s">
        <v>253</v>
      </c>
      <c r="BR427" t="s">
        <v>253</v>
      </c>
      <c r="BS427" t="s">
        <v>253</v>
      </c>
      <c r="BT427">
        <v>0</v>
      </c>
      <c r="BU427" t="s">
        <v>253</v>
      </c>
      <c r="BV427" t="s">
        <v>253</v>
      </c>
      <c r="BW427" t="s">
        <v>253</v>
      </c>
      <c r="BX427" t="s">
        <v>253</v>
      </c>
      <c r="BY427">
        <v>0</v>
      </c>
      <c r="BZ427" t="s">
        <v>253</v>
      </c>
      <c r="CA427" t="s">
        <v>253</v>
      </c>
      <c r="CB427" t="s">
        <v>253</v>
      </c>
      <c r="CC427" t="s">
        <v>253</v>
      </c>
      <c r="CD427">
        <v>0</v>
      </c>
      <c r="CE427" t="s">
        <v>253</v>
      </c>
      <c r="CF427" t="s">
        <v>253</v>
      </c>
      <c r="CG427" t="s">
        <v>253</v>
      </c>
      <c r="CH427" t="s">
        <v>253</v>
      </c>
      <c r="CI427">
        <v>0</v>
      </c>
      <c r="CJ427" t="s">
        <v>253</v>
      </c>
      <c r="CK427" t="s">
        <v>253</v>
      </c>
      <c r="CL427" t="s">
        <v>253</v>
      </c>
      <c r="CM427" t="s">
        <v>253</v>
      </c>
      <c r="CN427">
        <v>0</v>
      </c>
      <c r="CO427">
        <v>65.358000000000004</v>
      </c>
      <c r="CP427">
        <v>21.344999999999999</v>
      </c>
      <c r="CQ427">
        <v>3.173</v>
      </c>
      <c r="CR427">
        <v>0</v>
      </c>
      <c r="CS427">
        <v>89.876000000000005</v>
      </c>
      <c r="CT427">
        <v>9974</v>
      </c>
      <c r="CU427">
        <v>435</v>
      </c>
      <c r="CV427">
        <v>33</v>
      </c>
      <c r="CW427">
        <v>0</v>
      </c>
      <c r="CX427">
        <v>10442</v>
      </c>
      <c r="CY427">
        <v>0</v>
      </c>
      <c r="CZ427">
        <v>0</v>
      </c>
      <c r="DA427">
        <v>0</v>
      </c>
      <c r="DB427">
        <v>0</v>
      </c>
      <c r="DC427">
        <v>0</v>
      </c>
    </row>
    <row r="428" spans="1:107" x14ac:dyDescent="0.45">
      <c r="A428">
        <v>2024</v>
      </c>
      <c r="B428">
        <v>2</v>
      </c>
      <c r="C428" t="s">
        <v>84</v>
      </c>
      <c r="D428">
        <v>9601</v>
      </c>
      <c r="E428" t="s">
        <v>317</v>
      </c>
      <c r="F428" t="s">
        <v>252</v>
      </c>
      <c r="G428" t="s">
        <v>258</v>
      </c>
      <c r="H428">
        <v>8.09</v>
      </c>
      <c r="I428">
        <v>3.5569999999999999</v>
      </c>
      <c r="J428" t="s">
        <v>253</v>
      </c>
      <c r="K428" t="s">
        <v>253</v>
      </c>
      <c r="L428">
        <v>11.647</v>
      </c>
      <c r="M428">
        <v>1024</v>
      </c>
      <c r="N428">
        <v>29</v>
      </c>
      <c r="O428" t="s">
        <v>253</v>
      </c>
      <c r="P428" t="s">
        <v>253</v>
      </c>
      <c r="Q428">
        <v>1053</v>
      </c>
      <c r="R428" t="s">
        <v>253</v>
      </c>
      <c r="S428" t="s">
        <v>253</v>
      </c>
      <c r="T428" t="s">
        <v>253</v>
      </c>
      <c r="U428" t="s">
        <v>253</v>
      </c>
      <c r="V428">
        <v>0</v>
      </c>
      <c r="W428" t="s">
        <v>253</v>
      </c>
      <c r="X428" t="s">
        <v>253</v>
      </c>
      <c r="Y428" t="s">
        <v>253</v>
      </c>
      <c r="Z428" t="s">
        <v>253</v>
      </c>
      <c r="AA428">
        <v>0</v>
      </c>
      <c r="AB428">
        <v>247.464</v>
      </c>
      <c r="AC428">
        <v>62.899000000000001</v>
      </c>
      <c r="AD428" t="s">
        <v>253</v>
      </c>
      <c r="AE428" t="s">
        <v>253</v>
      </c>
      <c r="AF428">
        <v>310.363</v>
      </c>
      <c r="AG428" t="s">
        <v>253</v>
      </c>
      <c r="AH428" t="s">
        <v>253</v>
      </c>
      <c r="AI428" t="s">
        <v>253</v>
      </c>
      <c r="AJ428" t="s">
        <v>253</v>
      </c>
      <c r="AK428">
        <v>0</v>
      </c>
      <c r="AL428" t="s">
        <v>253</v>
      </c>
      <c r="AM428" t="s">
        <v>253</v>
      </c>
      <c r="AN428" t="s">
        <v>253</v>
      </c>
      <c r="AO428" t="s">
        <v>253</v>
      </c>
      <c r="AP428">
        <v>0</v>
      </c>
      <c r="AQ428" t="s">
        <v>253</v>
      </c>
      <c r="AR428" t="s">
        <v>253</v>
      </c>
      <c r="AS428" t="s">
        <v>253</v>
      </c>
      <c r="AT428" t="s">
        <v>253</v>
      </c>
      <c r="AU428">
        <v>0</v>
      </c>
      <c r="AV428" t="s">
        <v>253</v>
      </c>
      <c r="AW428" t="s">
        <v>253</v>
      </c>
      <c r="AX428" t="s">
        <v>253</v>
      </c>
      <c r="AY428" t="s">
        <v>253</v>
      </c>
      <c r="AZ428">
        <v>0</v>
      </c>
      <c r="BA428" t="s">
        <v>253</v>
      </c>
      <c r="BB428" t="s">
        <v>253</v>
      </c>
      <c r="BC428" t="s">
        <v>253</v>
      </c>
      <c r="BD428" t="s">
        <v>253</v>
      </c>
      <c r="BE428">
        <v>0</v>
      </c>
      <c r="BF428" t="s">
        <v>253</v>
      </c>
      <c r="BG428" t="s">
        <v>253</v>
      </c>
      <c r="BH428" t="s">
        <v>253</v>
      </c>
      <c r="BI428" t="s">
        <v>253</v>
      </c>
      <c r="BJ428">
        <v>0</v>
      </c>
      <c r="BK428" t="s">
        <v>253</v>
      </c>
      <c r="BL428" t="s">
        <v>253</v>
      </c>
      <c r="BM428" t="s">
        <v>253</v>
      </c>
      <c r="BN428" t="s">
        <v>253</v>
      </c>
      <c r="BO428">
        <v>0</v>
      </c>
      <c r="BP428" t="s">
        <v>253</v>
      </c>
      <c r="BQ428" t="s">
        <v>253</v>
      </c>
      <c r="BR428" t="s">
        <v>253</v>
      </c>
      <c r="BS428" t="s">
        <v>253</v>
      </c>
      <c r="BT428">
        <v>0</v>
      </c>
      <c r="BU428" t="s">
        <v>253</v>
      </c>
      <c r="BV428" t="s">
        <v>253</v>
      </c>
      <c r="BW428" t="s">
        <v>253</v>
      </c>
      <c r="BX428" t="s">
        <v>253</v>
      </c>
      <c r="BY428">
        <v>0</v>
      </c>
      <c r="BZ428" t="s">
        <v>253</v>
      </c>
      <c r="CA428" t="s">
        <v>253</v>
      </c>
      <c r="CB428" t="s">
        <v>253</v>
      </c>
      <c r="CC428" t="s">
        <v>253</v>
      </c>
      <c r="CD428">
        <v>0</v>
      </c>
      <c r="CE428" t="s">
        <v>253</v>
      </c>
      <c r="CF428" t="s">
        <v>253</v>
      </c>
      <c r="CG428" t="s">
        <v>253</v>
      </c>
      <c r="CH428" t="s">
        <v>253</v>
      </c>
      <c r="CI428">
        <v>0</v>
      </c>
      <c r="CJ428" t="s">
        <v>253</v>
      </c>
      <c r="CK428" t="s">
        <v>253</v>
      </c>
      <c r="CL428" t="s">
        <v>253</v>
      </c>
      <c r="CM428" t="s">
        <v>253</v>
      </c>
      <c r="CN428">
        <v>0</v>
      </c>
      <c r="CO428">
        <v>8.09</v>
      </c>
      <c r="CP428">
        <v>3.5569999999999999</v>
      </c>
      <c r="CQ428" t="s">
        <v>146</v>
      </c>
      <c r="CR428">
        <v>0</v>
      </c>
      <c r="CS428">
        <v>11.647</v>
      </c>
      <c r="CT428">
        <v>1024</v>
      </c>
      <c r="CU428">
        <v>29</v>
      </c>
      <c r="CV428">
        <v>0</v>
      </c>
      <c r="CW428">
        <v>0</v>
      </c>
      <c r="CX428">
        <v>1053</v>
      </c>
      <c r="CY428">
        <v>247.464</v>
      </c>
      <c r="CZ428">
        <v>62.899000000000001</v>
      </c>
      <c r="DA428">
        <v>0</v>
      </c>
      <c r="DB428">
        <v>0</v>
      </c>
      <c r="DC428">
        <v>310.363</v>
      </c>
    </row>
    <row r="429" spans="1:107" x14ac:dyDescent="0.45">
      <c r="A429">
        <v>2024</v>
      </c>
      <c r="B429">
        <v>2</v>
      </c>
      <c r="C429" t="s">
        <v>84</v>
      </c>
      <c r="D429">
        <v>99999</v>
      </c>
      <c r="E429" t="s">
        <v>259</v>
      </c>
      <c r="F429" t="s">
        <v>252</v>
      </c>
      <c r="H429">
        <v>40.72</v>
      </c>
      <c r="I429">
        <v>8.3219999999999992</v>
      </c>
      <c r="J429">
        <v>2.8290000000000002</v>
      </c>
      <c r="K429" t="s">
        <v>253</v>
      </c>
      <c r="L429">
        <v>51.871000000000002</v>
      </c>
      <c r="M429" t="s">
        <v>253</v>
      </c>
      <c r="N429" t="s">
        <v>253</v>
      </c>
      <c r="O429" t="s">
        <v>253</v>
      </c>
      <c r="P429" t="s">
        <v>253</v>
      </c>
      <c r="Q429" t="s">
        <v>253</v>
      </c>
      <c r="R429" t="s">
        <v>253</v>
      </c>
      <c r="S429" t="s">
        <v>253</v>
      </c>
      <c r="T429" t="s">
        <v>253</v>
      </c>
      <c r="U429" t="s">
        <v>253</v>
      </c>
      <c r="V429">
        <v>0</v>
      </c>
      <c r="W429" t="s">
        <v>253</v>
      </c>
      <c r="X429" t="s">
        <v>253</v>
      </c>
      <c r="Y429" t="s">
        <v>253</v>
      </c>
      <c r="Z429" t="s">
        <v>253</v>
      </c>
      <c r="AA429" t="s">
        <v>253</v>
      </c>
      <c r="AB429" t="s">
        <v>253</v>
      </c>
      <c r="AC429" t="s">
        <v>253</v>
      </c>
      <c r="AD429" t="s">
        <v>253</v>
      </c>
      <c r="AE429" t="s">
        <v>253</v>
      </c>
      <c r="AF429" t="s">
        <v>253</v>
      </c>
      <c r="AG429" t="s">
        <v>253</v>
      </c>
      <c r="AH429" t="s">
        <v>253</v>
      </c>
      <c r="AI429" t="s">
        <v>253</v>
      </c>
      <c r="AJ429" t="s">
        <v>253</v>
      </c>
      <c r="AK429">
        <v>0</v>
      </c>
      <c r="AL429" t="s">
        <v>253</v>
      </c>
      <c r="AM429" t="s">
        <v>253</v>
      </c>
      <c r="AN429" t="s">
        <v>253</v>
      </c>
      <c r="AO429" t="s">
        <v>253</v>
      </c>
      <c r="AP429" t="s">
        <v>253</v>
      </c>
      <c r="AQ429" t="s">
        <v>253</v>
      </c>
      <c r="AR429" t="s">
        <v>253</v>
      </c>
      <c r="AS429" t="s">
        <v>253</v>
      </c>
      <c r="AT429" t="s">
        <v>253</v>
      </c>
      <c r="AU429" t="s">
        <v>253</v>
      </c>
      <c r="AV429" t="s">
        <v>253</v>
      </c>
      <c r="AW429" t="s">
        <v>253</v>
      </c>
      <c r="AX429" t="s">
        <v>253</v>
      </c>
      <c r="AY429" t="s">
        <v>253</v>
      </c>
      <c r="AZ429">
        <v>0</v>
      </c>
      <c r="BA429" t="s">
        <v>253</v>
      </c>
      <c r="BB429" t="s">
        <v>253</v>
      </c>
      <c r="BC429" t="s">
        <v>253</v>
      </c>
      <c r="BD429" t="s">
        <v>253</v>
      </c>
      <c r="BE429" t="s">
        <v>253</v>
      </c>
      <c r="BF429" t="s">
        <v>253</v>
      </c>
      <c r="BG429" t="s">
        <v>253</v>
      </c>
      <c r="BH429" t="s">
        <v>253</v>
      </c>
      <c r="BI429" t="s">
        <v>253</v>
      </c>
      <c r="BJ429" t="s">
        <v>253</v>
      </c>
      <c r="BK429" t="s">
        <v>253</v>
      </c>
      <c r="BL429" t="s">
        <v>253</v>
      </c>
      <c r="BM429" t="s">
        <v>253</v>
      </c>
      <c r="BN429" t="s">
        <v>253</v>
      </c>
      <c r="BO429" t="s">
        <v>253</v>
      </c>
      <c r="BP429" t="s">
        <v>253</v>
      </c>
      <c r="BQ429" t="s">
        <v>253</v>
      </c>
      <c r="BR429" t="s">
        <v>253</v>
      </c>
      <c r="BS429" t="s">
        <v>253</v>
      </c>
      <c r="BT429" t="s">
        <v>253</v>
      </c>
      <c r="BU429" t="s">
        <v>253</v>
      </c>
      <c r="BV429" t="s">
        <v>253</v>
      </c>
      <c r="BW429" t="s">
        <v>253</v>
      </c>
      <c r="BX429" t="s">
        <v>253</v>
      </c>
      <c r="BY429" t="s">
        <v>253</v>
      </c>
      <c r="BZ429" t="s">
        <v>253</v>
      </c>
      <c r="CA429" t="s">
        <v>253</v>
      </c>
      <c r="CB429" t="s">
        <v>253</v>
      </c>
      <c r="CC429" t="s">
        <v>253</v>
      </c>
      <c r="CD429" t="s">
        <v>253</v>
      </c>
      <c r="CE429" t="s">
        <v>253</v>
      </c>
      <c r="CF429" t="s">
        <v>253</v>
      </c>
      <c r="CG429" t="s">
        <v>253</v>
      </c>
      <c r="CH429" t="s">
        <v>253</v>
      </c>
      <c r="CI429" t="s">
        <v>253</v>
      </c>
      <c r="CJ429" t="s">
        <v>253</v>
      </c>
      <c r="CK429" t="s">
        <v>253</v>
      </c>
      <c r="CL429" t="s">
        <v>253</v>
      </c>
      <c r="CM429" t="s">
        <v>253</v>
      </c>
      <c r="CN429" t="s">
        <v>253</v>
      </c>
      <c r="CO429">
        <v>40.72</v>
      </c>
      <c r="CP429">
        <v>8.3219999999999992</v>
      </c>
      <c r="CQ429">
        <v>2.8290000000000002</v>
      </c>
      <c r="CR429" t="s">
        <v>253</v>
      </c>
      <c r="CS429">
        <v>51.871000000000002</v>
      </c>
      <c r="CT429" t="s">
        <v>253</v>
      </c>
      <c r="CU429" t="s">
        <v>253</v>
      </c>
      <c r="CV429" t="s">
        <v>253</v>
      </c>
      <c r="CW429" t="s">
        <v>253</v>
      </c>
      <c r="CX429" t="s">
        <v>253</v>
      </c>
      <c r="CY429" t="s">
        <v>253</v>
      </c>
      <c r="CZ429" t="s">
        <v>253</v>
      </c>
      <c r="DA429" t="s">
        <v>253</v>
      </c>
      <c r="DB429" t="s">
        <v>253</v>
      </c>
      <c r="DC429" t="s">
        <v>253</v>
      </c>
    </row>
    <row r="430" spans="1:107" x14ac:dyDescent="0.45">
      <c r="A430">
        <v>2024</v>
      </c>
      <c r="B430">
        <v>2</v>
      </c>
      <c r="C430" t="s">
        <v>318</v>
      </c>
      <c r="D430">
        <v>8287</v>
      </c>
      <c r="E430" t="s">
        <v>319</v>
      </c>
      <c r="F430" t="s">
        <v>252</v>
      </c>
      <c r="G430" t="s">
        <v>211</v>
      </c>
      <c r="H430">
        <v>77.149000000000001</v>
      </c>
      <c r="I430">
        <v>21.876999999999999</v>
      </c>
      <c r="J430">
        <v>1.431</v>
      </c>
      <c r="K430" t="s">
        <v>253</v>
      </c>
      <c r="L430">
        <v>100.45699999999999</v>
      </c>
      <c r="M430">
        <v>13719</v>
      </c>
      <c r="N430">
        <v>749</v>
      </c>
      <c r="O430">
        <v>31</v>
      </c>
      <c r="P430" t="s">
        <v>253</v>
      </c>
      <c r="Q430">
        <v>14499</v>
      </c>
      <c r="R430" t="s">
        <v>253</v>
      </c>
      <c r="S430" t="s">
        <v>253</v>
      </c>
      <c r="T430" t="s">
        <v>253</v>
      </c>
      <c r="U430" t="s">
        <v>253</v>
      </c>
      <c r="V430">
        <v>0</v>
      </c>
      <c r="W430" t="s">
        <v>253</v>
      </c>
      <c r="X430" t="s">
        <v>253</v>
      </c>
      <c r="Y430" t="s">
        <v>253</v>
      </c>
      <c r="Z430" t="s">
        <v>253</v>
      </c>
      <c r="AA430">
        <v>0</v>
      </c>
      <c r="AB430" t="s">
        <v>253</v>
      </c>
      <c r="AC430" t="s">
        <v>253</v>
      </c>
      <c r="AD430" t="s">
        <v>253</v>
      </c>
      <c r="AE430" t="s">
        <v>253</v>
      </c>
      <c r="AF430">
        <v>0</v>
      </c>
      <c r="AG430">
        <v>15.352</v>
      </c>
      <c r="AH430">
        <v>1.23</v>
      </c>
      <c r="AI430">
        <v>3.0000000000000001E-3</v>
      </c>
      <c r="AJ430" t="s">
        <v>253</v>
      </c>
      <c r="AK430">
        <v>16.585000000000001</v>
      </c>
      <c r="AL430">
        <v>2068</v>
      </c>
      <c r="AM430">
        <v>34</v>
      </c>
      <c r="AN430">
        <v>1</v>
      </c>
      <c r="AO430" t="s">
        <v>253</v>
      </c>
      <c r="AP430">
        <v>2103</v>
      </c>
      <c r="AQ430">
        <v>36.421999999999997</v>
      </c>
      <c r="AR430">
        <v>2.0049999999999999</v>
      </c>
      <c r="AS430" t="s">
        <v>253</v>
      </c>
      <c r="AT430" t="s">
        <v>253</v>
      </c>
      <c r="AU430">
        <v>38.427</v>
      </c>
      <c r="AV430" t="s">
        <v>253</v>
      </c>
      <c r="AW430" t="s">
        <v>253</v>
      </c>
      <c r="AX430" t="s">
        <v>253</v>
      </c>
      <c r="AY430" t="s">
        <v>253</v>
      </c>
      <c r="AZ430">
        <v>0</v>
      </c>
      <c r="BA430" t="s">
        <v>253</v>
      </c>
      <c r="BB430" t="s">
        <v>253</v>
      </c>
      <c r="BC430" t="s">
        <v>253</v>
      </c>
      <c r="BD430" t="s">
        <v>253</v>
      </c>
      <c r="BE430">
        <v>0</v>
      </c>
      <c r="BF430" t="s">
        <v>253</v>
      </c>
      <c r="BG430" t="s">
        <v>253</v>
      </c>
      <c r="BH430" t="s">
        <v>253</v>
      </c>
      <c r="BI430" t="s">
        <v>253</v>
      </c>
      <c r="BJ430">
        <v>0</v>
      </c>
      <c r="BK430">
        <v>0.05</v>
      </c>
      <c r="BL430" t="s">
        <v>253</v>
      </c>
      <c r="BM430">
        <v>0.16700000000000001</v>
      </c>
      <c r="BN430" t="s">
        <v>253</v>
      </c>
      <c r="BO430">
        <v>0.217</v>
      </c>
      <c r="BP430">
        <v>15</v>
      </c>
      <c r="BQ430" t="s">
        <v>253</v>
      </c>
      <c r="BR430">
        <v>3</v>
      </c>
      <c r="BS430" t="s">
        <v>253</v>
      </c>
      <c r="BT430">
        <v>18</v>
      </c>
      <c r="BU430" t="s">
        <v>253</v>
      </c>
      <c r="BV430" t="s">
        <v>253</v>
      </c>
      <c r="BW430" t="s">
        <v>253</v>
      </c>
      <c r="BX430" t="s">
        <v>253</v>
      </c>
      <c r="BY430">
        <v>0</v>
      </c>
      <c r="BZ430" t="s">
        <v>253</v>
      </c>
      <c r="CA430" t="s">
        <v>253</v>
      </c>
      <c r="CB430">
        <v>4.9000000000000002E-2</v>
      </c>
      <c r="CC430" t="s">
        <v>253</v>
      </c>
      <c r="CD430">
        <v>4.9000000000000002E-2</v>
      </c>
      <c r="CE430" t="s">
        <v>253</v>
      </c>
      <c r="CF430" t="s">
        <v>253</v>
      </c>
      <c r="CG430">
        <v>1</v>
      </c>
      <c r="CH430" t="s">
        <v>253</v>
      </c>
      <c r="CI430">
        <v>1</v>
      </c>
      <c r="CJ430" t="s">
        <v>253</v>
      </c>
      <c r="CK430" t="s">
        <v>253</v>
      </c>
      <c r="CL430" t="s">
        <v>253</v>
      </c>
      <c r="CM430" t="s">
        <v>253</v>
      </c>
      <c r="CN430">
        <v>0</v>
      </c>
      <c r="CO430">
        <v>77.198999999999998</v>
      </c>
      <c r="CP430">
        <v>21.876999999999999</v>
      </c>
      <c r="CQ430">
        <v>1.647</v>
      </c>
      <c r="CR430">
        <v>0</v>
      </c>
      <c r="CS430">
        <v>100.723</v>
      </c>
      <c r="CT430">
        <v>13734</v>
      </c>
      <c r="CU430">
        <v>749</v>
      </c>
      <c r="CV430">
        <v>35</v>
      </c>
      <c r="CW430">
        <v>0</v>
      </c>
      <c r="CX430">
        <v>14518</v>
      </c>
      <c r="CY430">
        <v>0</v>
      </c>
      <c r="CZ430">
        <v>0</v>
      </c>
      <c r="DA430">
        <v>0</v>
      </c>
      <c r="DB430">
        <v>0</v>
      </c>
      <c r="DC430">
        <v>0</v>
      </c>
    </row>
    <row r="431" spans="1:107" x14ac:dyDescent="0.45">
      <c r="A431">
        <v>2024</v>
      </c>
      <c r="B431">
        <v>2</v>
      </c>
      <c r="C431" t="s">
        <v>318</v>
      </c>
      <c r="D431">
        <v>10071</v>
      </c>
      <c r="E431" t="s">
        <v>320</v>
      </c>
      <c r="F431" t="s">
        <v>252</v>
      </c>
      <c r="G431" t="s">
        <v>211</v>
      </c>
      <c r="H431">
        <v>25.3</v>
      </c>
      <c r="I431">
        <v>10.826000000000001</v>
      </c>
      <c r="J431">
        <v>0</v>
      </c>
      <c r="K431">
        <v>0</v>
      </c>
      <c r="L431">
        <v>36.125999999999998</v>
      </c>
      <c r="M431">
        <v>5697</v>
      </c>
      <c r="N431">
        <v>413</v>
      </c>
      <c r="O431">
        <v>0</v>
      </c>
      <c r="P431">
        <v>0</v>
      </c>
      <c r="Q431">
        <v>6110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1155.5899999999999</v>
      </c>
      <c r="AC431">
        <v>306.43299999999999</v>
      </c>
      <c r="AD431">
        <v>0</v>
      </c>
      <c r="AE431">
        <v>0</v>
      </c>
      <c r="AF431">
        <v>1462.0229999999999</v>
      </c>
      <c r="AG431">
        <v>13.019</v>
      </c>
      <c r="AH431">
        <v>1.234</v>
      </c>
      <c r="AI431">
        <v>0</v>
      </c>
      <c r="AJ431">
        <v>0</v>
      </c>
      <c r="AK431">
        <v>14.253</v>
      </c>
      <c r="AL431">
        <v>1821</v>
      </c>
      <c r="AM431">
        <v>38</v>
      </c>
      <c r="AN431">
        <v>0</v>
      </c>
      <c r="AO431">
        <v>0</v>
      </c>
      <c r="AP431">
        <v>1859</v>
      </c>
      <c r="AQ431">
        <v>33.575000000000003</v>
      </c>
      <c r="AR431">
        <v>3.0649999999999999</v>
      </c>
      <c r="AS431">
        <v>0</v>
      </c>
      <c r="AT431">
        <v>0</v>
      </c>
      <c r="AU431">
        <v>36.64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0.01</v>
      </c>
      <c r="BL431">
        <v>1E-3</v>
      </c>
      <c r="BM431">
        <v>0</v>
      </c>
      <c r="BN431">
        <v>0</v>
      </c>
      <c r="BO431">
        <v>1.0999999999999999E-2</v>
      </c>
      <c r="BP431">
        <v>6</v>
      </c>
      <c r="BQ431">
        <v>1</v>
      </c>
      <c r="BR431">
        <v>0</v>
      </c>
      <c r="BS431">
        <v>0</v>
      </c>
      <c r="BT431">
        <v>7</v>
      </c>
      <c r="BU431">
        <v>0.16400000000000001</v>
      </c>
      <c r="BV431">
        <v>0</v>
      </c>
      <c r="BW431">
        <v>0</v>
      </c>
      <c r="BX431">
        <v>0</v>
      </c>
      <c r="BY431">
        <v>0.16400000000000001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0</v>
      </c>
      <c r="CO431">
        <v>25.31</v>
      </c>
      <c r="CP431">
        <v>10.827</v>
      </c>
      <c r="CQ431" t="s">
        <v>146</v>
      </c>
      <c r="CR431">
        <v>0</v>
      </c>
      <c r="CS431">
        <v>36.137</v>
      </c>
      <c r="CT431">
        <v>5703</v>
      </c>
      <c r="CU431">
        <v>414</v>
      </c>
      <c r="CV431">
        <v>0</v>
      </c>
      <c r="CW431">
        <v>0</v>
      </c>
      <c r="CX431">
        <v>6117</v>
      </c>
      <c r="CY431">
        <v>1155.7539999999999</v>
      </c>
      <c r="CZ431">
        <v>306.43299999999999</v>
      </c>
      <c r="DA431">
        <v>0</v>
      </c>
      <c r="DB431">
        <v>0</v>
      </c>
      <c r="DC431">
        <v>1462.1869999999999</v>
      </c>
    </row>
    <row r="432" spans="1:107" x14ac:dyDescent="0.45">
      <c r="A432">
        <v>2024</v>
      </c>
      <c r="B432">
        <v>2</v>
      </c>
      <c r="C432" t="s">
        <v>318</v>
      </c>
      <c r="D432">
        <v>11843</v>
      </c>
      <c r="E432" t="s">
        <v>321</v>
      </c>
      <c r="F432" t="s">
        <v>252</v>
      </c>
      <c r="G432" t="s">
        <v>211</v>
      </c>
      <c r="H432">
        <v>68.600999999999999</v>
      </c>
      <c r="I432">
        <v>29.126999999999999</v>
      </c>
      <c r="J432" t="s">
        <v>253</v>
      </c>
      <c r="K432" t="s">
        <v>253</v>
      </c>
      <c r="L432">
        <v>97.727999999999994</v>
      </c>
      <c r="M432">
        <v>12684</v>
      </c>
      <c r="N432">
        <v>1031</v>
      </c>
      <c r="O432" t="s">
        <v>253</v>
      </c>
      <c r="P432" t="s">
        <v>253</v>
      </c>
      <c r="Q432">
        <v>13715</v>
      </c>
      <c r="R432" t="s">
        <v>253</v>
      </c>
      <c r="S432" t="s">
        <v>253</v>
      </c>
      <c r="T432" t="s">
        <v>253</v>
      </c>
      <c r="U432" t="s">
        <v>253</v>
      </c>
      <c r="V432">
        <v>0</v>
      </c>
      <c r="W432" t="s">
        <v>253</v>
      </c>
      <c r="X432" t="s">
        <v>253</v>
      </c>
      <c r="Y432" t="s">
        <v>253</v>
      </c>
      <c r="Z432" t="s">
        <v>253</v>
      </c>
      <c r="AA432">
        <v>0</v>
      </c>
      <c r="AB432" t="s">
        <v>253</v>
      </c>
      <c r="AC432" t="s">
        <v>253</v>
      </c>
      <c r="AD432" t="s">
        <v>253</v>
      </c>
      <c r="AE432" t="s">
        <v>253</v>
      </c>
      <c r="AF432">
        <v>0</v>
      </c>
      <c r="AG432">
        <v>14.651</v>
      </c>
      <c r="AH432">
        <v>1.129</v>
      </c>
      <c r="AI432" t="s">
        <v>253</v>
      </c>
      <c r="AJ432" t="s">
        <v>253</v>
      </c>
      <c r="AK432">
        <v>15.78</v>
      </c>
      <c r="AL432">
        <v>1838</v>
      </c>
      <c r="AM432">
        <v>39</v>
      </c>
      <c r="AN432" t="s">
        <v>253</v>
      </c>
      <c r="AO432" t="s">
        <v>253</v>
      </c>
      <c r="AP432">
        <v>1877</v>
      </c>
      <c r="AQ432">
        <v>38.53</v>
      </c>
      <c r="AR432">
        <v>2.7370000000000001</v>
      </c>
      <c r="AS432" t="s">
        <v>253</v>
      </c>
      <c r="AT432" t="s">
        <v>253</v>
      </c>
      <c r="AU432">
        <v>41.267000000000003</v>
      </c>
      <c r="AV432" t="s">
        <v>253</v>
      </c>
      <c r="AW432" t="s">
        <v>253</v>
      </c>
      <c r="AX432" t="s">
        <v>253</v>
      </c>
      <c r="AY432" t="s">
        <v>253</v>
      </c>
      <c r="AZ432">
        <v>0</v>
      </c>
      <c r="BA432" t="s">
        <v>253</v>
      </c>
      <c r="BB432" t="s">
        <v>253</v>
      </c>
      <c r="BC432" t="s">
        <v>253</v>
      </c>
      <c r="BD432" t="s">
        <v>253</v>
      </c>
      <c r="BE432">
        <v>0</v>
      </c>
      <c r="BF432" t="s">
        <v>253</v>
      </c>
      <c r="BG432" t="s">
        <v>253</v>
      </c>
      <c r="BH432" t="s">
        <v>253</v>
      </c>
      <c r="BI432" t="s">
        <v>253</v>
      </c>
      <c r="BJ432">
        <v>0</v>
      </c>
      <c r="BK432">
        <v>2.1000000000000001E-2</v>
      </c>
      <c r="BL432">
        <v>5.7000000000000002E-2</v>
      </c>
      <c r="BM432" t="s">
        <v>253</v>
      </c>
      <c r="BN432" t="s">
        <v>253</v>
      </c>
      <c r="BO432">
        <v>7.8E-2</v>
      </c>
      <c r="BP432">
        <v>7</v>
      </c>
      <c r="BQ432">
        <v>5</v>
      </c>
      <c r="BR432" t="s">
        <v>253</v>
      </c>
      <c r="BS432" t="s">
        <v>253</v>
      </c>
      <c r="BT432">
        <v>12</v>
      </c>
      <c r="BU432" t="s">
        <v>253</v>
      </c>
      <c r="BV432" t="s">
        <v>253</v>
      </c>
      <c r="BW432" t="s">
        <v>253</v>
      </c>
      <c r="BX432" t="s">
        <v>253</v>
      </c>
      <c r="BY432">
        <v>0</v>
      </c>
      <c r="BZ432" t="s">
        <v>253</v>
      </c>
      <c r="CA432" t="s">
        <v>253</v>
      </c>
      <c r="CB432" t="s">
        <v>253</v>
      </c>
      <c r="CC432" t="s">
        <v>253</v>
      </c>
      <c r="CD432">
        <v>0</v>
      </c>
      <c r="CE432" t="s">
        <v>253</v>
      </c>
      <c r="CF432" t="s">
        <v>253</v>
      </c>
      <c r="CG432" t="s">
        <v>253</v>
      </c>
      <c r="CH432" t="s">
        <v>253</v>
      </c>
      <c r="CI432">
        <v>0</v>
      </c>
      <c r="CJ432" t="s">
        <v>253</v>
      </c>
      <c r="CK432" t="s">
        <v>253</v>
      </c>
      <c r="CL432" t="s">
        <v>253</v>
      </c>
      <c r="CM432" t="s">
        <v>253</v>
      </c>
      <c r="CN432">
        <v>0</v>
      </c>
      <c r="CO432">
        <v>68.622</v>
      </c>
      <c r="CP432">
        <v>29.184000000000001</v>
      </c>
      <c r="CQ432" t="s">
        <v>146</v>
      </c>
      <c r="CR432">
        <v>0</v>
      </c>
      <c r="CS432">
        <v>97.805999999999997</v>
      </c>
      <c r="CT432">
        <v>12691</v>
      </c>
      <c r="CU432">
        <v>1036</v>
      </c>
      <c r="CV432">
        <v>0</v>
      </c>
      <c r="CW432">
        <v>0</v>
      </c>
      <c r="CX432">
        <v>13727</v>
      </c>
      <c r="CY432">
        <v>0</v>
      </c>
      <c r="CZ432">
        <v>0</v>
      </c>
      <c r="DA432">
        <v>0</v>
      </c>
      <c r="DB432">
        <v>0</v>
      </c>
      <c r="DC432">
        <v>0</v>
      </c>
    </row>
    <row r="433" spans="1:107" x14ac:dyDescent="0.45">
      <c r="A433">
        <v>2024</v>
      </c>
      <c r="B433">
        <v>2</v>
      </c>
      <c r="C433" t="s">
        <v>318</v>
      </c>
      <c r="D433">
        <v>19547</v>
      </c>
      <c r="E433" t="s">
        <v>322</v>
      </c>
      <c r="F433" t="s">
        <v>252</v>
      </c>
      <c r="G433" t="s">
        <v>211</v>
      </c>
      <c r="H433">
        <v>320.70100000000002</v>
      </c>
      <c r="I433">
        <v>66.611999999999995</v>
      </c>
      <c r="J433" t="s">
        <v>253</v>
      </c>
      <c r="K433" t="s">
        <v>253</v>
      </c>
      <c r="L433">
        <v>387.31299999999999</v>
      </c>
      <c r="M433">
        <v>62154</v>
      </c>
      <c r="N433">
        <v>1796</v>
      </c>
      <c r="O433" t="s">
        <v>253</v>
      </c>
      <c r="P433" t="s">
        <v>253</v>
      </c>
      <c r="Q433">
        <v>63950</v>
      </c>
      <c r="R433" t="s">
        <v>253</v>
      </c>
      <c r="S433" t="s">
        <v>253</v>
      </c>
      <c r="T433" t="s">
        <v>253</v>
      </c>
      <c r="U433" t="s">
        <v>253</v>
      </c>
      <c r="V433">
        <v>0</v>
      </c>
      <c r="W433" t="s">
        <v>253</v>
      </c>
      <c r="X433" t="s">
        <v>253</v>
      </c>
      <c r="Y433" t="s">
        <v>253</v>
      </c>
      <c r="Z433" t="s">
        <v>253</v>
      </c>
      <c r="AA433">
        <v>0</v>
      </c>
      <c r="AB433" t="s">
        <v>253</v>
      </c>
      <c r="AC433" t="s">
        <v>253</v>
      </c>
      <c r="AD433" t="s">
        <v>253</v>
      </c>
      <c r="AE433" t="s">
        <v>253</v>
      </c>
      <c r="AF433">
        <v>0</v>
      </c>
      <c r="AG433">
        <v>79.873000000000005</v>
      </c>
      <c r="AH433">
        <v>0.73599999999999999</v>
      </c>
      <c r="AI433" t="s">
        <v>253</v>
      </c>
      <c r="AJ433" t="s">
        <v>253</v>
      </c>
      <c r="AK433">
        <v>80.608999999999995</v>
      </c>
      <c r="AL433">
        <v>10272</v>
      </c>
      <c r="AM433">
        <v>33</v>
      </c>
      <c r="AN433" t="s">
        <v>253</v>
      </c>
      <c r="AO433" t="s">
        <v>253</v>
      </c>
      <c r="AP433">
        <v>10305</v>
      </c>
      <c r="AQ433">
        <v>212.15700000000001</v>
      </c>
      <c r="AR433">
        <v>2.5179999999999998</v>
      </c>
      <c r="AS433" t="s">
        <v>253</v>
      </c>
      <c r="AT433" t="s">
        <v>253</v>
      </c>
      <c r="AU433">
        <v>214.67500000000001</v>
      </c>
      <c r="AV433" t="s">
        <v>253</v>
      </c>
      <c r="AW433" t="s">
        <v>253</v>
      </c>
      <c r="AX433" t="s">
        <v>253</v>
      </c>
      <c r="AY433" t="s">
        <v>253</v>
      </c>
      <c r="AZ433">
        <v>0</v>
      </c>
      <c r="BA433" t="s">
        <v>253</v>
      </c>
      <c r="BB433" t="s">
        <v>253</v>
      </c>
      <c r="BC433" t="s">
        <v>253</v>
      </c>
      <c r="BD433" t="s">
        <v>253</v>
      </c>
      <c r="BE433">
        <v>0</v>
      </c>
      <c r="BF433" t="s">
        <v>253</v>
      </c>
      <c r="BG433" t="s">
        <v>253</v>
      </c>
      <c r="BH433" t="s">
        <v>253</v>
      </c>
      <c r="BI433" t="s">
        <v>253</v>
      </c>
      <c r="BJ433">
        <v>0</v>
      </c>
      <c r="BK433">
        <v>1E-3</v>
      </c>
      <c r="BL433">
        <v>2.4E-2</v>
      </c>
      <c r="BM433" t="s">
        <v>253</v>
      </c>
      <c r="BN433" t="s">
        <v>253</v>
      </c>
      <c r="BO433">
        <v>2.5000000000000001E-2</v>
      </c>
      <c r="BP433">
        <v>1</v>
      </c>
      <c r="BQ433">
        <v>3</v>
      </c>
      <c r="BR433" t="s">
        <v>253</v>
      </c>
      <c r="BS433" t="s">
        <v>253</v>
      </c>
      <c r="BT433">
        <v>4</v>
      </c>
      <c r="BU433" t="s">
        <v>253</v>
      </c>
      <c r="BV433" t="s">
        <v>253</v>
      </c>
      <c r="BW433" t="s">
        <v>253</v>
      </c>
      <c r="BX433" t="s">
        <v>253</v>
      </c>
      <c r="BY433">
        <v>0</v>
      </c>
      <c r="BZ433" t="s">
        <v>253</v>
      </c>
      <c r="CA433" t="s">
        <v>253</v>
      </c>
      <c r="CB433" t="s">
        <v>253</v>
      </c>
      <c r="CC433" t="s">
        <v>253</v>
      </c>
      <c r="CD433">
        <v>0</v>
      </c>
      <c r="CE433" t="s">
        <v>253</v>
      </c>
      <c r="CF433" t="s">
        <v>253</v>
      </c>
      <c r="CG433" t="s">
        <v>253</v>
      </c>
      <c r="CH433" t="s">
        <v>253</v>
      </c>
      <c r="CI433">
        <v>0</v>
      </c>
      <c r="CJ433" t="s">
        <v>253</v>
      </c>
      <c r="CK433" t="s">
        <v>253</v>
      </c>
      <c r="CL433" t="s">
        <v>253</v>
      </c>
      <c r="CM433" t="s">
        <v>253</v>
      </c>
      <c r="CN433">
        <v>0</v>
      </c>
      <c r="CO433">
        <v>320.702</v>
      </c>
      <c r="CP433">
        <v>66.635999999999996</v>
      </c>
      <c r="CQ433" t="s">
        <v>146</v>
      </c>
      <c r="CR433">
        <v>0</v>
      </c>
      <c r="CS433">
        <v>387.33800000000002</v>
      </c>
      <c r="CT433">
        <v>62155</v>
      </c>
      <c r="CU433">
        <v>1799</v>
      </c>
      <c r="CV433">
        <v>0</v>
      </c>
      <c r="CW433">
        <v>0</v>
      </c>
      <c r="CX433">
        <v>63954</v>
      </c>
      <c r="CY433">
        <v>0</v>
      </c>
      <c r="CZ433">
        <v>0</v>
      </c>
      <c r="DA433">
        <v>0</v>
      </c>
      <c r="DB433">
        <v>0</v>
      </c>
      <c r="DC433">
        <v>0</v>
      </c>
    </row>
    <row r="434" spans="1:107" x14ac:dyDescent="0.45">
      <c r="A434">
        <v>2024</v>
      </c>
      <c r="B434">
        <v>2</v>
      </c>
      <c r="C434" t="s">
        <v>318</v>
      </c>
      <c r="D434">
        <v>99999</v>
      </c>
      <c r="E434" t="s">
        <v>259</v>
      </c>
      <c r="F434" t="s">
        <v>252</v>
      </c>
      <c r="H434" t="s">
        <v>253</v>
      </c>
      <c r="I434" t="s">
        <v>253</v>
      </c>
      <c r="J434" t="s">
        <v>253</v>
      </c>
      <c r="K434" t="s">
        <v>253</v>
      </c>
      <c r="L434" t="s">
        <v>253</v>
      </c>
      <c r="M434" t="s">
        <v>253</v>
      </c>
      <c r="N434" t="s">
        <v>253</v>
      </c>
      <c r="O434" t="s">
        <v>253</v>
      </c>
      <c r="P434" t="s">
        <v>253</v>
      </c>
      <c r="Q434" t="s">
        <v>253</v>
      </c>
      <c r="R434" t="s">
        <v>253</v>
      </c>
      <c r="S434" t="s">
        <v>253</v>
      </c>
      <c r="T434" t="s">
        <v>253</v>
      </c>
      <c r="U434" t="s">
        <v>253</v>
      </c>
      <c r="V434" t="s">
        <v>253</v>
      </c>
      <c r="W434" t="s">
        <v>253</v>
      </c>
      <c r="X434" t="s">
        <v>253</v>
      </c>
      <c r="Y434" t="s">
        <v>253</v>
      </c>
      <c r="Z434" t="s">
        <v>253</v>
      </c>
      <c r="AA434" t="s">
        <v>253</v>
      </c>
      <c r="AB434" t="s">
        <v>253</v>
      </c>
      <c r="AC434" t="s">
        <v>253</v>
      </c>
      <c r="AD434" t="s">
        <v>253</v>
      </c>
      <c r="AE434" t="s">
        <v>253</v>
      </c>
      <c r="AF434" t="s">
        <v>253</v>
      </c>
      <c r="AG434" t="s">
        <v>253</v>
      </c>
      <c r="AH434" t="s">
        <v>253</v>
      </c>
      <c r="AI434" t="s">
        <v>253</v>
      </c>
      <c r="AJ434" t="s">
        <v>253</v>
      </c>
      <c r="AK434" t="s">
        <v>253</v>
      </c>
      <c r="AL434" t="s">
        <v>253</v>
      </c>
      <c r="AM434" t="s">
        <v>253</v>
      </c>
      <c r="AN434" t="s">
        <v>253</v>
      </c>
      <c r="AO434" t="s">
        <v>253</v>
      </c>
      <c r="AP434" t="s">
        <v>253</v>
      </c>
      <c r="AQ434" t="s">
        <v>253</v>
      </c>
      <c r="AR434" t="s">
        <v>253</v>
      </c>
      <c r="AS434" t="s">
        <v>253</v>
      </c>
      <c r="AT434" t="s">
        <v>253</v>
      </c>
      <c r="AU434" t="s">
        <v>253</v>
      </c>
      <c r="AV434" t="s">
        <v>253</v>
      </c>
      <c r="AW434" t="s">
        <v>253</v>
      </c>
      <c r="AX434" t="s">
        <v>253</v>
      </c>
      <c r="AY434" t="s">
        <v>253</v>
      </c>
      <c r="AZ434" t="s">
        <v>253</v>
      </c>
      <c r="BA434" t="s">
        <v>253</v>
      </c>
      <c r="BB434" t="s">
        <v>253</v>
      </c>
      <c r="BC434" t="s">
        <v>253</v>
      </c>
      <c r="BD434" t="s">
        <v>253</v>
      </c>
      <c r="BE434" t="s">
        <v>253</v>
      </c>
      <c r="BF434" t="s">
        <v>253</v>
      </c>
      <c r="BG434" t="s">
        <v>253</v>
      </c>
      <c r="BH434" t="s">
        <v>253</v>
      </c>
      <c r="BI434" t="s">
        <v>253</v>
      </c>
      <c r="BJ434" t="s">
        <v>253</v>
      </c>
      <c r="BK434" t="s">
        <v>253</v>
      </c>
      <c r="BL434" t="s">
        <v>253</v>
      </c>
      <c r="BM434" t="s">
        <v>253</v>
      </c>
      <c r="BN434" t="s">
        <v>253</v>
      </c>
      <c r="BO434" t="s">
        <v>253</v>
      </c>
      <c r="BP434" t="s">
        <v>253</v>
      </c>
      <c r="BQ434" t="s">
        <v>253</v>
      </c>
      <c r="BR434" t="s">
        <v>253</v>
      </c>
      <c r="BS434" t="s">
        <v>253</v>
      </c>
      <c r="BT434" t="s">
        <v>253</v>
      </c>
      <c r="BU434" t="s">
        <v>253</v>
      </c>
      <c r="BV434" t="s">
        <v>253</v>
      </c>
      <c r="BW434" t="s">
        <v>253</v>
      </c>
      <c r="BX434" t="s">
        <v>253</v>
      </c>
      <c r="BY434" t="s">
        <v>253</v>
      </c>
      <c r="BZ434" t="s">
        <v>253</v>
      </c>
      <c r="CA434" t="s">
        <v>253</v>
      </c>
      <c r="CB434" t="s">
        <v>253</v>
      </c>
      <c r="CC434" t="s">
        <v>253</v>
      </c>
      <c r="CD434" t="s">
        <v>253</v>
      </c>
      <c r="CE434" t="s">
        <v>253</v>
      </c>
      <c r="CF434" t="s">
        <v>253</v>
      </c>
      <c r="CG434" t="s">
        <v>253</v>
      </c>
      <c r="CH434" t="s">
        <v>253</v>
      </c>
      <c r="CI434" t="s">
        <v>253</v>
      </c>
      <c r="CJ434" t="s">
        <v>253</v>
      </c>
      <c r="CK434" t="s">
        <v>253</v>
      </c>
      <c r="CL434" t="s">
        <v>253</v>
      </c>
      <c r="CM434" t="s">
        <v>253</v>
      </c>
      <c r="CN434" t="s">
        <v>253</v>
      </c>
      <c r="CO434" t="s">
        <v>253</v>
      </c>
      <c r="CP434" t="s">
        <v>253</v>
      </c>
      <c r="CQ434" t="s">
        <v>253</v>
      </c>
      <c r="CR434" t="s">
        <v>253</v>
      </c>
      <c r="CS434" t="s">
        <v>253</v>
      </c>
      <c r="CT434" t="s">
        <v>253</v>
      </c>
      <c r="CU434" t="s">
        <v>253</v>
      </c>
      <c r="CV434" t="s">
        <v>253</v>
      </c>
      <c r="CW434" t="s">
        <v>253</v>
      </c>
      <c r="CX434" t="s">
        <v>253</v>
      </c>
      <c r="CY434" t="s">
        <v>253</v>
      </c>
      <c r="CZ434" t="s">
        <v>253</v>
      </c>
      <c r="DA434" t="s">
        <v>253</v>
      </c>
      <c r="DB434" t="s">
        <v>253</v>
      </c>
      <c r="DC434" t="s">
        <v>253</v>
      </c>
    </row>
    <row r="435" spans="1:107" x14ac:dyDescent="0.45">
      <c r="A435">
        <v>2024</v>
      </c>
      <c r="B435">
        <v>2</v>
      </c>
      <c r="C435" t="s">
        <v>97</v>
      </c>
      <c r="D435">
        <v>9417</v>
      </c>
      <c r="E435" t="s">
        <v>323</v>
      </c>
      <c r="F435" t="s">
        <v>252</v>
      </c>
      <c r="G435" t="s">
        <v>211</v>
      </c>
      <c r="H435">
        <v>71.611999999999995</v>
      </c>
      <c r="I435">
        <v>99.057000000000002</v>
      </c>
      <c r="J435">
        <v>1.6930000000000001</v>
      </c>
      <c r="K435" t="s">
        <v>253</v>
      </c>
      <c r="L435">
        <v>172.36199999999999</v>
      </c>
      <c r="M435">
        <v>8677</v>
      </c>
      <c r="N435">
        <v>2841</v>
      </c>
      <c r="O435">
        <v>14</v>
      </c>
      <c r="P435" t="s">
        <v>253</v>
      </c>
      <c r="Q435">
        <v>11532</v>
      </c>
      <c r="R435" t="s">
        <v>253</v>
      </c>
      <c r="S435" t="s">
        <v>253</v>
      </c>
      <c r="T435" t="s">
        <v>253</v>
      </c>
      <c r="U435" t="s">
        <v>253</v>
      </c>
      <c r="V435">
        <v>0</v>
      </c>
      <c r="W435" t="s">
        <v>253</v>
      </c>
      <c r="X435" t="s">
        <v>253</v>
      </c>
      <c r="Y435" t="s">
        <v>253</v>
      </c>
      <c r="Z435" t="s">
        <v>253</v>
      </c>
      <c r="AA435">
        <v>0</v>
      </c>
      <c r="AB435" t="s">
        <v>253</v>
      </c>
      <c r="AC435" t="s">
        <v>253</v>
      </c>
      <c r="AD435" t="s">
        <v>253</v>
      </c>
      <c r="AE435" t="s">
        <v>253</v>
      </c>
      <c r="AF435">
        <v>0</v>
      </c>
      <c r="AG435" t="s">
        <v>253</v>
      </c>
      <c r="AH435" t="s">
        <v>253</v>
      </c>
      <c r="AI435" t="s">
        <v>253</v>
      </c>
      <c r="AJ435" t="s">
        <v>253</v>
      </c>
      <c r="AK435">
        <v>0</v>
      </c>
      <c r="AL435" t="s">
        <v>253</v>
      </c>
      <c r="AM435" t="s">
        <v>253</v>
      </c>
      <c r="AN435" t="s">
        <v>253</v>
      </c>
      <c r="AO435" t="s">
        <v>253</v>
      </c>
      <c r="AP435">
        <v>0</v>
      </c>
      <c r="AQ435" t="s">
        <v>253</v>
      </c>
      <c r="AR435" t="s">
        <v>253</v>
      </c>
      <c r="AS435" t="s">
        <v>253</v>
      </c>
      <c r="AT435" t="s">
        <v>253</v>
      </c>
      <c r="AU435">
        <v>0</v>
      </c>
      <c r="AV435" t="s">
        <v>253</v>
      </c>
      <c r="AW435" t="s">
        <v>253</v>
      </c>
      <c r="AX435" t="s">
        <v>253</v>
      </c>
      <c r="AY435" t="s">
        <v>253</v>
      </c>
      <c r="AZ435">
        <v>0</v>
      </c>
      <c r="BA435" t="s">
        <v>253</v>
      </c>
      <c r="BB435" t="s">
        <v>253</v>
      </c>
      <c r="BC435" t="s">
        <v>253</v>
      </c>
      <c r="BD435" t="s">
        <v>253</v>
      </c>
      <c r="BE435">
        <v>0</v>
      </c>
      <c r="BF435" t="s">
        <v>253</v>
      </c>
      <c r="BG435" t="s">
        <v>253</v>
      </c>
      <c r="BH435" t="s">
        <v>253</v>
      </c>
      <c r="BI435" t="s">
        <v>253</v>
      </c>
      <c r="BJ435">
        <v>0</v>
      </c>
      <c r="BK435">
        <v>0.314</v>
      </c>
      <c r="BL435">
        <v>3.907</v>
      </c>
      <c r="BM435">
        <v>0.01</v>
      </c>
      <c r="BN435" t="s">
        <v>253</v>
      </c>
      <c r="BO435">
        <v>4.2309999999999999</v>
      </c>
      <c r="BP435">
        <v>42</v>
      </c>
      <c r="BQ435">
        <v>61</v>
      </c>
      <c r="BR435">
        <v>1</v>
      </c>
      <c r="BS435" t="s">
        <v>253</v>
      </c>
      <c r="BT435">
        <v>104</v>
      </c>
      <c r="BU435" t="s">
        <v>253</v>
      </c>
      <c r="BV435" t="s">
        <v>253</v>
      </c>
      <c r="BW435" t="s">
        <v>253</v>
      </c>
      <c r="BX435" t="s">
        <v>253</v>
      </c>
      <c r="BY435">
        <v>0</v>
      </c>
      <c r="BZ435" t="s">
        <v>253</v>
      </c>
      <c r="CA435">
        <v>0.4</v>
      </c>
      <c r="CB435" t="s">
        <v>253</v>
      </c>
      <c r="CC435" t="s">
        <v>253</v>
      </c>
      <c r="CD435">
        <v>0.4</v>
      </c>
      <c r="CE435" t="s">
        <v>253</v>
      </c>
      <c r="CF435">
        <v>1</v>
      </c>
      <c r="CG435" t="s">
        <v>253</v>
      </c>
      <c r="CH435" t="s">
        <v>253</v>
      </c>
      <c r="CI435">
        <v>1</v>
      </c>
      <c r="CJ435" t="s">
        <v>253</v>
      </c>
      <c r="CK435" t="s">
        <v>253</v>
      </c>
      <c r="CL435" t="s">
        <v>253</v>
      </c>
      <c r="CM435" t="s">
        <v>253</v>
      </c>
      <c r="CN435">
        <v>0</v>
      </c>
      <c r="CO435">
        <v>71.926000000000002</v>
      </c>
      <c r="CP435">
        <v>103.364</v>
      </c>
      <c r="CQ435">
        <v>1.7030000000000001</v>
      </c>
      <c r="CR435">
        <v>0</v>
      </c>
      <c r="CS435">
        <v>176.99299999999999</v>
      </c>
      <c r="CT435">
        <v>8719</v>
      </c>
      <c r="CU435">
        <v>2903</v>
      </c>
      <c r="CV435">
        <v>15</v>
      </c>
      <c r="CW435">
        <v>0</v>
      </c>
      <c r="CX435">
        <v>11637</v>
      </c>
      <c r="CY435">
        <v>0</v>
      </c>
      <c r="CZ435">
        <v>0</v>
      </c>
      <c r="DA435">
        <v>0</v>
      </c>
      <c r="DB435">
        <v>0</v>
      </c>
      <c r="DC435">
        <v>0</v>
      </c>
    </row>
    <row r="436" spans="1:107" x14ac:dyDescent="0.45">
      <c r="A436">
        <v>2024</v>
      </c>
      <c r="B436">
        <v>2</v>
      </c>
      <c r="C436" t="s">
        <v>97</v>
      </c>
      <c r="D436">
        <v>12341</v>
      </c>
      <c r="E436" t="s">
        <v>324</v>
      </c>
      <c r="F436" t="s">
        <v>252</v>
      </c>
      <c r="G436" t="s">
        <v>211</v>
      </c>
      <c r="H436">
        <v>32.64</v>
      </c>
      <c r="I436">
        <v>22.818000000000001</v>
      </c>
      <c r="J436">
        <v>6.8819999999999997</v>
      </c>
      <c r="K436" t="s">
        <v>253</v>
      </c>
      <c r="L436">
        <v>62.34</v>
      </c>
      <c r="M436">
        <v>4035</v>
      </c>
      <c r="N436">
        <v>526</v>
      </c>
      <c r="O436">
        <v>25</v>
      </c>
      <c r="P436" t="s">
        <v>253</v>
      </c>
      <c r="Q436">
        <v>4586</v>
      </c>
      <c r="R436" t="s">
        <v>253</v>
      </c>
      <c r="S436" t="s">
        <v>253</v>
      </c>
      <c r="T436" t="s">
        <v>253</v>
      </c>
      <c r="U436" t="s">
        <v>253</v>
      </c>
      <c r="V436">
        <v>0</v>
      </c>
      <c r="W436" t="s">
        <v>253</v>
      </c>
      <c r="X436" t="s">
        <v>253</v>
      </c>
      <c r="Y436" t="s">
        <v>253</v>
      </c>
      <c r="Z436" t="s">
        <v>253</v>
      </c>
      <c r="AA436">
        <v>0</v>
      </c>
      <c r="AB436">
        <v>778.87</v>
      </c>
      <c r="AC436">
        <v>220.803</v>
      </c>
      <c r="AD436">
        <v>9.0289999999999999</v>
      </c>
      <c r="AE436" t="s">
        <v>253</v>
      </c>
      <c r="AF436">
        <v>1008.702</v>
      </c>
      <c r="AG436" t="s">
        <v>253</v>
      </c>
      <c r="AH436" t="s">
        <v>253</v>
      </c>
      <c r="AI436" t="s">
        <v>253</v>
      </c>
      <c r="AJ436" t="s">
        <v>253</v>
      </c>
      <c r="AK436">
        <v>0</v>
      </c>
      <c r="AL436" t="s">
        <v>253</v>
      </c>
      <c r="AM436" t="s">
        <v>253</v>
      </c>
      <c r="AN436" t="s">
        <v>253</v>
      </c>
      <c r="AO436" t="s">
        <v>253</v>
      </c>
      <c r="AP436">
        <v>0</v>
      </c>
      <c r="AQ436" t="s">
        <v>253</v>
      </c>
      <c r="AR436" t="s">
        <v>253</v>
      </c>
      <c r="AS436" t="s">
        <v>253</v>
      </c>
      <c r="AT436" t="s">
        <v>253</v>
      </c>
      <c r="AU436">
        <v>0</v>
      </c>
      <c r="AV436" t="s">
        <v>253</v>
      </c>
      <c r="AW436" t="s">
        <v>253</v>
      </c>
      <c r="AX436" t="s">
        <v>253</v>
      </c>
      <c r="AY436" t="s">
        <v>253</v>
      </c>
      <c r="AZ436">
        <v>0</v>
      </c>
      <c r="BA436" t="s">
        <v>253</v>
      </c>
      <c r="BB436" t="s">
        <v>253</v>
      </c>
      <c r="BC436" t="s">
        <v>253</v>
      </c>
      <c r="BD436" t="s">
        <v>253</v>
      </c>
      <c r="BE436">
        <v>0</v>
      </c>
      <c r="BF436" t="s">
        <v>253</v>
      </c>
      <c r="BG436" t="s">
        <v>253</v>
      </c>
      <c r="BH436" t="s">
        <v>253</v>
      </c>
      <c r="BI436" t="s">
        <v>253</v>
      </c>
      <c r="BJ436">
        <v>0</v>
      </c>
      <c r="BK436">
        <v>0.40300000000000002</v>
      </c>
      <c r="BL436">
        <v>0.78</v>
      </c>
      <c r="BM436">
        <v>0.114</v>
      </c>
      <c r="BN436" t="s">
        <v>253</v>
      </c>
      <c r="BO436">
        <v>1.2969999999999999</v>
      </c>
      <c r="BP436">
        <v>42</v>
      </c>
      <c r="BQ436">
        <v>19</v>
      </c>
      <c r="BR436">
        <v>2</v>
      </c>
      <c r="BS436" t="s">
        <v>253</v>
      </c>
      <c r="BT436">
        <v>63</v>
      </c>
      <c r="BU436">
        <v>5.7759999999999998</v>
      </c>
      <c r="BV436">
        <v>6</v>
      </c>
      <c r="BW436">
        <v>0</v>
      </c>
      <c r="BX436" t="s">
        <v>253</v>
      </c>
      <c r="BY436">
        <v>11.776</v>
      </c>
      <c r="BZ436" t="s">
        <v>253</v>
      </c>
      <c r="CA436" t="s">
        <v>253</v>
      </c>
      <c r="CB436">
        <v>2</v>
      </c>
      <c r="CC436" t="s">
        <v>253</v>
      </c>
      <c r="CD436">
        <v>2</v>
      </c>
      <c r="CE436" t="s">
        <v>253</v>
      </c>
      <c r="CF436" t="s">
        <v>253</v>
      </c>
      <c r="CG436">
        <v>1</v>
      </c>
      <c r="CH436" t="s">
        <v>253</v>
      </c>
      <c r="CI436">
        <v>1</v>
      </c>
      <c r="CJ436" t="s">
        <v>253</v>
      </c>
      <c r="CK436" t="s">
        <v>253</v>
      </c>
      <c r="CL436">
        <v>0</v>
      </c>
      <c r="CM436" t="s">
        <v>253</v>
      </c>
      <c r="CN436">
        <v>0</v>
      </c>
      <c r="CO436">
        <v>33.042999999999999</v>
      </c>
      <c r="CP436">
        <v>23.597999999999999</v>
      </c>
      <c r="CQ436">
        <v>8.9960000000000004</v>
      </c>
      <c r="CR436">
        <v>0</v>
      </c>
      <c r="CS436">
        <v>65.637</v>
      </c>
      <c r="CT436">
        <v>4077</v>
      </c>
      <c r="CU436">
        <v>545</v>
      </c>
      <c r="CV436">
        <v>28</v>
      </c>
      <c r="CW436">
        <v>0</v>
      </c>
      <c r="CX436">
        <v>4650</v>
      </c>
      <c r="CY436">
        <v>784.64599999999996</v>
      </c>
      <c r="CZ436">
        <v>226.803</v>
      </c>
      <c r="DA436">
        <v>9.0289999999999999</v>
      </c>
      <c r="DB436">
        <v>0</v>
      </c>
      <c r="DC436">
        <v>1020.478</v>
      </c>
    </row>
    <row r="437" spans="1:107" x14ac:dyDescent="0.45">
      <c r="A437">
        <v>2024</v>
      </c>
      <c r="B437">
        <v>2</v>
      </c>
      <c r="C437" t="s">
        <v>97</v>
      </c>
      <c r="D437">
        <v>99999</v>
      </c>
      <c r="E437" t="s">
        <v>259</v>
      </c>
      <c r="F437" t="s">
        <v>252</v>
      </c>
      <c r="H437">
        <v>26.053999999999998</v>
      </c>
      <c r="I437">
        <v>13.935</v>
      </c>
      <c r="J437">
        <v>6.3E-2</v>
      </c>
      <c r="K437" t="s">
        <v>253</v>
      </c>
      <c r="L437">
        <v>40.052</v>
      </c>
      <c r="M437" t="s">
        <v>253</v>
      </c>
      <c r="N437" t="s">
        <v>253</v>
      </c>
      <c r="O437" t="s">
        <v>253</v>
      </c>
      <c r="P437" t="s">
        <v>253</v>
      </c>
      <c r="Q437" t="s">
        <v>253</v>
      </c>
      <c r="R437" t="s">
        <v>253</v>
      </c>
      <c r="S437" t="s">
        <v>253</v>
      </c>
      <c r="T437" t="s">
        <v>253</v>
      </c>
      <c r="U437" t="s">
        <v>253</v>
      </c>
      <c r="V437" t="s">
        <v>253</v>
      </c>
      <c r="W437" t="s">
        <v>253</v>
      </c>
      <c r="X437" t="s">
        <v>253</v>
      </c>
      <c r="Y437" t="s">
        <v>253</v>
      </c>
      <c r="Z437" t="s">
        <v>253</v>
      </c>
      <c r="AA437" t="s">
        <v>253</v>
      </c>
      <c r="AB437" t="s">
        <v>253</v>
      </c>
      <c r="AC437" t="s">
        <v>253</v>
      </c>
      <c r="AD437" t="s">
        <v>253</v>
      </c>
      <c r="AE437" t="s">
        <v>253</v>
      </c>
      <c r="AF437" t="s">
        <v>253</v>
      </c>
      <c r="AG437" t="s">
        <v>253</v>
      </c>
      <c r="AH437" t="s">
        <v>253</v>
      </c>
      <c r="AI437" t="s">
        <v>253</v>
      </c>
      <c r="AJ437" t="s">
        <v>253</v>
      </c>
      <c r="AK437" t="s">
        <v>253</v>
      </c>
      <c r="AL437" t="s">
        <v>253</v>
      </c>
      <c r="AM437" t="s">
        <v>253</v>
      </c>
      <c r="AN437" t="s">
        <v>253</v>
      </c>
      <c r="AO437" t="s">
        <v>253</v>
      </c>
      <c r="AP437" t="s">
        <v>253</v>
      </c>
      <c r="AQ437" t="s">
        <v>253</v>
      </c>
      <c r="AR437" t="s">
        <v>253</v>
      </c>
      <c r="AS437" t="s">
        <v>253</v>
      </c>
      <c r="AT437" t="s">
        <v>253</v>
      </c>
      <c r="AU437" t="s">
        <v>253</v>
      </c>
      <c r="AV437" t="s">
        <v>253</v>
      </c>
      <c r="AW437" t="s">
        <v>253</v>
      </c>
      <c r="AX437" t="s">
        <v>253</v>
      </c>
      <c r="AY437" t="s">
        <v>253</v>
      </c>
      <c r="AZ437" t="s">
        <v>253</v>
      </c>
      <c r="BA437" t="s">
        <v>253</v>
      </c>
      <c r="BB437" t="s">
        <v>253</v>
      </c>
      <c r="BC437" t="s">
        <v>253</v>
      </c>
      <c r="BD437" t="s">
        <v>253</v>
      </c>
      <c r="BE437" t="s">
        <v>253</v>
      </c>
      <c r="BF437" t="s">
        <v>253</v>
      </c>
      <c r="BG437" t="s">
        <v>253</v>
      </c>
      <c r="BH437" t="s">
        <v>253</v>
      </c>
      <c r="BI437" t="s">
        <v>253</v>
      </c>
      <c r="BJ437" t="s">
        <v>253</v>
      </c>
      <c r="BK437" t="s">
        <v>253</v>
      </c>
      <c r="BL437" t="s">
        <v>253</v>
      </c>
      <c r="BM437" t="s">
        <v>253</v>
      </c>
      <c r="BN437" t="s">
        <v>253</v>
      </c>
      <c r="BO437" t="s">
        <v>253</v>
      </c>
      <c r="BP437" t="s">
        <v>253</v>
      </c>
      <c r="BQ437" t="s">
        <v>253</v>
      </c>
      <c r="BR437" t="s">
        <v>253</v>
      </c>
      <c r="BS437" t="s">
        <v>253</v>
      </c>
      <c r="BT437" t="s">
        <v>253</v>
      </c>
      <c r="BU437" t="s">
        <v>253</v>
      </c>
      <c r="BV437" t="s">
        <v>253</v>
      </c>
      <c r="BW437" t="s">
        <v>253</v>
      </c>
      <c r="BX437" t="s">
        <v>253</v>
      </c>
      <c r="BY437" t="s">
        <v>253</v>
      </c>
      <c r="BZ437" t="s">
        <v>253</v>
      </c>
      <c r="CA437" t="s">
        <v>253</v>
      </c>
      <c r="CB437" t="s">
        <v>253</v>
      </c>
      <c r="CC437" t="s">
        <v>253</v>
      </c>
      <c r="CD437" t="s">
        <v>253</v>
      </c>
      <c r="CE437" t="s">
        <v>253</v>
      </c>
      <c r="CF437" t="s">
        <v>253</v>
      </c>
      <c r="CG437" t="s">
        <v>253</v>
      </c>
      <c r="CH437" t="s">
        <v>253</v>
      </c>
      <c r="CI437" t="s">
        <v>253</v>
      </c>
      <c r="CJ437" t="s">
        <v>253</v>
      </c>
      <c r="CK437" t="s">
        <v>253</v>
      </c>
      <c r="CL437" t="s">
        <v>253</v>
      </c>
      <c r="CM437" t="s">
        <v>253</v>
      </c>
      <c r="CN437" t="s">
        <v>253</v>
      </c>
      <c r="CO437">
        <v>26.053999999999998</v>
      </c>
      <c r="CP437">
        <v>13.935</v>
      </c>
      <c r="CQ437">
        <v>6.3E-2</v>
      </c>
      <c r="CR437" t="s">
        <v>253</v>
      </c>
      <c r="CS437">
        <v>40.052</v>
      </c>
      <c r="CT437" t="s">
        <v>253</v>
      </c>
      <c r="CU437" t="s">
        <v>253</v>
      </c>
      <c r="CV437" t="s">
        <v>253</v>
      </c>
      <c r="CW437" t="s">
        <v>253</v>
      </c>
      <c r="CX437" t="s">
        <v>253</v>
      </c>
      <c r="CY437" t="s">
        <v>253</v>
      </c>
      <c r="CZ437" t="s">
        <v>253</v>
      </c>
      <c r="DA437" t="s">
        <v>253</v>
      </c>
      <c r="DB437" t="s">
        <v>253</v>
      </c>
      <c r="DC437" t="s">
        <v>253</v>
      </c>
    </row>
    <row r="438" spans="1:107" x14ac:dyDescent="0.45">
      <c r="A438">
        <v>2024</v>
      </c>
      <c r="B438">
        <v>2</v>
      </c>
      <c r="C438" t="s">
        <v>87</v>
      </c>
      <c r="D438">
        <v>9187</v>
      </c>
      <c r="E438" t="s">
        <v>325</v>
      </c>
      <c r="F438" t="s">
        <v>252</v>
      </c>
      <c r="G438" t="s">
        <v>211</v>
      </c>
      <c r="H438">
        <v>1.117</v>
      </c>
      <c r="I438">
        <v>0.09</v>
      </c>
      <c r="J438">
        <v>0</v>
      </c>
      <c r="K438">
        <v>0</v>
      </c>
      <c r="L438">
        <v>1.2070000000000001</v>
      </c>
      <c r="M438">
        <v>154</v>
      </c>
      <c r="N438">
        <v>5</v>
      </c>
      <c r="O438">
        <v>0</v>
      </c>
      <c r="P438">
        <v>0</v>
      </c>
      <c r="Q438">
        <v>159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1.117</v>
      </c>
      <c r="CP438">
        <v>0.09</v>
      </c>
      <c r="CQ438" t="s">
        <v>146</v>
      </c>
      <c r="CR438">
        <v>0</v>
      </c>
      <c r="CS438">
        <v>1.2070000000000001</v>
      </c>
      <c r="CT438">
        <v>154</v>
      </c>
      <c r="CU438">
        <v>5</v>
      </c>
      <c r="CV438">
        <v>0</v>
      </c>
      <c r="CW438">
        <v>0</v>
      </c>
      <c r="CX438">
        <v>159</v>
      </c>
      <c r="CY438">
        <v>0</v>
      </c>
      <c r="CZ438">
        <v>0</v>
      </c>
      <c r="DA438">
        <v>0</v>
      </c>
      <c r="DB438">
        <v>0</v>
      </c>
      <c r="DC438">
        <v>0</v>
      </c>
    </row>
    <row r="439" spans="1:107" x14ac:dyDescent="0.45">
      <c r="A439">
        <v>2024</v>
      </c>
      <c r="B439">
        <v>2</v>
      </c>
      <c r="C439" t="s">
        <v>87</v>
      </c>
      <c r="D439">
        <v>9191</v>
      </c>
      <c r="E439" t="s">
        <v>326</v>
      </c>
      <c r="F439" t="s">
        <v>252</v>
      </c>
      <c r="G439" t="s">
        <v>258</v>
      </c>
      <c r="H439">
        <v>129.47499999999999</v>
      </c>
      <c r="I439">
        <v>8.5250000000000004</v>
      </c>
      <c r="J439">
        <v>20.805</v>
      </c>
      <c r="K439" t="s">
        <v>253</v>
      </c>
      <c r="L439">
        <v>158.80500000000001</v>
      </c>
      <c r="M439">
        <v>16978</v>
      </c>
      <c r="N439">
        <v>301</v>
      </c>
      <c r="O439">
        <v>225</v>
      </c>
      <c r="P439" t="s">
        <v>253</v>
      </c>
      <c r="Q439">
        <v>17504</v>
      </c>
      <c r="R439" t="s">
        <v>253</v>
      </c>
      <c r="S439" t="s">
        <v>253</v>
      </c>
      <c r="T439" t="s">
        <v>253</v>
      </c>
      <c r="U439" t="s">
        <v>253</v>
      </c>
      <c r="V439">
        <v>0</v>
      </c>
      <c r="W439" t="s">
        <v>253</v>
      </c>
      <c r="X439" t="s">
        <v>253</v>
      </c>
      <c r="Y439" t="s">
        <v>253</v>
      </c>
      <c r="Z439" t="s">
        <v>253</v>
      </c>
      <c r="AA439">
        <v>0</v>
      </c>
      <c r="AB439" t="s">
        <v>253</v>
      </c>
      <c r="AC439" t="s">
        <v>253</v>
      </c>
      <c r="AD439" t="s">
        <v>253</v>
      </c>
      <c r="AE439" t="s">
        <v>253</v>
      </c>
      <c r="AF439">
        <v>0</v>
      </c>
      <c r="AG439" t="s">
        <v>253</v>
      </c>
      <c r="AH439" t="s">
        <v>253</v>
      </c>
      <c r="AI439" t="s">
        <v>253</v>
      </c>
      <c r="AJ439" t="s">
        <v>253</v>
      </c>
      <c r="AK439">
        <v>0</v>
      </c>
      <c r="AL439" t="s">
        <v>253</v>
      </c>
      <c r="AM439" t="s">
        <v>253</v>
      </c>
      <c r="AN439" t="s">
        <v>253</v>
      </c>
      <c r="AO439" t="s">
        <v>253</v>
      </c>
      <c r="AP439">
        <v>0</v>
      </c>
      <c r="AQ439" t="s">
        <v>253</v>
      </c>
      <c r="AR439" t="s">
        <v>253</v>
      </c>
      <c r="AS439" t="s">
        <v>253</v>
      </c>
      <c r="AT439" t="s">
        <v>253</v>
      </c>
      <c r="AU439">
        <v>0</v>
      </c>
      <c r="AV439" t="s">
        <v>253</v>
      </c>
      <c r="AW439" t="s">
        <v>253</v>
      </c>
      <c r="AX439" t="s">
        <v>253</v>
      </c>
      <c r="AY439" t="s">
        <v>253</v>
      </c>
      <c r="AZ439">
        <v>0</v>
      </c>
      <c r="BA439" t="s">
        <v>253</v>
      </c>
      <c r="BB439" t="s">
        <v>253</v>
      </c>
      <c r="BC439" t="s">
        <v>253</v>
      </c>
      <c r="BD439" t="s">
        <v>253</v>
      </c>
      <c r="BE439">
        <v>0</v>
      </c>
      <c r="BF439" t="s">
        <v>253</v>
      </c>
      <c r="BG439" t="s">
        <v>253</v>
      </c>
      <c r="BH439" t="s">
        <v>253</v>
      </c>
      <c r="BI439" t="s">
        <v>253</v>
      </c>
      <c r="BJ439">
        <v>0</v>
      </c>
      <c r="BK439">
        <v>0.10299999999999999</v>
      </c>
      <c r="BL439" t="s">
        <v>253</v>
      </c>
      <c r="BM439" t="s">
        <v>253</v>
      </c>
      <c r="BN439" t="s">
        <v>253</v>
      </c>
      <c r="BO439">
        <v>0.10299999999999999</v>
      </c>
      <c r="BP439">
        <v>23</v>
      </c>
      <c r="BQ439" t="s">
        <v>253</v>
      </c>
      <c r="BR439" t="s">
        <v>253</v>
      </c>
      <c r="BS439" t="s">
        <v>253</v>
      </c>
      <c r="BT439">
        <v>23</v>
      </c>
      <c r="BU439" t="s">
        <v>253</v>
      </c>
      <c r="BV439" t="s">
        <v>253</v>
      </c>
      <c r="BW439" t="s">
        <v>253</v>
      </c>
      <c r="BX439" t="s">
        <v>253</v>
      </c>
      <c r="BY439">
        <v>0</v>
      </c>
      <c r="BZ439">
        <v>7.5999999999999998E-2</v>
      </c>
      <c r="CA439">
        <v>8.5000000000000006E-2</v>
      </c>
      <c r="CB439" t="s">
        <v>253</v>
      </c>
      <c r="CC439" t="s">
        <v>253</v>
      </c>
      <c r="CD439">
        <v>0.161</v>
      </c>
      <c r="CE439">
        <v>7</v>
      </c>
      <c r="CF439">
        <v>4</v>
      </c>
      <c r="CG439" t="s">
        <v>253</v>
      </c>
      <c r="CH439" t="s">
        <v>253</v>
      </c>
      <c r="CI439">
        <v>11</v>
      </c>
      <c r="CJ439" t="s">
        <v>253</v>
      </c>
      <c r="CK439" t="s">
        <v>253</v>
      </c>
      <c r="CL439" t="s">
        <v>253</v>
      </c>
      <c r="CM439" t="s">
        <v>253</v>
      </c>
      <c r="CN439">
        <v>0</v>
      </c>
      <c r="CO439">
        <v>129.654</v>
      </c>
      <c r="CP439">
        <v>8.61</v>
      </c>
      <c r="CQ439">
        <v>20.805</v>
      </c>
      <c r="CR439">
        <v>0</v>
      </c>
      <c r="CS439">
        <v>159.06899999999999</v>
      </c>
      <c r="CT439">
        <v>17008</v>
      </c>
      <c r="CU439">
        <v>305</v>
      </c>
      <c r="CV439">
        <v>225</v>
      </c>
      <c r="CW439">
        <v>0</v>
      </c>
      <c r="CX439">
        <v>17538</v>
      </c>
      <c r="CY439">
        <v>0</v>
      </c>
      <c r="CZ439">
        <v>0</v>
      </c>
      <c r="DA439">
        <v>0</v>
      </c>
      <c r="DB439">
        <v>0</v>
      </c>
      <c r="DC439">
        <v>0</v>
      </c>
    </row>
    <row r="440" spans="1:107" x14ac:dyDescent="0.45">
      <c r="A440">
        <v>2024</v>
      </c>
      <c r="B440">
        <v>2</v>
      </c>
      <c r="C440" t="s">
        <v>87</v>
      </c>
      <c r="D440">
        <v>10454</v>
      </c>
      <c r="E440" t="s">
        <v>327</v>
      </c>
      <c r="F440" t="s">
        <v>252</v>
      </c>
      <c r="G440" t="s">
        <v>258</v>
      </c>
      <c r="H440">
        <v>1.3640000000000001</v>
      </c>
      <c r="I440" t="s">
        <v>253</v>
      </c>
      <c r="J440" t="s">
        <v>253</v>
      </c>
      <c r="K440" t="s">
        <v>253</v>
      </c>
      <c r="L440">
        <v>1.3640000000000001</v>
      </c>
      <c r="M440">
        <v>186</v>
      </c>
      <c r="N440" t="s">
        <v>253</v>
      </c>
      <c r="O440" t="s">
        <v>253</v>
      </c>
      <c r="P440" t="s">
        <v>253</v>
      </c>
      <c r="Q440">
        <v>186</v>
      </c>
      <c r="R440">
        <v>5.1999999999999998E-2</v>
      </c>
      <c r="S440" t="s">
        <v>253</v>
      </c>
      <c r="T440" t="s">
        <v>253</v>
      </c>
      <c r="U440" t="s">
        <v>253</v>
      </c>
      <c r="V440">
        <v>5.1999999999999998E-2</v>
      </c>
      <c r="W440">
        <v>54</v>
      </c>
      <c r="X440" t="s">
        <v>253</v>
      </c>
      <c r="Y440" t="s">
        <v>253</v>
      </c>
      <c r="Z440" t="s">
        <v>253</v>
      </c>
      <c r="AA440">
        <v>54</v>
      </c>
      <c r="AB440" t="s">
        <v>253</v>
      </c>
      <c r="AC440" t="s">
        <v>253</v>
      </c>
      <c r="AD440" t="s">
        <v>253</v>
      </c>
      <c r="AE440" t="s">
        <v>253</v>
      </c>
      <c r="AF440">
        <v>0</v>
      </c>
      <c r="AG440" t="s">
        <v>253</v>
      </c>
      <c r="AH440" t="s">
        <v>253</v>
      </c>
      <c r="AI440" t="s">
        <v>253</v>
      </c>
      <c r="AJ440" t="s">
        <v>253</v>
      </c>
      <c r="AK440">
        <v>0</v>
      </c>
      <c r="AL440" t="s">
        <v>253</v>
      </c>
      <c r="AM440" t="s">
        <v>253</v>
      </c>
      <c r="AN440" t="s">
        <v>253</v>
      </c>
      <c r="AO440" t="s">
        <v>253</v>
      </c>
      <c r="AP440">
        <v>0</v>
      </c>
      <c r="AQ440" t="s">
        <v>253</v>
      </c>
      <c r="AR440" t="s">
        <v>253</v>
      </c>
      <c r="AS440" t="s">
        <v>253</v>
      </c>
      <c r="AT440" t="s">
        <v>253</v>
      </c>
      <c r="AU440">
        <v>0</v>
      </c>
      <c r="AV440" t="s">
        <v>253</v>
      </c>
      <c r="AW440" t="s">
        <v>253</v>
      </c>
      <c r="AX440" t="s">
        <v>253</v>
      </c>
      <c r="AY440" t="s">
        <v>253</v>
      </c>
      <c r="AZ440">
        <v>0</v>
      </c>
      <c r="BA440" t="s">
        <v>253</v>
      </c>
      <c r="BB440" t="s">
        <v>253</v>
      </c>
      <c r="BC440" t="s">
        <v>253</v>
      </c>
      <c r="BD440" t="s">
        <v>253</v>
      </c>
      <c r="BE440">
        <v>0</v>
      </c>
      <c r="BF440" t="s">
        <v>253</v>
      </c>
      <c r="BG440" t="s">
        <v>253</v>
      </c>
      <c r="BH440" t="s">
        <v>253</v>
      </c>
      <c r="BI440" t="s">
        <v>253</v>
      </c>
      <c r="BJ440">
        <v>0</v>
      </c>
      <c r="BK440">
        <v>1.7999999999999999E-2</v>
      </c>
      <c r="BL440" t="s">
        <v>253</v>
      </c>
      <c r="BM440" t="s">
        <v>253</v>
      </c>
      <c r="BN440" t="s">
        <v>253</v>
      </c>
      <c r="BO440">
        <v>1.7999999999999999E-2</v>
      </c>
      <c r="BP440">
        <v>5</v>
      </c>
      <c r="BQ440" t="s">
        <v>253</v>
      </c>
      <c r="BR440" t="s">
        <v>253</v>
      </c>
      <c r="BS440" t="s">
        <v>253</v>
      </c>
      <c r="BT440">
        <v>5</v>
      </c>
      <c r="BU440" t="s">
        <v>253</v>
      </c>
      <c r="BV440" t="s">
        <v>253</v>
      </c>
      <c r="BW440" t="s">
        <v>253</v>
      </c>
      <c r="BX440" t="s">
        <v>253</v>
      </c>
      <c r="BY440">
        <v>0</v>
      </c>
      <c r="BZ440" t="s">
        <v>253</v>
      </c>
      <c r="CA440" t="s">
        <v>253</v>
      </c>
      <c r="CB440" t="s">
        <v>253</v>
      </c>
      <c r="CC440" t="s">
        <v>253</v>
      </c>
      <c r="CD440">
        <v>0</v>
      </c>
      <c r="CE440" t="s">
        <v>253</v>
      </c>
      <c r="CF440" t="s">
        <v>253</v>
      </c>
      <c r="CG440" t="s">
        <v>253</v>
      </c>
      <c r="CH440" t="s">
        <v>253</v>
      </c>
      <c r="CI440">
        <v>0</v>
      </c>
      <c r="CJ440" t="s">
        <v>253</v>
      </c>
      <c r="CK440" t="s">
        <v>253</v>
      </c>
      <c r="CL440" t="s">
        <v>253</v>
      </c>
      <c r="CM440" t="s">
        <v>253</v>
      </c>
      <c r="CN440">
        <v>0</v>
      </c>
      <c r="CO440">
        <v>1.4339999999999999</v>
      </c>
      <c r="CP440" t="s">
        <v>146</v>
      </c>
      <c r="CQ440" t="s">
        <v>146</v>
      </c>
      <c r="CR440">
        <v>0</v>
      </c>
      <c r="CS440">
        <v>1.4339999999999999</v>
      </c>
      <c r="CT440">
        <v>245</v>
      </c>
      <c r="CU440">
        <v>0</v>
      </c>
      <c r="CV440">
        <v>0</v>
      </c>
      <c r="CW440">
        <v>0</v>
      </c>
      <c r="CX440">
        <v>245</v>
      </c>
      <c r="CY440">
        <v>0</v>
      </c>
      <c r="CZ440">
        <v>0</v>
      </c>
      <c r="DA440">
        <v>0</v>
      </c>
      <c r="DB440">
        <v>0</v>
      </c>
      <c r="DC440">
        <v>0</v>
      </c>
    </row>
    <row r="441" spans="1:107" x14ac:dyDescent="0.45">
      <c r="A441">
        <v>2024</v>
      </c>
      <c r="B441">
        <v>2</v>
      </c>
      <c r="C441" t="s">
        <v>87</v>
      </c>
      <c r="D441">
        <v>11273</v>
      </c>
      <c r="E441" t="s">
        <v>328</v>
      </c>
      <c r="F441" t="s">
        <v>252</v>
      </c>
      <c r="G441" t="s">
        <v>211</v>
      </c>
      <c r="H441">
        <v>2.1999999999999999E-2</v>
      </c>
      <c r="I441" t="s">
        <v>253</v>
      </c>
      <c r="J441" t="s">
        <v>253</v>
      </c>
      <c r="K441" t="s">
        <v>253</v>
      </c>
      <c r="L441">
        <v>2.1999999999999999E-2</v>
      </c>
      <c r="M441">
        <v>2</v>
      </c>
      <c r="N441" t="s">
        <v>253</v>
      </c>
      <c r="O441" t="s">
        <v>253</v>
      </c>
      <c r="P441" t="s">
        <v>253</v>
      </c>
      <c r="Q441">
        <v>2</v>
      </c>
      <c r="R441" t="s">
        <v>253</v>
      </c>
      <c r="S441" t="s">
        <v>253</v>
      </c>
      <c r="T441" t="s">
        <v>253</v>
      </c>
      <c r="U441" t="s">
        <v>253</v>
      </c>
      <c r="V441">
        <v>0</v>
      </c>
      <c r="W441" t="s">
        <v>253</v>
      </c>
      <c r="X441" t="s">
        <v>253</v>
      </c>
      <c r="Y441" t="s">
        <v>253</v>
      </c>
      <c r="Z441" t="s">
        <v>253</v>
      </c>
      <c r="AA441">
        <v>0</v>
      </c>
      <c r="AB441" t="s">
        <v>253</v>
      </c>
      <c r="AC441" t="s">
        <v>253</v>
      </c>
      <c r="AD441" t="s">
        <v>253</v>
      </c>
      <c r="AE441" t="s">
        <v>253</v>
      </c>
      <c r="AF441">
        <v>0</v>
      </c>
      <c r="AG441" t="s">
        <v>253</v>
      </c>
      <c r="AH441" t="s">
        <v>253</v>
      </c>
      <c r="AI441" t="s">
        <v>253</v>
      </c>
      <c r="AJ441" t="s">
        <v>253</v>
      </c>
      <c r="AK441">
        <v>0</v>
      </c>
      <c r="AL441" t="s">
        <v>253</v>
      </c>
      <c r="AM441" t="s">
        <v>253</v>
      </c>
      <c r="AN441" t="s">
        <v>253</v>
      </c>
      <c r="AO441" t="s">
        <v>253</v>
      </c>
      <c r="AP441">
        <v>0</v>
      </c>
      <c r="AQ441" t="s">
        <v>253</v>
      </c>
      <c r="AR441" t="s">
        <v>253</v>
      </c>
      <c r="AS441" t="s">
        <v>253</v>
      </c>
      <c r="AT441" t="s">
        <v>253</v>
      </c>
      <c r="AU441">
        <v>0</v>
      </c>
      <c r="AV441" t="s">
        <v>253</v>
      </c>
      <c r="AW441" t="s">
        <v>253</v>
      </c>
      <c r="AX441" t="s">
        <v>253</v>
      </c>
      <c r="AY441" t="s">
        <v>253</v>
      </c>
      <c r="AZ441">
        <v>0</v>
      </c>
      <c r="BA441" t="s">
        <v>253</v>
      </c>
      <c r="BB441" t="s">
        <v>253</v>
      </c>
      <c r="BC441" t="s">
        <v>253</v>
      </c>
      <c r="BD441" t="s">
        <v>253</v>
      </c>
      <c r="BE441">
        <v>0</v>
      </c>
      <c r="BF441" t="s">
        <v>253</v>
      </c>
      <c r="BG441" t="s">
        <v>253</v>
      </c>
      <c r="BH441" t="s">
        <v>253</v>
      </c>
      <c r="BI441" t="s">
        <v>253</v>
      </c>
      <c r="BJ441">
        <v>0</v>
      </c>
      <c r="BK441">
        <v>2E-3</v>
      </c>
      <c r="BL441" t="s">
        <v>253</v>
      </c>
      <c r="BM441" t="s">
        <v>253</v>
      </c>
      <c r="BN441" t="s">
        <v>253</v>
      </c>
      <c r="BO441">
        <v>2E-3</v>
      </c>
      <c r="BP441">
        <v>1</v>
      </c>
      <c r="BQ441" t="s">
        <v>253</v>
      </c>
      <c r="BR441" t="s">
        <v>253</v>
      </c>
      <c r="BS441" t="s">
        <v>253</v>
      </c>
      <c r="BT441">
        <v>1</v>
      </c>
      <c r="BU441" t="s">
        <v>253</v>
      </c>
      <c r="BV441" t="s">
        <v>253</v>
      </c>
      <c r="BW441" t="s">
        <v>253</v>
      </c>
      <c r="BX441" t="s">
        <v>253</v>
      </c>
      <c r="BY441">
        <v>0</v>
      </c>
      <c r="BZ441" t="s">
        <v>253</v>
      </c>
      <c r="CA441" t="s">
        <v>253</v>
      </c>
      <c r="CB441" t="s">
        <v>253</v>
      </c>
      <c r="CC441" t="s">
        <v>253</v>
      </c>
      <c r="CD441">
        <v>0</v>
      </c>
      <c r="CE441" t="s">
        <v>253</v>
      </c>
      <c r="CF441" t="s">
        <v>253</v>
      </c>
      <c r="CG441" t="s">
        <v>253</v>
      </c>
      <c r="CH441" t="s">
        <v>253</v>
      </c>
      <c r="CI441">
        <v>0</v>
      </c>
      <c r="CJ441" t="s">
        <v>253</v>
      </c>
      <c r="CK441" t="s">
        <v>253</v>
      </c>
      <c r="CL441" t="s">
        <v>253</v>
      </c>
      <c r="CM441" t="s">
        <v>253</v>
      </c>
      <c r="CN441">
        <v>0</v>
      </c>
      <c r="CO441">
        <v>2.4E-2</v>
      </c>
      <c r="CP441" t="s">
        <v>146</v>
      </c>
      <c r="CQ441" t="s">
        <v>146</v>
      </c>
      <c r="CR441">
        <v>0</v>
      </c>
      <c r="CS441">
        <v>2.4E-2</v>
      </c>
      <c r="CT441">
        <v>3</v>
      </c>
      <c r="CU441">
        <v>0</v>
      </c>
      <c r="CV441">
        <v>0</v>
      </c>
      <c r="CW441">
        <v>0</v>
      </c>
      <c r="CX441">
        <v>3</v>
      </c>
      <c r="CY441">
        <v>0</v>
      </c>
      <c r="CZ441">
        <v>0</v>
      </c>
      <c r="DA441">
        <v>0</v>
      </c>
      <c r="DB441">
        <v>0</v>
      </c>
      <c r="DC441">
        <v>0</v>
      </c>
    </row>
    <row r="442" spans="1:107" x14ac:dyDescent="0.45">
      <c r="A442">
        <v>2024</v>
      </c>
      <c r="B442">
        <v>2</v>
      </c>
      <c r="C442" t="s">
        <v>87</v>
      </c>
      <c r="D442">
        <v>14354</v>
      </c>
      <c r="E442" t="s">
        <v>281</v>
      </c>
      <c r="F442" t="s">
        <v>252</v>
      </c>
      <c r="G442" t="s">
        <v>258</v>
      </c>
      <c r="H442">
        <v>21.643000000000001</v>
      </c>
      <c r="I442">
        <v>1.2729999999999999</v>
      </c>
      <c r="J442">
        <v>0.39900000000000002</v>
      </c>
      <c r="K442">
        <v>0</v>
      </c>
      <c r="L442">
        <v>23.315000000000001</v>
      </c>
      <c r="M442">
        <v>2592</v>
      </c>
      <c r="N442">
        <v>65</v>
      </c>
      <c r="O442">
        <v>7</v>
      </c>
      <c r="P442">
        <v>0</v>
      </c>
      <c r="Q442">
        <v>2664</v>
      </c>
      <c r="R442" t="s">
        <v>253</v>
      </c>
      <c r="S442" t="s">
        <v>253</v>
      </c>
      <c r="T442" t="s">
        <v>253</v>
      </c>
      <c r="U442" t="s">
        <v>253</v>
      </c>
      <c r="V442">
        <v>0</v>
      </c>
      <c r="W442" t="s">
        <v>253</v>
      </c>
      <c r="X442" t="s">
        <v>253</v>
      </c>
      <c r="Y442" t="s">
        <v>253</v>
      </c>
      <c r="Z442" t="s">
        <v>253</v>
      </c>
      <c r="AA442">
        <v>0</v>
      </c>
      <c r="AB442" t="s">
        <v>253</v>
      </c>
      <c r="AC442" t="s">
        <v>253</v>
      </c>
      <c r="AD442" t="s">
        <v>253</v>
      </c>
      <c r="AE442" t="s">
        <v>253</v>
      </c>
      <c r="AF442">
        <v>0</v>
      </c>
      <c r="AG442">
        <v>2.93</v>
      </c>
      <c r="AH442">
        <v>3.1E-2</v>
      </c>
      <c r="AI442">
        <v>0</v>
      </c>
      <c r="AJ442">
        <v>0</v>
      </c>
      <c r="AK442">
        <v>2.9609999999999999</v>
      </c>
      <c r="AL442">
        <v>311</v>
      </c>
      <c r="AM442">
        <v>2</v>
      </c>
      <c r="AN442">
        <v>0</v>
      </c>
      <c r="AO442">
        <v>0</v>
      </c>
      <c r="AP442">
        <v>313</v>
      </c>
      <c r="AQ442">
        <v>3.8439999999999999</v>
      </c>
      <c r="AR442">
        <v>6.2E-2</v>
      </c>
      <c r="AS442">
        <v>0</v>
      </c>
      <c r="AT442">
        <v>0</v>
      </c>
      <c r="AU442">
        <v>3.9060000000000001</v>
      </c>
      <c r="AV442" t="s">
        <v>253</v>
      </c>
      <c r="AW442" t="s">
        <v>253</v>
      </c>
      <c r="AX442" t="s">
        <v>253</v>
      </c>
      <c r="AY442" t="s">
        <v>253</v>
      </c>
      <c r="AZ442">
        <v>0</v>
      </c>
      <c r="BA442" t="s">
        <v>253</v>
      </c>
      <c r="BB442" t="s">
        <v>253</v>
      </c>
      <c r="BC442" t="s">
        <v>253</v>
      </c>
      <c r="BD442" t="s">
        <v>253</v>
      </c>
      <c r="BE442">
        <v>0</v>
      </c>
      <c r="BF442" t="s">
        <v>253</v>
      </c>
      <c r="BG442" t="s">
        <v>253</v>
      </c>
      <c r="BH442" t="s">
        <v>253</v>
      </c>
      <c r="BI442" t="s">
        <v>253</v>
      </c>
      <c r="BJ442">
        <v>0</v>
      </c>
      <c r="BK442">
        <v>0.222</v>
      </c>
      <c r="BL442">
        <v>5.7000000000000002E-2</v>
      </c>
      <c r="BM442">
        <v>0</v>
      </c>
      <c r="BN442">
        <v>0</v>
      </c>
      <c r="BO442">
        <v>0.27900000000000003</v>
      </c>
      <c r="BP442">
        <v>65</v>
      </c>
      <c r="BQ442">
        <v>8</v>
      </c>
      <c r="BR442">
        <v>0</v>
      </c>
      <c r="BS442">
        <v>0</v>
      </c>
      <c r="BT442">
        <v>73</v>
      </c>
      <c r="BU442" t="s">
        <v>253</v>
      </c>
      <c r="BV442" t="s">
        <v>253</v>
      </c>
      <c r="BW442" t="s">
        <v>253</v>
      </c>
      <c r="BX442" t="s">
        <v>253</v>
      </c>
      <c r="BY442">
        <v>0</v>
      </c>
      <c r="BZ442">
        <v>8.0000000000000002E-3</v>
      </c>
      <c r="CA442">
        <v>0</v>
      </c>
      <c r="CB442">
        <v>0</v>
      </c>
      <c r="CC442">
        <v>0</v>
      </c>
      <c r="CD442">
        <v>8.0000000000000002E-3</v>
      </c>
      <c r="CE442">
        <v>2</v>
      </c>
      <c r="CF442">
        <v>0</v>
      </c>
      <c r="CG442">
        <v>0</v>
      </c>
      <c r="CH442">
        <v>0</v>
      </c>
      <c r="CI442">
        <v>2</v>
      </c>
      <c r="CJ442" t="s">
        <v>253</v>
      </c>
      <c r="CK442" t="s">
        <v>253</v>
      </c>
      <c r="CL442" t="s">
        <v>253</v>
      </c>
      <c r="CM442" t="s">
        <v>253</v>
      </c>
      <c r="CN442">
        <v>0</v>
      </c>
      <c r="CO442">
        <v>21.873000000000001</v>
      </c>
      <c r="CP442">
        <v>1.33</v>
      </c>
      <c r="CQ442">
        <v>0.39900000000000002</v>
      </c>
      <c r="CR442">
        <v>0</v>
      </c>
      <c r="CS442">
        <v>23.602</v>
      </c>
      <c r="CT442">
        <v>2659</v>
      </c>
      <c r="CU442">
        <v>73</v>
      </c>
      <c r="CV442">
        <v>7</v>
      </c>
      <c r="CW442">
        <v>0</v>
      </c>
      <c r="CX442">
        <v>2739</v>
      </c>
      <c r="CY442">
        <v>0</v>
      </c>
      <c r="CZ442">
        <v>0</v>
      </c>
      <c r="DA442">
        <v>0</v>
      </c>
      <c r="DB442">
        <v>0</v>
      </c>
      <c r="DC442">
        <v>0</v>
      </c>
    </row>
    <row r="443" spans="1:107" x14ac:dyDescent="0.45">
      <c r="A443">
        <v>2024</v>
      </c>
      <c r="B443">
        <v>2</v>
      </c>
      <c r="C443" t="s">
        <v>87</v>
      </c>
      <c r="D443">
        <v>20169</v>
      </c>
      <c r="E443" t="s">
        <v>329</v>
      </c>
      <c r="F443" t="s">
        <v>252</v>
      </c>
      <c r="G443" t="s">
        <v>211</v>
      </c>
      <c r="H443">
        <v>3.6909999999999998</v>
      </c>
      <c r="I443">
        <v>0.629</v>
      </c>
      <c r="J443" t="s">
        <v>253</v>
      </c>
      <c r="K443" t="s">
        <v>253</v>
      </c>
      <c r="L443">
        <v>4.32</v>
      </c>
      <c r="M443">
        <v>574</v>
      </c>
      <c r="N443">
        <v>30</v>
      </c>
      <c r="O443" t="s">
        <v>253</v>
      </c>
      <c r="P443" t="s">
        <v>253</v>
      </c>
      <c r="Q443">
        <v>604</v>
      </c>
      <c r="R443" t="s">
        <v>253</v>
      </c>
      <c r="S443" t="s">
        <v>253</v>
      </c>
      <c r="T443" t="s">
        <v>253</v>
      </c>
      <c r="U443" t="s">
        <v>253</v>
      </c>
      <c r="V443">
        <v>0</v>
      </c>
      <c r="W443" t="s">
        <v>253</v>
      </c>
      <c r="X443" t="s">
        <v>253</v>
      </c>
      <c r="Y443" t="s">
        <v>253</v>
      </c>
      <c r="Z443" t="s">
        <v>253</v>
      </c>
      <c r="AA443">
        <v>0</v>
      </c>
      <c r="AB443" t="s">
        <v>253</v>
      </c>
      <c r="AC443" t="s">
        <v>253</v>
      </c>
      <c r="AD443" t="s">
        <v>253</v>
      </c>
      <c r="AE443" t="s">
        <v>253</v>
      </c>
      <c r="AF443">
        <v>0</v>
      </c>
      <c r="AG443" t="s">
        <v>253</v>
      </c>
      <c r="AH443" t="s">
        <v>253</v>
      </c>
      <c r="AI443" t="s">
        <v>253</v>
      </c>
      <c r="AJ443" t="s">
        <v>253</v>
      </c>
      <c r="AK443">
        <v>0</v>
      </c>
      <c r="AL443" t="s">
        <v>253</v>
      </c>
      <c r="AM443" t="s">
        <v>253</v>
      </c>
      <c r="AN443" t="s">
        <v>253</v>
      </c>
      <c r="AO443" t="s">
        <v>253</v>
      </c>
      <c r="AP443">
        <v>0</v>
      </c>
      <c r="AQ443" t="s">
        <v>253</v>
      </c>
      <c r="AR443" t="s">
        <v>253</v>
      </c>
      <c r="AS443" t="s">
        <v>253</v>
      </c>
      <c r="AT443" t="s">
        <v>253</v>
      </c>
      <c r="AU443">
        <v>0</v>
      </c>
      <c r="AV443" t="s">
        <v>253</v>
      </c>
      <c r="AW443" t="s">
        <v>253</v>
      </c>
      <c r="AX443" t="s">
        <v>253</v>
      </c>
      <c r="AY443" t="s">
        <v>253</v>
      </c>
      <c r="AZ443">
        <v>0</v>
      </c>
      <c r="BA443" t="s">
        <v>253</v>
      </c>
      <c r="BB443" t="s">
        <v>253</v>
      </c>
      <c r="BC443" t="s">
        <v>253</v>
      </c>
      <c r="BD443" t="s">
        <v>253</v>
      </c>
      <c r="BE443">
        <v>0</v>
      </c>
      <c r="BF443" t="s">
        <v>253</v>
      </c>
      <c r="BG443" t="s">
        <v>253</v>
      </c>
      <c r="BH443" t="s">
        <v>253</v>
      </c>
      <c r="BI443" t="s">
        <v>253</v>
      </c>
      <c r="BJ443">
        <v>0</v>
      </c>
      <c r="BK443">
        <v>1.2999999999999999E-2</v>
      </c>
      <c r="BL443">
        <v>2E-3</v>
      </c>
      <c r="BM443" t="s">
        <v>253</v>
      </c>
      <c r="BN443" t="s">
        <v>253</v>
      </c>
      <c r="BO443">
        <v>1.4999999999999999E-2</v>
      </c>
      <c r="BP443">
        <v>5</v>
      </c>
      <c r="BQ443">
        <v>1</v>
      </c>
      <c r="BR443" t="s">
        <v>253</v>
      </c>
      <c r="BS443" t="s">
        <v>253</v>
      </c>
      <c r="BT443">
        <v>6</v>
      </c>
      <c r="BU443" t="s">
        <v>253</v>
      </c>
      <c r="BV443" t="s">
        <v>253</v>
      </c>
      <c r="BW443" t="s">
        <v>253</v>
      </c>
      <c r="BX443" t="s">
        <v>253</v>
      </c>
      <c r="BY443">
        <v>0</v>
      </c>
      <c r="BZ443">
        <v>1.4E-2</v>
      </c>
      <c r="CA443">
        <v>6.5000000000000002E-2</v>
      </c>
      <c r="CB443" t="s">
        <v>253</v>
      </c>
      <c r="CC443" t="s">
        <v>253</v>
      </c>
      <c r="CD443">
        <v>7.9000000000000001E-2</v>
      </c>
      <c r="CE443">
        <v>3</v>
      </c>
      <c r="CF443">
        <v>1</v>
      </c>
      <c r="CG443" t="s">
        <v>253</v>
      </c>
      <c r="CH443" t="s">
        <v>253</v>
      </c>
      <c r="CI443">
        <v>4</v>
      </c>
      <c r="CJ443" t="s">
        <v>253</v>
      </c>
      <c r="CK443" t="s">
        <v>253</v>
      </c>
      <c r="CL443" t="s">
        <v>253</v>
      </c>
      <c r="CM443" t="s">
        <v>253</v>
      </c>
      <c r="CN443">
        <v>0</v>
      </c>
      <c r="CO443">
        <v>3.718</v>
      </c>
      <c r="CP443">
        <v>0.69599999999999995</v>
      </c>
      <c r="CQ443" t="s">
        <v>146</v>
      </c>
      <c r="CR443">
        <v>0</v>
      </c>
      <c r="CS443">
        <v>4.4139999999999997</v>
      </c>
      <c r="CT443">
        <v>582</v>
      </c>
      <c r="CU443">
        <v>32</v>
      </c>
      <c r="CV443">
        <v>0</v>
      </c>
      <c r="CW443">
        <v>0</v>
      </c>
      <c r="CX443">
        <v>614</v>
      </c>
      <c r="CY443">
        <v>0</v>
      </c>
      <c r="CZ443">
        <v>0</v>
      </c>
      <c r="DA443">
        <v>0</v>
      </c>
      <c r="DB443">
        <v>0</v>
      </c>
      <c r="DC443">
        <v>0</v>
      </c>
    </row>
    <row r="444" spans="1:107" x14ac:dyDescent="0.45">
      <c r="A444">
        <v>2024</v>
      </c>
      <c r="B444">
        <v>2</v>
      </c>
      <c r="C444" t="s">
        <v>87</v>
      </c>
      <c r="D444">
        <v>99999</v>
      </c>
      <c r="E444" t="s">
        <v>259</v>
      </c>
      <c r="F444" t="s">
        <v>252</v>
      </c>
      <c r="H444">
        <v>-24.577000000000002</v>
      </c>
      <c r="I444">
        <v>-1.331</v>
      </c>
      <c r="J444">
        <v>-3.698</v>
      </c>
      <c r="K444">
        <v>0</v>
      </c>
      <c r="L444">
        <v>-29.606000000000002</v>
      </c>
      <c r="M444" t="s">
        <v>253</v>
      </c>
      <c r="N444" t="s">
        <v>253</v>
      </c>
      <c r="O444" t="s">
        <v>253</v>
      </c>
      <c r="P444" t="s">
        <v>253</v>
      </c>
      <c r="Q444" t="s">
        <v>253</v>
      </c>
      <c r="R444">
        <v>-8.9999999999999993E-3</v>
      </c>
      <c r="S444" t="s">
        <v>253</v>
      </c>
      <c r="T444" t="s">
        <v>253</v>
      </c>
      <c r="U444" t="s">
        <v>253</v>
      </c>
      <c r="V444">
        <v>-8.9999999999999993E-3</v>
      </c>
      <c r="W444" t="s">
        <v>253</v>
      </c>
      <c r="X444" t="s">
        <v>253</v>
      </c>
      <c r="Y444" t="s">
        <v>253</v>
      </c>
      <c r="Z444" t="s">
        <v>253</v>
      </c>
      <c r="AA444" t="s">
        <v>253</v>
      </c>
      <c r="AB444" t="s">
        <v>253</v>
      </c>
      <c r="AC444" t="s">
        <v>253</v>
      </c>
      <c r="AD444" t="s">
        <v>253</v>
      </c>
      <c r="AE444" t="s">
        <v>253</v>
      </c>
      <c r="AF444" t="s">
        <v>253</v>
      </c>
      <c r="AG444">
        <v>-0.51100000000000001</v>
      </c>
      <c r="AH444">
        <v>-5.0000000000000001E-3</v>
      </c>
      <c r="AI444">
        <v>0</v>
      </c>
      <c r="AJ444">
        <v>0</v>
      </c>
      <c r="AK444">
        <v>-0.51600000000000001</v>
      </c>
      <c r="AL444" t="s">
        <v>253</v>
      </c>
      <c r="AM444" t="s">
        <v>253</v>
      </c>
      <c r="AN444" t="s">
        <v>253</v>
      </c>
      <c r="AO444" t="s">
        <v>253</v>
      </c>
      <c r="AP444" t="s">
        <v>253</v>
      </c>
      <c r="AQ444" t="s">
        <v>253</v>
      </c>
      <c r="AR444" t="s">
        <v>253</v>
      </c>
      <c r="AS444" t="s">
        <v>253</v>
      </c>
      <c r="AT444" t="s">
        <v>253</v>
      </c>
      <c r="AU444" t="s">
        <v>253</v>
      </c>
      <c r="AV444" t="s">
        <v>253</v>
      </c>
      <c r="AW444" t="s">
        <v>253</v>
      </c>
      <c r="AX444" t="s">
        <v>253</v>
      </c>
      <c r="AY444" t="s">
        <v>253</v>
      </c>
      <c r="AZ444">
        <v>0</v>
      </c>
      <c r="BA444" t="s">
        <v>253</v>
      </c>
      <c r="BB444" t="s">
        <v>253</v>
      </c>
      <c r="BC444" t="s">
        <v>253</v>
      </c>
      <c r="BD444" t="s">
        <v>253</v>
      </c>
      <c r="BE444" t="s">
        <v>253</v>
      </c>
      <c r="BF444" t="s">
        <v>253</v>
      </c>
      <c r="BG444" t="s">
        <v>253</v>
      </c>
      <c r="BH444" t="s">
        <v>253</v>
      </c>
      <c r="BI444" t="s">
        <v>253</v>
      </c>
      <c r="BJ444" t="s">
        <v>253</v>
      </c>
      <c r="BK444" t="s">
        <v>253</v>
      </c>
      <c r="BL444" t="s">
        <v>253</v>
      </c>
      <c r="BM444" t="s">
        <v>253</v>
      </c>
      <c r="BN444" t="s">
        <v>253</v>
      </c>
      <c r="BO444" t="s">
        <v>253</v>
      </c>
      <c r="BP444" t="s">
        <v>253</v>
      </c>
      <c r="BQ444" t="s">
        <v>253</v>
      </c>
      <c r="BR444" t="s">
        <v>253</v>
      </c>
      <c r="BS444" t="s">
        <v>253</v>
      </c>
      <c r="BT444" t="s">
        <v>253</v>
      </c>
      <c r="BU444" t="s">
        <v>253</v>
      </c>
      <c r="BV444" t="s">
        <v>253</v>
      </c>
      <c r="BW444" t="s">
        <v>253</v>
      </c>
      <c r="BX444" t="s">
        <v>253</v>
      </c>
      <c r="BY444" t="s">
        <v>253</v>
      </c>
      <c r="BZ444" t="s">
        <v>253</v>
      </c>
      <c r="CA444" t="s">
        <v>253</v>
      </c>
      <c r="CB444" t="s">
        <v>253</v>
      </c>
      <c r="CC444" t="s">
        <v>253</v>
      </c>
      <c r="CD444" t="s">
        <v>253</v>
      </c>
      <c r="CE444" t="s">
        <v>253</v>
      </c>
      <c r="CF444" t="s">
        <v>253</v>
      </c>
      <c r="CG444" t="s">
        <v>253</v>
      </c>
      <c r="CH444" t="s">
        <v>253</v>
      </c>
      <c r="CI444" t="s">
        <v>253</v>
      </c>
      <c r="CJ444" t="s">
        <v>253</v>
      </c>
      <c r="CK444" t="s">
        <v>253</v>
      </c>
      <c r="CL444" t="s">
        <v>253</v>
      </c>
      <c r="CM444" t="s">
        <v>253</v>
      </c>
      <c r="CN444" t="s">
        <v>253</v>
      </c>
      <c r="CO444">
        <v>-24.585999999999999</v>
      </c>
      <c r="CP444">
        <v>-1.331</v>
      </c>
      <c r="CQ444">
        <v>-3.698</v>
      </c>
      <c r="CR444">
        <v>0</v>
      </c>
      <c r="CS444">
        <v>-29.614999999999998</v>
      </c>
      <c r="CT444" t="s">
        <v>253</v>
      </c>
      <c r="CU444" t="s">
        <v>253</v>
      </c>
      <c r="CV444" t="s">
        <v>253</v>
      </c>
      <c r="CW444" t="s">
        <v>253</v>
      </c>
      <c r="CX444" t="s">
        <v>253</v>
      </c>
      <c r="CY444" t="s">
        <v>253</v>
      </c>
      <c r="CZ444" t="s">
        <v>253</v>
      </c>
      <c r="DA444" t="s">
        <v>253</v>
      </c>
      <c r="DB444" t="s">
        <v>253</v>
      </c>
      <c r="DC444" t="s">
        <v>253</v>
      </c>
    </row>
    <row r="445" spans="1:107" x14ac:dyDescent="0.45">
      <c r="A445">
        <v>2024</v>
      </c>
      <c r="B445">
        <v>2</v>
      </c>
      <c r="C445" t="s">
        <v>90</v>
      </c>
      <c r="D445">
        <v>4110</v>
      </c>
      <c r="E445" t="s">
        <v>330</v>
      </c>
      <c r="F445" t="s">
        <v>252</v>
      </c>
      <c r="G445" t="s">
        <v>211</v>
      </c>
      <c r="H445">
        <v>377.39699999999999</v>
      </c>
      <c r="I445">
        <v>205.39</v>
      </c>
      <c r="J445" t="s">
        <v>253</v>
      </c>
      <c r="K445" t="s">
        <v>253</v>
      </c>
      <c r="L445">
        <v>582.78700000000003</v>
      </c>
      <c r="M445">
        <v>52574</v>
      </c>
      <c r="N445">
        <v>1217</v>
      </c>
      <c r="O445" t="s">
        <v>253</v>
      </c>
      <c r="P445" t="s">
        <v>253</v>
      </c>
      <c r="Q445">
        <v>53791</v>
      </c>
      <c r="R445">
        <v>91.924000000000007</v>
      </c>
      <c r="S445">
        <v>70.319000000000003</v>
      </c>
      <c r="T445" t="s">
        <v>253</v>
      </c>
      <c r="U445" t="s">
        <v>253</v>
      </c>
      <c r="V445">
        <v>162.24299999999999</v>
      </c>
      <c r="W445">
        <v>19930</v>
      </c>
      <c r="X445">
        <v>4086</v>
      </c>
      <c r="Y445" t="s">
        <v>253</v>
      </c>
      <c r="Z445" t="s">
        <v>253</v>
      </c>
      <c r="AA445">
        <v>24016</v>
      </c>
      <c r="AB445" t="s">
        <v>253</v>
      </c>
      <c r="AC445" t="s">
        <v>253</v>
      </c>
      <c r="AD445" t="s">
        <v>253</v>
      </c>
      <c r="AE445" t="s">
        <v>253</v>
      </c>
      <c r="AF445">
        <v>0</v>
      </c>
      <c r="AG445" t="s">
        <v>253</v>
      </c>
      <c r="AH445" t="s">
        <v>253</v>
      </c>
      <c r="AI445" t="s">
        <v>253</v>
      </c>
      <c r="AJ445" t="s">
        <v>253</v>
      </c>
      <c r="AK445">
        <v>0</v>
      </c>
      <c r="AL445" t="s">
        <v>253</v>
      </c>
      <c r="AM445" t="s">
        <v>253</v>
      </c>
      <c r="AN445" t="s">
        <v>253</v>
      </c>
      <c r="AO445" t="s">
        <v>253</v>
      </c>
      <c r="AP445">
        <v>0</v>
      </c>
      <c r="AQ445" t="s">
        <v>253</v>
      </c>
      <c r="AR445" t="s">
        <v>253</v>
      </c>
      <c r="AS445" t="s">
        <v>253</v>
      </c>
      <c r="AT445" t="s">
        <v>253</v>
      </c>
      <c r="AU445">
        <v>0</v>
      </c>
      <c r="AV445" t="s">
        <v>253</v>
      </c>
      <c r="AW445" t="s">
        <v>253</v>
      </c>
      <c r="AX445" t="s">
        <v>253</v>
      </c>
      <c r="AY445" t="s">
        <v>253</v>
      </c>
      <c r="AZ445">
        <v>0</v>
      </c>
      <c r="BA445" t="s">
        <v>253</v>
      </c>
      <c r="BB445" t="s">
        <v>253</v>
      </c>
      <c r="BC445" t="s">
        <v>253</v>
      </c>
      <c r="BD445" t="s">
        <v>253</v>
      </c>
      <c r="BE445">
        <v>0</v>
      </c>
      <c r="BF445" t="s">
        <v>253</v>
      </c>
      <c r="BG445" t="s">
        <v>253</v>
      </c>
      <c r="BH445" t="s">
        <v>253</v>
      </c>
      <c r="BI445" t="s">
        <v>253</v>
      </c>
      <c r="BJ445">
        <v>0</v>
      </c>
      <c r="BK445">
        <v>0.18</v>
      </c>
      <c r="BL445">
        <v>2.4180000000000001</v>
      </c>
      <c r="BM445" t="s">
        <v>253</v>
      </c>
      <c r="BN445" t="s">
        <v>253</v>
      </c>
      <c r="BO445">
        <v>2.5979999999999999</v>
      </c>
      <c r="BP445">
        <v>32</v>
      </c>
      <c r="BQ445">
        <v>12</v>
      </c>
      <c r="BR445" t="s">
        <v>253</v>
      </c>
      <c r="BS445" t="s">
        <v>253</v>
      </c>
      <c r="BT445">
        <v>44</v>
      </c>
      <c r="BU445" t="s">
        <v>253</v>
      </c>
      <c r="BV445" t="s">
        <v>253</v>
      </c>
      <c r="BW445" t="s">
        <v>253</v>
      </c>
      <c r="BX445" t="s">
        <v>253</v>
      </c>
      <c r="BY445">
        <v>0</v>
      </c>
      <c r="BZ445" t="s">
        <v>253</v>
      </c>
      <c r="CA445">
        <v>0.375</v>
      </c>
      <c r="CB445" t="s">
        <v>253</v>
      </c>
      <c r="CC445" t="s">
        <v>253</v>
      </c>
      <c r="CD445">
        <v>0.375</v>
      </c>
      <c r="CE445" t="s">
        <v>253</v>
      </c>
      <c r="CF445">
        <v>1</v>
      </c>
      <c r="CG445" t="s">
        <v>253</v>
      </c>
      <c r="CH445" t="s">
        <v>253</v>
      </c>
      <c r="CI445">
        <v>1</v>
      </c>
      <c r="CJ445" t="s">
        <v>253</v>
      </c>
      <c r="CK445" t="s">
        <v>253</v>
      </c>
      <c r="CL445" t="s">
        <v>253</v>
      </c>
      <c r="CM445" t="s">
        <v>253</v>
      </c>
      <c r="CN445">
        <v>0</v>
      </c>
      <c r="CO445">
        <v>469.50099999999998</v>
      </c>
      <c r="CP445">
        <v>278.50200000000001</v>
      </c>
      <c r="CQ445" t="s">
        <v>146</v>
      </c>
      <c r="CR445">
        <v>0</v>
      </c>
      <c r="CS445">
        <v>748.00300000000004</v>
      </c>
      <c r="CT445">
        <v>72536</v>
      </c>
      <c r="CU445">
        <v>5316</v>
      </c>
      <c r="CV445">
        <v>0</v>
      </c>
      <c r="CW445">
        <v>0</v>
      </c>
      <c r="CX445">
        <v>77852</v>
      </c>
      <c r="CY445">
        <v>0</v>
      </c>
      <c r="CZ445">
        <v>0</v>
      </c>
      <c r="DA445">
        <v>0</v>
      </c>
      <c r="DB445">
        <v>0</v>
      </c>
      <c r="DC445">
        <v>0</v>
      </c>
    </row>
    <row r="446" spans="1:107" x14ac:dyDescent="0.45">
      <c r="A446">
        <v>2024</v>
      </c>
      <c r="B446">
        <v>2</v>
      </c>
      <c r="C446" t="s">
        <v>90</v>
      </c>
      <c r="D446">
        <v>12341</v>
      </c>
      <c r="E446" t="s">
        <v>324</v>
      </c>
      <c r="F446" t="s">
        <v>252</v>
      </c>
      <c r="G446" t="s">
        <v>211</v>
      </c>
      <c r="H446">
        <v>3.4569999999999999</v>
      </c>
      <c r="I446">
        <v>5.3609999999999998</v>
      </c>
      <c r="J446">
        <v>2.1800000000000002</v>
      </c>
      <c r="K446" t="s">
        <v>253</v>
      </c>
      <c r="L446">
        <v>10.997999999999999</v>
      </c>
      <c r="M446">
        <v>413</v>
      </c>
      <c r="N446">
        <v>88</v>
      </c>
      <c r="O446">
        <v>4</v>
      </c>
      <c r="P446" t="s">
        <v>253</v>
      </c>
      <c r="Q446">
        <v>505</v>
      </c>
      <c r="R446" t="s">
        <v>253</v>
      </c>
      <c r="S446" t="s">
        <v>253</v>
      </c>
      <c r="T446" t="s">
        <v>253</v>
      </c>
      <c r="U446" t="s">
        <v>253</v>
      </c>
      <c r="V446">
        <v>0</v>
      </c>
      <c r="W446" t="s">
        <v>253</v>
      </c>
      <c r="X446" t="s">
        <v>253</v>
      </c>
      <c r="Y446" t="s">
        <v>253</v>
      </c>
      <c r="Z446" t="s">
        <v>253</v>
      </c>
      <c r="AA446">
        <v>0</v>
      </c>
      <c r="AB446">
        <v>11.922000000000001</v>
      </c>
      <c r="AC446">
        <v>27.805</v>
      </c>
      <c r="AD446" t="s">
        <v>253</v>
      </c>
      <c r="AE446" t="s">
        <v>253</v>
      </c>
      <c r="AF446">
        <v>39.726999999999997</v>
      </c>
      <c r="AG446" t="s">
        <v>253</v>
      </c>
      <c r="AH446" t="s">
        <v>253</v>
      </c>
      <c r="AI446" t="s">
        <v>253</v>
      </c>
      <c r="AJ446" t="s">
        <v>253</v>
      </c>
      <c r="AK446">
        <v>0</v>
      </c>
      <c r="AL446" t="s">
        <v>253</v>
      </c>
      <c r="AM446" t="s">
        <v>253</v>
      </c>
      <c r="AN446" t="s">
        <v>253</v>
      </c>
      <c r="AO446" t="s">
        <v>253</v>
      </c>
      <c r="AP446">
        <v>0</v>
      </c>
      <c r="AQ446" t="s">
        <v>253</v>
      </c>
      <c r="AR446" t="s">
        <v>253</v>
      </c>
      <c r="AS446" t="s">
        <v>253</v>
      </c>
      <c r="AT446" t="s">
        <v>253</v>
      </c>
      <c r="AU446">
        <v>0</v>
      </c>
      <c r="AV446" t="s">
        <v>253</v>
      </c>
      <c r="AW446" t="s">
        <v>253</v>
      </c>
      <c r="AX446" t="s">
        <v>253</v>
      </c>
      <c r="AY446" t="s">
        <v>253</v>
      </c>
      <c r="AZ446">
        <v>0</v>
      </c>
      <c r="BA446" t="s">
        <v>253</v>
      </c>
      <c r="BB446" t="s">
        <v>253</v>
      </c>
      <c r="BC446" t="s">
        <v>253</v>
      </c>
      <c r="BD446" t="s">
        <v>253</v>
      </c>
      <c r="BE446">
        <v>0</v>
      </c>
      <c r="BF446" t="s">
        <v>253</v>
      </c>
      <c r="BG446" t="s">
        <v>253</v>
      </c>
      <c r="BH446" t="s">
        <v>253</v>
      </c>
      <c r="BI446" t="s">
        <v>253</v>
      </c>
      <c r="BJ446">
        <v>0</v>
      </c>
      <c r="BK446">
        <v>2E-3</v>
      </c>
      <c r="BL446">
        <v>0.62</v>
      </c>
      <c r="BM446" t="s">
        <v>253</v>
      </c>
      <c r="BN446" t="s">
        <v>253</v>
      </c>
      <c r="BO446">
        <v>0.622</v>
      </c>
      <c r="BP446">
        <v>1</v>
      </c>
      <c r="BQ446">
        <v>2</v>
      </c>
      <c r="BR446" t="s">
        <v>253</v>
      </c>
      <c r="BS446" t="s">
        <v>253</v>
      </c>
      <c r="BT446">
        <v>3</v>
      </c>
      <c r="BU446" t="s">
        <v>253</v>
      </c>
      <c r="BV446" t="s">
        <v>253</v>
      </c>
      <c r="BW446" t="s">
        <v>253</v>
      </c>
      <c r="BX446" t="s">
        <v>253</v>
      </c>
      <c r="BY446">
        <v>0</v>
      </c>
      <c r="BZ446" t="s">
        <v>253</v>
      </c>
      <c r="CA446" t="s">
        <v>253</v>
      </c>
      <c r="CB446" t="s">
        <v>253</v>
      </c>
      <c r="CC446" t="s">
        <v>253</v>
      </c>
      <c r="CD446">
        <v>0</v>
      </c>
      <c r="CE446" t="s">
        <v>253</v>
      </c>
      <c r="CF446" t="s">
        <v>253</v>
      </c>
      <c r="CG446" t="s">
        <v>253</v>
      </c>
      <c r="CH446" t="s">
        <v>253</v>
      </c>
      <c r="CI446">
        <v>0</v>
      </c>
      <c r="CJ446" t="s">
        <v>253</v>
      </c>
      <c r="CK446" t="s">
        <v>253</v>
      </c>
      <c r="CL446" t="s">
        <v>253</v>
      </c>
      <c r="CM446" t="s">
        <v>253</v>
      </c>
      <c r="CN446">
        <v>0</v>
      </c>
      <c r="CO446">
        <v>3.4590000000000001</v>
      </c>
      <c r="CP446">
        <v>5.9809999999999999</v>
      </c>
      <c r="CQ446">
        <v>2.1800000000000002</v>
      </c>
      <c r="CR446">
        <v>0</v>
      </c>
      <c r="CS446">
        <v>11.62</v>
      </c>
      <c r="CT446">
        <v>414</v>
      </c>
      <c r="CU446">
        <v>90</v>
      </c>
      <c r="CV446">
        <v>4</v>
      </c>
      <c r="CW446">
        <v>0</v>
      </c>
      <c r="CX446">
        <v>508</v>
      </c>
      <c r="CY446">
        <v>11.922000000000001</v>
      </c>
      <c r="CZ446">
        <v>27.805</v>
      </c>
      <c r="DA446">
        <v>0</v>
      </c>
      <c r="DB446">
        <v>0</v>
      </c>
      <c r="DC446">
        <v>39.726999999999997</v>
      </c>
    </row>
    <row r="447" spans="1:107" x14ac:dyDescent="0.45">
      <c r="A447">
        <v>2024</v>
      </c>
      <c r="B447">
        <v>2</v>
      </c>
      <c r="C447" t="s">
        <v>90</v>
      </c>
      <c r="D447">
        <v>13032</v>
      </c>
      <c r="E447" t="s">
        <v>331</v>
      </c>
      <c r="F447" t="s">
        <v>252</v>
      </c>
      <c r="G447" t="s">
        <v>211</v>
      </c>
      <c r="H447">
        <v>0.47899999999999998</v>
      </c>
      <c r="I447">
        <v>0.17100000000000001</v>
      </c>
      <c r="J447">
        <v>0</v>
      </c>
      <c r="K447">
        <v>0</v>
      </c>
      <c r="L447">
        <v>0.65</v>
      </c>
      <c r="M447">
        <v>43</v>
      </c>
      <c r="N447">
        <v>8</v>
      </c>
      <c r="O447">
        <v>0</v>
      </c>
      <c r="P447">
        <v>0</v>
      </c>
      <c r="Q447">
        <v>51</v>
      </c>
      <c r="R447" t="s">
        <v>253</v>
      </c>
      <c r="S447" t="s">
        <v>253</v>
      </c>
      <c r="T447" t="s">
        <v>253</v>
      </c>
      <c r="U447" t="s">
        <v>253</v>
      </c>
      <c r="V447" t="s">
        <v>253</v>
      </c>
      <c r="W447" t="s">
        <v>253</v>
      </c>
      <c r="X447" t="s">
        <v>253</v>
      </c>
      <c r="Y447" t="s">
        <v>253</v>
      </c>
      <c r="Z447" t="s">
        <v>253</v>
      </c>
      <c r="AA447" t="s">
        <v>253</v>
      </c>
      <c r="AB447">
        <v>22.501000000000001</v>
      </c>
      <c r="AC447">
        <v>4.5039999999999996</v>
      </c>
      <c r="AD447">
        <v>0</v>
      </c>
      <c r="AE447">
        <v>0</v>
      </c>
      <c r="AF447">
        <v>27.004999999999999</v>
      </c>
      <c r="AG447" t="s">
        <v>253</v>
      </c>
      <c r="AH447" t="s">
        <v>253</v>
      </c>
      <c r="AI447" t="s">
        <v>253</v>
      </c>
      <c r="AJ447" t="s">
        <v>253</v>
      </c>
      <c r="AK447" t="s">
        <v>253</v>
      </c>
      <c r="AL447" t="s">
        <v>253</v>
      </c>
      <c r="AM447" t="s">
        <v>253</v>
      </c>
      <c r="AN447" t="s">
        <v>253</v>
      </c>
      <c r="AO447" t="s">
        <v>253</v>
      </c>
      <c r="AP447" t="s">
        <v>253</v>
      </c>
      <c r="AQ447" t="s">
        <v>253</v>
      </c>
      <c r="AR447" t="s">
        <v>253</v>
      </c>
      <c r="AS447" t="s">
        <v>253</v>
      </c>
      <c r="AT447" t="s">
        <v>253</v>
      </c>
      <c r="AU447" t="s">
        <v>253</v>
      </c>
      <c r="AV447" t="s">
        <v>253</v>
      </c>
      <c r="AW447" t="s">
        <v>253</v>
      </c>
      <c r="AX447" t="s">
        <v>253</v>
      </c>
      <c r="AY447" t="s">
        <v>253</v>
      </c>
      <c r="AZ447" t="s">
        <v>253</v>
      </c>
      <c r="BA447" t="s">
        <v>253</v>
      </c>
      <c r="BB447" t="s">
        <v>253</v>
      </c>
      <c r="BC447" t="s">
        <v>253</v>
      </c>
      <c r="BD447" t="s">
        <v>253</v>
      </c>
      <c r="BE447" t="s">
        <v>253</v>
      </c>
      <c r="BF447" t="s">
        <v>253</v>
      </c>
      <c r="BG447" t="s">
        <v>253</v>
      </c>
      <c r="BH447" t="s">
        <v>253</v>
      </c>
      <c r="BI447" t="s">
        <v>253</v>
      </c>
      <c r="BJ447" t="s">
        <v>253</v>
      </c>
      <c r="BK447" t="s">
        <v>253</v>
      </c>
      <c r="BL447" t="s">
        <v>253</v>
      </c>
      <c r="BM447" t="s">
        <v>253</v>
      </c>
      <c r="BN447" t="s">
        <v>253</v>
      </c>
      <c r="BO447" t="s">
        <v>253</v>
      </c>
      <c r="BP447" t="s">
        <v>253</v>
      </c>
      <c r="BQ447" t="s">
        <v>253</v>
      </c>
      <c r="BR447" t="s">
        <v>253</v>
      </c>
      <c r="BS447" t="s">
        <v>253</v>
      </c>
      <c r="BT447" t="s">
        <v>253</v>
      </c>
      <c r="BU447" t="s">
        <v>253</v>
      </c>
      <c r="BV447" t="s">
        <v>253</v>
      </c>
      <c r="BW447" t="s">
        <v>253</v>
      </c>
      <c r="BX447" t="s">
        <v>253</v>
      </c>
      <c r="BY447" t="s">
        <v>253</v>
      </c>
      <c r="BZ447" t="s">
        <v>253</v>
      </c>
      <c r="CA447" t="s">
        <v>253</v>
      </c>
      <c r="CB447" t="s">
        <v>253</v>
      </c>
      <c r="CC447" t="s">
        <v>253</v>
      </c>
      <c r="CD447" t="s">
        <v>253</v>
      </c>
      <c r="CE447" t="s">
        <v>253</v>
      </c>
      <c r="CF447" t="s">
        <v>253</v>
      </c>
      <c r="CG447" t="s">
        <v>253</v>
      </c>
      <c r="CH447" t="s">
        <v>253</v>
      </c>
      <c r="CI447" t="s">
        <v>253</v>
      </c>
      <c r="CJ447" t="s">
        <v>253</v>
      </c>
      <c r="CK447" t="s">
        <v>253</v>
      </c>
      <c r="CL447" t="s">
        <v>253</v>
      </c>
      <c r="CM447" t="s">
        <v>253</v>
      </c>
      <c r="CN447" t="s">
        <v>253</v>
      </c>
      <c r="CO447">
        <v>0.47899999999999998</v>
      </c>
      <c r="CP447">
        <v>0.17100000000000001</v>
      </c>
      <c r="CQ447" t="s">
        <v>146</v>
      </c>
      <c r="CR447">
        <v>0</v>
      </c>
      <c r="CS447">
        <v>0.65</v>
      </c>
      <c r="CT447">
        <v>43</v>
      </c>
      <c r="CU447">
        <v>8</v>
      </c>
      <c r="CV447">
        <v>0</v>
      </c>
      <c r="CW447">
        <v>0</v>
      </c>
      <c r="CX447">
        <v>51</v>
      </c>
      <c r="CY447">
        <v>22.501000000000001</v>
      </c>
      <c r="CZ447">
        <v>4.5039999999999996</v>
      </c>
      <c r="DA447">
        <v>0</v>
      </c>
      <c r="DB447">
        <v>0</v>
      </c>
      <c r="DC447">
        <v>27.004999999999999</v>
      </c>
    </row>
    <row r="448" spans="1:107" x14ac:dyDescent="0.45">
      <c r="A448">
        <v>2024</v>
      </c>
      <c r="B448">
        <v>2</v>
      </c>
      <c r="C448" t="s">
        <v>90</v>
      </c>
      <c r="D448">
        <v>56697</v>
      </c>
      <c r="E448" t="s">
        <v>332</v>
      </c>
      <c r="F448" t="s">
        <v>252</v>
      </c>
      <c r="G448" t="s">
        <v>258</v>
      </c>
      <c r="H448">
        <v>189.70099999999999</v>
      </c>
      <c r="I448">
        <v>157.14699999999999</v>
      </c>
      <c r="J448" t="s">
        <v>253</v>
      </c>
      <c r="K448" t="s">
        <v>253</v>
      </c>
      <c r="L448">
        <v>346.84800000000001</v>
      </c>
      <c r="M448">
        <v>19255</v>
      </c>
      <c r="N448">
        <v>2113</v>
      </c>
      <c r="O448" t="s">
        <v>253</v>
      </c>
      <c r="P448" t="s">
        <v>253</v>
      </c>
      <c r="Q448">
        <v>21368</v>
      </c>
      <c r="R448">
        <v>39.238999999999997</v>
      </c>
      <c r="S448">
        <v>61.302</v>
      </c>
      <c r="T448" t="s">
        <v>253</v>
      </c>
      <c r="U448" t="s">
        <v>253</v>
      </c>
      <c r="V448">
        <v>100.541</v>
      </c>
      <c r="W448">
        <v>7506</v>
      </c>
      <c r="X448">
        <v>1726</v>
      </c>
      <c r="Y448" t="s">
        <v>253</v>
      </c>
      <c r="Z448" t="s">
        <v>253</v>
      </c>
      <c r="AA448">
        <v>9232</v>
      </c>
      <c r="AB448" t="s">
        <v>253</v>
      </c>
      <c r="AC448" t="s">
        <v>253</v>
      </c>
      <c r="AD448" t="s">
        <v>253</v>
      </c>
      <c r="AE448" t="s">
        <v>253</v>
      </c>
      <c r="AF448">
        <v>0</v>
      </c>
      <c r="AG448" t="s">
        <v>253</v>
      </c>
      <c r="AH448" t="s">
        <v>253</v>
      </c>
      <c r="AI448" t="s">
        <v>253</v>
      </c>
      <c r="AJ448" t="s">
        <v>253</v>
      </c>
      <c r="AK448">
        <v>0</v>
      </c>
      <c r="AL448" t="s">
        <v>253</v>
      </c>
      <c r="AM448" t="s">
        <v>253</v>
      </c>
      <c r="AN448" t="s">
        <v>253</v>
      </c>
      <c r="AO448" t="s">
        <v>253</v>
      </c>
      <c r="AP448">
        <v>0</v>
      </c>
      <c r="AQ448" t="s">
        <v>253</v>
      </c>
      <c r="AR448" t="s">
        <v>253</v>
      </c>
      <c r="AS448" t="s">
        <v>253</v>
      </c>
      <c r="AT448" t="s">
        <v>253</v>
      </c>
      <c r="AU448">
        <v>0</v>
      </c>
      <c r="AV448" t="s">
        <v>253</v>
      </c>
      <c r="AW448" t="s">
        <v>253</v>
      </c>
      <c r="AX448" t="s">
        <v>253</v>
      </c>
      <c r="AY448" t="s">
        <v>253</v>
      </c>
      <c r="AZ448">
        <v>0</v>
      </c>
      <c r="BA448" t="s">
        <v>253</v>
      </c>
      <c r="BB448" t="s">
        <v>253</v>
      </c>
      <c r="BC448" t="s">
        <v>253</v>
      </c>
      <c r="BD448" t="s">
        <v>253</v>
      </c>
      <c r="BE448">
        <v>0</v>
      </c>
      <c r="BF448" t="s">
        <v>253</v>
      </c>
      <c r="BG448" t="s">
        <v>253</v>
      </c>
      <c r="BH448" t="s">
        <v>253</v>
      </c>
      <c r="BI448" t="s">
        <v>253</v>
      </c>
      <c r="BJ448">
        <v>0</v>
      </c>
      <c r="BK448">
        <v>0.35299999999999998</v>
      </c>
      <c r="BL448">
        <v>0.126</v>
      </c>
      <c r="BM448" t="s">
        <v>253</v>
      </c>
      <c r="BN448" t="s">
        <v>253</v>
      </c>
      <c r="BO448">
        <v>0.47899999999999998</v>
      </c>
      <c r="BP448">
        <v>73</v>
      </c>
      <c r="BQ448">
        <v>20</v>
      </c>
      <c r="BR448" t="s">
        <v>253</v>
      </c>
      <c r="BS448" t="s">
        <v>253</v>
      </c>
      <c r="BT448">
        <v>93</v>
      </c>
      <c r="BU448" t="s">
        <v>253</v>
      </c>
      <c r="BV448" t="s">
        <v>253</v>
      </c>
      <c r="BW448" t="s">
        <v>253</v>
      </c>
      <c r="BX448" t="s">
        <v>253</v>
      </c>
      <c r="BY448">
        <v>0</v>
      </c>
      <c r="BZ448" t="s">
        <v>253</v>
      </c>
      <c r="CA448" t="s">
        <v>253</v>
      </c>
      <c r="CB448" t="s">
        <v>253</v>
      </c>
      <c r="CC448" t="s">
        <v>253</v>
      </c>
      <c r="CD448">
        <v>0</v>
      </c>
      <c r="CE448" t="s">
        <v>253</v>
      </c>
      <c r="CF448" t="s">
        <v>253</v>
      </c>
      <c r="CG448" t="s">
        <v>253</v>
      </c>
      <c r="CH448" t="s">
        <v>253</v>
      </c>
      <c r="CI448">
        <v>0</v>
      </c>
      <c r="CJ448" t="s">
        <v>253</v>
      </c>
      <c r="CK448" t="s">
        <v>253</v>
      </c>
      <c r="CL448" t="s">
        <v>253</v>
      </c>
      <c r="CM448" t="s">
        <v>253</v>
      </c>
      <c r="CN448">
        <v>0</v>
      </c>
      <c r="CO448">
        <v>229.29300000000001</v>
      </c>
      <c r="CP448">
        <v>218.57499999999999</v>
      </c>
      <c r="CQ448" t="s">
        <v>146</v>
      </c>
      <c r="CR448">
        <v>0</v>
      </c>
      <c r="CS448">
        <v>447.86799999999999</v>
      </c>
      <c r="CT448">
        <v>26834</v>
      </c>
      <c r="CU448">
        <v>3859</v>
      </c>
      <c r="CV448">
        <v>0</v>
      </c>
      <c r="CW448">
        <v>0</v>
      </c>
      <c r="CX448">
        <v>30693</v>
      </c>
      <c r="CY448">
        <v>0</v>
      </c>
      <c r="CZ448">
        <v>0</v>
      </c>
      <c r="DA448">
        <v>0</v>
      </c>
      <c r="DB448">
        <v>0</v>
      </c>
      <c r="DC448">
        <v>0</v>
      </c>
    </row>
    <row r="449" spans="1:107" x14ac:dyDescent="0.45">
      <c r="A449">
        <v>2024</v>
      </c>
      <c r="B449">
        <v>2</v>
      </c>
      <c r="C449" t="s">
        <v>90</v>
      </c>
      <c r="D449">
        <v>99999</v>
      </c>
      <c r="E449" t="s">
        <v>259</v>
      </c>
      <c r="F449" t="s">
        <v>252</v>
      </c>
      <c r="H449">
        <v>18.547999999999998</v>
      </c>
      <c r="I449">
        <v>-12.178000000000001</v>
      </c>
      <c r="J449">
        <v>0.80500000000000005</v>
      </c>
      <c r="K449" t="s">
        <v>253</v>
      </c>
      <c r="L449">
        <v>7.1749999999999998</v>
      </c>
      <c r="M449" t="s">
        <v>253</v>
      </c>
      <c r="N449" t="s">
        <v>253</v>
      </c>
      <c r="O449" t="s">
        <v>253</v>
      </c>
      <c r="P449" t="s">
        <v>253</v>
      </c>
      <c r="Q449" t="s">
        <v>253</v>
      </c>
      <c r="R449">
        <v>-6.843</v>
      </c>
      <c r="S449">
        <v>-10.691000000000001</v>
      </c>
      <c r="T449" t="s">
        <v>253</v>
      </c>
      <c r="U449" t="s">
        <v>253</v>
      </c>
      <c r="V449">
        <v>-17.533999999999999</v>
      </c>
      <c r="W449" t="s">
        <v>253</v>
      </c>
      <c r="X449" t="s">
        <v>253</v>
      </c>
      <c r="Y449" t="s">
        <v>253</v>
      </c>
      <c r="Z449" t="s">
        <v>253</v>
      </c>
      <c r="AA449" t="s">
        <v>253</v>
      </c>
      <c r="AB449" t="s">
        <v>253</v>
      </c>
      <c r="AC449" t="s">
        <v>253</v>
      </c>
      <c r="AD449" t="s">
        <v>253</v>
      </c>
      <c r="AE449" t="s">
        <v>253</v>
      </c>
      <c r="AF449" t="s">
        <v>253</v>
      </c>
      <c r="AG449" t="s">
        <v>253</v>
      </c>
      <c r="AH449" t="s">
        <v>253</v>
      </c>
      <c r="AI449" t="s">
        <v>253</v>
      </c>
      <c r="AJ449" t="s">
        <v>253</v>
      </c>
      <c r="AK449">
        <v>0</v>
      </c>
      <c r="AL449" t="s">
        <v>253</v>
      </c>
      <c r="AM449" t="s">
        <v>253</v>
      </c>
      <c r="AN449" t="s">
        <v>253</v>
      </c>
      <c r="AO449" t="s">
        <v>253</v>
      </c>
      <c r="AP449" t="s">
        <v>253</v>
      </c>
      <c r="AQ449" t="s">
        <v>253</v>
      </c>
      <c r="AR449" t="s">
        <v>253</v>
      </c>
      <c r="AS449" t="s">
        <v>253</v>
      </c>
      <c r="AT449" t="s">
        <v>253</v>
      </c>
      <c r="AU449" t="s">
        <v>253</v>
      </c>
      <c r="AV449" t="s">
        <v>253</v>
      </c>
      <c r="AW449" t="s">
        <v>253</v>
      </c>
      <c r="AX449" t="s">
        <v>253</v>
      </c>
      <c r="AY449" t="s">
        <v>253</v>
      </c>
      <c r="AZ449">
        <v>0</v>
      </c>
      <c r="BA449" t="s">
        <v>253</v>
      </c>
      <c r="BB449" t="s">
        <v>253</v>
      </c>
      <c r="BC449" t="s">
        <v>253</v>
      </c>
      <c r="BD449" t="s">
        <v>253</v>
      </c>
      <c r="BE449" t="s">
        <v>253</v>
      </c>
      <c r="BF449" t="s">
        <v>253</v>
      </c>
      <c r="BG449" t="s">
        <v>253</v>
      </c>
      <c r="BH449" t="s">
        <v>253</v>
      </c>
      <c r="BI449" t="s">
        <v>253</v>
      </c>
      <c r="BJ449" t="s">
        <v>253</v>
      </c>
      <c r="BK449" t="s">
        <v>253</v>
      </c>
      <c r="BL449" t="s">
        <v>253</v>
      </c>
      <c r="BM449" t="s">
        <v>253</v>
      </c>
      <c r="BN449" t="s">
        <v>253</v>
      </c>
      <c r="BO449" t="s">
        <v>253</v>
      </c>
      <c r="BP449" t="s">
        <v>253</v>
      </c>
      <c r="BQ449" t="s">
        <v>253</v>
      </c>
      <c r="BR449" t="s">
        <v>253</v>
      </c>
      <c r="BS449" t="s">
        <v>253</v>
      </c>
      <c r="BT449" t="s">
        <v>253</v>
      </c>
      <c r="BU449" t="s">
        <v>253</v>
      </c>
      <c r="BV449" t="s">
        <v>253</v>
      </c>
      <c r="BW449" t="s">
        <v>253</v>
      </c>
      <c r="BX449" t="s">
        <v>253</v>
      </c>
      <c r="BY449" t="s">
        <v>253</v>
      </c>
      <c r="BZ449" t="s">
        <v>253</v>
      </c>
      <c r="CA449" t="s">
        <v>253</v>
      </c>
      <c r="CB449" t="s">
        <v>253</v>
      </c>
      <c r="CC449" t="s">
        <v>253</v>
      </c>
      <c r="CD449" t="s">
        <v>253</v>
      </c>
      <c r="CE449" t="s">
        <v>253</v>
      </c>
      <c r="CF449" t="s">
        <v>253</v>
      </c>
      <c r="CG449" t="s">
        <v>253</v>
      </c>
      <c r="CH449" t="s">
        <v>253</v>
      </c>
      <c r="CI449" t="s">
        <v>253</v>
      </c>
      <c r="CJ449" t="s">
        <v>253</v>
      </c>
      <c r="CK449" t="s">
        <v>253</v>
      </c>
      <c r="CL449" t="s">
        <v>253</v>
      </c>
      <c r="CM449" t="s">
        <v>253</v>
      </c>
      <c r="CN449" t="s">
        <v>253</v>
      </c>
      <c r="CO449">
        <v>11.705</v>
      </c>
      <c r="CP449">
        <v>-22.87</v>
      </c>
      <c r="CQ449">
        <v>0.80500000000000005</v>
      </c>
      <c r="CR449" t="s">
        <v>253</v>
      </c>
      <c r="CS449">
        <v>-10.36</v>
      </c>
      <c r="CT449" t="s">
        <v>253</v>
      </c>
      <c r="CU449" t="s">
        <v>253</v>
      </c>
      <c r="CV449" t="s">
        <v>253</v>
      </c>
      <c r="CW449" t="s">
        <v>253</v>
      </c>
      <c r="CX449" t="s">
        <v>253</v>
      </c>
      <c r="CY449" t="s">
        <v>253</v>
      </c>
      <c r="CZ449" t="s">
        <v>253</v>
      </c>
      <c r="DA449" t="s">
        <v>253</v>
      </c>
      <c r="DB449" t="s">
        <v>253</v>
      </c>
      <c r="DC449" t="s">
        <v>253</v>
      </c>
    </row>
    <row r="450" spans="1:107" x14ac:dyDescent="0.45">
      <c r="A450">
        <v>2024</v>
      </c>
      <c r="B450">
        <v>2</v>
      </c>
      <c r="C450" t="s">
        <v>94</v>
      </c>
      <c r="D450">
        <v>9273</v>
      </c>
      <c r="E450" t="s">
        <v>333</v>
      </c>
      <c r="F450" t="s">
        <v>252</v>
      </c>
      <c r="G450" t="s">
        <v>211</v>
      </c>
      <c r="H450">
        <v>7.4290000000000003</v>
      </c>
      <c r="I450">
        <v>5.2190000000000003</v>
      </c>
      <c r="J450" t="s">
        <v>253</v>
      </c>
      <c r="K450" t="s">
        <v>253</v>
      </c>
      <c r="L450">
        <v>12.648</v>
      </c>
      <c r="M450">
        <v>1020</v>
      </c>
      <c r="N450">
        <v>89</v>
      </c>
      <c r="O450" t="s">
        <v>253</v>
      </c>
      <c r="P450" t="s">
        <v>253</v>
      </c>
      <c r="Q450">
        <v>1109</v>
      </c>
      <c r="R450" t="s">
        <v>253</v>
      </c>
      <c r="S450" t="s">
        <v>253</v>
      </c>
      <c r="T450" t="s">
        <v>253</v>
      </c>
      <c r="U450" t="s">
        <v>253</v>
      </c>
      <c r="V450">
        <v>0</v>
      </c>
      <c r="W450" t="s">
        <v>253</v>
      </c>
      <c r="X450" t="s">
        <v>253</v>
      </c>
      <c r="Y450" t="s">
        <v>253</v>
      </c>
      <c r="Z450" t="s">
        <v>253</v>
      </c>
      <c r="AA450">
        <v>0</v>
      </c>
      <c r="AB450" t="s">
        <v>253</v>
      </c>
      <c r="AC450" t="s">
        <v>253</v>
      </c>
      <c r="AD450" t="s">
        <v>253</v>
      </c>
      <c r="AE450" t="s">
        <v>253</v>
      </c>
      <c r="AF450">
        <v>0</v>
      </c>
      <c r="AG450" t="s">
        <v>253</v>
      </c>
      <c r="AH450" t="s">
        <v>253</v>
      </c>
      <c r="AI450" t="s">
        <v>253</v>
      </c>
      <c r="AJ450" t="s">
        <v>253</v>
      </c>
      <c r="AK450">
        <v>0</v>
      </c>
      <c r="AL450" t="s">
        <v>253</v>
      </c>
      <c r="AM450" t="s">
        <v>253</v>
      </c>
      <c r="AN450" t="s">
        <v>253</v>
      </c>
      <c r="AO450" t="s">
        <v>253</v>
      </c>
      <c r="AP450">
        <v>0</v>
      </c>
      <c r="AQ450" t="s">
        <v>253</v>
      </c>
      <c r="AR450" t="s">
        <v>253</v>
      </c>
      <c r="AS450" t="s">
        <v>253</v>
      </c>
      <c r="AT450" t="s">
        <v>253</v>
      </c>
      <c r="AU450">
        <v>0</v>
      </c>
      <c r="AV450" t="s">
        <v>253</v>
      </c>
      <c r="AW450" t="s">
        <v>253</v>
      </c>
      <c r="AX450" t="s">
        <v>253</v>
      </c>
      <c r="AY450" t="s">
        <v>253</v>
      </c>
      <c r="AZ450">
        <v>0</v>
      </c>
      <c r="BA450" t="s">
        <v>253</v>
      </c>
      <c r="BB450" t="s">
        <v>253</v>
      </c>
      <c r="BC450" t="s">
        <v>253</v>
      </c>
      <c r="BD450" t="s">
        <v>253</v>
      </c>
      <c r="BE450">
        <v>0</v>
      </c>
      <c r="BF450" t="s">
        <v>253</v>
      </c>
      <c r="BG450" t="s">
        <v>253</v>
      </c>
      <c r="BH450" t="s">
        <v>253</v>
      </c>
      <c r="BI450" t="s">
        <v>253</v>
      </c>
      <c r="BJ450">
        <v>0</v>
      </c>
      <c r="BK450" t="s">
        <v>253</v>
      </c>
      <c r="BL450">
        <v>0.05</v>
      </c>
      <c r="BM450" t="s">
        <v>253</v>
      </c>
      <c r="BN450" t="s">
        <v>253</v>
      </c>
      <c r="BO450">
        <v>0.05</v>
      </c>
      <c r="BP450" t="s">
        <v>253</v>
      </c>
      <c r="BQ450">
        <v>1</v>
      </c>
      <c r="BR450" t="s">
        <v>253</v>
      </c>
      <c r="BS450" t="s">
        <v>253</v>
      </c>
      <c r="BT450">
        <v>1</v>
      </c>
      <c r="BU450" t="s">
        <v>253</v>
      </c>
      <c r="BV450" t="s">
        <v>253</v>
      </c>
      <c r="BW450" t="s">
        <v>253</v>
      </c>
      <c r="BX450" t="s">
        <v>253</v>
      </c>
      <c r="BY450">
        <v>0</v>
      </c>
      <c r="BZ450" t="s">
        <v>253</v>
      </c>
      <c r="CA450" t="s">
        <v>253</v>
      </c>
      <c r="CB450" t="s">
        <v>253</v>
      </c>
      <c r="CC450" t="s">
        <v>253</v>
      </c>
      <c r="CD450">
        <v>0</v>
      </c>
      <c r="CE450" t="s">
        <v>253</v>
      </c>
      <c r="CF450" t="s">
        <v>253</v>
      </c>
      <c r="CG450" t="s">
        <v>253</v>
      </c>
      <c r="CH450" t="s">
        <v>253</v>
      </c>
      <c r="CI450">
        <v>0</v>
      </c>
      <c r="CJ450" t="s">
        <v>253</v>
      </c>
      <c r="CK450" t="s">
        <v>253</v>
      </c>
      <c r="CL450" t="s">
        <v>253</v>
      </c>
      <c r="CM450" t="s">
        <v>253</v>
      </c>
      <c r="CN450">
        <v>0</v>
      </c>
      <c r="CO450">
        <v>7.4290000000000003</v>
      </c>
      <c r="CP450">
        <v>5.2690000000000001</v>
      </c>
      <c r="CQ450" t="s">
        <v>146</v>
      </c>
      <c r="CR450">
        <v>0</v>
      </c>
      <c r="CS450">
        <v>12.698</v>
      </c>
      <c r="CT450">
        <v>1020</v>
      </c>
      <c r="CU450">
        <v>90</v>
      </c>
      <c r="CV450">
        <v>0</v>
      </c>
      <c r="CW450">
        <v>0</v>
      </c>
      <c r="CX450">
        <v>1110</v>
      </c>
      <c r="CY450">
        <v>0</v>
      </c>
      <c r="CZ450">
        <v>0</v>
      </c>
      <c r="DA450">
        <v>0</v>
      </c>
      <c r="DB450">
        <v>0</v>
      </c>
      <c r="DC450">
        <v>0</v>
      </c>
    </row>
    <row r="451" spans="1:107" x14ac:dyDescent="0.45">
      <c r="A451">
        <v>2024</v>
      </c>
      <c r="B451">
        <v>2</v>
      </c>
      <c r="C451" t="s">
        <v>94</v>
      </c>
      <c r="D451">
        <v>9324</v>
      </c>
      <c r="E451" t="s">
        <v>334</v>
      </c>
      <c r="F451" t="s">
        <v>252</v>
      </c>
      <c r="G451" t="s">
        <v>211</v>
      </c>
      <c r="H451">
        <v>13.339</v>
      </c>
      <c r="I451">
        <v>17.204999999999998</v>
      </c>
      <c r="J451">
        <v>5.0960000000000001</v>
      </c>
      <c r="K451">
        <v>0</v>
      </c>
      <c r="L451">
        <v>35.64</v>
      </c>
      <c r="M451">
        <v>1502</v>
      </c>
      <c r="N451">
        <v>223</v>
      </c>
      <c r="O451">
        <v>21</v>
      </c>
      <c r="P451" t="s">
        <v>253</v>
      </c>
      <c r="Q451">
        <v>1746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477.76600000000002</v>
      </c>
      <c r="AC451">
        <v>475.86599999999999</v>
      </c>
      <c r="AD451">
        <v>111.85299999999999</v>
      </c>
      <c r="AE451">
        <v>0</v>
      </c>
      <c r="AF451">
        <v>1065.4849999999999</v>
      </c>
      <c r="AG451">
        <v>1.518</v>
      </c>
      <c r="AH451">
        <v>0</v>
      </c>
      <c r="AI451">
        <v>0.05</v>
      </c>
      <c r="AJ451">
        <v>0</v>
      </c>
      <c r="AK451">
        <v>1.5680000000000001</v>
      </c>
      <c r="AL451">
        <v>318</v>
      </c>
      <c r="AM451">
        <v>0</v>
      </c>
      <c r="AN451">
        <v>1</v>
      </c>
      <c r="AO451">
        <v>0</v>
      </c>
      <c r="AP451">
        <v>319</v>
      </c>
      <c r="AQ451">
        <v>3.7210000000000001</v>
      </c>
      <c r="AR451">
        <v>0</v>
      </c>
      <c r="AS451">
        <v>3.7999999999999999E-2</v>
      </c>
      <c r="AT451">
        <v>0</v>
      </c>
      <c r="AU451">
        <v>3.7589999999999999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9.5000000000000001E-2</v>
      </c>
      <c r="BL451">
        <v>2.5000000000000001E-2</v>
      </c>
      <c r="BM451">
        <v>0.01</v>
      </c>
      <c r="BN451">
        <v>0</v>
      </c>
      <c r="BO451">
        <v>0.13</v>
      </c>
      <c r="BP451">
        <v>23</v>
      </c>
      <c r="BQ451">
        <v>6</v>
      </c>
      <c r="BR451">
        <v>1</v>
      </c>
      <c r="BS451">
        <v>0</v>
      </c>
      <c r="BT451">
        <v>30</v>
      </c>
      <c r="BU451">
        <v>0.40899999999999997</v>
      </c>
      <c r="BV451">
        <v>0</v>
      </c>
      <c r="BW451">
        <v>0</v>
      </c>
      <c r="BX451">
        <v>0</v>
      </c>
      <c r="BY451">
        <v>0.40899999999999997</v>
      </c>
      <c r="BZ451">
        <v>0</v>
      </c>
      <c r="CA451">
        <v>0.24</v>
      </c>
      <c r="CB451">
        <v>0</v>
      </c>
      <c r="CC451">
        <v>0</v>
      </c>
      <c r="CD451">
        <v>0.24</v>
      </c>
      <c r="CE451">
        <v>0</v>
      </c>
      <c r="CF451">
        <v>1</v>
      </c>
      <c r="CG451">
        <v>0</v>
      </c>
      <c r="CH451">
        <v>0</v>
      </c>
      <c r="CI451">
        <v>1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13.433999999999999</v>
      </c>
      <c r="CP451">
        <v>17.47</v>
      </c>
      <c r="CQ451">
        <v>5.1059999999999999</v>
      </c>
      <c r="CR451">
        <v>0</v>
      </c>
      <c r="CS451">
        <v>36.01</v>
      </c>
      <c r="CT451">
        <v>1525</v>
      </c>
      <c r="CU451">
        <v>230</v>
      </c>
      <c r="CV451">
        <v>22</v>
      </c>
      <c r="CW451">
        <v>0</v>
      </c>
      <c r="CX451">
        <v>1777</v>
      </c>
      <c r="CY451">
        <v>478.17500000000001</v>
      </c>
      <c r="CZ451">
        <v>475.86599999999999</v>
      </c>
      <c r="DA451">
        <v>111.85299999999999</v>
      </c>
      <c r="DB451">
        <v>0</v>
      </c>
      <c r="DC451">
        <v>1065.894</v>
      </c>
    </row>
    <row r="452" spans="1:107" x14ac:dyDescent="0.45">
      <c r="A452">
        <v>2024</v>
      </c>
      <c r="B452">
        <v>2</v>
      </c>
      <c r="C452" t="s">
        <v>94</v>
      </c>
      <c r="D452">
        <v>13756</v>
      </c>
      <c r="E452" t="s">
        <v>335</v>
      </c>
      <c r="F452" t="s">
        <v>252</v>
      </c>
      <c r="G452" t="s">
        <v>211</v>
      </c>
      <c r="H452">
        <v>12.510999999999999</v>
      </c>
      <c r="I452">
        <v>45.703000000000003</v>
      </c>
      <c r="J452" t="s">
        <v>253</v>
      </c>
      <c r="K452" t="s">
        <v>253</v>
      </c>
      <c r="L452">
        <v>58.213999999999999</v>
      </c>
      <c r="M452">
        <v>1347</v>
      </c>
      <c r="N452">
        <v>184</v>
      </c>
      <c r="O452" t="s">
        <v>253</v>
      </c>
      <c r="P452" t="s">
        <v>253</v>
      </c>
      <c r="Q452">
        <v>1531</v>
      </c>
      <c r="R452" t="s">
        <v>253</v>
      </c>
      <c r="S452" t="s">
        <v>253</v>
      </c>
      <c r="T452" t="s">
        <v>253</v>
      </c>
      <c r="U452" t="s">
        <v>253</v>
      </c>
      <c r="V452">
        <v>0</v>
      </c>
      <c r="W452" t="s">
        <v>253</v>
      </c>
      <c r="X452" t="s">
        <v>253</v>
      </c>
      <c r="Y452" t="s">
        <v>253</v>
      </c>
      <c r="Z452" t="s">
        <v>253</v>
      </c>
      <c r="AA452">
        <v>0</v>
      </c>
      <c r="AB452">
        <v>429.39499999999998</v>
      </c>
      <c r="AC452">
        <v>997.11599999999999</v>
      </c>
      <c r="AD452" t="s">
        <v>253</v>
      </c>
      <c r="AE452" t="s">
        <v>253</v>
      </c>
      <c r="AF452">
        <v>1426.511</v>
      </c>
      <c r="AG452" t="s">
        <v>253</v>
      </c>
      <c r="AH452" t="s">
        <v>253</v>
      </c>
      <c r="AI452" t="s">
        <v>253</v>
      </c>
      <c r="AJ452" t="s">
        <v>253</v>
      </c>
      <c r="AK452">
        <v>0</v>
      </c>
      <c r="AL452" t="s">
        <v>253</v>
      </c>
      <c r="AM452" t="s">
        <v>253</v>
      </c>
      <c r="AN452" t="s">
        <v>253</v>
      </c>
      <c r="AO452" t="s">
        <v>253</v>
      </c>
      <c r="AP452">
        <v>0</v>
      </c>
      <c r="AQ452" t="s">
        <v>253</v>
      </c>
      <c r="AR452" t="s">
        <v>253</v>
      </c>
      <c r="AS452" t="s">
        <v>253</v>
      </c>
      <c r="AT452" t="s">
        <v>253</v>
      </c>
      <c r="AU452">
        <v>0</v>
      </c>
      <c r="AV452" t="s">
        <v>253</v>
      </c>
      <c r="AW452" t="s">
        <v>253</v>
      </c>
      <c r="AX452" t="s">
        <v>253</v>
      </c>
      <c r="AY452" t="s">
        <v>253</v>
      </c>
      <c r="AZ452">
        <v>0</v>
      </c>
      <c r="BA452" t="s">
        <v>253</v>
      </c>
      <c r="BB452" t="s">
        <v>253</v>
      </c>
      <c r="BC452" t="s">
        <v>253</v>
      </c>
      <c r="BD452" t="s">
        <v>253</v>
      </c>
      <c r="BE452">
        <v>0</v>
      </c>
      <c r="BF452" t="s">
        <v>253</v>
      </c>
      <c r="BG452" t="s">
        <v>253</v>
      </c>
      <c r="BH452" t="s">
        <v>253</v>
      </c>
      <c r="BI452" t="s">
        <v>253</v>
      </c>
      <c r="BJ452">
        <v>0</v>
      </c>
      <c r="BK452">
        <v>9.5000000000000001E-2</v>
      </c>
      <c r="BL452">
        <v>1.8220000000000001</v>
      </c>
      <c r="BM452" t="s">
        <v>253</v>
      </c>
      <c r="BN452" t="s">
        <v>253</v>
      </c>
      <c r="BO452">
        <v>1.917</v>
      </c>
      <c r="BP452">
        <v>21</v>
      </c>
      <c r="BQ452">
        <v>6</v>
      </c>
      <c r="BR452" t="s">
        <v>253</v>
      </c>
      <c r="BS452" t="s">
        <v>253</v>
      </c>
      <c r="BT452">
        <v>27</v>
      </c>
      <c r="BU452">
        <v>0.432</v>
      </c>
      <c r="BV452">
        <v>103.4</v>
      </c>
      <c r="BW452" t="s">
        <v>253</v>
      </c>
      <c r="BX452" t="s">
        <v>253</v>
      </c>
      <c r="BY452">
        <v>103.83199999999999</v>
      </c>
      <c r="BZ452" t="s">
        <v>253</v>
      </c>
      <c r="CA452" t="s">
        <v>253</v>
      </c>
      <c r="CB452" t="s">
        <v>253</v>
      </c>
      <c r="CC452" t="s">
        <v>253</v>
      </c>
      <c r="CD452">
        <v>0</v>
      </c>
      <c r="CE452" t="s">
        <v>253</v>
      </c>
      <c r="CF452" t="s">
        <v>253</v>
      </c>
      <c r="CG452" t="s">
        <v>253</v>
      </c>
      <c r="CH452" t="s">
        <v>253</v>
      </c>
      <c r="CI452">
        <v>0</v>
      </c>
      <c r="CJ452" t="s">
        <v>253</v>
      </c>
      <c r="CK452" t="s">
        <v>253</v>
      </c>
      <c r="CL452" t="s">
        <v>253</v>
      </c>
      <c r="CM452" t="s">
        <v>253</v>
      </c>
      <c r="CN452">
        <v>0</v>
      </c>
      <c r="CO452">
        <v>12.606</v>
      </c>
      <c r="CP452">
        <v>47.524999999999999</v>
      </c>
      <c r="CQ452" t="s">
        <v>146</v>
      </c>
      <c r="CR452">
        <v>0</v>
      </c>
      <c r="CS452">
        <v>60.131</v>
      </c>
      <c r="CT452">
        <v>1368</v>
      </c>
      <c r="CU452">
        <v>190</v>
      </c>
      <c r="CV452">
        <v>0</v>
      </c>
      <c r="CW452">
        <v>0</v>
      </c>
      <c r="CX452">
        <v>1558</v>
      </c>
      <c r="CY452">
        <v>429.827</v>
      </c>
      <c r="CZ452">
        <v>1100.5160000000001</v>
      </c>
      <c r="DA452">
        <v>0</v>
      </c>
      <c r="DB452">
        <v>0</v>
      </c>
      <c r="DC452">
        <v>1530.3430000000001</v>
      </c>
    </row>
    <row r="453" spans="1:107" x14ac:dyDescent="0.45">
      <c r="A453">
        <v>2024</v>
      </c>
      <c r="B453">
        <v>2</v>
      </c>
      <c r="C453" t="s">
        <v>94</v>
      </c>
      <c r="D453">
        <v>15470</v>
      </c>
      <c r="E453" t="s">
        <v>336</v>
      </c>
      <c r="F453" t="s">
        <v>252</v>
      </c>
      <c r="G453" t="s">
        <v>211</v>
      </c>
      <c r="H453">
        <v>30.286999999999999</v>
      </c>
      <c r="I453">
        <v>47.865000000000002</v>
      </c>
      <c r="J453">
        <v>4.2990000000000004</v>
      </c>
      <c r="K453">
        <v>0</v>
      </c>
      <c r="L453">
        <v>82.450999999999993</v>
      </c>
      <c r="M453">
        <v>3785</v>
      </c>
      <c r="N453">
        <v>441</v>
      </c>
      <c r="O453">
        <v>9</v>
      </c>
      <c r="P453">
        <v>0</v>
      </c>
      <c r="Q453">
        <v>4235</v>
      </c>
      <c r="R453" t="s">
        <v>253</v>
      </c>
      <c r="S453" t="s">
        <v>253</v>
      </c>
      <c r="T453" t="s">
        <v>253</v>
      </c>
      <c r="U453" t="s">
        <v>253</v>
      </c>
      <c r="V453">
        <v>0</v>
      </c>
      <c r="W453" t="s">
        <v>253</v>
      </c>
      <c r="X453" t="s">
        <v>253</v>
      </c>
      <c r="Y453" t="s">
        <v>253</v>
      </c>
      <c r="Z453" t="s">
        <v>253</v>
      </c>
      <c r="AA453">
        <v>0</v>
      </c>
      <c r="AB453" t="s">
        <v>253</v>
      </c>
      <c r="AC453" t="s">
        <v>253</v>
      </c>
      <c r="AD453" t="s">
        <v>253</v>
      </c>
      <c r="AE453" t="s">
        <v>253</v>
      </c>
      <c r="AF453">
        <v>0</v>
      </c>
      <c r="AG453" t="s">
        <v>253</v>
      </c>
      <c r="AH453" t="s">
        <v>253</v>
      </c>
      <c r="AI453" t="s">
        <v>253</v>
      </c>
      <c r="AJ453" t="s">
        <v>253</v>
      </c>
      <c r="AK453">
        <v>0</v>
      </c>
      <c r="AL453" t="s">
        <v>253</v>
      </c>
      <c r="AM453" t="s">
        <v>253</v>
      </c>
      <c r="AN453" t="s">
        <v>253</v>
      </c>
      <c r="AO453" t="s">
        <v>253</v>
      </c>
      <c r="AP453">
        <v>0</v>
      </c>
      <c r="AQ453" t="s">
        <v>253</v>
      </c>
      <c r="AR453" t="s">
        <v>253</v>
      </c>
      <c r="AS453" t="s">
        <v>253</v>
      </c>
      <c r="AT453" t="s">
        <v>253</v>
      </c>
      <c r="AU453">
        <v>0</v>
      </c>
      <c r="AV453" t="s">
        <v>253</v>
      </c>
      <c r="AW453" t="s">
        <v>253</v>
      </c>
      <c r="AX453" t="s">
        <v>253</v>
      </c>
      <c r="AY453" t="s">
        <v>253</v>
      </c>
      <c r="AZ453">
        <v>0</v>
      </c>
      <c r="BA453" t="s">
        <v>253</v>
      </c>
      <c r="BB453" t="s">
        <v>253</v>
      </c>
      <c r="BC453" t="s">
        <v>253</v>
      </c>
      <c r="BD453" t="s">
        <v>253</v>
      </c>
      <c r="BE453">
        <v>0</v>
      </c>
      <c r="BF453" t="s">
        <v>253</v>
      </c>
      <c r="BG453" t="s">
        <v>253</v>
      </c>
      <c r="BH453" t="s">
        <v>253</v>
      </c>
      <c r="BI453" t="s">
        <v>253</v>
      </c>
      <c r="BJ453">
        <v>0</v>
      </c>
      <c r="BK453">
        <v>6.0999999999999999E-2</v>
      </c>
      <c r="BL453">
        <v>2.13</v>
      </c>
      <c r="BM453">
        <v>0</v>
      </c>
      <c r="BN453">
        <v>0</v>
      </c>
      <c r="BO453">
        <v>2.1909999999999998</v>
      </c>
      <c r="BP453">
        <v>22</v>
      </c>
      <c r="BQ453">
        <v>10</v>
      </c>
      <c r="BR453">
        <v>0</v>
      </c>
      <c r="BS453">
        <v>0</v>
      </c>
      <c r="BT453">
        <v>32</v>
      </c>
      <c r="BU453" t="s">
        <v>253</v>
      </c>
      <c r="BV453" t="s">
        <v>253</v>
      </c>
      <c r="BW453" t="s">
        <v>253</v>
      </c>
      <c r="BX453" t="s">
        <v>253</v>
      </c>
      <c r="BY453">
        <v>0</v>
      </c>
      <c r="BZ453" t="s">
        <v>253</v>
      </c>
      <c r="CA453" t="s">
        <v>253</v>
      </c>
      <c r="CB453" t="s">
        <v>253</v>
      </c>
      <c r="CC453" t="s">
        <v>253</v>
      </c>
      <c r="CD453">
        <v>0</v>
      </c>
      <c r="CE453" t="s">
        <v>253</v>
      </c>
      <c r="CF453" t="s">
        <v>253</v>
      </c>
      <c r="CG453" t="s">
        <v>253</v>
      </c>
      <c r="CH453" t="s">
        <v>253</v>
      </c>
      <c r="CI453">
        <v>0</v>
      </c>
      <c r="CJ453" t="s">
        <v>253</v>
      </c>
      <c r="CK453" t="s">
        <v>253</v>
      </c>
      <c r="CL453" t="s">
        <v>253</v>
      </c>
      <c r="CM453" t="s">
        <v>253</v>
      </c>
      <c r="CN453">
        <v>0</v>
      </c>
      <c r="CO453">
        <v>30.347999999999999</v>
      </c>
      <c r="CP453">
        <v>49.994999999999997</v>
      </c>
      <c r="CQ453">
        <v>4.2990000000000004</v>
      </c>
      <c r="CR453">
        <v>0</v>
      </c>
      <c r="CS453">
        <v>84.641999999999996</v>
      </c>
      <c r="CT453">
        <v>3807</v>
      </c>
      <c r="CU453">
        <v>451</v>
      </c>
      <c r="CV453">
        <v>9</v>
      </c>
      <c r="CW453">
        <v>0</v>
      </c>
      <c r="CX453">
        <v>4267</v>
      </c>
      <c r="CY453">
        <v>0</v>
      </c>
      <c r="CZ453">
        <v>0</v>
      </c>
      <c r="DA453">
        <v>0</v>
      </c>
      <c r="DB453">
        <v>0</v>
      </c>
      <c r="DC453">
        <v>0</v>
      </c>
    </row>
    <row r="454" spans="1:107" x14ac:dyDescent="0.45">
      <c r="A454">
        <v>2024</v>
      </c>
      <c r="B454">
        <v>2</v>
      </c>
      <c r="C454" t="s">
        <v>94</v>
      </c>
      <c r="D454">
        <v>17633</v>
      </c>
      <c r="E454" t="s">
        <v>337</v>
      </c>
      <c r="F454" t="s">
        <v>252</v>
      </c>
      <c r="G454" t="s">
        <v>211</v>
      </c>
      <c r="H454">
        <v>8.9160000000000004</v>
      </c>
      <c r="I454">
        <v>11.101000000000001</v>
      </c>
      <c r="J454" t="s">
        <v>253</v>
      </c>
      <c r="K454" t="s">
        <v>253</v>
      </c>
      <c r="L454">
        <v>20.016999999999999</v>
      </c>
      <c r="M454">
        <v>838</v>
      </c>
      <c r="N454">
        <v>126</v>
      </c>
      <c r="O454" t="s">
        <v>253</v>
      </c>
      <c r="P454" t="s">
        <v>253</v>
      </c>
      <c r="Q454">
        <v>964</v>
      </c>
      <c r="R454" t="s">
        <v>253</v>
      </c>
      <c r="S454" t="s">
        <v>253</v>
      </c>
      <c r="T454" t="s">
        <v>253</v>
      </c>
      <c r="U454" t="s">
        <v>253</v>
      </c>
      <c r="V454">
        <v>0</v>
      </c>
      <c r="W454" t="s">
        <v>253</v>
      </c>
      <c r="X454" t="s">
        <v>253</v>
      </c>
      <c r="Y454" t="s">
        <v>253</v>
      </c>
      <c r="Z454" t="s">
        <v>253</v>
      </c>
      <c r="AA454">
        <v>0</v>
      </c>
      <c r="AB454">
        <v>0</v>
      </c>
      <c r="AC454">
        <v>0</v>
      </c>
      <c r="AD454" t="s">
        <v>253</v>
      </c>
      <c r="AE454" t="s">
        <v>253</v>
      </c>
      <c r="AF454">
        <v>0</v>
      </c>
      <c r="AG454" t="s">
        <v>253</v>
      </c>
      <c r="AH454" t="s">
        <v>253</v>
      </c>
      <c r="AI454" t="s">
        <v>253</v>
      </c>
      <c r="AJ454" t="s">
        <v>253</v>
      </c>
      <c r="AK454">
        <v>0</v>
      </c>
      <c r="AL454" t="s">
        <v>253</v>
      </c>
      <c r="AM454" t="s">
        <v>253</v>
      </c>
      <c r="AN454" t="s">
        <v>253</v>
      </c>
      <c r="AO454" t="s">
        <v>253</v>
      </c>
      <c r="AP454">
        <v>0</v>
      </c>
      <c r="AQ454" t="s">
        <v>253</v>
      </c>
      <c r="AR454" t="s">
        <v>253</v>
      </c>
      <c r="AS454" t="s">
        <v>253</v>
      </c>
      <c r="AT454" t="s">
        <v>253</v>
      </c>
      <c r="AU454">
        <v>0</v>
      </c>
      <c r="AV454" t="s">
        <v>253</v>
      </c>
      <c r="AW454" t="s">
        <v>253</v>
      </c>
      <c r="AX454" t="s">
        <v>253</v>
      </c>
      <c r="AY454" t="s">
        <v>253</v>
      </c>
      <c r="AZ454">
        <v>0</v>
      </c>
      <c r="BA454" t="s">
        <v>253</v>
      </c>
      <c r="BB454" t="s">
        <v>253</v>
      </c>
      <c r="BC454" t="s">
        <v>253</v>
      </c>
      <c r="BD454" t="s">
        <v>253</v>
      </c>
      <c r="BE454">
        <v>0</v>
      </c>
      <c r="BF454" t="s">
        <v>253</v>
      </c>
      <c r="BG454" t="s">
        <v>253</v>
      </c>
      <c r="BH454" t="s">
        <v>253</v>
      </c>
      <c r="BI454" t="s">
        <v>253</v>
      </c>
      <c r="BJ454">
        <v>0</v>
      </c>
      <c r="BK454">
        <v>2E-3</v>
      </c>
      <c r="BL454">
        <v>2E-3</v>
      </c>
      <c r="BM454" t="s">
        <v>253</v>
      </c>
      <c r="BN454" t="s">
        <v>253</v>
      </c>
      <c r="BO454">
        <v>4.0000000000000001E-3</v>
      </c>
      <c r="BP454">
        <v>1</v>
      </c>
      <c r="BQ454">
        <v>1</v>
      </c>
      <c r="BR454" t="s">
        <v>253</v>
      </c>
      <c r="BS454" t="s">
        <v>253</v>
      </c>
      <c r="BT454">
        <v>2</v>
      </c>
      <c r="BU454">
        <v>0</v>
      </c>
      <c r="BV454">
        <v>0</v>
      </c>
      <c r="BW454" t="s">
        <v>253</v>
      </c>
      <c r="BX454" t="s">
        <v>253</v>
      </c>
      <c r="BY454">
        <v>0</v>
      </c>
      <c r="BZ454" t="s">
        <v>253</v>
      </c>
      <c r="CA454" t="s">
        <v>253</v>
      </c>
      <c r="CB454" t="s">
        <v>253</v>
      </c>
      <c r="CC454" t="s">
        <v>253</v>
      </c>
      <c r="CD454">
        <v>0</v>
      </c>
      <c r="CE454" t="s">
        <v>253</v>
      </c>
      <c r="CF454" t="s">
        <v>253</v>
      </c>
      <c r="CG454" t="s">
        <v>253</v>
      </c>
      <c r="CH454" t="s">
        <v>253</v>
      </c>
      <c r="CI454">
        <v>0</v>
      </c>
      <c r="CJ454" t="s">
        <v>253</v>
      </c>
      <c r="CK454" t="s">
        <v>253</v>
      </c>
      <c r="CL454" t="s">
        <v>253</v>
      </c>
      <c r="CM454" t="s">
        <v>253</v>
      </c>
      <c r="CN454">
        <v>0</v>
      </c>
      <c r="CO454">
        <v>8.9179999999999993</v>
      </c>
      <c r="CP454">
        <v>11.103</v>
      </c>
      <c r="CQ454" t="s">
        <v>146</v>
      </c>
      <c r="CR454">
        <v>0</v>
      </c>
      <c r="CS454">
        <v>20.021000000000001</v>
      </c>
      <c r="CT454">
        <v>839</v>
      </c>
      <c r="CU454">
        <v>127</v>
      </c>
      <c r="CV454">
        <v>0</v>
      </c>
      <c r="CW454">
        <v>0</v>
      </c>
      <c r="CX454">
        <v>966</v>
      </c>
      <c r="CY454">
        <v>0</v>
      </c>
      <c r="CZ454">
        <v>0</v>
      </c>
      <c r="DA454">
        <v>0</v>
      </c>
      <c r="DB454">
        <v>0</v>
      </c>
      <c r="DC454">
        <v>0</v>
      </c>
    </row>
    <row r="455" spans="1:107" x14ac:dyDescent="0.45">
      <c r="A455">
        <v>2024</v>
      </c>
      <c r="B455">
        <v>2</v>
      </c>
      <c r="C455" t="s">
        <v>94</v>
      </c>
      <c r="D455">
        <v>99999</v>
      </c>
      <c r="E455" t="s">
        <v>259</v>
      </c>
      <c r="F455" t="s">
        <v>252</v>
      </c>
      <c r="H455">
        <v>24.795000000000002</v>
      </c>
      <c r="I455">
        <v>1.67</v>
      </c>
      <c r="J455">
        <v>2.1059999999999999</v>
      </c>
      <c r="K455" t="s">
        <v>253</v>
      </c>
      <c r="L455">
        <v>28.571000000000002</v>
      </c>
      <c r="M455" t="s">
        <v>253</v>
      </c>
      <c r="N455" t="s">
        <v>253</v>
      </c>
      <c r="O455" t="s">
        <v>253</v>
      </c>
      <c r="P455" t="s">
        <v>253</v>
      </c>
      <c r="Q455" t="s">
        <v>253</v>
      </c>
      <c r="R455" t="s">
        <v>253</v>
      </c>
      <c r="S455" t="s">
        <v>253</v>
      </c>
      <c r="T455" t="s">
        <v>253</v>
      </c>
      <c r="U455" t="s">
        <v>253</v>
      </c>
      <c r="V455" t="s">
        <v>253</v>
      </c>
      <c r="W455" t="s">
        <v>253</v>
      </c>
      <c r="X455" t="s">
        <v>253</v>
      </c>
      <c r="Y455" t="s">
        <v>253</v>
      </c>
      <c r="Z455" t="s">
        <v>253</v>
      </c>
      <c r="AA455" t="s">
        <v>253</v>
      </c>
      <c r="AB455" t="s">
        <v>253</v>
      </c>
      <c r="AC455" t="s">
        <v>253</v>
      </c>
      <c r="AD455" t="s">
        <v>253</v>
      </c>
      <c r="AE455" t="s">
        <v>253</v>
      </c>
      <c r="AF455" t="s">
        <v>253</v>
      </c>
      <c r="AG455" t="s">
        <v>253</v>
      </c>
      <c r="AH455" t="s">
        <v>253</v>
      </c>
      <c r="AI455" t="s">
        <v>253</v>
      </c>
      <c r="AJ455" t="s">
        <v>253</v>
      </c>
      <c r="AK455" t="s">
        <v>253</v>
      </c>
      <c r="AL455" t="s">
        <v>253</v>
      </c>
      <c r="AM455" t="s">
        <v>253</v>
      </c>
      <c r="AN455" t="s">
        <v>253</v>
      </c>
      <c r="AO455" t="s">
        <v>253</v>
      </c>
      <c r="AP455" t="s">
        <v>253</v>
      </c>
      <c r="AQ455" t="s">
        <v>253</v>
      </c>
      <c r="AR455" t="s">
        <v>253</v>
      </c>
      <c r="AS455" t="s">
        <v>253</v>
      </c>
      <c r="AT455" t="s">
        <v>253</v>
      </c>
      <c r="AU455" t="s">
        <v>253</v>
      </c>
      <c r="AV455" t="s">
        <v>253</v>
      </c>
      <c r="AW455" t="s">
        <v>253</v>
      </c>
      <c r="AX455" t="s">
        <v>253</v>
      </c>
      <c r="AY455" t="s">
        <v>253</v>
      </c>
      <c r="AZ455" t="s">
        <v>253</v>
      </c>
      <c r="BA455" t="s">
        <v>253</v>
      </c>
      <c r="BB455" t="s">
        <v>253</v>
      </c>
      <c r="BC455" t="s">
        <v>253</v>
      </c>
      <c r="BD455" t="s">
        <v>253</v>
      </c>
      <c r="BE455" t="s">
        <v>253</v>
      </c>
      <c r="BF455" t="s">
        <v>253</v>
      </c>
      <c r="BG455" t="s">
        <v>253</v>
      </c>
      <c r="BH455" t="s">
        <v>253</v>
      </c>
      <c r="BI455" t="s">
        <v>253</v>
      </c>
      <c r="BJ455" t="s">
        <v>253</v>
      </c>
      <c r="BK455" t="s">
        <v>253</v>
      </c>
      <c r="BL455" t="s">
        <v>253</v>
      </c>
      <c r="BM455" t="s">
        <v>253</v>
      </c>
      <c r="BN455" t="s">
        <v>253</v>
      </c>
      <c r="BO455" t="s">
        <v>253</v>
      </c>
      <c r="BP455" t="s">
        <v>253</v>
      </c>
      <c r="BQ455" t="s">
        <v>253</v>
      </c>
      <c r="BR455" t="s">
        <v>253</v>
      </c>
      <c r="BS455" t="s">
        <v>253</v>
      </c>
      <c r="BT455" t="s">
        <v>253</v>
      </c>
      <c r="BU455" t="s">
        <v>253</v>
      </c>
      <c r="BV455" t="s">
        <v>253</v>
      </c>
      <c r="BW455" t="s">
        <v>253</v>
      </c>
      <c r="BX455" t="s">
        <v>253</v>
      </c>
      <c r="BY455" t="s">
        <v>253</v>
      </c>
      <c r="BZ455" t="s">
        <v>253</v>
      </c>
      <c r="CA455" t="s">
        <v>253</v>
      </c>
      <c r="CB455" t="s">
        <v>253</v>
      </c>
      <c r="CC455" t="s">
        <v>253</v>
      </c>
      <c r="CD455" t="s">
        <v>253</v>
      </c>
      <c r="CE455" t="s">
        <v>253</v>
      </c>
      <c r="CF455" t="s">
        <v>253</v>
      </c>
      <c r="CG455" t="s">
        <v>253</v>
      </c>
      <c r="CH455" t="s">
        <v>253</v>
      </c>
      <c r="CI455" t="s">
        <v>253</v>
      </c>
      <c r="CJ455" t="s">
        <v>253</v>
      </c>
      <c r="CK455" t="s">
        <v>253</v>
      </c>
      <c r="CL455" t="s">
        <v>253</v>
      </c>
      <c r="CM455" t="s">
        <v>253</v>
      </c>
      <c r="CN455" t="s">
        <v>253</v>
      </c>
      <c r="CO455">
        <v>24.795000000000002</v>
      </c>
      <c r="CP455">
        <v>1.67</v>
      </c>
      <c r="CQ455">
        <v>2.1059999999999999</v>
      </c>
      <c r="CR455" t="s">
        <v>253</v>
      </c>
      <c r="CS455">
        <v>28.571000000000002</v>
      </c>
      <c r="CT455" t="s">
        <v>253</v>
      </c>
      <c r="CU455" t="s">
        <v>253</v>
      </c>
      <c r="CV455" t="s">
        <v>253</v>
      </c>
      <c r="CW455" t="s">
        <v>253</v>
      </c>
      <c r="CX455" t="s">
        <v>253</v>
      </c>
      <c r="CY455" t="s">
        <v>253</v>
      </c>
      <c r="CZ455" t="s">
        <v>253</v>
      </c>
      <c r="DA455" t="s">
        <v>253</v>
      </c>
      <c r="DB455" t="s">
        <v>253</v>
      </c>
      <c r="DC455" t="s">
        <v>253</v>
      </c>
    </row>
    <row r="456" spans="1:107" x14ac:dyDescent="0.45">
      <c r="A456">
        <v>2024</v>
      </c>
      <c r="B456">
        <v>2</v>
      </c>
      <c r="C456" t="s">
        <v>101</v>
      </c>
      <c r="D456">
        <v>5860</v>
      </c>
      <c r="E456" t="s">
        <v>263</v>
      </c>
      <c r="F456" t="s">
        <v>252</v>
      </c>
      <c r="G456" t="s">
        <v>211</v>
      </c>
      <c r="H456">
        <v>0.86</v>
      </c>
      <c r="I456">
        <v>0.41899999999999998</v>
      </c>
      <c r="J456" t="s">
        <v>253</v>
      </c>
      <c r="K456" t="s">
        <v>253</v>
      </c>
      <c r="L456">
        <v>1.2789999999999999</v>
      </c>
      <c r="M456">
        <v>79</v>
      </c>
      <c r="N456">
        <v>18</v>
      </c>
      <c r="O456" t="s">
        <v>253</v>
      </c>
      <c r="P456" t="s">
        <v>253</v>
      </c>
      <c r="Q456">
        <v>97</v>
      </c>
      <c r="R456" t="s">
        <v>253</v>
      </c>
      <c r="S456" t="s">
        <v>253</v>
      </c>
      <c r="T456" t="s">
        <v>253</v>
      </c>
      <c r="U456" t="s">
        <v>253</v>
      </c>
      <c r="V456">
        <v>0</v>
      </c>
      <c r="W456" t="s">
        <v>253</v>
      </c>
      <c r="X456" t="s">
        <v>253</v>
      </c>
      <c r="Y456" t="s">
        <v>253</v>
      </c>
      <c r="Z456" t="s">
        <v>253</v>
      </c>
      <c r="AA456">
        <v>0</v>
      </c>
      <c r="AB456">
        <v>1.167</v>
      </c>
      <c r="AC456" t="s">
        <v>253</v>
      </c>
      <c r="AD456" t="s">
        <v>253</v>
      </c>
      <c r="AE456" t="s">
        <v>253</v>
      </c>
      <c r="AF456">
        <v>0</v>
      </c>
      <c r="AG456" t="s">
        <v>253</v>
      </c>
      <c r="AH456" t="s">
        <v>253</v>
      </c>
      <c r="AI456" t="s">
        <v>253</v>
      </c>
      <c r="AJ456" t="s">
        <v>253</v>
      </c>
      <c r="AK456">
        <v>0</v>
      </c>
      <c r="AL456" t="s">
        <v>253</v>
      </c>
      <c r="AM456" t="s">
        <v>253</v>
      </c>
      <c r="AN456" t="s">
        <v>253</v>
      </c>
      <c r="AO456" t="s">
        <v>253</v>
      </c>
      <c r="AP456">
        <v>0</v>
      </c>
      <c r="AQ456" t="s">
        <v>253</v>
      </c>
      <c r="AR456" t="s">
        <v>253</v>
      </c>
      <c r="AS456" t="s">
        <v>253</v>
      </c>
      <c r="AT456" t="s">
        <v>253</v>
      </c>
      <c r="AU456">
        <v>0</v>
      </c>
      <c r="AV456" t="s">
        <v>253</v>
      </c>
      <c r="AW456" t="s">
        <v>253</v>
      </c>
      <c r="AX456" t="s">
        <v>253</v>
      </c>
      <c r="AY456" t="s">
        <v>253</v>
      </c>
      <c r="AZ456">
        <v>0</v>
      </c>
      <c r="BA456" t="s">
        <v>253</v>
      </c>
      <c r="BB456" t="s">
        <v>253</v>
      </c>
      <c r="BC456" t="s">
        <v>253</v>
      </c>
      <c r="BD456" t="s">
        <v>253</v>
      </c>
      <c r="BE456">
        <v>0</v>
      </c>
      <c r="BF456" t="s">
        <v>253</v>
      </c>
      <c r="BG456" t="s">
        <v>253</v>
      </c>
      <c r="BH456" t="s">
        <v>253</v>
      </c>
      <c r="BI456" t="s">
        <v>253</v>
      </c>
      <c r="BJ456">
        <v>0</v>
      </c>
      <c r="BK456" t="s">
        <v>253</v>
      </c>
      <c r="BL456" t="s">
        <v>253</v>
      </c>
      <c r="BM456" t="s">
        <v>253</v>
      </c>
      <c r="BN456" t="s">
        <v>253</v>
      </c>
      <c r="BO456">
        <v>0</v>
      </c>
      <c r="BP456" t="s">
        <v>253</v>
      </c>
      <c r="BQ456" t="s">
        <v>253</v>
      </c>
      <c r="BR456" t="s">
        <v>253</v>
      </c>
      <c r="BS456" t="s">
        <v>253</v>
      </c>
      <c r="BT456">
        <v>0</v>
      </c>
      <c r="BU456" t="s">
        <v>253</v>
      </c>
      <c r="BV456" t="s">
        <v>253</v>
      </c>
      <c r="BW456" t="s">
        <v>253</v>
      </c>
      <c r="BX456" t="s">
        <v>253</v>
      </c>
      <c r="BY456">
        <v>0</v>
      </c>
      <c r="BZ456" t="s">
        <v>253</v>
      </c>
      <c r="CA456" t="s">
        <v>253</v>
      </c>
      <c r="CB456" t="s">
        <v>253</v>
      </c>
      <c r="CC456" t="s">
        <v>253</v>
      </c>
      <c r="CD456">
        <v>0</v>
      </c>
      <c r="CE456" t="s">
        <v>253</v>
      </c>
      <c r="CF456" t="s">
        <v>253</v>
      </c>
      <c r="CG456" t="s">
        <v>253</v>
      </c>
      <c r="CH456" t="s">
        <v>253</v>
      </c>
      <c r="CI456">
        <v>0</v>
      </c>
      <c r="CJ456" t="s">
        <v>253</v>
      </c>
      <c r="CK456" t="s">
        <v>253</v>
      </c>
      <c r="CL456" t="s">
        <v>253</v>
      </c>
      <c r="CM456" t="s">
        <v>253</v>
      </c>
      <c r="CN456">
        <v>0</v>
      </c>
      <c r="CO456">
        <v>0.86</v>
      </c>
      <c r="CP456">
        <v>0.41899999999999998</v>
      </c>
      <c r="CQ456" t="s">
        <v>146</v>
      </c>
      <c r="CR456">
        <v>0</v>
      </c>
      <c r="CS456">
        <v>1.2789999999999999</v>
      </c>
      <c r="CT456">
        <v>79</v>
      </c>
      <c r="CU456">
        <v>18</v>
      </c>
      <c r="CV456">
        <v>0</v>
      </c>
      <c r="CW456">
        <v>0</v>
      </c>
      <c r="CX456">
        <v>97</v>
      </c>
      <c r="CY456">
        <v>1.167</v>
      </c>
      <c r="CZ456">
        <v>0</v>
      </c>
      <c r="DA456">
        <v>0</v>
      </c>
      <c r="DB456">
        <v>0</v>
      </c>
      <c r="DC456">
        <v>1.167</v>
      </c>
    </row>
    <row r="457" spans="1:107" x14ac:dyDescent="0.45">
      <c r="A457">
        <v>2024</v>
      </c>
      <c r="B457">
        <v>2</v>
      </c>
      <c r="C457" t="s">
        <v>101</v>
      </c>
      <c r="D457">
        <v>9996</v>
      </c>
      <c r="E457" t="s">
        <v>338</v>
      </c>
      <c r="F457" t="s">
        <v>252</v>
      </c>
      <c r="G457" t="s">
        <v>211</v>
      </c>
      <c r="H457">
        <v>1.821</v>
      </c>
      <c r="I457">
        <v>1.0620000000000001</v>
      </c>
      <c r="J457" t="s">
        <v>253</v>
      </c>
      <c r="K457" t="s">
        <v>253</v>
      </c>
      <c r="L457">
        <v>2.883</v>
      </c>
      <c r="M457">
        <v>274</v>
      </c>
      <c r="N457">
        <v>20</v>
      </c>
      <c r="O457" t="s">
        <v>253</v>
      </c>
      <c r="P457" t="s">
        <v>253</v>
      </c>
      <c r="Q457">
        <v>294</v>
      </c>
      <c r="R457">
        <v>2.3E-2</v>
      </c>
      <c r="S457">
        <v>0.40200000000000002</v>
      </c>
      <c r="T457" t="s">
        <v>253</v>
      </c>
      <c r="U457" t="s">
        <v>253</v>
      </c>
      <c r="V457">
        <v>0.42499999999999999</v>
      </c>
      <c r="W457">
        <v>23</v>
      </c>
      <c r="X457">
        <v>3</v>
      </c>
      <c r="Y457" t="s">
        <v>253</v>
      </c>
      <c r="Z457" t="s">
        <v>253</v>
      </c>
      <c r="AA457">
        <v>26</v>
      </c>
      <c r="AB457">
        <v>53.863999999999997</v>
      </c>
      <c r="AC457">
        <v>7.0030000000000001</v>
      </c>
      <c r="AD457" t="s">
        <v>253</v>
      </c>
      <c r="AE457" t="s">
        <v>253</v>
      </c>
      <c r="AF457">
        <v>60.866999999999997</v>
      </c>
      <c r="AG457" t="s">
        <v>253</v>
      </c>
      <c r="AH457" t="s">
        <v>253</v>
      </c>
      <c r="AI457" t="s">
        <v>253</v>
      </c>
      <c r="AJ457" t="s">
        <v>253</v>
      </c>
      <c r="AK457">
        <v>0</v>
      </c>
      <c r="AL457" t="s">
        <v>253</v>
      </c>
      <c r="AM457" t="s">
        <v>253</v>
      </c>
      <c r="AN457" t="s">
        <v>253</v>
      </c>
      <c r="AO457" t="s">
        <v>253</v>
      </c>
      <c r="AP457">
        <v>0</v>
      </c>
      <c r="AQ457" t="s">
        <v>253</v>
      </c>
      <c r="AR457" t="s">
        <v>253</v>
      </c>
      <c r="AS457" t="s">
        <v>253</v>
      </c>
      <c r="AT457" t="s">
        <v>253</v>
      </c>
      <c r="AU457">
        <v>0</v>
      </c>
      <c r="AV457" t="s">
        <v>253</v>
      </c>
      <c r="AW457" t="s">
        <v>253</v>
      </c>
      <c r="AX457" t="s">
        <v>253</v>
      </c>
      <c r="AY457" t="s">
        <v>253</v>
      </c>
      <c r="AZ457">
        <v>0</v>
      </c>
      <c r="BA457" t="s">
        <v>253</v>
      </c>
      <c r="BB457" t="s">
        <v>253</v>
      </c>
      <c r="BC457" t="s">
        <v>253</v>
      </c>
      <c r="BD457" t="s">
        <v>253</v>
      </c>
      <c r="BE457">
        <v>0</v>
      </c>
      <c r="BF457" t="s">
        <v>253</v>
      </c>
      <c r="BG457" t="s">
        <v>253</v>
      </c>
      <c r="BH457" t="s">
        <v>253</v>
      </c>
      <c r="BI457" t="s">
        <v>253</v>
      </c>
      <c r="BJ457">
        <v>0</v>
      </c>
      <c r="BK457" t="s">
        <v>253</v>
      </c>
      <c r="BL457" t="s">
        <v>253</v>
      </c>
      <c r="BM457" t="s">
        <v>253</v>
      </c>
      <c r="BN457" t="s">
        <v>253</v>
      </c>
      <c r="BO457">
        <v>0</v>
      </c>
      <c r="BP457" t="s">
        <v>253</v>
      </c>
      <c r="BQ457" t="s">
        <v>253</v>
      </c>
      <c r="BR457" t="s">
        <v>253</v>
      </c>
      <c r="BS457" t="s">
        <v>253</v>
      </c>
      <c r="BT457">
        <v>0</v>
      </c>
      <c r="BU457" t="s">
        <v>253</v>
      </c>
      <c r="BV457" t="s">
        <v>253</v>
      </c>
      <c r="BW457" t="s">
        <v>253</v>
      </c>
      <c r="BX457" t="s">
        <v>253</v>
      </c>
      <c r="BY457">
        <v>0</v>
      </c>
      <c r="BZ457" t="s">
        <v>253</v>
      </c>
      <c r="CA457" t="s">
        <v>253</v>
      </c>
      <c r="CB457" t="s">
        <v>253</v>
      </c>
      <c r="CC457" t="s">
        <v>253</v>
      </c>
      <c r="CD457">
        <v>0</v>
      </c>
      <c r="CE457" t="s">
        <v>253</v>
      </c>
      <c r="CF457" t="s">
        <v>253</v>
      </c>
      <c r="CG457" t="s">
        <v>253</v>
      </c>
      <c r="CH457" t="s">
        <v>253</v>
      </c>
      <c r="CI457">
        <v>0</v>
      </c>
      <c r="CJ457" t="s">
        <v>253</v>
      </c>
      <c r="CK457" t="s">
        <v>253</v>
      </c>
      <c r="CL457" t="s">
        <v>253</v>
      </c>
      <c r="CM457" t="s">
        <v>253</v>
      </c>
      <c r="CN457">
        <v>0</v>
      </c>
      <c r="CO457">
        <v>1.8440000000000001</v>
      </c>
      <c r="CP457">
        <v>1.464</v>
      </c>
      <c r="CQ457" t="s">
        <v>146</v>
      </c>
      <c r="CR457">
        <v>0</v>
      </c>
      <c r="CS457">
        <v>3.3079999999999998</v>
      </c>
      <c r="CT457">
        <v>297</v>
      </c>
      <c r="CU457">
        <v>23</v>
      </c>
      <c r="CV457">
        <v>0</v>
      </c>
      <c r="CW457">
        <v>0</v>
      </c>
      <c r="CX457">
        <v>320</v>
      </c>
      <c r="CY457">
        <v>53.863999999999997</v>
      </c>
      <c r="CZ457">
        <v>7.0030000000000001</v>
      </c>
      <c r="DA457">
        <v>0</v>
      </c>
      <c r="DB457">
        <v>0</v>
      </c>
      <c r="DC457">
        <v>60.866999999999997</v>
      </c>
    </row>
    <row r="458" spans="1:107" x14ac:dyDescent="0.45">
      <c r="A458">
        <v>2024</v>
      </c>
      <c r="B458">
        <v>2</v>
      </c>
      <c r="C458" t="s">
        <v>101</v>
      </c>
      <c r="D458">
        <v>10000</v>
      </c>
      <c r="E458" t="s">
        <v>339</v>
      </c>
      <c r="F458" t="s">
        <v>252</v>
      </c>
      <c r="G458" t="s">
        <v>258</v>
      </c>
      <c r="H458">
        <v>11.944000000000001</v>
      </c>
      <c r="I458">
        <v>3.86</v>
      </c>
      <c r="J458">
        <v>0.439</v>
      </c>
      <c r="K458" t="s">
        <v>253</v>
      </c>
      <c r="L458">
        <v>16.242999999999999</v>
      </c>
      <c r="M458">
        <v>1349</v>
      </c>
      <c r="N458">
        <v>94</v>
      </c>
      <c r="O458">
        <v>6</v>
      </c>
      <c r="P458" t="s">
        <v>253</v>
      </c>
      <c r="Q458">
        <v>1449</v>
      </c>
      <c r="R458">
        <v>1.9319999999999999</v>
      </c>
      <c r="S458">
        <v>7.0000000000000001E-3</v>
      </c>
      <c r="T458" t="s">
        <v>253</v>
      </c>
      <c r="U458" t="s">
        <v>253</v>
      </c>
      <c r="V458">
        <v>1.9390000000000001</v>
      </c>
      <c r="W458">
        <v>503</v>
      </c>
      <c r="X458">
        <v>1</v>
      </c>
      <c r="Y458" t="s">
        <v>253</v>
      </c>
      <c r="Z458" t="s">
        <v>253</v>
      </c>
      <c r="AA458">
        <v>504</v>
      </c>
      <c r="AB458">
        <v>432.28399999999999</v>
      </c>
      <c r="AC458">
        <v>63.036999999999999</v>
      </c>
      <c r="AD458">
        <v>4.4119999999999999</v>
      </c>
      <c r="AE458" t="s">
        <v>253</v>
      </c>
      <c r="AF458">
        <v>499.733</v>
      </c>
      <c r="AG458" t="s">
        <v>253</v>
      </c>
      <c r="AH458" t="s">
        <v>253</v>
      </c>
      <c r="AI458" t="s">
        <v>253</v>
      </c>
      <c r="AJ458" t="s">
        <v>253</v>
      </c>
      <c r="AK458">
        <v>0</v>
      </c>
      <c r="AL458" t="s">
        <v>253</v>
      </c>
      <c r="AM458" t="s">
        <v>253</v>
      </c>
      <c r="AN458" t="s">
        <v>253</v>
      </c>
      <c r="AO458" t="s">
        <v>253</v>
      </c>
      <c r="AP458">
        <v>0</v>
      </c>
      <c r="AQ458" t="s">
        <v>253</v>
      </c>
      <c r="AR458" t="s">
        <v>253</v>
      </c>
      <c r="AS458" t="s">
        <v>253</v>
      </c>
      <c r="AT458" t="s">
        <v>253</v>
      </c>
      <c r="AU458">
        <v>0</v>
      </c>
      <c r="AV458" t="s">
        <v>253</v>
      </c>
      <c r="AW458" t="s">
        <v>253</v>
      </c>
      <c r="AX458" t="s">
        <v>253</v>
      </c>
      <c r="AY458" t="s">
        <v>253</v>
      </c>
      <c r="AZ458">
        <v>0</v>
      </c>
      <c r="BA458" t="s">
        <v>253</v>
      </c>
      <c r="BB458" t="s">
        <v>253</v>
      </c>
      <c r="BC458" t="s">
        <v>253</v>
      </c>
      <c r="BD458" t="s">
        <v>253</v>
      </c>
      <c r="BE458">
        <v>0</v>
      </c>
      <c r="BF458" t="s">
        <v>253</v>
      </c>
      <c r="BG458" t="s">
        <v>253</v>
      </c>
      <c r="BH458" t="s">
        <v>253</v>
      </c>
      <c r="BI458" t="s">
        <v>253</v>
      </c>
      <c r="BJ458">
        <v>0</v>
      </c>
      <c r="BK458">
        <v>0.01</v>
      </c>
      <c r="BL458">
        <v>2.1999999999999999E-2</v>
      </c>
      <c r="BM458" t="s">
        <v>253</v>
      </c>
      <c r="BN458" t="s">
        <v>253</v>
      </c>
      <c r="BO458">
        <v>3.2000000000000001E-2</v>
      </c>
      <c r="BP458">
        <v>3</v>
      </c>
      <c r="BQ458">
        <v>3</v>
      </c>
      <c r="BR458" t="s">
        <v>253</v>
      </c>
      <c r="BS458" t="s">
        <v>253</v>
      </c>
      <c r="BT458">
        <v>6</v>
      </c>
      <c r="BU458">
        <v>0.26300000000000001</v>
      </c>
      <c r="BV458">
        <v>1.0169999999999999</v>
      </c>
      <c r="BW458" t="s">
        <v>253</v>
      </c>
      <c r="BX458" t="s">
        <v>253</v>
      </c>
      <c r="BY458">
        <v>1.28</v>
      </c>
      <c r="BZ458" t="s">
        <v>253</v>
      </c>
      <c r="CA458" t="s">
        <v>253</v>
      </c>
      <c r="CB458" t="s">
        <v>253</v>
      </c>
      <c r="CC458" t="s">
        <v>253</v>
      </c>
      <c r="CD458">
        <v>0</v>
      </c>
      <c r="CE458" t="s">
        <v>253</v>
      </c>
      <c r="CF458" t="s">
        <v>253</v>
      </c>
      <c r="CG458" t="s">
        <v>253</v>
      </c>
      <c r="CH458" t="s">
        <v>253</v>
      </c>
      <c r="CI458">
        <v>0</v>
      </c>
      <c r="CJ458" t="s">
        <v>253</v>
      </c>
      <c r="CK458" t="s">
        <v>253</v>
      </c>
      <c r="CL458" t="s">
        <v>253</v>
      </c>
      <c r="CM458" t="s">
        <v>253</v>
      </c>
      <c r="CN458">
        <v>0</v>
      </c>
      <c r="CO458">
        <v>13.885999999999999</v>
      </c>
      <c r="CP458">
        <v>3.8889999999999998</v>
      </c>
      <c r="CQ458">
        <v>0.439</v>
      </c>
      <c r="CR458">
        <v>0</v>
      </c>
      <c r="CS458">
        <v>18.213999999999999</v>
      </c>
      <c r="CT458">
        <v>1855</v>
      </c>
      <c r="CU458">
        <v>98</v>
      </c>
      <c r="CV458">
        <v>6</v>
      </c>
      <c r="CW458">
        <v>0</v>
      </c>
      <c r="CX458">
        <v>1959</v>
      </c>
      <c r="CY458">
        <v>432.54700000000003</v>
      </c>
      <c r="CZ458">
        <v>64.054000000000002</v>
      </c>
      <c r="DA458">
        <v>4.4119999999999999</v>
      </c>
      <c r="DB458">
        <v>0</v>
      </c>
      <c r="DC458">
        <v>501.01299999999998</v>
      </c>
    </row>
    <row r="459" spans="1:107" x14ac:dyDescent="0.45">
      <c r="A459">
        <v>2024</v>
      </c>
      <c r="B459">
        <v>2</v>
      </c>
      <c r="C459" t="s">
        <v>101</v>
      </c>
      <c r="D459">
        <v>10005</v>
      </c>
      <c r="E459" t="s">
        <v>340</v>
      </c>
      <c r="F459" t="s">
        <v>252</v>
      </c>
      <c r="G459" t="s">
        <v>211</v>
      </c>
      <c r="H459">
        <v>18.442</v>
      </c>
      <c r="I459">
        <v>4.0199999999999996</v>
      </c>
      <c r="J459">
        <v>0.14199999999999999</v>
      </c>
      <c r="K459" t="s">
        <v>253</v>
      </c>
      <c r="L459">
        <v>22.603999999999999</v>
      </c>
      <c r="M459">
        <v>2333</v>
      </c>
      <c r="N459">
        <v>81</v>
      </c>
      <c r="O459">
        <v>5</v>
      </c>
      <c r="P459" t="s">
        <v>253</v>
      </c>
      <c r="Q459">
        <v>2419</v>
      </c>
      <c r="R459">
        <v>0.34300000000000003</v>
      </c>
      <c r="S459">
        <v>0.19800000000000001</v>
      </c>
      <c r="T459" t="s">
        <v>253</v>
      </c>
      <c r="U459" t="s">
        <v>253</v>
      </c>
      <c r="V459">
        <v>0.54100000000000004</v>
      </c>
      <c r="W459">
        <v>198</v>
      </c>
      <c r="X459">
        <v>8</v>
      </c>
      <c r="Y459" t="s">
        <v>253</v>
      </c>
      <c r="Z459" t="s">
        <v>253</v>
      </c>
      <c r="AA459">
        <v>206</v>
      </c>
      <c r="AB459">
        <v>687.048</v>
      </c>
      <c r="AC459">
        <v>86.144999999999996</v>
      </c>
      <c r="AD459">
        <v>1.5189999999999999</v>
      </c>
      <c r="AE459" t="s">
        <v>253</v>
      </c>
      <c r="AF459">
        <v>774.71199999999999</v>
      </c>
      <c r="AG459" t="s">
        <v>253</v>
      </c>
      <c r="AH459" t="s">
        <v>253</v>
      </c>
      <c r="AI459" t="s">
        <v>253</v>
      </c>
      <c r="AJ459" t="s">
        <v>253</v>
      </c>
      <c r="AK459">
        <v>0</v>
      </c>
      <c r="AL459" t="s">
        <v>253</v>
      </c>
      <c r="AM459" t="s">
        <v>253</v>
      </c>
      <c r="AN459" t="s">
        <v>253</v>
      </c>
      <c r="AO459" t="s">
        <v>253</v>
      </c>
      <c r="AP459">
        <v>0</v>
      </c>
      <c r="AQ459" t="s">
        <v>253</v>
      </c>
      <c r="AR459" t="s">
        <v>253</v>
      </c>
      <c r="AS459" t="s">
        <v>253</v>
      </c>
      <c r="AT459" t="s">
        <v>253</v>
      </c>
      <c r="AU459">
        <v>0</v>
      </c>
      <c r="AV459" t="s">
        <v>253</v>
      </c>
      <c r="AW459" t="s">
        <v>253</v>
      </c>
      <c r="AX459" t="s">
        <v>253</v>
      </c>
      <c r="AY459" t="s">
        <v>253</v>
      </c>
      <c r="AZ459">
        <v>0</v>
      </c>
      <c r="BA459" t="s">
        <v>253</v>
      </c>
      <c r="BB459" t="s">
        <v>253</v>
      </c>
      <c r="BC459" t="s">
        <v>253</v>
      </c>
      <c r="BD459" t="s">
        <v>253</v>
      </c>
      <c r="BE459">
        <v>0</v>
      </c>
      <c r="BF459" t="s">
        <v>253</v>
      </c>
      <c r="BG459" t="s">
        <v>253</v>
      </c>
      <c r="BH459" t="s">
        <v>253</v>
      </c>
      <c r="BI459" t="s">
        <v>253</v>
      </c>
      <c r="BJ459">
        <v>0</v>
      </c>
      <c r="BK459">
        <v>3.2000000000000001E-2</v>
      </c>
      <c r="BL459">
        <v>2E-3</v>
      </c>
      <c r="BM459" t="s">
        <v>253</v>
      </c>
      <c r="BN459" t="s">
        <v>253</v>
      </c>
      <c r="BO459">
        <v>3.4000000000000002E-2</v>
      </c>
      <c r="BP459">
        <v>9</v>
      </c>
      <c r="BQ459">
        <v>1</v>
      </c>
      <c r="BR459" t="s">
        <v>253</v>
      </c>
      <c r="BS459" t="s">
        <v>253</v>
      </c>
      <c r="BT459">
        <v>10</v>
      </c>
      <c r="BU459">
        <v>0.93500000000000005</v>
      </c>
      <c r="BV459">
        <v>0</v>
      </c>
      <c r="BW459" t="s">
        <v>253</v>
      </c>
      <c r="BX459" t="s">
        <v>253</v>
      </c>
      <c r="BY459">
        <v>0.93500000000000005</v>
      </c>
      <c r="BZ459">
        <v>0.2</v>
      </c>
      <c r="CA459" t="s">
        <v>253</v>
      </c>
      <c r="CB459" t="s">
        <v>253</v>
      </c>
      <c r="CC459" t="s">
        <v>253</v>
      </c>
      <c r="CD459">
        <v>0.2</v>
      </c>
      <c r="CE459">
        <v>3</v>
      </c>
      <c r="CF459" t="s">
        <v>253</v>
      </c>
      <c r="CG459" t="s">
        <v>253</v>
      </c>
      <c r="CH459" t="s">
        <v>253</v>
      </c>
      <c r="CI459">
        <v>3</v>
      </c>
      <c r="CJ459">
        <v>0.94499999999999995</v>
      </c>
      <c r="CK459" t="s">
        <v>253</v>
      </c>
      <c r="CL459" t="s">
        <v>253</v>
      </c>
      <c r="CM459" t="s">
        <v>253</v>
      </c>
      <c r="CN459">
        <v>0.94499999999999995</v>
      </c>
      <c r="CO459">
        <v>19.016999999999999</v>
      </c>
      <c r="CP459">
        <v>4.22</v>
      </c>
      <c r="CQ459">
        <v>0.14199999999999999</v>
      </c>
      <c r="CR459">
        <v>0</v>
      </c>
      <c r="CS459">
        <v>23.379000000000001</v>
      </c>
      <c r="CT459">
        <v>2543</v>
      </c>
      <c r="CU459">
        <v>90</v>
      </c>
      <c r="CV459">
        <v>5</v>
      </c>
      <c r="CW459">
        <v>0</v>
      </c>
      <c r="CX459">
        <v>2638</v>
      </c>
      <c r="CY459">
        <v>688.928</v>
      </c>
      <c r="CZ459">
        <v>86.144999999999996</v>
      </c>
      <c r="DA459">
        <v>1.5189999999999999</v>
      </c>
      <c r="DB459">
        <v>0</v>
      </c>
      <c r="DC459">
        <v>776.59199999999998</v>
      </c>
    </row>
    <row r="460" spans="1:107" x14ac:dyDescent="0.45">
      <c r="A460">
        <v>2024</v>
      </c>
      <c r="B460">
        <v>2</v>
      </c>
      <c r="C460" t="s">
        <v>101</v>
      </c>
      <c r="D460">
        <v>22500</v>
      </c>
      <c r="E460" t="s">
        <v>341</v>
      </c>
      <c r="F460" t="s">
        <v>252</v>
      </c>
      <c r="G460" t="s">
        <v>211</v>
      </c>
      <c r="H460">
        <v>20.716999999999999</v>
      </c>
      <c r="I460">
        <v>6.6050000000000004</v>
      </c>
      <c r="J460">
        <v>0.75900000000000001</v>
      </c>
      <c r="K460" t="s">
        <v>253</v>
      </c>
      <c r="L460">
        <v>28.081</v>
      </c>
      <c r="M460">
        <v>2489</v>
      </c>
      <c r="N460">
        <v>171</v>
      </c>
      <c r="O460">
        <v>5</v>
      </c>
      <c r="P460" t="s">
        <v>253</v>
      </c>
      <c r="Q460">
        <v>2665</v>
      </c>
      <c r="R460">
        <v>0.46100000000000002</v>
      </c>
      <c r="S460">
        <v>1.9E-2</v>
      </c>
      <c r="T460" t="s">
        <v>253</v>
      </c>
      <c r="U460" t="s">
        <v>253</v>
      </c>
      <c r="V460">
        <v>0.48</v>
      </c>
      <c r="W460">
        <v>309</v>
      </c>
      <c r="X460">
        <v>5</v>
      </c>
      <c r="Y460" t="s">
        <v>253</v>
      </c>
      <c r="Z460" t="s">
        <v>253</v>
      </c>
      <c r="AA460">
        <v>314</v>
      </c>
      <c r="AB460">
        <v>666.17899999999997</v>
      </c>
      <c r="AC460">
        <v>93.6</v>
      </c>
      <c r="AD460">
        <v>2.7469999999999999</v>
      </c>
      <c r="AE460" t="s">
        <v>253</v>
      </c>
      <c r="AF460">
        <v>762.52599999999995</v>
      </c>
      <c r="AG460" t="s">
        <v>253</v>
      </c>
      <c r="AH460" t="s">
        <v>253</v>
      </c>
      <c r="AI460" t="s">
        <v>253</v>
      </c>
      <c r="AJ460" t="s">
        <v>253</v>
      </c>
      <c r="AK460">
        <v>0</v>
      </c>
      <c r="AL460" t="s">
        <v>253</v>
      </c>
      <c r="AM460" t="s">
        <v>253</v>
      </c>
      <c r="AN460" t="s">
        <v>253</v>
      </c>
      <c r="AO460" t="s">
        <v>253</v>
      </c>
      <c r="AP460">
        <v>0</v>
      </c>
      <c r="AQ460" t="s">
        <v>253</v>
      </c>
      <c r="AR460" t="s">
        <v>253</v>
      </c>
      <c r="AS460" t="s">
        <v>253</v>
      </c>
      <c r="AT460" t="s">
        <v>253</v>
      </c>
      <c r="AU460">
        <v>0</v>
      </c>
      <c r="AV460" t="s">
        <v>253</v>
      </c>
      <c r="AW460" t="s">
        <v>253</v>
      </c>
      <c r="AX460" t="s">
        <v>253</v>
      </c>
      <c r="AY460" t="s">
        <v>253</v>
      </c>
      <c r="AZ460">
        <v>0</v>
      </c>
      <c r="BA460" t="s">
        <v>253</v>
      </c>
      <c r="BB460" t="s">
        <v>253</v>
      </c>
      <c r="BC460" t="s">
        <v>253</v>
      </c>
      <c r="BD460" t="s">
        <v>253</v>
      </c>
      <c r="BE460">
        <v>0</v>
      </c>
      <c r="BF460" t="s">
        <v>253</v>
      </c>
      <c r="BG460" t="s">
        <v>253</v>
      </c>
      <c r="BH460" t="s">
        <v>253</v>
      </c>
      <c r="BI460" t="s">
        <v>253</v>
      </c>
      <c r="BJ460">
        <v>0</v>
      </c>
      <c r="BK460">
        <v>8.5000000000000006E-2</v>
      </c>
      <c r="BL460">
        <v>0.35899999999999999</v>
      </c>
      <c r="BM460" t="s">
        <v>253</v>
      </c>
      <c r="BN460" t="s">
        <v>253</v>
      </c>
      <c r="BO460">
        <v>0.44400000000000001</v>
      </c>
      <c r="BP460">
        <v>15</v>
      </c>
      <c r="BQ460">
        <v>11</v>
      </c>
      <c r="BR460" t="s">
        <v>253</v>
      </c>
      <c r="BS460" t="s">
        <v>253</v>
      </c>
      <c r="BT460">
        <v>26</v>
      </c>
      <c r="BU460">
        <v>0.81799999999999995</v>
      </c>
      <c r="BV460">
        <v>1.04</v>
      </c>
      <c r="BW460" t="s">
        <v>253</v>
      </c>
      <c r="BX460" t="s">
        <v>253</v>
      </c>
      <c r="BY460">
        <v>1.8580000000000001</v>
      </c>
      <c r="BZ460">
        <v>8.0000000000000002E-3</v>
      </c>
      <c r="CA460">
        <v>0.01</v>
      </c>
      <c r="CB460" t="s">
        <v>253</v>
      </c>
      <c r="CC460" t="s">
        <v>253</v>
      </c>
      <c r="CD460">
        <v>1.7999999999999999E-2</v>
      </c>
      <c r="CE460">
        <v>3</v>
      </c>
      <c r="CF460">
        <v>1</v>
      </c>
      <c r="CG460" t="s">
        <v>253</v>
      </c>
      <c r="CH460" t="s">
        <v>253</v>
      </c>
      <c r="CI460">
        <v>4</v>
      </c>
      <c r="CJ460">
        <v>3.7999999999999999E-2</v>
      </c>
      <c r="CK460">
        <v>0</v>
      </c>
      <c r="CL460" t="s">
        <v>253</v>
      </c>
      <c r="CM460" t="s">
        <v>253</v>
      </c>
      <c r="CN460">
        <v>3.7999999999999999E-2</v>
      </c>
      <c r="CO460">
        <v>21.271000000000001</v>
      </c>
      <c r="CP460">
        <v>6.9930000000000003</v>
      </c>
      <c r="CQ460">
        <v>0.75900000000000001</v>
      </c>
      <c r="CR460">
        <v>0</v>
      </c>
      <c r="CS460">
        <v>29.023</v>
      </c>
      <c r="CT460">
        <v>2816</v>
      </c>
      <c r="CU460">
        <v>188</v>
      </c>
      <c r="CV460">
        <v>5</v>
      </c>
      <c r="CW460">
        <v>0</v>
      </c>
      <c r="CX460">
        <v>3009</v>
      </c>
      <c r="CY460">
        <v>667.03499999999997</v>
      </c>
      <c r="CZ460">
        <v>94.64</v>
      </c>
      <c r="DA460">
        <v>2.7469999999999999</v>
      </c>
      <c r="DB460">
        <v>0</v>
      </c>
      <c r="DC460">
        <v>764.42200000000003</v>
      </c>
    </row>
    <row r="461" spans="1:107" x14ac:dyDescent="0.45">
      <c r="A461">
        <v>2024</v>
      </c>
      <c r="B461">
        <v>2</v>
      </c>
      <c r="C461" t="s">
        <v>101</v>
      </c>
      <c r="D461">
        <v>99999</v>
      </c>
      <c r="E461" t="s">
        <v>259</v>
      </c>
      <c r="F461" t="s">
        <v>252</v>
      </c>
      <c r="H461">
        <v>7.2290000000000001</v>
      </c>
      <c r="I461">
        <v>0.874</v>
      </c>
      <c r="J461">
        <v>-7.6999999999999999E-2</v>
      </c>
      <c r="K461" t="s">
        <v>253</v>
      </c>
      <c r="L461">
        <v>8.0259999999999998</v>
      </c>
      <c r="M461" t="s">
        <v>253</v>
      </c>
      <c r="N461" t="s">
        <v>253</v>
      </c>
      <c r="O461" t="s">
        <v>253</v>
      </c>
      <c r="P461" t="s">
        <v>253</v>
      </c>
      <c r="Q461" t="s">
        <v>253</v>
      </c>
      <c r="R461">
        <v>-0.33700000000000002</v>
      </c>
      <c r="S461">
        <v>-1E-3</v>
      </c>
      <c r="T461" t="s">
        <v>253</v>
      </c>
      <c r="U461" t="s">
        <v>253</v>
      </c>
      <c r="V461">
        <v>-0.33800000000000002</v>
      </c>
      <c r="W461" t="s">
        <v>253</v>
      </c>
      <c r="X461" t="s">
        <v>253</v>
      </c>
      <c r="Y461" t="s">
        <v>253</v>
      </c>
      <c r="Z461" t="s">
        <v>253</v>
      </c>
      <c r="AA461" t="s">
        <v>253</v>
      </c>
      <c r="AB461" t="s">
        <v>253</v>
      </c>
      <c r="AC461" t="s">
        <v>253</v>
      </c>
      <c r="AD461" t="s">
        <v>253</v>
      </c>
      <c r="AE461" t="s">
        <v>253</v>
      </c>
      <c r="AF461" t="s">
        <v>253</v>
      </c>
      <c r="AG461" t="s">
        <v>253</v>
      </c>
      <c r="AH461" t="s">
        <v>253</v>
      </c>
      <c r="AI461" t="s">
        <v>253</v>
      </c>
      <c r="AJ461" t="s">
        <v>253</v>
      </c>
      <c r="AK461">
        <v>0</v>
      </c>
      <c r="AL461" t="s">
        <v>253</v>
      </c>
      <c r="AM461" t="s">
        <v>253</v>
      </c>
      <c r="AN461" t="s">
        <v>253</v>
      </c>
      <c r="AO461" t="s">
        <v>253</v>
      </c>
      <c r="AP461" t="s">
        <v>253</v>
      </c>
      <c r="AQ461" t="s">
        <v>253</v>
      </c>
      <c r="AR461" t="s">
        <v>253</v>
      </c>
      <c r="AS461" t="s">
        <v>253</v>
      </c>
      <c r="AT461" t="s">
        <v>253</v>
      </c>
      <c r="AU461" t="s">
        <v>253</v>
      </c>
      <c r="AV461" t="s">
        <v>253</v>
      </c>
      <c r="AW461" t="s">
        <v>253</v>
      </c>
      <c r="AX461" t="s">
        <v>253</v>
      </c>
      <c r="AY461" t="s">
        <v>253</v>
      </c>
      <c r="AZ461">
        <v>0</v>
      </c>
      <c r="BA461" t="s">
        <v>253</v>
      </c>
      <c r="BB461" t="s">
        <v>253</v>
      </c>
      <c r="BC461" t="s">
        <v>253</v>
      </c>
      <c r="BD461" t="s">
        <v>253</v>
      </c>
      <c r="BE461" t="s">
        <v>253</v>
      </c>
      <c r="BF461" t="s">
        <v>253</v>
      </c>
      <c r="BG461" t="s">
        <v>253</v>
      </c>
      <c r="BH461" t="s">
        <v>253</v>
      </c>
      <c r="BI461" t="s">
        <v>253</v>
      </c>
      <c r="BJ461" t="s">
        <v>253</v>
      </c>
      <c r="BK461" t="s">
        <v>253</v>
      </c>
      <c r="BL461" t="s">
        <v>253</v>
      </c>
      <c r="BM461" t="s">
        <v>253</v>
      </c>
      <c r="BN461" t="s">
        <v>253</v>
      </c>
      <c r="BO461" t="s">
        <v>253</v>
      </c>
      <c r="BP461" t="s">
        <v>253</v>
      </c>
      <c r="BQ461" t="s">
        <v>253</v>
      </c>
      <c r="BR461" t="s">
        <v>253</v>
      </c>
      <c r="BS461" t="s">
        <v>253</v>
      </c>
      <c r="BT461" t="s">
        <v>253</v>
      </c>
      <c r="BU461" t="s">
        <v>253</v>
      </c>
      <c r="BV461" t="s">
        <v>253</v>
      </c>
      <c r="BW461" t="s">
        <v>253</v>
      </c>
      <c r="BX461" t="s">
        <v>253</v>
      </c>
      <c r="BY461" t="s">
        <v>253</v>
      </c>
      <c r="BZ461" t="s">
        <v>253</v>
      </c>
      <c r="CA461" t="s">
        <v>253</v>
      </c>
      <c r="CB461" t="s">
        <v>253</v>
      </c>
      <c r="CC461" t="s">
        <v>253</v>
      </c>
      <c r="CD461" t="s">
        <v>253</v>
      </c>
      <c r="CE461" t="s">
        <v>253</v>
      </c>
      <c r="CF461" t="s">
        <v>253</v>
      </c>
      <c r="CG461" t="s">
        <v>253</v>
      </c>
      <c r="CH461" t="s">
        <v>253</v>
      </c>
      <c r="CI461" t="s">
        <v>253</v>
      </c>
      <c r="CJ461" t="s">
        <v>253</v>
      </c>
      <c r="CK461" t="s">
        <v>253</v>
      </c>
      <c r="CL461" t="s">
        <v>253</v>
      </c>
      <c r="CM461" t="s">
        <v>253</v>
      </c>
      <c r="CN461" t="s">
        <v>253</v>
      </c>
      <c r="CO461">
        <v>6.8920000000000003</v>
      </c>
      <c r="CP461">
        <v>0.873</v>
      </c>
      <c r="CQ461">
        <v>-7.6999999999999999E-2</v>
      </c>
      <c r="CR461" t="s">
        <v>253</v>
      </c>
      <c r="CS461">
        <v>7.6879999999999997</v>
      </c>
      <c r="CT461" t="s">
        <v>253</v>
      </c>
      <c r="CU461" t="s">
        <v>253</v>
      </c>
      <c r="CV461" t="s">
        <v>253</v>
      </c>
      <c r="CW461" t="s">
        <v>253</v>
      </c>
      <c r="CX461" t="s">
        <v>253</v>
      </c>
      <c r="CY461" t="s">
        <v>253</v>
      </c>
      <c r="CZ461" t="s">
        <v>253</v>
      </c>
      <c r="DA461" t="s">
        <v>253</v>
      </c>
      <c r="DB461" t="s">
        <v>253</v>
      </c>
      <c r="DC461" t="s">
        <v>253</v>
      </c>
    </row>
    <row r="462" spans="1:107" x14ac:dyDescent="0.45">
      <c r="A462">
        <v>2024</v>
      </c>
      <c r="B462">
        <v>2</v>
      </c>
      <c r="C462" t="s">
        <v>104</v>
      </c>
      <c r="D462">
        <v>9964</v>
      </c>
      <c r="E462" t="s">
        <v>342</v>
      </c>
      <c r="F462" t="s">
        <v>252</v>
      </c>
      <c r="G462" t="s">
        <v>211</v>
      </c>
      <c r="H462">
        <v>4.6369999999999996</v>
      </c>
      <c r="I462">
        <v>1.1120000000000001</v>
      </c>
      <c r="J462">
        <v>0</v>
      </c>
      <c r="K462">
        <v>0</v>
      </c>
      <c r="L462">
        <v>5.7489999999999997</v>
      </c>
      <c r="M462">
        <v>421</v>
      </c>
      <c r="N462">
        <v>50</v>
      </c>
      <c r="O462">
        <v>0</v>
      </c>
      <c r="P462">
        <v>0</v>
      </c>
      <c r="Q462">
        <v>471</v>
      </c>
      <c r="R462" t="s">
        <v>253</v>
      </c>
      <c r="S462" t="s">
        <v>253</v>
      </c>
      <c r="T462" t="s">
        <v>253</v>
      </c>
      <c r="U462" t="s">
        <v>253</v>
      </c>
      <c r="V462">
        <v>0</v>
      </c>
      <c r="W462" t="s">
        <v>253</v>
      </c>
      <c r="X462" t="s">
        <v>253</v>
      </c>
      <c r="Y462" t="s">
        <v>253</v>
      </c>
      <c r="Z462" t="s">
        <v>253</v>
      </c>
      <c r="AA462">
        <v>0</v>
      </c>
      <c r="AB462" t="s">
        <v>253</v>
      </c>
      <c r="AC462" t="s">
        <v>253</v>
      </c>
      <c r="AD462" t="s">
        <v>253</v>
      </c>
      <c r="AE462" t="s">
        <v>253</v>
      </c>
      <c r="AF462">
        <v>0</v>
      </c>
      <c r="AG462" t="s">
        <v>253</v>
      </c>
      <c r="AH462" t="s">
        <v>253</v>
      </c>
      <c r="AI462" t="s">
        <v>253</v>
      </c>
      <c r="AJ462" t="s">
        <v>253</v>
      </c>
      <c r="AK462">
        <v>0</v>
      </c>
      <c r="AL462" t="s">
        <v>253</v>
      </c>
      <c r="AM462" t="s">
        <v>253</v>
      </c>
      <c r="AN462" t="s">
        <v>253</v>
      </c>
      <c r="AO462" t="s">
        <v>253</v>
      </c>
      <c r="AP462">
        <v>0</v>
      </c>
      <c r="AQ462" t="s">
        <v>253</v>
      </c>
      <c r="AR462" t="s">
        <v>253</v>
      </c>
      <c r="AS462" t="s">
        <v>253</v>
      </c>
      <c r="AT462" t="s">
        <v>253</v>
      </c>
      <c r="AU462">
        <v>0</v>
      </c>
      <c r="AV462" t="s">
        <v>253</v>
      </c>
      <c r="AW462" t="s">
        <v>253</v>
      </c>
      <c r="AX462" t="s">
        <v>253</v>
      </c>
      <c r="AY462" t="s">
        <v>253</v>
      </c>
      <c r="AZ462">
        <v>0</v>
      </c>
      <c r="BA462" t="s">
        <v>253</v>
      </c>
      <c r="BB462" t="s">
        <v>253</v>
      </c>
      <c r="BC462" t="s">
        <v>253</v>
      </c>
      <c r="BD462" t="s">
        <v>253</v>
      </c>
      <c r="BE462">
        <v>0</v>
      </c>
      <c r="BF462" t="s">
        <v>253</v>
      </c>
      <c r="BG462" t="s">
        <v>253</v>
      </c>
      <c r="BH462" t="s">
        <v>253</v>
      </c>
      <c r="BI462" t="s">
        <v>253</v>
      </c>
      <c r="BJ462">
        <v>0</v>
      </c>
      <c r="BK462" t="s">
        <v>253</v>
      </c>
      <c r="BL462" t="s">
        <v>253</v>
      </c>
      <c r="BM462" t="s">
        <v>253</v>
      </c>
      <c r="BN462" t="s">
        <v>253</v>
      </c>
      <c r="BO462">
        <v>0</v>
      </c>
      <c r="BP462" t="s">
        <v>253</v>
      </c>
      <c r="BQ462" t="s">
        <v>253</v>
      </c>
      <c r="BR462" t="s">
        <v>253</v>
      </c>
      <c r="BS462" t="s">
        <v>253</v>
      </c>
      <c r="BT462">
        <v>0</v>
      </c>
      <c r="BU462" t="s">
        <v>253</v>
      </c>
      <c r="BV462" t="s">
        <v>253</v>
      </c>
      <c r="BW462" t="s">
        <v>253</v>
      </c>
      <c r="BX462" t="s">
        <v>253</v>
      </c>
      <c r="BY462">
        <v>0</v>
      </c>
      <c r="BZ462" t="s">
        <v>253</v>
      </c>
      <c r="CA462" t="s">
        <v>253</v>
      </c>
      <c r="CB462" t="s">
        <v>253</v>
      </c>
      <c r="CC462" t="s">
        <v>253</v>
      </c>
      <c r="CD462">
        <v>0</v>
      </c>
      <c r="CE462" t="s">
        <v>253</v>
      </c>
      <c r="CF462" t="s">
        <v>253</v>
      </c>
      <c r="CG462" t="s">
        <v>253</v>
      </c>
      <c r="CH462" t="s">
        <v>253</v>
      </c>
      <c r="CI462">
        <v>0</v>
      </c>
      <c r="CJ462" t="s">
        <v>253</v>
      </c>
      <c r="CK462" t="s">
        <v>253</v>
      </c>
      <c r="CL462" t="s">
        <v>253</v>
      </c>
      <c r="CM462" t="s">
        <v>253</v>
      </c>
      <c r="CN462">
        <v>0</v>
      </c>
      <c r="CO462">
        <v>4.6369999999999996</v>
      </c>
      <c r="CP462">
        <v>1.1120000000000001</v>
      </c>
      <c r="CQ462" t="s">
        <v>146</v>
      </c>
      <c r="CR462">
        <v>0</v>
      </c>
      <c r="CS462">
        <v>5.7489999999999997</v>
      </c>
      <c r="CT462">
        <v>421</v>
      </c>
      <c r="CU462">
        <v>50</v>
      </c>
      <c r="CV462">
        <v>0</v>
      </c>
      <c r="CW462">
        <v>0</v>
      </c>
      <c r="CX462">
        <v>471</v>
      </c>
      <c r="CY462">
        <v>0</v>
      </c>
      <c r="CZ462">
        <v>0</v>
      </c>
      <c r="DA462">
        <v>0</v>
      </c>
      <c r="DB462">
        <v>0</v>
      </c>
      <c r="DC462">
        <v>0</v>
      </c>
    </row>
    <row r="463" spans="1:107" x14ac:dyDescent="0.45">
      <c r="A463">
        <v>2024</v>
      </c>
      <c r="B463">
        <v>2</v>
      </c>
      <c r="C463" t="s">
        <v>104</v>
      </c>
      <c r="D463">
        <v>10171</v>
      </c>
      <c r="E463" t="s">
        <v>343</v>
      </c>
      <c r="F463" t="s">
        <v>252</v>
      </c>
      <c r="G463" t="s">
        <v>258</v>
      </c>
      <c r="H463">
        <v>18.873999999999999</v>
      </c>
      <c r="I463">
        <v>3.6680000000000001</v>
      </c>
      <c r="J463">
        <v>7.0000000000000007E-2</v>
      </c>
      <c r="K463">
        <v>0</v>
      </c>
      <c r="L463">
        <v>22.611999999999998</v>
      </c>
      <c r="M463">
        <v>2140</v>
      </c>
      <c r="N463">
        <v>215</v>
      </c>
      <c r="O463">
        <v>3</v>
      </c>
      <c r="P463">
        <v>0</v>
      </c>
      <c r="Q463">
        <v>2358</v>
      </c>
      <c r="R463" t="s">
        <v>253</v>
      </c>
      <c r="S463" t="s">
        <v>253</v>
      </c>
      <c r="T463" t="s">
        <v>253</v>
      </c>
      <c r="U463" t="s">
        <v>253</v>
      </c>
      <c r="V463">
        <v>0</v>
      </c>
      <c r="W463" t="s">
        <v>253</v>
      </c>
      <c r="X463" t="s">
        <v>253</v>
      </c>
      <c r="Y463" t="s">
        <v>253</v>
      </c>
      <c r="Z463" t="s">
        <v>253</v>
      </c>
      <c r="AA463">
        <v>0</v>
      </c>
      <c r="AB463">
        <v>703.90200000000004</v>
      </c>
      <c r="AC463">
        <v>136.15</v>
      </c>
      <c r="AD463">
        <v>0.8</v>
      </c>
      <c r="AE463">
        <v>0</v>
      </c>
      <c r="AF463">
        <v>840.85199999999998</v>
      </c>
      <c r="AG463">
        <v>1.006</v>
      </c>
      <c r="AH463">
        <v>5.7000000000000002E-2</v>
      </c>
      <c r="AI463" t="s">
        <v>253</v>
      </c>
      <c r="AJ463" t="s">
        <v>253</v>
      </c>
      <c r="AK463">
        <v>1.0629999999999999</v>
      </c>
      <c r="AL463">
        <v>164</v>
      </c>
      <c r="AM463">
        <v>5</v>
      </c>
      <c r="AN463" t="s">
        <v>253</v>
      </c>
      <c r="AO463" t="s">
        <v>253</v>
      </c>
      <c r="AP463">
        <v>169</v>
      </c>
      <c r="AQ463">
        <v>0</v>
      </c>
      <c r="AR463">
        <v>0</v>
      </c>
      <c r="AS463" t="s">
        <v>253</v>
      </c>
      <c r="AT463" t="s">
        <v>253</v>
      </c>
      <c r="AU463">
        <v>0</v>
      </c>
      <c r="AV463" t="s">
        <v>253</v>
      </c>
      <c r="AW463" t="s">
        <v>253</v>
      </c>
      <c r="AX463" t="s">
        <v>253</v>
      </c>
      <c r="AY463" t="s">
        <v>253</v>
      </c>
      <c r="AZ463">
        <v>0</v>
      </c>
      <c r="BA463" t="s">
        <v>253</v>
      </c>
      <c r="BB463" t="s">
        <v>253</v>
      </c>
      <c r="BC463" t="s">
        <v>253</v>
      </c>
      <c r="BD463" t="s">
        <v>253</v>
      </c>
      <c r="BE463">
        <v>0</v>
      </c>
      <c r="BF463" t="s">
        <v>253</v>
      </c>
      <c r="BG463" t="s">
        <v>253</v>
      </c>
      <c r="BH463" t="s">
        <v>253</v>
      </c>
      <c r="BI463" t="s">
        <v>253</v>
      </c>
      <c r="BJ463">
        <v>0</v>
      </c>
      <c r="BK463">
        <v>8.9999999999999993E-3</v>
      </c>
      <c r="BL463">
        <v>2E-3</v>
      </c>
      <c r="BM463" t="s">
        <v>253</v>
      </c>
      <c r="BN463" t="s">
        <v>253</v>
      </c>
      <c r="BO463">
        <v>1.0999999999999999E-2</v>
      </c>
      <c r="BP463">
        <v>4</v>
      </c>
      <c r="BQ463">
        <v>1</v>
      </c>
      <c r="BR463" t="s">
        <v>253</v>
      </c>
      <c r="BS463" t="s">
        <v>253</v>
      </c>
      <c r="BT463">
        <v>5</v>
      </c>
      <c r="BU463">
        <v>0</v>
      </c>
      <c r="BV463">
        <v>8.9999999999999993E-3</v>
      </c>
      <c r="BW463" t="s">
        <v>253</v>
      </c>
      <c r="BX463" t="s">
        <v>253</v>
      </c>
      <c r="BY463">
        <v>8.9999999999999993E-3</v>
      </c>
      <c r="BZ463" t="s">
        <v>253</v>
      </c>
      <c r="CA463" t="s">
        <v>253</v>
      </c>
      <c r="CB463">
        <v>0.05</v>
      </c>
      <c r="CC463" t="s">
        <v>253</v>
      </c>
      <c r="CD463">
        <v>0.05</v>
      </c>
      <c r="CE463" t="s">
        <v>253</v>
      </c>
      <c r="CF463" t="s">
        <v>253</v>
      </c>
      <c r="CG463">
        <v>1</v>
      </c>
      <c r="CH463" t="s">
        <v>253</v>
      </c>
      <c r="CI463">
        <v>1</v>
      </c>
      <c r="CJ463" t="s">
        <v>253</v>
      </c>
      <c r="CK463" t="s">
        <v>253</v>
      </c>
      <c r="CL463" t="s">
        <v>253</v>
      </c>
      <c r="CM463" t="s">
        <v>253</v>
      </c>
      <c r="CN463">
        <v>0</v>
      </c>
      <c r="CO463">
        <v>18.882999999999999</v>
      </c>
      <c r="CP463">
        <v>3.67</v>
      </c>
      <c r="CQ463">
        <v>0.12</v>
      </c>
      <c r="CR463">
        <v>0</v>
      </c>
      <c r="CS463">
        <v>22.672999999999998</v>
      </c>
      <c r="CT463">
        <v>2144</v>
      </c>
      <c r="CU463">
        <v>216</v>
      </c>
      <c r="CV463">
        <v>4</v>
      </c>
      <c r="CW463">
        <v>0</v>
      </c>
      <c r="CX463">
        <v>2364</v>
      </c>
      <c r="CY463">
        <v>703.90200000000004</v>
      </c>
      <c r="CZ463">
        <v>136.15899999999999</v>
      </c>
      <c r="DA463">
        <v>0.8</v>
      </c>
      <c r="DB463">
        <v>0</v>
      </c>
      <c r="DC463">
        <v>840.86099999999999</v>
      </c>
    </row>
    <row r="464" spans="1:107" x14ac:dyDescent="0.45">
      <c r="A464">
        <v>2024</v>
      </c>
      <c r="B464">
        <v>2</v>
      </c>
      <c r="C464" t="s">
        <v>104</v>
      </c>
      <c r="D464">
        <v>11249</v>
      </c>
      <c r="E464" t="s">
        <v>344</v>
      </c>
      <c r="F464" t="s">
        <v>252</v>
      </c>
      <c r="G464" t="s">
        <v>258</v>
      </c>
      <c r="H464">
        <v>20.259</v>
      </c>
      <c r="I464">
        <v>1.4630000000000001</v>
      </c>
      <c r="J464">
        <v>0</v>
      </c>
      <c r="K464" t="s">
        <v>253</v>
      </c>
      <c r="L464">
        <v>21.722000000000001</v>
      </c>
      <c r="M464">
        <v>2589</v>
      </c>
      <c r="N464">
        <v>77</v>
      </c>
      <c r="O464">
        <v>0</v>
      </c>
      <c r="P464" t="s">
        <v>253</v>
      </c>
      <c r="Q464">
        <v>2666</v>
      </c>
      <c r="R464" t="s">
        <v>253</v>
      </c>
      <c r="S464" t="s">
        <v>253</v>
      </c>
      <c r="T464" t="s">
        <v>253</v>
      </c>
      <c r="U464" t="s">
        <v>253</v>
      </c>
      <c r="V464">
        <v>0</v>
      </c>
      <c r="W464" t="s">
        <v>253</v>
      </c>
      <c r="X464" t="s">
        <v>253</v>
      </c>
      <c r="Y464" t="s">
        <v>253</v>
      </c>
      <c r="Z464" t="s">
        <v>253</v>
      </c>
      <c r="AA464">
        <v>0</v>
      </c>
      <c r="AB464">
        <v>588.12</v>
      </c>
      <c r="AC464">
        <v>33.542000000000002</v>
      </c>
      <c r="AD464">
        <v>0</v>
      </c>
      <c r="AE464" t="s">
        <v>253</v>
      </c>
      <c r="AF464">
        <v>621.66200000000003</v>
      </c>
      <c r="AG464">
        <v>0.627</v>
      </c>
      <c r="AH464">
        <v>0.02</v>
      </c>
      <c r="AI464" t="s">
        <v>253</v>
      </c>
      <c r="AJ464" t="s">
        <v>253</v>
      </c>
      <c r="AK464">
        <v>0.64700000000000002</v>
      </c>
      <c r="AL464">
        <v>92</v>
      </c>
      <c r="AM464">
        <v>2</v>
      </c>
      <c r="AN464" t="s">
        <v>253</v>
      </c>
      <c r="AO464" t="s">
        <v>253</v>
      </c>
      <c r="AP464">
        <v>94</v>
      </c>
      <c r="AQ464">
        <v>0</v>
      </c>
      <c r="AR464">
        <v>0</v>
      </c>
      <c r="AS464" t="s">
        <v>253</v>
      </c>
      <c r="AT464" t="s">
        <v>253</v>
      </c>
      <c r="AU464">
        <v>0</v>
      </c>
      <c r="AV464" t="s">
        <v>253</v>
      </c>
      <c r="AW464" t="s">
        <v>253</v>
      </c>
      <c r="AX464" t="s">
        <v>253</v>
      </c>
      <c r="AY464" t="s">
        <v>253</v>
      </c>
      <c r="AZ464">
        <v>0</v>
      </c>
      <c r="BA464" t="s">
        <v>253</v>
      </c>
      <c r="BB464" t="s">
        <v>253</v>
      </c>
      <c r="BC464" t="s">
        <v>253</v>
      </c>
      <c r="BD464" t="s">
        <v>253</v>
      </c>
      <c r="BE464">
        <v>0</v>
      </c>
      <c r="BF464" t="s">
        <v>253</v>
      </c>
      <c r="BG464" t="s">
        <v>253</v>
      </c>
      <c r="BH464" t="s">
        <v>253</v>
      </c>
      <c r="BI464" t="s">
        <v>253</v>
      </c>
      <c r="BJ464">
        <v>0</v>
      </c>
      <c r="BK464">
        <v>8.0000000000000002E-3</v>
      </c>
      <c r="BL464">
        <v>6.0000000000000001E-3</v>
      </c>
      <c r="BM464" t="s">
        <v>253</v>
      </c>
      <c r="BN464" t="s">
        <v>253</v>
      </c>
      <c r="BO464">
        <v>1.4E-2</v>
      </c>
      <c r="BP464">
        <v>3</v>
      </c>
      <c r="BQ464">
        <v>2</v>
      </c>
      <c r="BR464" t="s">
        <v>253</v>
      </c>
      <c r="BS464" t="s">
        <v>253</v>
      </c>
      <c r="BT464">
        <v>5</v>
      </c>
      <c r="BU464">
        <v>3.1E-2</v>
      </c>
      <c r="BV464">
        <v>6.0000000000000001E-3</v>
      </c>
      <c r="BW464" t="s">
        <v>253</v>
      </c>
      <c r="BX464" t="s">
        <v>253</v>
      </c>
      <c r="BY464">
        <v>3.6999999999999998E-2</v>
      </c>
      <c r="BZ464" t="s">
        <v>253</v>
      </c>
      <c r="CA464" t="s">
        <v>253</v>
      </c>
      <c r="CB464" t="s">
        <v>253</v>
      </c>
      <c r="CC464" t="s">
        <v>253</v>
      </c>
      <c r="CD464">
        <v>0</v>
      </c>
      <c r="CE464" t="s">
        <v>253</v>
      </c>
      <c r="CF464" t="s">
        <v>253</v>
      </c>
      <c r="CG464" t="s">
        <v>253</v>
      </c>
      <c r="CH464" t="s">
        <v>253</v>
      </c>
      <c r="CI464">
        <v>0</v>
      </c>
      <c r="CJ464" t="s">
        <v>253</v>
      </c>
      <c r="CK464" t="s">
        <v>253</v>
      </c>
      <c r="CL464" t="s">
        <v>253</v>
      </c>
      <c r="CM464" t="s">
        <v>253</v>
      </c>
      <c r="CN464">
        <v>0</v>
      </c>
      <c r="CO464">
        <v>20.266999999999999</v>
      </c>
      <c r="CP464">
        <v>1.4690000000000001</v>
      </c>
      <c r="CQ464" t="s">
        <v>146</v>
      </c>
      <c r="CR464">
        <v>0</v>
      </c>
      <c r="CS464">
        <v>21.736000000000001</v>
      </c>
      <c r="CT464">
        <v>2592</v>
      </c>
      <c r="CU464">
        <v>79</v>
      </c>
      <c r="CV464">
        <v>0</v>
      </c>
      <c r="CW464">
        <v>0</v>
      </c>
      <c r="CX464">
        <v>2671</v>
      </c>
      <c r="CY464">
        <v>588.15099999999995</v>
      </c>
      <c r="CZ464">
        <v>33.548000000000002</v>
      </c>
      <c r="DA464">
        <v>0</v>
      </c>
      <c r="DB464">
        <v>0</v>
      </c>
      <c r="DC464">
        <v>621.69899999999996</v>
      </c>
    </row>
    <row r="465" spans="1:107" x14ac:dyDescent="0.45">
      <c r="A465">
        <v>2024</v>
      </c>
      <c r="B465">
        <v>2</v>
      </c>
      <c r="C465" t="s">
        <v>104</v>
      </c>
      <c r="D465">
        <v>17564</v>
      </c>
      <c r="E465" t="s">
        <v>345</v>
      </c>
      <c r="F465" t="s">
        <v>252</v>
      </c>
      <c r="G465" t="s">
        <v>211</v>
      </c>
      <c r="H465">
        <v>1.258</v>
      </c>
      <c r="I465">
        <v>0.13300000000000001</v>
      </c>
      <c r="J465">
        <v>7.2999999999999995E-2</v>
      </c>
      <c r="K465" t="s">
        <v>253</v>
      </c>
      <c r="L465">
        <v>1.464</v>
      </c>
      <c r="M465">
        <v>143</v>
      </c>
      <c r="N465">
        <v>9</v>
      </c>
      <c r="O465">
        <v>2</v>
      </c>
      <c r="P465" t="s">
        <v>253</v>
      </c>
      <c r="Q465">
        <v>154</v>
      </c>
      <c r="R465" t="s">
        <v>253</v>
      </c>
      <c r="S465" t="s">
        <v>253</v>
      </c>
      <c r="T465" t="s">
        <v>253</v>
      </c>
      <c r="U465" t="s">
        <v>253</v>
      </c>
      <c r="V465">
        <v>0</v>
      </c>
      <c r="W465" t="s">
        <v>253</v>
      </c>
      <c r="X465" t="s">
        <v>253</v>
      </c>
      <c r="Y465" t="s">
        <v>253</v>
      </c>
      <c r="Z465" t="s">
        <v>253</v>
      </c>
      <c r="AA465">
        <v>0</v>
      </c>
      <c r="AB465">
        <v>30.751000000000001</v>
      </c>
      <c r="AC465">
        <v>4.5590000000000002</v>
      </c>
      <c r="AD465">
        <v>0.14099999999999999</v>
      </c>
      <c r="AE465" t="s">
        <v>253</v>
      </c>
      <c r="AF465">
        <v>35.451000000000001</v>
      </c>
      <c r="AG465" t="s">
        <v>253</v>
      </c>
      <c r="AH465" t="s">
        <v>253</v>
      </c>
      <c r="AI465" t="s">
        <v>253</v>
      </c>
      <c r="AJ465" t="s">
        <v>253</v>
      </c>
      <c r="AK465">
        <v>0</v>
      </c>
      <c r="AL465" t="s">
        <v>253</v>
      </c>
      <c r="AM465" t="s">
        <v>253</v>
      </c>
      <c r="AN465" t="s">
        <v>253</v>
      </c>
      <c r="AO465" t="s">
        <v>253</v>
      </c>
      <c r="AP465">
        <v>0</v>
      </c>
      <c r="AQ465" t="s">
        <v>253</v>
      </c>
      <c r="AR465" t="s">
        <v>253</v>
      </c>
      <c r="AS465" t="s">
        <v>253</v>
      </c>
      <c r="AT465" t="s">
        <v>253</v>
      </c>
      <c r="AU465">
        <v>0</v>
      </c>
      <c r="AV465" t="s">
        <v>253</v>
      </c>
      <c r="AW465" t="s">
        <v>253</v>
      </c>
      <c r="AX465" t="s">
        <v>253</v>
      </c>
      <c r="AY465" t="s">
        <v>253</v>
      </c>
      <c r="AZ465">
        <v>0</v>
      </c>
      <c r="BA465" t="s">
        <v>253</v>
      </c>
      <c r="BB465" t="s">
        <v>253</v>
      </c>
      <c r="BC465" t="s">
        <v>253</v>
      </c>
      <c r="BD465" t="s">
        <v>253</v>
      </c>
      <c r="BE465">
        <v>0</v>
      </c>
      <c r="BF465" t="s">
        <v>253</v>
      </c>
      <c r="BG465" t="s">
        <v>253</v>
      </c>
      <c r="BH465" t="s">
        <v>253</v>
      </c>
      <c r="BI465" t="s">
        <v>253</v>
      </c>
      <c r="BJ465">
        <v>0</v>
      </c>
      <c r="BK465" t="s">
        <v>253</v>
      </c>
      <c r="BL465" t="s">
        <v>253</v>
      </c>
      <c r="BM465" t="s">
        <v>253</v>
      </c>
      <c r="BN465" t="s">
        <v>253</v>
      </c>
      <c r="BO465">
        <v>0</v>
      </c>
      <c r="BP465" t="s">
        <v>253</v>
      </c>
      <c r="BQ465" t="s">
        <v>253</v>
      </c>
      <c r="BR465" t="s">
        <v>253</v>
      </c>
      <c r="BS465" t="s">
        <v>253</v>
      </c>
      <c r="BT465">
        <v>0</v>
      </c>
      <c r="BU465" t="s">
        <v>253</v>
      </c>
      <c r="BV465" t="s">
        <v>253</v>
      </c>
      <c r="BW465" t="s">
        <v>253</v>
      </c>
      <c r="BX465" t="s">
        <v>253</v>
      </c>
      <c r="BY465">
        <v>0</v>
      </c>
      <c r="BZ465" t="s">
        <v>253</v>
      </c>
      <c r="CA465" t="s">
        <v>253</v>
      </c>
      <c r="CB465" t="s">
        <v>253</v>
      </c>
      <c r="CC465" t="s">
        <v>253</v>
      </c>
      <c r="CD465">
        <v>0</v>
      </c>
      <c r="CE465" t="s">
        <v>253</v>
      </c>
      <c r="CF465" t="s">
        <v>253</v>
      </c>
      <c r="CG465" t="s">
        <v>253</v>
      </c>
      <c r="CH465" t="s">
        <v>253</v>
      </c>
      <c r="CI465">
        <v>0</v>
      </c>
      <c r="CJ465" t="s">
        <v>253</v>
      </c>
      <c r="CK465" t="s">
        <v>253</v>
      </c>
      <c r="CL465" t="s">
        <v>253</v>
      </c>
      <c r="CM465" t="s">
        <v>253</v>
      </c>
      <c r="CN465">
        <v>0</v>
      </c>
      <c r="CO465">
        <v>1.258</v>
      </c>
      <c r="CP465">
        <v>0.13300000000000001</v>
      </c>
      <c r="CQ465">
        <v>7.2999999999999995E-2</v>
      </c>
      <c r="CR465">
        <v>0</v>
      </c>
      <c r="CS465">
        <v>1.464</v>
      </c>
      <c r="CT465">
        <v>143</v>
      </c>
      <c r="CU465">
        <v>9</v>
      </c>
      <c r="CV465">
        <v>2</v>
      </c>
      <c r="CW465">
        <v>0</v>
      </c>
      <c r="CX465">
        <v>154</v>
      </c>
      <c r="CY465">
        <v>30.751000000000001</v>
      </c>
      <c r="CZ465">
        <v>4.5590000000000002</v>
      </c>
      <c r="DA465">
        <v>0.14099999999999999</v>
      </c>
      <c r="DB465">
        <v>0</v>
      </c>
      <c r="DC465">
        <v>35.451000000000001</v>
      </c>
    </row>
    <row r="466" spans="1:107" x14ac:dyDescent="0.45">
      <c r="A466">
        <v>2024</v>
      </c>
      <c r="B466">
        <v>2</v>
      </c>
      <c r="C466" t="s">
        <v>104</v>
      </c>
      <c r="D466">
        <v>19446</v>
      </c>
      <c r="E466" t="s">
        <v>346</v>
      </c>
      <c r="F466" t="s">
        <v>252</v>
      </c>
      <c r="G466" t="s">
        <v>211</v>
      </c>
      <c r="H466">
        <v>5.4550000000000001</v>
      </c>
      <c r="I466">
        <v>0.80600000000000005</v>
      </c>
      <c r="J466">
        <v>1.7000000000000001E-2</v>
      </c>
      <c r="K466" t="s">
        <v>253</v>
      </c>
      <c r="L466">
        <v>6.2779999999999996</v>
      </c>
      <c r="M466">
        <v>796</v>
      </c>
      <c r="N466">
        <v>18</v>
      </c>
      <c r="O466">
        <v>2</v>
      </c>
      <c r="P466" t="s">
        <v>253</v>
      </c>
      <c r="Q466">
        <v>816</v>
      </c>
      <c r="R466" t="s">
        <v>253</v>
      </c>
      <c r="S466" t="s">
        <v>253</v>
      </c>
      <c r="T466" t="s">
        <v>253</v>
      </c>
      <c r="U466" t="s">
        <v>253</v>
      </c>
      <c r="V466">
        <v>0</v>
      </c>
      <c r="W466" t="s">
        <v>253</v>
      </c>
      <c r="X466" t="s">
        <v>253</v>
      </c>
      <c r="Y466" t="s">
        <v>253</v>
      </c>
      <c r="Z466" t="s">
        <v>253</v>
      </c>
      <c r="AA466">
        <v>0</v>
      </c>
      <c r="AB466" t="s">
        <v>253</v>
      </c>
      <c r="AC466" t="s">
        <v>253</v>
      </c>
      <c r="AD466" t="s">
        <v>253</v>
      </c>
      <c r="AE466" t="s">
        <v>253</v>
      </c>
      <c r="AF466">
        <v>0</v>
      </c>
      <c r="AG466" t="s">
        <v>253</v>
      </c>
      <c r="AH466" t="s">
        <v>253</v>
      </c>
      <c r="AI466" t="s">
        <v>253</v>
      </c>
      <c r="AJ466" t="s">
        <v>253</v>
      </c>
      <c r="AK466">
        <v>0</v>
      </c>
      <c r="AL466" t="s">
        <v>253</v>
      </c>
      <c r="AM466" t="s">
        <v>253</v>
      </c>
      <c r="AN466" t="s">
        <v>253</v>
      </c>
      <c r="AO466" t="s">
        <v>253</v>
      </c>
      <c r="AP466">
        <v>0</v>
      </c>
      <c r="AQ466" t="s">
        <v>253</v>
      </c>
      <c r="AR466" t="s">
        <v>253</v>
      </c>
      <c r="AS466" t="s">
        <v>253</v>
      </c>
      <c r="AT466" t="s">
        <v>253</v>
      </c>
      <c r="AU466">
        <v>0</v>
      </c>
      <c r="AV466" t="s">
        <v>253</v>
      </c>
      <c r="AW466" t="s">
        <v>253</v>
      </c>
      <c r="AX466" t="s">
        <v>253</v>
      </c>
      <c r="AY466" t="s">
        <v>253</v>
      </c>
      <c r="AZ466">
        <v>0</v>
      </c>
      <c r="BA466" t="s">
        <v>253</v>
      </c>
      <c r="BB466" t="s">
        <v>253</v>
      </c>
      <c r="BC466" t="s">
        <v>253</v>
      </c>
      <c r="BD466" t="s">
        <v>253</v>
      </c>
      <c r="BE466">
        <v>0</v>
      </c>
      <c r="BF466" t="s">
        <v>253</v>
      </c>
      <c r="BG466" t="s">
        <v>253</v>
      </c>
      <c r="BH466" t="s">
        <v>253</v>
      </c>
      <c r="BI466" t="s">
        <v>253</v>
      </c>
      <c r="BJ466">
        <v>0</v>
      </c>
      <c r="BK466" t="s">
        <v>253</v>
      </c>
      <c r="BL466" t="s">
        <v>253</v>
      </c>
      <c r="BM466" t="s">
        <v>253</v>
      </c>
      <c r="BN466" t="s">
        <v>253</v>
      </c>
      <c r="BO466">
        <v>0</v>
      </c>
      <c r="BP466" t="s">
        <v>253</v>
      </c>
      <c r="BQ466" t="s">
        <v>253</v>
      </c>
      <c r="BR466" t="s">
        <v>253</v>
      </c>
      <c r="BS466" t="s">
        <v>253</v>
      </c>
      <c r="BT466">
        <v>0</v>
      </c>
      <c r="BU466" t="s">
        <v>253</v>
      </c>
      <c r="BV466" t="s">
        <v>253</v>
      </c>
      <c r="BW466" t="s">
        <v>253</v>
      </c>
      <c r="BX466" t="s">
        <v>253</v>
      </c>
      <c r="BY466">
        <v>0</v>
      </c>
      <c r="BZ466" t="s">
        <v>253</v>
      </c>
      <c r="CA466" t="s">
        <v>253</v>
      </c>
      <c r="CB466" t="s">
        <v>253</v>
      </c>
      <c r="CC466" t="s">
        <v>253</v>
      </c>
      <c r="CD466">
        <v>0</v>
      </c>
      <c r="CE466" t="s">
        <v>253</v>
      </c>
      <c r="CF466" t="s">
        <v>253</v>
      </c>
      <c r="CG466" t="s">
        <v>253</v>
      </c>
      <c r="CH466" t="s">
        <v>253</v>
      </c>
      <c r="CI466">
        <v>0</v>
      </c>
      <c r="CJ466" t="s">
        <v>253</v>
      </c>
      <c r="CK466" t="s">
        <v>253</v>
      </c>
      <c r="CL466" t="s">
        <v>253</v>
      </c>
      <c r="CM466" t="s">
        <v>253</v>
      </c>
      <c r="CN466">
        <v>0</v>
      </c>
      <c r="CO466">
        <v>5.4550000000000001</v>
      </c>
      <c r="CP466">
        <v>0.80600000000000005</v>
      </c>
      <c r="CQ466">
        <v>1.7000000000000001E-2</v>
      </c>
      <c r="CR466">
        <v>0</v>
      </c>
      <c r="CS466">
        <v>6.2779999999999996</v>
      </c>
      <c r="CT466">
        <v>796</v>
      </c>
      <c r="CU466">
        <v>18</v>
      </c>
      <c r="CV466">
        <v>2</v>
      </c>
      <c r="CW466">
        <v>0</v>
      </c>
      <c r="CX466">
        <v>816</v>
      </c>
      <c r="CY466">
        <v>0</v>
      </c>
      <c r="CZ466">
        <v>0</v>
      </c>
      <c r="DA466">
        <v>0</v>
      </c>
      <c r="DB466">
        <v>0</v>
      </c>
      <c r="DC466">
        <v>0</v>
      </c>
    </row>
    <row r="467" spans="1:107" x14ac:dyDescent="0.45">
      <c r="A467">
        <v>2024</v>
      </c>
      <c r="B467">
        <v>2</v>
      </c>
      <c r="C467" t="s">
        <v>104</v>
      </c>
      <c r="D467">
        <v>22053</v>
      </c>
      <c r="E467" t="s">
        <v>347</v>
      </c>
      <c r="F467" t="s">
        <v>252</v>
      </c>
      <c r="G467" t="s">
        <v>211</v>
      </c>
      <c r="H467">
        <v>2.4430000000000001</v>
      </c>
      <c r="I467">
        <v>0.879</v>
      </c>
      <c r="J467">
        <v>0.03</v>
      </c>
      <c r="K467" t="s">
        <v>253</v>
      </c>
      <c r="L467">
        <v>3.3519999999999999</v>
      </c>
      <c r="M467">
        <v>259</v>
      </c>
      <c r="N467">
        <v>32</v>
      </c>
      <c r="O467">
        <v>1</v>
      </c>
      <c r="P467" t="s">
        <v>253</v>
      </c>
      <c r="Q467">
        <v>292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78.122</v>
      </c>
      <c r="AC467">
        <v>7.6539999999999999</v>
      </c>
      <c r="AD467">
        <v>0</v>
      </c>
      <c r="AE467">
        <v>0</v>
      </c>
      <c r="AF467">
        <v>85.775999999999996</v>
      </c>
      <c r="AG467">
        <v>0.28599999999999998</v>
      </c>
      <c r="AH467">
        <v>0</v>
      </c>
      <c r="AI467">
        <v>0.01</v>
      </c>
      <c r="AJ467">
        <v>0</v>
      </c>
      <c r="AK467">
        <v>0.29599999999999999</v>
      </c>
      <c r="AL467">
        <v>53</v>
      </c>
      <c r="AM467">
        <v>0</v>
      </c>
      <c r="AN467">
        <v>1</v>
      </c>
      <c r="AO467">
        <v>0</v>
      </c>
      <c r="AP467">
        <v>54</v>
      </c>
      <c r="AQ467">
        <v>0.755</v>
      </c>
      <c r="AR467">
        <v>0</v>
      </c>
      <c r="AS467">
        <v>0.01</v>
      </c>
      <c r="AT467">
        <v>0</v>
      </c>
      <c r="AU467">
        <v>0.76500000000000001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 t="s">
        <v>253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2.4430000000000001</v>
      </c>
      <c r="CP467">
        <v>0.879</v>
      </c>
      <c r="CQ467">
        <v>0.03</v>
      </c>
      <c r="CR467">
        <v>0</v>
      </c>
      <c r="CS467">
        <v>3.3519999999999999</v>
      </c>
      <c r="CT467">
        <v>259</v>
      </c>
      <c r="CU467">
        <v>32</v>
      </c>
      <c r="CV467">
        <v>1</v>
      </c>
      <c r="CW467">
        <v>0</v>
      </c>
      <c r="CX467">
        <v>292</v>
      </c>
      <c r="CY467">
        <v>78.122</v>
      </c>
      <c r="CZ467">
        <v>7.6539999999999999</v>
      </c>
      <c r="DA467">
        <v>0</v>
      </c>
      <c r="DB467">
        <v>0</v>
      </c>
      <c r="DC467">
        <v>85.775999999999996</v>
      </c>
    </row>
    <row r="468" spans="1:107" x14ac:dyDescent="0.45">
      <c r="A468">
        <v>2024</v>
      </c>
      <c r="B468">
        <v>2</v>
      </c>
      <c r="C468" t="s">
        <v>104</v>
      </c>
      <c r="D468">
        <v>49998</v>
      </c>
      <c r="E468" t="s">
        <v>348</v>
      </c>
      <c r="F468" t="s">
        <v>252</v>
      </c>
      <c r="G468" t="s">
        <v>211</v>
      </c>
      <c r="H468">
        <v>0.126</v>
      </c>
      <c r="I468">
        <v>0.26100000000000001</v>
      </c>
      <c r="J468">
        <v>0</v>
      </c>
      <c r="K468">
        <v>0</v>
      </c>
      <c r="L468">
        <v>0.38700000000000001</v>
      </c>
      <c r="M468">
        <v>23</v>
      </c>
      <c r="N468">
        <v>8</v>
      </c>
      <c r="O468">
        <v>0</v>
      </c>
      <c r="P468">
        <v>0</v>
      </c>
      <c r="Q468">
        <v>31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2.4660000000000002</v>
      </c>
      <c r="AC468">
        <v>0.307</v>
      </c>
      <c r="AD468">
        <v>0</v>
      </c>
      <c r="AE468">
        <v>0</v>
      </c>
      <c r="AF468">
        <v>2.7730000000000001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0.126</v>
      </c>
      <c r="CP468">
        <v>0.26100000000000001</v>
      </c>
      <c r="CQ468" t="s">
        <v>146</v>
      </c>
      <c r="CR468">
        <v>0</v>
      </c>
      <c r="CS468">
        <v>0.38700000000000001</v>
      </c>
      <c r="CT468">
        <v>23</v>
      </c>
      <c r="CU468">
        <v>8</v>
      </c>
      <c r="CV468">
        <v>0</v>
      </c>
      <c r="CW468">
        <v>0</v>
      </c>
      <c r="CX468">
        <v>31</v>
      </c>
      <c r="CY468">
        <v>2.4660000000000002</v>
      </c>
      <c r="CZ468">
        <v>0.307</v>
      </c>
      <c r="DA468">
        <v>0</v>
      </c>
      <c r="DB468">
        <v>0</v>
      </c>
      <c r="DC468">
        <v>2.7730000000000001</v>
      </c>
    </row>
    <row r="469" spans="1:107" x14ac:dyDescent="0.45">
      <c r="A469">
        <v>2024</v>
      </c>
      <c r="B469">
        <v>2</v>
      </c>
      <c r="C469" t="s">
        <v>104</v>
      </c>
      <c r="D469">
        <v>99999</v>
      </c>
      <c r="E469" t="s">
        <v>259</v>
      </c>
      <c r="F469" t="s">
        <v>252</v>
      </c>
      <c r="H469">
        <v>20.245999999999999</v>
      </c>
      <c r="I469">
        <v>2.3450000000000002</v>
      </c>
      <c r="J469">
        <v>-1.2E-2</v>
      </c>
      <c r="K469">
        <v>0</v>
      </c>
      <c r="L469">
        <v>22.579000000000001</v>
      </c>
      <c r="M469" t="s">
        <v>253</v>
      </c>
      <c r="N469" t="s">
        <v>253</v>
      </c>
      <c r="O469" t="s">
        <v>253</v>
      </c>
      <c r="P469" t="s">
        <v>253</v>
      </c>
      <c r="Q469" t="s">
        <v>253</v>
      </c>
      <c r="R469" t="s">
        <v>253</v>
      </c>
      <c r="S469" t="s">
        <v>253</v>
      </c>
      <c r="T469" t="s">
        <v>253</v>
      </c>
      <c r="U469" t="s">
        <v>253</v>
      </c>
      <c r="V469">
        <v>0</v>
      </c>
      <c r="W469" t="s">
        <v>253</v>
      </c>
      <c r="X469" t="s">
        <v>253</v>
      </c>
      <c r="Y469" t="s">
        <v>253</v>
      </c>
      <c r="Z469" t="s">
        <v>253</v>
      </c>
      <c r="AA469" t="s">
        <v>253</v>
      </c>
      <c r="AB469" t="s">
        <v>253</v>
      </c>
      <c r="AC469" t="s">
        <v>253</v>
      </c>
      <c r="AD469" t="s">
        <v>253</v>
      </c>
      <c r="AE469" t="s">
        <v>253</v>
      </c>
      <c r="AF469" t="s">
        <v>253</v>
      </c>
      <c r="AG469">
        <v>-0.28499999999999998</v>
      </c>
      <c r="AH469">
        <v>-1.2999999999999999E-2</v>
      </c>
      <c r="AI469" t="s">
        <v>253</v>
      </c>
      <c r="AJ469" t="s">
        <v>253</v>
      </c>
      <c r="AK469">
        <v>-0.29799999999999999</v>
      </c>
      <c r="AL469" t="s">
        <v>253</v>
      </c>
      <c r="AM469" t="s">
        <v>253</v>
      </c>
      <c r="AN469" t="s">
        <v>253</v>
      </c>
      <c r="AO469" t="s">
        <v>253</v>
      </c>
      <c r="AP469" t="s">
        <v>253</v>
      </c>
      <c r="AQ469" t="s">
        <v>253</v>
      </c>
      <c r="AR469" t="s">
        <v>253</v>
      </c>
      <c r="AS469" t="s">
        <v>253</v>
      </c>
      <c r="AT469" t="s">
        <v>253</v>
      </c>
      <c r="AU469" t="s">
        <v>253</v>
      </c>
      <c r="AV469" t="s">
        <v>253</v>
      </c>
      <c r="AW469" t="s">
        <v>253</v>
      </c>
      <c r="AX469" t="s">
        <v>253</v>
      </c>
      <c r="AY469" t="s">
        <v>253</v>
      </c>
      <c r="AZ469">
        <v>0</v>
      </c>
      <c r="BA469" t="s">
        <v>253</v>
      </c>
      <c r="BB469" t="s">
        <v>253</v>
      </c>
      <c r="BC469" t="s">
        <v>253</v>
      </c>
      <c r="BD469" t="s">
        <v>253</v>
      </c>
      <c r="BE469" t="s">
        <v>253</v>
      </c>
      <c r="BF469" t="s">
        <v>253</v>
      </c>
      <c r="BG469" t="s">
        <v>253</v>
      </c>
      <c r="BH469" t="s">
        <v>253</v>
      </c>
      <c r="BI469" t="s">
        <v>253</v>
      </c>
      <c r="BJ469" t="s">
        <v>253</v>
      </c>
      <c r="BK469" t="s">
        <v>253</v>
      </c>
      <c r="BL469" t="s">
        <v>253</v>
      </c>
      <c r="BM469" t="s">
        <v>253</v>
      </c>
      <c r="BN469" t="s">
        <v>253</v>
      </c>
      <c r="BO469" t="s">
        <v>253</v>
      </c>
      <c r="BP469" t="s">
        <v>253</v>
      </c>
      <c r="BQ469" t="s">
        <v>253</v>
      </c>
      <c r="BR469" t="s">
        <v>253</v>
      </c>
      <c r="BS469" t="s">
        <v>253</v>
      </c>
      <c r="BT469" t="s">
        <v>253</v>
      </c>
      <c r="BU469" t="s">
        <v>253</v>
      </c>
      <c r="BV469" t="s">
        <v>253</v>
      </c>
      <c r="BW469" t="s">
        <v>253</v>
      </c>
      <c r="BX469" t="s">
        <v>253</v>
      </c>
      <c r="BY469" t="s">
        <v>253</v>
      </c>
      <c r="BZ469" t="s">
        <v>253</v>
      </c>
      <c r="CA469" t="s">
        <v>253</v>
      </c>
      <c r="CB469" t="s">
        <v>253</v>
      </c>
      <c r="CC469" t="s">
        <v>253</v>
      </c>
      <c r="CD469" t="s">
        <v>253</v>
      </c>
      <c r="CE469" t="s">
        <v>253</v>
      </c>
      <c r="CF469" t="s">
        <v>253</v>
      </c>
      <c r="CG469" t="s">
        <v>253</v>
      </c>
      <c r="CH469" t="s">
        <v>253</v>
      </c>
      <c r="CI469" t="s">
        <v>253</v>
      </c>
      <c r="CJ469" t="s">
        <v>253</v>
      </c>
      <c r="CK469" t="s">
        <v>253</v>
      </c>
      <c r="CL469" t="s">
        <v>253</v>
      </c>
      <c r="CM469" t="s">
        <v>253</v>
      </c>
      <c r="CN469" t="s">
        <v>253</v>
      </c>
      <c r="CO469">
        <v>20.245999999999999</v>
      </c>
      <c r="CP469">
        <v>2.3450000000000002</v>
      </c>
      <c r="CQ469">
        <v>-1.2E-2</v>
      </c>
      <c r="CR469">
        <v>0</v>
      </c>
      <c r="CS469">
        <v>22.579000000000001</v>
      </c>
      <c r="CT469" t="s">
        <v>253</v>
      </c>
      <c r="CU469" t="s">
        <v>253</v>
      </c>
      <c r="CV469" t="s">
        <v>253</v>
      </c>
      <c r="CW469" t="s">
        <v>253</v>
      </c>
      <c r="CX469" t="s">
        <v>253</v>
      </c>
      <c r="CY469" t="s">
        <v>253</v>
      </c>
      <c r="CZ469" t="s">
        <v>253</v>
      </c>
      <c r="DA469" t="s">
        <v>253</v>
      </c>
      <c r="DB469" t="s">
        <v>253</v>
      </c>
      <c r="DC469" t="s">
        <v>253</v>
      </c>
    </row>
    <row r="470" spans="1:107" x14ac:dyDescent="0.45">
      <c r="A470">
        <v>2024</v>
      </c>
      <c r="B470">
        <v>2</v>
      </c>
      <c r="C470" t="s">
        <v>107</v>
      </c>
      <c r="D470">
        <v>3265</v>
      </c>
      <c r="E470" t="s">
        <v>349</v>
      </c>
      <c r="F470" t="s">
        <v>252</v>
      </c>
      <c r="G470" t="s">
        <v>211</v>
      </c>
      <c r="H470">
        <v>20.768000000000001</v>
      </c>
      <c r="I470">
        <v>1.4630000000000001</v>
      </c>
      <c r="J470">
        <v>0</v>
      </c>
      <c r="K470">
        <v>0</v>
      </c>
      <c r="L470">
        <v>22.231000000000002</v>
      </c>
      <c r="M470">
        <v>3630</v>
      </c>
      <c r="N470">
        <v>124</v>
      </c>
      <c r="O470">
        <v>0</v>
      </c>
      <c r="P470">
        <v>0</v>
      </c>
      <c r="Q470">
        <v>3754</v>
      </c>
      <c r="R470" t="s">
        <v>253</v>
      </c>
      <c r="S470" t="s">
        <v>253</v>
      </c>
      <c r="T470" t="s">
        <v>253</v>
      </c>
      <c r="U470" t="s">
        <v>253</v>
      </c>
      <c r="V470">
        <v>0</v>
      </c>
      <c r="W470" t="s">
        <v>253</v>
      </c>
      <c r="X470" t="s">
        <v>253</v>
      </c>
      <c r="Y470" t="s">
        <v>253</v>
      </c>
      <c r="Z470" t="s">
        <v>253</v>
      </c>
      <c r="AA470">
        <v>0</v>
      </c>
      <c r="AB470" t="s">
        <v>253</v>
      </c>
      <c r="AC470" t="s">
        <v>253</v>
      </c>
      <c r="AD470" t="s">
        <v>253</v>
      </c>
      <c r="AE470" t="s">
        <v>253</v>
      </c>
      <c r="AF470">
        <v>0</v>
      </c>
      <c r="AG470" t="s">
        <v>253</v>
      </c>
      <c r="AH470" t="s">
        <v>253</v>
      </c>
      <c r="AI470" t="s">
        <v>253</v>
      </c>
      <c r="AJ470" t="s">
        <v>253</v>
      </c>
      <c r="AK470">
        <v>0</v>
      </c>
      <c r="AL470" t="s">
        <v>253</v>
      </c>
      <c r="AM470" t="s">
        <v>253</v>
      </c>
      <c r="AN470" t="s">
        <v>253</v>
      </c>
      <c r="AO470" t="s">
        <v>253</v>
      </c>
      <c r="AP470">
        <v>0</v>
      </c>
      <c r="AQ470" t="s">
        <v>253</v>
      </c>
      <c r="AR470" t="s">
        <v>253</v>
      </c>
      <c r="AS470" t="s">
        <v>253</v>
      </c>
      <c r="AT470" t="s">
        <v>253</v>
      </c>
      <c r="AU470">
        <v>0</v>
      </c>
      <c r="AV470" t="s">
        <v>253</v>
      </c>
      <c r="AW470" t="s">
        <v>253</v>
      </c>
      <c r="AX470" t="s">
        <v>253</v>
      </c>
      <c r="AY470" t="s">
        <v>253</v>
      </c>
      <c r="AZ470">
        <v>0</v>
      </c>
      <c r="BA470" t="s">
        <v>253</v>
      </c>
      <c r="BB470" t="s">
        <v>253</v>
      </c>
      <c r="BC470" t="s">
        <v>253</v>
      </c>
      <c r="BD470" t="s">
        <v>253</v>
      </c>
      <c r="BE470">
        <v>0</v>
      </c>
      <c r="BF470" t="s">
        <v>253</v>
      </c>
      <c r="BG470" t="s">
        <v>253</v>
      </c>
      <c r="BH470" t="s">
        <v>253</v>
      </c>
      <c r="BI470" t="s">
        <v>253</v>
      </c>
      <c r="BJ470">
        <v>0</v>
      </c>
      <c r="BK470">
        <v>8.0000000000000002E-3</v>
      </c>
      <c r="BL470" t="s">
        <v>253</v>
      </c>
      <c r="BM470" t="s">
        <v>253</v>
      </c>
      <c r="BN470" t="s">
        <v>253</v>
      </c>
      <c r="BO470">
        <v>8.0000000000000002E-3</v>
      </c>
      <c r="BP470">
        <v>4</v>
      </c>
      <c r="BQ470" t="s">
        <v>253</v>
      </c>
      <c r="BR470" t="s">
        <v>253</v>
      </c>
      <c r="BS470" t="s">
        <v>253</v>
      </c>
      <c r="BT470">
        <v>4</v>
      </c>
      <c r="BU470" t="s">
        <v>253</v>
      </c>
      <c r="BV470" t="s">
        <v>253</v>
      </c>
      <c r="BW470" t="s">
        <v>253</v>
      </c>
      <c r="BX470" t="s">
        <v>253</v>
      </c>
      <c r="BY470">
        <v>0</v>
      </c>
      <c r="BZ470" t="s">
        <v>253</v>
      </c>
      <c r="CA470" t="s">
        <v>253</v>
      </c>
      <c r="CB470" t="s">
        <v>253</v>
      </c>
      <c r="CC470" t="s">
        <v>253</v>
      </c>
      <c r="CD470">
        <v>0</v>
      </c>
      <c r="CE470" t="s">
        <v>253</v>
      </c>
      <c r="CF470" t="s">
        <v>253</v>
      </c>
      <c r="CG470" t="s">
        <v>253</v>
      </c>
      <c r="CH470" t="s">
        <v>253</v>
      </c>
      <c r="CI470">
        <v>0</v>
      </c>
      <c r="CJ470" t="s">
        <v>253</v>
      </c>
      <c r="CK470" t="s">
        <v>253</v>
      </c>
      <c r="CL470" t="s">
        <v>253</v>
      </c>
      <c r="CM470" t="s">
        <v>253</v>
      </c>
      <c r="CN470">
        <v>0</v>
      </c>
      <c r="CO470">
        <v>20.776</v>
      </c>
      <c r="CP470">
        <v>1.4630000000000001</v>
      </c>
      <c r="CQ470" t="s">
        <v>146</v>
      </c>
      <c r="CR470">
        <v>0</v>
      </c>
      <c r="CS470">
        <v>22.239000000000001</v>
      </c>
      <c r="CT470">
        <v>3634</v>
      </c>
      <c r="CU470">
        <v>124</v>
      </c>
      <c r="CV470">
        <v>0</v>
      </c>
      <c r="CW470">
        <v>0</v>
      </c>
      <c r="CX470">
        <v>3758</v>
      </c>
      <c r="CY470">
        <v>0</v>
      </c>
      <c r="CZ470">
        <v>0</v>
      </c>
      <c r="DA470">
        <v>0</v>
      </c>
      <c r="DB470">
        <v>0</v>
      </c>
      <c r="DC470">
        <v>0</v>
      </c>
    </row>
    <row r="471" spans="1:107" x14ac:dyDescent="0.45">
      <c r="A471">
        <v>2024</v>
      </c>
      <c r="B471">
        <v>2</v>
      </c>
      <c r="C471" t="s">
        <v>107</v>
      </c>
      <c r="D471">
        <v>11241</v>
      </c>
      <c r="E471" t="s">
        <v>350</v>
      </c>
      <c r="F471" t="s">
        <v>252</v>
      </c>
      <c r="G471" t="s">
        <v>258</v>
      </c>
      <c r="H471">
        <v>83.045000000000002</v>
      </c>
      <c r="I471">
        <v>7.992</v>
      </c>
      <c r="J471">
        <v>9.7000000000000003E-2</v>
      </c>
      <c r="K471" t="s">
        <v>253</v>
      </c>
      <c r="L471">
        <v>91.134</v>
      </c>
      <c r="M471">
        <v>12794</v>
      </c>
      <c r="N471">
        <v>581</v>
      </c>
      <c r="O471">
        <v>4</v>
      </c>
      <c r="P471" t="s">
        <v>253</v>
      </c>
      <c r="Q471">
        <v>13379</v>
      </c>
      <c r="R471" t="s">
        <v>253</v>
      </c>
      <c r="S471" t="s">
        <v>253</v>
      </c>
      <c r="T471" t="s">
        <v>253</v>
      </c>
      <c r="U471" t="s">
        <v>253</v>
      </c>
      <c r="V471">
        <v>0</v>
      </c>
      <c r="W471" t="s">
        <v>253</v>
      </c>
      <c r="X471" t="s">
        <v>253</v>
      </c>
      <c r="Y471" t="s">
        <v>253</v>
      </c>
      <c r="Z471" t="s">
        <v>253</v>
      </c>
      <c r="AA471">
        <v>0</v>
      </c>
      <c r="AB471" t="s">
        <v>253</v>
      </c>
      <c r="AC471" t="s">
        <v>253</v>
      </c>
      <c r="AD471" t="s">
        <v>253</v>
      </c>
      <c r="AE471" t="s">
        <v>253</v>
      </c>
      <c r="AF471">
        <v>0</v>
      </c>
      <c r="AG471" t="s">
        <v>253</v>
      </c>
      <c r="AH471" t="s">
        <v>253</v>
      </c>
      <c r="AI471" t="s">
        <v>253</v>
      </c>
      <c r="AJ471" t="s">
        <v>253</v>
      </c>
      <c r="AK471">
        <v>0</v>
      </c>
      <c r="AL471" t="s">
        <v>253</v>
      </c>
      <c r="AM471" t="s">
        <v>253</v>
      </c>
      <c r="AN471" t="s">
        <v>253</v>
      </c>
      <c r="AO471" t="s">
        <v>253</v>
      </c>
      <c r="AP471">
        <v>0</v>
      </c>
      <c r="AQ471" t="s">
        <v>253</v>
      </c>
      <c r="AR471" t="s">
        <v>253</v>
      </c>
      <c r="AS471" t="s">
        <v>253</v>
      </c>
      <c r="AT471" t="s">
        <v>253</v>
      </c>
      <c r="AU471">
        <v>0</v>
      </c>
      <c r="AV471" t="s">
        <v>253</v>
      </c>
      <c r="AW471" t="s">
        <v>253</v>
      </c>
      <c r="AX471" t="s">
        <v>253</v>
      </c>
      <c r="AY471" t="s">
        <v>253</v>
      </c>
      <c r="AZ471">
        <v>0</v>
      </c>
      <c r="BA471" t="s">
        <v>253</v>
      </c>
      <c r="BB471" t="s">
        <v>253</v>
      </c>
      <c r="BC471" t="s">
        <v>253</v>
      </c>
      <c r="BD471" t="s">
        <v>253</v>
      </c>
      <c r="BE471">
        <v>0</v>
      </c>
      <c r="BF471" t="s">
        <v>253</v>
      </c>
      <c r="BG471" t="s">
        <v>253</v>
      </c>
      <c r="BH471" t="s">
        <v>253</v>
      </c>
      <c r="BI471" t="s">
        <v>253</v>
      </c>
      <c r="BJ471">
        <v>0</v>
      </c>
      <c r="BK471" t="s">
        <v>253</v>
      </c>
      <c r="BL471" t="s">
        <v>253</v>
      </c>
      <c r="BM471" t="s">
        <v>253</v>
      </c>
      <c r="BN471" t="s">
        <v>253</v>
      </c>
      <c r="BO471">
        <v>0</v>
      </c>
      <c r="BP471" t="s">
        <v>253</v>
      </c>
      <c r="BQ471" t="s">
        <v>253</v>
      </c>
      <c r="BR471" t="s">
        <v>253</v>
      </c>
      <c r="BS471" t="s">
        <v>253</v>
      </c>
      <c r="BT471">
        <v>0</v>
      </c>
      <c r="BU471" t="s">
        <v>253</v>
      </c>
      <c r="BV471" t="s">
        <v>253</v>
      </c>
      <c r="BW471" t="s">
        <v>253</v>
      </c>
      <c r="BX471" t="s">
        <v>253</v>
      </c>
      <c r="BY471">
        <v>0</v>
      </c>
      <c r="BZ471" t="s">
        <v>253</v>
      </c>
      <c r="CA471" t="s">
        <v>253</v>
      </c>
      <c r="CB471" t="s">
        <v>253</v>
      </c>
      <c r="CC471" t="s">
        <v>253</v>
      </c>
      <c r="CD471">
        <v>0</v>
      </c>
      <c r="CE471" t="s">
        <v>253</v>
      </c>
      <c r="CF471" t="s">
        <v>253</v>
      </c>
      <c r="CG471" t="s">
        <v>253</v>
      </c>
      <c r="CH471" t="s">
        <v>253</v>
      </c>
      <c r="CI471">
        <v>0</v>
      </c>
      <c r="CJ471" t="s">
        <v>253</v>
      </c>
      <c r="CK471" t="s">
        <v>253</v>
      </c>
      <c r="CL471" t="s">
        <v>253</v>
      </c>
      <c r="CM471" t="s">
        <v>253</v>
      </c>
      <c r="CN471">
        <v>0</v>
      </c>
      <c r="CO471">
        <v>83.045000000000002</v>
      </c>
      <c r="CP471">
        <v>7.992</v>
      </c>
      <c r="CQ471">
        <v>9.7000000000000003E-2</v>
      </c>
      <c r="CR471">
        <v>0</v>
      </c>
      <c r="CS471">
        <v>91.134</v>
      </c>
      <c r="CT471">
        <v>12794</v>
      </c>
      <c r="CU471">
        <v>581</v>
      </c>
      <c r="CV471">
        <v>4</v>
      </c>
      <c r="CW471">
        <v>0</v>
      </c>
      <c r="CX471">
        <v>13379</v>
      </c>
      <c r="CY471">
        <v>0</v>
      </c>
      <c r="CZ471">
        <v>0</v>
      </c>
      <c r="DA471">
        <v>0</v>
      </c>
      <c r="DB471">
        <v>0</v>
      </c>
      <c r="DC471">
        <v>0</v>
      </c>
    </row>
    <row r="472" spans="1:107" x14ac:dyDescent="0.45">
      <c r="A472">
        <v>2024</v>
      </c>
      <c r="B472">
        <v>2</v>
      </c>
      <c r="C472" t="s">
        <v>107</v>
      </c>
      <c r="D472">
        <v>13478</v>
      </c>
      <c r="E472" t="s">
        <v>351</v>
      </c>
      <c r="F472" t="s">
        <v>252</v>
      </c>
      <c r="G472" t="s">
        <v>258</v>
      </c>
      <c r="H472">
        <v>53.631</v>
      </c>
      <c r="I472">
        <v>1.8120000000000001</v>
      </c>
      <c r="J472" t="s">
        <v>253</v>
      </c>
      <c r="K472" t="s">
        <v>253</v>
      </c>
      <c r="L472">
        <v>55.442999999999998</v>
      </c>
      <c r="M472">
        <v>9289</v>
      </c>
      <c r="N472">
        <v>76</v>
      </c>
      <c r="O472" t="s">
        <v>253</v>
      </c>
      <c r="P472" t="s">
        <v>253</v>
      </c>
      <c r="Q472">
        <v>9365</v>
      </c>
      <c r="R472" t="s">
        <v>253</v>
      </c>
      <c r="S472" t="s">
        <v>253</v>
      </c>
      <c r="T472" t="s">
        <v>253</v>
      </c>
      <c r="U472" t="s">
        <v>253</v>
      </c>
      <c r="V472">
        <v>0</v>
      </c>
      <c r="W472" t="s">
        <v>253</v>
      </c>
      <c r="X472" t="s">
        <v>253</v>
      </c>
      <c r="Y472" t="s">
        <v>253</v>
      </c>
      <c r="Z472" t="s">
        <v>253</v>
      </c>
      <c r="AA472">
        <v>0</v>
      </c>
      <c r="AB472" t="s">
        <v>253</v>
      </c>
      <c r="AC472" t="s">
        <v>253</v>
      </c>
      <c r="AD472" t="s">
        <v>253</v>
      </c>
      <c r="AE472" t="s">
        <v>253</v>
      </c>
      <c r="AF472">
        <v>0</v>
      </c>
      <c r="AG472" t="s">
        <v>253</v>
      </c>
      <c r="AH472" t="s">
        <v>253</v>
      </c>
      <c r="AI472" t="s">
        <v>253</v>
      </c>
      <c r="AJ472" t="s">
        <v>253</v>
      </c>
      <c r="AK472">
        <v>0</v>
      </c>
      <c r="AL472" t="s">
        <v>253</v>
      </c>
      <c r="AM472" t="s">
        <v>253</v>
      </c>
      <c r="AN472" t="s">
        <v>253</v>
      </c>
      <c r="AO472" t="s">
        <v>253</v>
      </c>
      <c r="AP472">
        <v>0</v>
      </c>
      <c r="AQ472" t="s">
        <v>253</v>
      </c>
      <c r="AR472" t="s">
        <v>253</v>
      </c>
      <c r="AS472" t="s">
        <v>253</v>
      </c>
      <c r="AT472" t="s">
        <v>253</v>
      </c>
      <c r="AU472">
        <v>0</v>
      </c>
      <c r="AV472" t="s">
        <v>253</v>
      </c>
      <c r="AW472" t="s">
        <v>253</v>
      </c>
      <c r="AX472" t="s">
        <v>253</v>
      </c>
      <c r="AY472" t="s">
        <v>253</v>
      </c>
      <c r="AZ472">
        <v>0</v>
      </c>
      <c r="BA472" t="s">
        <v>253</v>
      </c>
      <c r="BB472" t="s">
        <v>253</v>
      </c>
      <c r="BC472" t="s">
        <v>253</v>
      </c>
      <c r="BD472" t="s">
        <v>253</v>
      </c>
      <c r="BE472">
        <v>0</v>
      </c>
      <c r="BF472" t="s">
        <v>253</v>
      </c>
      <c r="BG472" t="s">
        <v>253</v>
      </c>
      <c r="BH472" t="s">
        <v>253</v>
      </c>
      <c r="BI472" t="s">
        <v>253</v>
      </c>
      <c r="BJ472">
        <v>0</v>
      </c>
      <c r="BK472" t="s">
        <v>253</v>
      </c>
      <c r="BL472" t="s">
        <v>253</v>
      </c>
      <c r="BM472" t="s">
        <v>253</v>
      </c>
      <c r="BN472" t="s">
        <v>253</v>
      </c>
      <c r="BO472">
        <v>0</v>
      </c>
      <c r="BP472" t="s">
        <v>253</v>
      </c>
      <c r="BQ472" t="s">
        <v>253</v>
      </c>
      <c r="BR472" t="s">
        <v>253</v>
      </c>
      <c r="BS472" t="s">
        <v>253</v>
      </c>
      <c r="BT472">
        <v>0</v>
      </c>
      <c r="BU472" t="s">
        <v>253</v>
      </c>
      <c r="BV472" t="s">
        <v>253</v>
      </c>
      <c r="BW472" t="s">
        <v>253</v>
      </c>
      <c r="BX472" t="s">
        <v>253</v>
      </c>
      <c r="BY472">
        <v>0</v>
      </c>
      <c r="BZ472" t="s">
        <v>253</v>
      </c>
      <c r="CA472" t="s">
        <v>253</v>
      </c>
      <c r="CB472" t="s">
        <v>253</v>
      </c>
      <c r="CC472" t="s">
        <v>253</v>
      </c>
      <c r="CD472">
        <v>0</v>
      </c>
      <c r="CE472" t="s">
        <v>253</v>
      </c>
      <c r="CF472" t="s">
        <v>253</v>
      </c>
      <c r="CG472" t="s">
        <v>253</v>
      </c>
      <c r="CH472" t="s">
        <v>253</v>
      </c>
      <c r="CI472">
        <v>0</v>
      </c>
      <c r="CJ472" t="s">
        <v>253</v>
      </c>
      <c r="CK472" t="s">
        <v>253</v>
      </c>
      <c r="CL472" t="s">
        <v>253</v>
      </c>
      <c r="CM472" t="s">
        <v>253</v>
      </c>
      <c r="CN472">
        <v>0</v>
      </c>
      <c r="CO472">
        <v>53.631</v>
      </c>
      <c r="CP472">
        <v>1.8120000000000001</v>
      </c>
      <c r="CQ472" t="s">
        <v>146</v>
      </c>
      <c r="CR472">
        <v>0</v>
      </c>
      <c r="CS472">
        <v>55.442999999999998</v>
      </c>
      <c r="CT472">
        <v>9289</v>
      </c>
      <c r="CU472">
        <v>76</v>
      </c>
      <c r="CV472">
        <v>0</v>
      </c>
      <c r="CW472">
        <v>0</v>
      </c>
      <c r="CX472">
        <v>9365</v>
      </c>
      <c r="CY472">
        <v>0</v>
      </c>
      <c r="CZ472">
        <v>0</v>
      </c>
      <c r="DA472">
        <v>0</v>
      </c>
      <c r="DB472">
        <v>0</v>
      </c>
      <c r="DC472">
        <v>0</v>
      </c>
    </row>
    <row r="473" spans="1:107" x14ac:dyDescent="0.45">
      <c r="A473">
        <v>2024</v>
      </c>
      <c r="B473">
        <v>2</v>
      </c>
      <c r="C473" t="s">
        <v>107</v>
      </c>
      <c r="D473">
        <v>17698</v>
      </c>
      <c r="E473" t="s">
        <v>267</v>
      </c>
      <c r="F473" t="s">
        <v>252</v>
      </c>
      <c r="G473" t="s">
        <v>211</v>
      </c>
      <c r="H473">
        <v>7.8239999999999998</v>
      </c>
      <c r="I473">
        <v>1.591</v>
      </c>
      <c r="J473">
        <v>6.0000000000000001E-3</v>
      </c>
      <c r="K473" t="s">
        <v>253</v>
      </c>
      <c r="L473">
        <v>9.4209999999999994</v>
      </c>
      <c r="M473">
        <v>1386</v>
      </c>
      <c r="N473">
        <v>103</v>
      </c>
      <c r="O473">
        <v>1</v>
      </c>
      <c r="P473" t="s">
        <v>253</v>
      </c>
      <c r="Q473">
        <v>1490</v>
      </c>
      <c r="R473" t="s">
        <v>253</v>
      </c>
      <c r="S473" t="s">
        <v>253</v>
      </c>
      <c r="T473" t="s">
        <v>253</v>
      </c>
      <c r="U473" t="s">
        <v>253</v>
      </c>
      <c r="V473">
        <v>0</v>
      </c>
      <c r="W473" t="s">
        <v>253</v>
      </c>
      <c r="X473" t="s">
        <v>253</v>
      </c>
      <c r="Y473" t="s">
        <v>253</v>
      </c>
      <c r="Z473" t="s">
        <v>253</v>
      </c>
      <c r="AA473">
        <v>0</v>
      </c>
      <c r="AB473">
        <v>211.761</v>
      </c>
      <c r="AC473">
        <v>7.1070000000000002</v>
      </c>
      <c r="AD473">
        <v>0.37</v>
      </c>
      <c r="AE473" t="s">
        <v>253</v>
      </c>
      <c r="AF473">
        <v>219.238</v>
      </c>
      <c r="AG473">
        <v>0.01</v>
      </c>
      <c r="AH473" t="s">
        <v>253</v>
      </c>
      <c r="AI473" t="s">
        <v>253</v>
      </c>
      <c r="AJ473" t="s">
        <v>253</v>
      </c>
      <c r="AK473">
        <v>0.01</v>
      </c>
      <c r="AL473">
        <v>1</v>
      </c>
      <c r="AM473" t="s">
        <v>253</v>
      </c>
      <c r="AN473" t="s">
        <v>253</v>
      </c>
      <c r="AO473" t="s">
        <v>253</v>
      </c>
      <c r="AP473">
        <v>1</v>
      </c>
      <c r="AQ473">
        <v>0.14799999999999999</v>
      </c>
      <c r="AR473" t="s">
        <v>253</v>
      </c>
      <c r="AS473" t="s">
        <v>253</v>
      </c>
      <c r="AT473" t="s">
        <v>253</v>
      </c>
      <c r="AU473">
        <v>0.14799999999999999</v>
      </c>
      <c r="AV473" t="s">
        <v>253</v>
      </c>
      <c r="AW473" t="s">
        <v>253</v>
      </c>
      <c r="AX473" t="s">
        <v>253</v>
      </c>
      <c r="AY473" t="s">
        <v>253</v>
      </c>
      <c r="AZ473">
        <v>0</v>
      </c>
      <c r="BA473" t="s">
        <v>253</v>
      </c>
      <c r="BB473" t="s">
        <v>253</v>
      </c>
      <c r="BC473" t="s">
        <v>253</v>
      </c>
      <c r="BD473" t="s">
        <v>253</v>
      </c>
      <c r="BE473">
        <v>0</v>
      </c>
      <c r="BF473" t="s">
        <v>253</v>
      </c>
      <c r="BG473" t="s">
        <v>253</v>
      </c>
      <c r="BH473" t="s">
        <v>253</v>
      </c>
      <c r="BI473" t="s">
        <v>253</v>
      </c>
      <c r="BJ473">
        <v>0</v>
      </c>
      <c r="BK473" t="s">
        <v>253</v>
      </c>
      <c r="BL473" t="s">
        <v>253</v>
      </c>
      <c r="BM473" t="s">
        <v>253</v>
      </c>
      <c r="BN473" t="s">
        <v>253</v>
      </c>
      <c r="BO473">
        <v>0</v>
      </c>
      <c r="BP473" t="s">
        <v>253</v>
      </c>
      <c r="BQ473" t="s">
        <v>253</v>
      </c>
      <c r="BR473" t="s">
        <v>253</v>
      </c>
      <c r="BS473" t="s">
        <v>253</v>
      </c>
      <c r="BT473">
        <v>0</v>
      </c>
      <c r="BU473" t="s">
        <v>253</v>
      </c>
      <c r="BV473" t="s">
        <v>253</v>
      </c>
      <c r="BW473" t="s">
        <v>253</v>
      </c>
      <c r="BX473" t="s">
        <v>253</v>
      </c>
      <c r="BY473">
        <v>0</v>
      </c>
      <c r="BZ473" t="s">
        <v>253</v>
      </c>
      <c r="CA473" t="s">
        <v>253</v>
      </c>
      <c r="CB473" t="s">
        <v>253</v>
      </c>
      <c r="CC473" t="s">
        <v>253</v>
      </c>
      <c r="CD473">
        <v>0</v>
      </c>
      <c r="CE473" t="s">
        <v>253</v>
      </c>
      <c r="CF473" t="s">
        <v>253</v>
      </c>
      <c r="CG473" t="s">
        <v>253</v>
      </c>
      <c r="CH473" t="s">
        <v>253</v>
      </c>
      <c r="CI473">
        <v>0</v>
      </c>
      <c r="CJ473" t="s">
        <v>253</v>
      </c>
      <c r="CK473" t="s">
        <v>253</v>
      </c>
      <c r="CL473" t="s">
        <v>253</v>
      </c>
      <c r="CM473" t="s">
        <v>253</v>
      </c>
      <c r="CN473">
        <v>0</v>
      </c>
      <c r="CO473">
        <v>7.8239999999999998</v>
      </c>
      <c r="CP473">
        <v>1.591</v>
      </c>
      <c r="CQ473">
        <v>6.0000000000000001E-3</v>
      </c>
      <c r="CR473">
        <v>0</v>
      </c>
      <c r="CS473">
        <v>9.4209999999999994</v>
      </c>
      <c r="CT473">
        <v>1386</v>
      </c>
      <c r="CU473">
        <v>103</v>
      </c>
      <c r="CV473">
        <v>1</v>
      </c>
      <c r="CW473">
        <v>0</v>
      </c>
      <c r="CX473">
        <v>1490</v>
      </c>
      <c r="CY473">
        <v>211.761</v>
      </c>
      <c r="CZ473">
        <v>7.1070000000000002</v>
      </c>
      <c r="DA473">
        <v>0.37</v>
      </c>
      <c r="DB473">
        <v>0</v>
      </c>
      <c r="DC473">
        <v>219.238</v>
      </c>
    </row>
    <row r="474" spans="1:107" x14ac:dyDescent="0.45">
      <c r="A474">
        <v>2024</v>
      </c>
      <c r="B474">
        <v>2</v>
      </c>
      <c r="C474" t="s">
        <v>107</v>
      </c>
      <c r="D474">
        <v>99999</v>
      </c>
      <c r="E474" t="s">
        <v>259</v>
      </c>
      <c r="F474" t="s">
        <v>252</v>
      </c>
      <c r="H474">
        <v>7.4340000000000002</v>
      </c>
      <c r="I474">
        <v>0.45900000000000002</v>
      </c>
      <c r="J474">
        <v>-1.7000000000000001E-2</v>
      </c>
      <c r="K474" t="s">
        <v>253</v>
      </c>
      <c r="L474">
        <v>7.8760000000000003</v>
      </c>
      <c r="M474" t="s">
        <v>253</v>
      </c>
      <c r="N474" t="s">
        <v>253</v>
      </c>
      <c r="O474" t="s">
        <v>253</v>
      </c>
      <c r="P474" t="s">
        <v>253</v>
      </c>
      <c r="Q474" t="s">
        <v>253</v>
      </c>
      <c r="R474" t="s">
        <v>253</v>
      </c>
      <c r="S474" t="s">
        <v>253</v>
      </c>
      <c r="T474" t="s">
        <v>253</v>
      </c>
      <c r="U474" t="s">
        <v>253</v>
      </c>
      <c r="V474">
        <v>0</v>
      </c>
      <c r="W474" t="s">
        <v>253</v>
      </c>
      <c r="X474" t="s">
        <v>253</v>
      </c>
      <c r="Y474" t="s">
        <v>253</v>
      </c>
      <c r="Z474" t="s">
        <v>253</v>
      </c>
      <c r="AA474" t="s">
        <v>253</v>
      </c>
      <c r="AB474" t="s">
        <v>253</v>
      </c>
      <c r="AC474" t="s">
        <v>253</v>
      </c>
      <c r="AD474" t="s">
        <v>253</v>
      </c>
      <c r="AE474" t="s">
        <v>253</v>
      </c>
      <c r="AF474" t="s">
        <v>253</v>
      </c>
      <c r="AG474" t="s">
        <v>253</v>
      </c>
      <c r="AH474" t="s">
        <v>253</v>
      </c>
      <c r="AI474" t="s">
        <v>253</v>
      </c>
      <c r="AJ474" t="s">
        <v>253</v>
      </c>
      <c r="AK474">
        <v>0</v>
      </c>
      <c r="AL474" t="s">
        <v>253</v>
      </c>
      <c r="AM474" t="s">
        <v>253</v>
      </c>
      <c r="AN474" t="s">
        <v>253</v>
      </c>
      <c r="AO474" t="s">
        <v>253</v>
      </c>
      <c r="AP474" t="s">
        <v>253</v>
      </c>
      <c r="AQ474" t="s">
        <v>253</v>
      </c>
      <c r="AR474" t="s">
        <v>253</v>
      </c>
      <c r="AS474" t="s">
        <v>253</v>
      </c>
      <c r="AT474" t="s">
        <v>253</v>
      </c>
      <c r="AU474" t="s">
        <v>253</v>
      </c>
      <c r="AV474" t="s">
        <v>253</v>
      </c>
      <c r="AW474" t="s">
        <v>253</v>
      </c>
      <c r="AX474" t="s">
        <v>253</v>
      </c>
      <c r="AY474" t="s">
        <v>253</v>
      </c>
      <c r="AZ474">
        <v>0</v>
      </c>
      <c r="BA474" t="s">
        <v>253</v>
      </c>
      <c r="BB474" t="s">
        <v>253</v>
      </c>
      <c r="BC474" t="s">
        <v>253</v>
      </c>
      <c r="BD474" t="s">
        <v>253</v>
      </c>
      <c r="BE474" t="s">
        <v>253</v>
      </c>
      <c r="BF474" t="s">
        <v>253</v>
      </c>
      <c r="BG474" t="s">
        <v>253</v>
      </c>
      <c r="BH474" t="s">
        <v>253</v>
      </c>
      <c r="BI474" t="s">
        <v>253</v>
      </c>
      <c r="BJ474" t="s">
        <v>253</v>
      </c>
      <c r="BK474" t="s">
        <v>253</v>
      </c>
      <c r="BL474" t="s">
        <v>253</v>
      </c>
      <c r="BM474" t="s">
        <v>253</v>
      </c>
      <c r="BN474" t="s">
        <v>253</v>
      </c>
      <c r="BO474" t="s">
        <v>253</v>
      </c>
      <c r="BP474" t="s">
        <v>253</v>
      </c>
      <c r="BQ474" t="s">
        <v>253</v>
      </c>
      <c r="BR474" t="s">
        <v>253</v>
      </c>
      <c r="BS474" t="s">
        <v>253</v>
      </c>
      <c r="BT474" t="s">
        <v>253</v>
      </c>
      <c r="BU474" t="s">
        <v>253</v>
      </c>
      <c r="BV474" t="s">
        <v>253</v>
      </c>
      <c r="BW474" t="s">
        <v>253</v>
      </c>
      <c r="BX474" t="s">
        <v>253</v>
      </c>
      <c r="BY474" t="s">
        <v>253</v>
      </c>
      <c r="BZ474" t="s">
        <v>253</v>
      </c>
      <c r="CA474" t="s">
        <v>253</v>
      </c>
      <c r="CB474" t="s">
        <v>253</v>
      </c>
      <c r="CC474" t="s">
        <v>253</v>
      </c>
      <c r="CD474" t="s">
        <v>253</v>
      </c>
      <c r="CE474" t="s">
        <v>253</v>
      </c>
      <c r="CF474" t="s">
        <v>253</v>
      </c>
      <c r="CG474" t="s">
        <v>253</v>
      </c>
      <c r="CH474" t="s">
        <v>253</v>
      </c>
      <c r="CI474" t="s">
        <v>253</v>
      </c>
      <c r="CJ474" t="s">
        <v>253</v>
      </c>
      <c r="CK474" t="s">
        <v>253</v>
      </c>
      <c r="CL474" t="s">
        <v>253</v>
      </c>
      <c r="CM474" t="s">
        <v>253</v>
      </c>
      <c r="CN474" t="s">
        <v>253</v>
      </c>
      <c r="CO474">
        <v>7.4340000000000002</v>
      </c>
      <c r="CP474">
        <v>0.45900000000000002</v>
      </c>
      <c r="CQ474">
        <v>-1.7000000000000001E-2</v>
      </c>
      <c r="CR474" t="s">
        <v>253</v>
      </c>
      <c r="CS474">
        <v>7.8760000000000003</v>
      </c>
      <c r="CT474" t="s">
        <v>253</v>
      </c>
      <c r="CU474" t="s">
        <v>253</v>
      </c>
      <c r="CV474" t="s">
        <v>253</v>
      </c>
      <c r="CW474" t="s">
        <v>253</v>
      </c>
      <c r="CX474" t="s">
        <v>253</v>
      </c>
      <c r="CY474" t="s">
        <v>253</v>
      </c>
      <c r="CZ474" t="s">
        <v>253</v>
      </c>
      <c r="DA474" t="s">
        <v>253</v>
      </c>
      <c r="DB474" t="s">
        <v>253</v>
      </c>
      <c r="DC474" t="s">
        <v>253</v>
      </c>
    </row>
    <row r="475" spans="1:107" x14ac:dyDescent="0.45">
      <c r="A475">
        <v>2024</v>
      </c>
      <c r="B475">
        <v>2</v>
      </c>
      <c r="C475" t="s">
        <v>116</v>
      </c>
      <c r="D475">
        <v>6374</v>
      </c>
      <c r="E475" t="s">
        <v>352</v>
      </c>
      <c r="F475" t="s">
        <v>252</v>
      </c>
      <c r="G475" t="s">
        <v>211</v>
      </c>
      <c r="H475">
        <v>20.401</v>
      </c>
      <c r="I475">
        <v>2.133</v>
      </c>
      <c r="J475">
        <v>0.99099999999999999</v>
      </c>
      <c r="K475" t="s">
        <v>253</v>
      </c>
      <c r="L475">
        <v>23.524999999999999</v>
      </c>
      <c r="M475">
        <v>3066</v>
      </c>
      <c r="N475">
        <v>37</v>
      </c>
      <c r="O475">
        <v>5</v>
      </c>
      <c r="P475" t="s">
        <v>253</v>
      </c>
      <c r="Q475">
        <v>3108</v>
      </c>
      <c r="R475">
        <v>0.40799999999999997</v>
      </c>
      <c r="S475">
        <v>11.055</v>
      </c>
      <c r="T475" t="s">
        <v>253</v>
      </c>
      <c r="U475" t="s">
        <v>253</v>
      </c>
      <c r="V475">
        <v>11.462999999999999</v>
      </c>
      <c r="W475">
        <v>46</v>
      </c>
      <c r="X475">
        <v>33</v>
      </c>
      <c r="Y475" t="s">
        <v>253</v>
      </c>
      <c r="Z475" t="s">
        <v>253</v>
      </c>
      <c r="AA475">
        <v>79</v>
      </c>
      <c r="AB475">
        <v>16.997</v>
      </c>
      <c r="AC475">
        <v>1.1639999999999999</v>
      </c>
      <c r="AD475" t="s">
        <v>253</v>
      </c>
      <c r="AE475" t="s">
        <v>253</v>
      </c>
      <c r="AF475">
        <v>18.161000000000001</v>
      </c>
      <c r="AG475">
        <v>0.129</v>
      </c>
      <c r="AH475" t="s">
        <v>253</v>
      </c>
      <c r="AI475" t="s">
        <v>253</v>
      </c>
      <c r="AJ475" t="s">
        <v>253</v>
      </c>
      <c r="AK475">
        <v>0.129</v>
      </c>
      <c r="AL475">
        <v>19</v>
      </c>
      <c r="AM475" t="s">
        <v>253</v>
      </c>
      <c r="AN475" t="s">
        <v>253</v>
      </c>
      <c r="AO475" t="s">
        <v>253</v>
      </c>
      <c r="AP475">
        <v>19</v>
      </c>
      <c r="AQ475">
        <v>0.23200000000000001</v>
      </c>
      <c r="AR475" t="s">
        <v>253</v>
      </c>
      <c r="AS475" t="s">
        <v>253</v>
      </c>
      <c r="AT475" t="s">
        <v>253</v>
      </c>
      <c r="AU475">
        <v>0.23200000000000001</v>
      </c>
      <c r="AV475" t="s">
        <v>253</v>
      </c>
      <c r="AW475" t="s">
        <v>253</v>
      </c>
      <c r="AX475" t="s">
        <v>253</v>
      </c>
      <c r="AY475" t="s">
        <v>253</v>
      </c>
      <c r="AZ475">
        <v>0</v>
      </c>
      <c r="BA475" t="s">
        <v>253</v>
      </c>
      <c r="BB475" t="s">
        <v>253</v>
      </c>
      <c r="BC475" t="s">
        <v>253</v>
      </c>
      <c r="BD475" t="s">
        <v>253</v>
      </c>
      <c r="BE475">
        <v>0</v>
      </c>
      <c r="BF475" t="s">
        <v>253</v>
      </c>
      <c r="BG475" t="s">
        <v>253</v>
      </c>
      <c r="BH475" t="s">
        <v>253</v>
      </c>
      <c r="BI475" t="s">
        <v>253</v>
      </c>
      <c r="BJ475">
        <v>0</v>
      </c>
      <c r="BK475" t="s">
        <v>253</v>
      </c>
      <c r="BL475" t="s">
        <v>253</v>
      </c>
      <c r="BM475" t="s">
        <v>253</v>
      </c>
      <c r="BN475" t="s">
        <v>253</v>
      </c>
      <c r="BO475">
        <v>0</v>
      </c>
      <c r="BP475" t="s">
        <v>253</v>
      </c>
      <c r="BQ475" t="s">
        <v>253</v>
      </c>
      <c r="BR475" t="s">
        <v>253</v>
      </c>
      <c r="BS475" t="s">
        <v>253</v>
      </c>
      <c r="BT475">
        <v>0</v>
      </c>
      <c r="BU475" t="s">
        <v>253</v>
      </c>
      <c r="BV475" t="s">
        <v>253</v>
      </c>
      <c r="BW475" t="s">
        <v>253</v>
      </c>
      <c r="BX475" t="s">
        <v>253</v>
      </c>
      <c r="BY475">
        <v>0</v>
      </c>
      <c r="BZ475">
        <v>2E-3</v>
      </c>
      <c r="CA475" t="s">
        <v>253</v>
      </c>
      <c r="CB475" t="s">
        <v>253</v>
      </c>
      <c r="CC475" t="s">
        <v>253</v>
      </c>
      <c r="CD475">
        <v>2E-3</v>
      </c>
      <c r="CE475">
        <v>2</v>
      </c>
      <c r="CF475" t="s">
        <v>253</v>
      </c>
      <c r="CG475" t="s">
        <v>253</v>
      </c>
      <c r="CH475" t="s">
        <v>253</v>
      </c>
      <c r="CI475">
        <v>2</v>
      </c>
      <c r="CJ475" t="s">
        <v>253</v>
      </c>
      <c r="CK475" t="s">
        <v>253</v>
      </c>
      <c r="CL475" t="s">
        <v>253</v>
      </c>
      <c r="CM475" t="s">
        <v>253</v>
      </c>
      <c r="CN475">
        <v>0</v>
      </c>
      <c r="CO475">
        <v>20.811</v>
      </c>
      <c r="CP475">
        <v>13.188000000000001</v>
      </c>
      <c r="CQ475">
        <v>0.99099999999999999</v>
      </c>
      <c r="CR475">
        <v>0</v>
      </c>
      <c r="CS475">
        <v>34.99</v>
      </c>
      <c r="CT475">
        <v>3114</v>
      </c>
      <c r="CU475">
        <v>70</v>
      </c>
      <c r="CV475">
        <v>5</v>
      </c>
      <c r="CW475">
        <v>0</v>
      </c>
      <c r="CX475">
        <v>3189</v>
      </c>
      <c r="CY475">
        <v>16.997</v>
      </c>
      <c r="CZ475">
        <v>1.1639999999999999</v>
      </c>
      <c r="DA475">
        <v>0</v>
      </c>
      <c r="DB475">
        <v>0</v>
      </c>
      <c r="DC475">
        <v>18.161000000000001</v>
      </c>
    </row>
    <row r="476" spans="1:107" x14ac:dyDescent="0.45">
      <c r="A476">
        <v>2024</v>
      </c>
      <c r="B476">
        <v>2</v>
      </c>
      <c r="C476" t="s">
        <v>116</v>
      </c>
      <c r="D476">
        <v>8774</v>
      </c>
      <c r="E476" t="s">
        <v>353</v>
      </c>
      <c r="F476" t="s">
        <v>252</v>
      </c>
      <c r="G476" t="s">
        <v>258</v>
      </c>
      <c r="H476">
        <v>8.7999999999999995E-2</v>
      </c>
      <c r="I476">
        <v>2.1000000000000001E-2</v>
      </c>
      <c r="J476" t="s">
        <v>253</v>
      </c>
      <c r="K476" t="s">
        <v>253</v>
      </c>
      <c r="L476">
        <v>0.109</v>
      </c>
      <c r="M476">
        <v>12</v>
      </c>
      <c r="N476">
        <v>3</v>
      </c>
      <c r="O476" t="s">
        <v>253</v>
      </c>
      <c r="P476" t="s">
        <v>253</v>
      </c>
      <c r="Q476">
        <v>15</v>
      </c>
      <c r="R476" t="s">
        <v>253</v>
      </c>
      <c r="S476" t="s">
        <v>253</v>
      </c>
      <c r="T476" t="s">
        <v>253</v>
      </c>
      <c r="U476" t="s">
        <v>253</v>
      </c>
      <c r="V476">
        <v>0</v>
      </c>
      <c r="W476" t="s">
        <v>253</v>
      </c>
      <c r="X476" t="s">
        <v>253</v>
      </c>
      <c r="Y476" t="s">
        <v>253</v>
      </c>
      <c r="Z476" t="s">
        <v>253</v>
      </c>
      <c r="AA476">
        <v>0</v>
      </c>
      <c r="AB476" t="s">
        <v>253</v>
      </c>
      <c r="AC476" t="s">
        <v>253</v>
      </c>
      <c r="AD476" t="s">
        <v>253</v>
      </c>
      <c r="AE476" t="s">
        <v>253</v>
      </c>
      <c r="AF476">
        <v>0</v>
      </c>
      <c r="AG476" t="s">
        <v>253</v>
      </c>
      <c r="AH476" t="s">
        <v>253</v>
      </c>
      <c r="AI476" t="s">
        <v>253</v>
      </c>
      <c r="AJ476" t="s">
        <v>253</v>
      </c>
      <c r="AK476">
        <v>0</v>
      </c>
      <c r="AL476" t="s">
        <v>253</v>
      </c>
      <c r="AM476" t="s">
        <v>253</v>
      </c>
      <c r="AN476" t="s">
        <v>253</v>
      </c>
      <c r="AO476" t="s">
        <v>253</v>
      </c>
      <c r="AP476">
        <v>0</v>
      </c>
      <c r="AQ476" t="s">
        <v>253</v>
      </c>
      <c r="AR476" t="s">
        <v>253</v>
      </c>
      <c r="AS476" t="s">
        <v>253</v>
      </c>
      <c r="AT476" t="s">
        <v>253</v>
      </c>
      <c r="AU476">
        <v>0</v>
      </c>
      <c r="AV476" t="s">
        <v>253</v>
      </c>
      <c r="AW476" t="s">
        <v>253</v>
      </c>
      <c r="AX476" t="s">
        <v>253</v>
      </c>
      <c r="AY476" t="s">
        <v>253</v>
      </c>
      <c r="AZ476">
        <v>0</v>
      </c>
      <c r="BA476" t="s">
        <v>253</v>
      </c>
      <c r="BB476" t="s">
        <v>253</v>
      </c>
      <c r="BC476" t="s">
        <v>253</v>
      </c>
      <c r="BD476" t="s">
        <v>253</v>
      </c>
      <c r="BE476">
        <v>0</v>
      </c>
      <c r="BF476" t="s">
        <v>253</v>
      </c>
      <c r="BG476" t="s">
        <v>253</v>
      </c>
      <c r="BH476" t="s">
        <v>253</v>
      </c>
      <c r="BI476" t="s">
        <v>253</v>
      </c>
      <c r="BJ476">
        <v>0</v>
      </c>
      <c r="BK476" t="s">
        <v>253</v>
      </c>
      <c r="BL476" t="s">
        <v>253</v>
      </c>
      <c r="BM476" t="s">
        <v>253</v>
      </c>
      <c r="BN476" t="s">
        <v>253</v>
      </c>
      <c r="BO476">
        <v>0</v>
      </c>
      <c r="BP476" t="s">
        <v>253</v>
      </c>
      <c r="BQ476" t="s">
        <v>253</v>
      </c>
      <c r="BR476" t="s">
        <v>253</v>
      </c>
      <c r="BS476" t="s">
        <v>253</v>
      </c>
      <c r="BT476">
        <v>0</v>
      </c>
      <c r="BU476" t="s">
        <v>253</v>
      </c>
      <c r="BV476" t="s">
        <v>253</v>
      </c>
      <c r="BW476" t="s">
        <v>253</v>
      </c>
      <c r="BX476" t="s">
        <v>253</v>
      </c>
      <c r="BY476">
        <v>0</v>
      </c>
      <c r="BZ476" t="s">
        <v>253</v>
      </c>
      <c r="CA476" t="s">
        <v>253</v>
      </c>
      <c r="CB476" t="s">
        <v>253</v>
      </c>
      <c r="CC476" t="s">
        <v>253</v>
      </c>
      <c r="CD476">
        <v>0</v>
      </c>
      <c r="CE476" t="s">
        <v>253</v>
      </c>
      <c r="CF476" t="s">
        <v>253</v>
      </c>
      <c r="CG476" t="s">
        <v>253</v>
      </c>
      <c r="CH476" t="s">
        <v>253</v>
      </c>
      <c r="CI476">
        <v>0</v>
      </c>
      <c r="CJ476" t="s">
        <v>253</v>
      </c>
      <c r="CK476" t="s">
        <v>253</v>
      </c>
      <c r="CL476" t="s">
        <v>253</v>
      </c>
      <c r="CM476" t="s">
        <v>253</v>
      </c>
      <c r="CN476">
        <v>0</v>
      </c>
      <c r="CO476">
        <v>8.7999999999999995E-2</v>
      </c>
      <c r="CP476">
        <v>2.1000000000000001E-2</v>
      </c>
      <c r="CQ476" t="s">
        <v>146</v>
      </c>
      <c r="CR476">
        <v>0</v>
      </c>
      <c r="CS476">
        <v>0.109</v>
      </c>
      <c r="CT476">
        <v>12</v>
      </c>
      <c r="CU476">
        <v>3</v>
      </c>
      <c r="CV476">
        <v>0</v>
      </c>
      <c r="CW476">
        <v>0</v>
      </c>
      <c r="CX476">
        <v>15</v>
      </c>
      <c r="CY476">
        <v>0</v>
      </c>
      <c r="CZ476">
        <v>0</v>
      </c>
      <c r="DA476">
        <v>0</v>
      </c>
      <c r="DB476">
        <v>0</v>
      </c>
      <c r="DC476">
        <v>0</v>
      </c>
    </row>
    <row r="477" spans="1:107" x14ac:dyDescent="0.45">
      <c r="A477">
        <v>2024</v>
      </c>
      <c r="B477">
        <v>2</v>
      </c>
      <c r="C477" t="s">
        <v>116</v>
      </c>
      <c r="D477">
        <v>11804</v>
      </c>
      <c r="E477" t="s">
        <v>354</v>
      </c>
      <c r="F477" t="s">
        <v>252</v>
      </c>
      <c r="G477" t="s">
        <v>211</v>
      </c>
      <c r="H477">
        <v>612.17100000000005</v>
      </c>
      <c r="I477">
        <v>691.82500000000005</v>
      </c>
      <c r="J477">
        <v>0.107</v>
      </c>
      <c r="K477" t="s">
        <v>253</v>
      </c>
      <c r="L477">
        <v>1304.1030000000001</v>
      </c>
      <c r="M477">
        <v>93047</v>
      </c>
      <c r="N477">
        <v>2459</v>
      </c>
      <c r="O477">
        <v>7</v>
      </c>
      <c r="P477" t="s">
        <v>253</v>
      </c>
      <c r="Q477">
        <v>95513</v>
      </c>
      <c r="R477" t="s">
        <v>253</v>
      </c>
      <c r="S477" t="s">
        <v>253</v>
      </c>
      <c r="T477" t="s">
        <v>253</v>
      </c>
      <c r="U477" t="s">
        <v>253</v>
      </c>
      <c r="V477">
        <v>0</v>
      </c>
      <c r="W477" t="s">
        <v>253</v>
      </c>
      <c r="X477" t="s">
        <v>253</v>
      </c>
      <c r="Y477" t="s">
        <v>253</v>
      </c>
      <c r="Z477" t="s">
        <v>253</v>
      </c>
      <c r="AA477">
        <v>0</v>
      </c>
      <c r="AB477" t="s">
        <v>253</v>
      </c>
      <c r="AC477" t="s">
        <v>253</v>
      </c>
      <c r="AD477" t="s">
        <v>253</v>
      </c>
      <c r="AE477" t="s">
        <v>253</v>
      </c>
      <c r="AF477">
        <v>0</v>
      </c>
      <c r="AG477">
        <v>0.47199999999999998</v>
      </c>
      <c r="AH477" t="s">
        <v>253</v>
      </c>
      <c r="AI477" t="s">
        <v>253</v>
      </c>
      <c r="AJ477" t="s">
        <v>253</v>
      </c>
      <c r="AK477">
        <v>0.47199999999999998</v>
      </c>
      <c r="AL477">
        <v>67</v>
      </c>
      <c r="AM477" t="s">
        <v>253</v>
      </c>
      <c r="AN477" t="s">
        <v>253</v>
      </c>
      <c r="AO477" t="s">
        <v>253</v>
      </c>
      <c r="AP477">
        <v>67</v>
      </c>
      <c r="AQ477" t="s">
        <v>253</v>
      </c>
      <c r="AR477" t="s">
        <v>253</v>
      </c>
      <c r="AS477" t="s">
        <v>253</v>
      </c>
      <c r="AT477" t="s">
        <v>253</v>
      </c>
      <c r="AU477">
        <v>0</v>
      </c>
      <c r="AV477" t="s">
        <v>253</v>
      </c>
      <c r="AW477" t="s">
        <v>253</v>
      </c>
      <c r="AX477" t="s">
        <v>253</v>
      </c>
      <c r="AY477" t="s">
        <v>253</v>
      </c>
      <c r="AZ477">
        <v>0</v>
      </c>
      <c r="BA477" t="s">
        <v>253</v>
      </c>
      <c r="BB477" t="s">
        <v>253</v>
      </c>
      <c r="BC477" t="s">
        <v>253</v>
      </c>
      <c r="BD477" t="s">
        <v>253</v>
      </c>
      <c r="BE477">
        <v>0</v>
      </c>
      <c r="BF477" t="s">
        <v>253</v>
      </c>
      <c r="BG477" t="s">
        <v>253</v>
      </c>
      <c r="BH477" t="s">
        <v>253</v>
      </c>
      <c r="BI477" t="s">
        <v>253</v>
      </c>
      <c r="BJ477">
        <v>0</v>
      </c>
      <c r="BK477">
        <v>0.19400000000000001</v>
      </c>
      <c r="BL477">
        <v>21.187000000000001</v>
      </c>
      <c r="BM477" t="s">
        <v>253</v>
      </c>
      <c r="BN477" t="s">
        <v>253</v>
      </c>
      <c r="BO477">
        <v>21.381</v>
      </c>
      <c r="BP477">
        <v>29</v>
      </c>
      <c r="BQ477">
        <v>23</v>
      </c>
      <c r="BR477" t="s">
        <v>253</v>
      </c>
      <c r="BS477" t="s">
        <v>253</v>
      </c>
      <c r="BT477">
        <v>52</v>
      </c>
      <c r="BU477" t="s">
        <v>253</v>
      </c>
      <c r="BV477" t="s">
        <v>253</v>
      </c>
      <c r="BW477" t="s">
        <v>253</v>
      </c>
      <c r="BX477" t="s">
        <v>253</v>
      </c>
      <c r="BY477">
        <v>0</v>
      </c>
      <c r="BZ477">
        <v>0.16900000000000001</v>
      </c>
      <c r="CA477">
        <v>4.5250000000000004</v>
      </c>
      <c r="CB477" t="s">
        <v>253</v>
      </c>
      <c r="CC477" t="s">
        <v>253</v>
      </c>
      <c r="CD477">
        <v>4.694</v>
      </c>
      <c r="CE477">
        <v>66</v>
      </c>
      <c r="CF477">
        <v>25</v>
      </c>
      <c r="CG477" t="s">
        <v>253</v>
      </c>
      <c r="CH477" t="s">
        <v>253</v>
      </c>
      <c r="CI477">
        <v>91</v>
      </c>
      <c r="CJ477" t="s">
        <v>253</v>
      </c>
      <c r="CK477" t="s">
        <v>253</v>
      </c>
      <c r="CL477" t="s">
        <v>253</v>
      </c>
      <c r="CM477" t="s">
        <v>253</v>
      </c>
      <c r="CN477">
        <v>0</v>
      </c>
      <c r="CO477">
        <v>612.53399999999999</v>
      </c>
      <c r="CP477">
        <v>717.53700000000003</v>
      </c>
      <c r="CQ477">
        <v>0.107</v>
      </c>
      <c r="CR477">
        <v>0</v>
      </c>
      <c r="CS477">
        <v>1330.1780000000001</v>
      </c>
      <c r="CT477">
        <v>93142</v>
      </c>
      <c r="CU477">
        <v>2507</v>
      </c>
      <c r="CV477">
        <v>7</v>
      </c>
      <c r="CW477">
        <v>0</v>
      </c>
      <c r="CX477">
        <v>95656</v>
      </c>
      <c r="CY477">
        <v>0</v>
      </c>
      <c r="CZ477">
        <v>0</v>
      </c>
      <c r="DA477">
        <v>0</v>
      </c>
      <c r="DB477">
        <v>0</v>
      </c>
      <c r="DC477">
        <v>0</v>
      </c>
    </row>
    <row r="478" spans="1:107" x14ac:dyDescent="0.45">
      <c r="A478">
        <v>2024</v>
      </c>
      <c r="B478">
        <v>2</v>
      </c>
      <c r="C478" t="s">
        <v>116</v>
      </c>
      <c r="D478">
        <v>13206</v>
      </c>
      <c r="E478" t="s">
        <v>355</v>
      </c>
      <c r="F478" t="s">
        <v>252</v>
      </c>
      <c r="G478" t="s">
        <v>211</v>
      </c>
      <c r="H478">
        <v>3.7240000000000002</v>
      </c>
      <c r="I478">
        <v>1.1459999999999999</v>
      </c>
      <c r="J478" t="s">
        <v>253</v>
      </c>
      <c r="K478" t="s">
        <v>253</v>
      </c>
      <c r="L478">
        <v>4.87</v>
      </c>
      <c r="M478">
        <v>251</v>
      </c>
      <c r="N478">
        <v>34</v>
      </c>
      <c r="O478" t="s">
        <v>253</v>
      </c>
      <c r="P478" t="s">
        <v>253</v>
      </c>
      <c r="Q478">
        <v>285</v>
      </c>
      <c r="R478" t="s">
        <v>253</v>
      </c>
      <c r="S478" t="s">
        <v>253</v>
      </c>
      <c r="T478" t="s">
        <v>253</v>
      </c>
      <c r="U478" t="s">
        <v>253</v>
      </c>
      <c r="V478">
        <v>0</v>
      </c>
      <c r="W478" t="s">
        <v>253</v>
      </c>
      <c r="X478" t="s">
        <v>253</v>
      </c>
      <c r="Y478" t="s">
        <v>253</v>
      </c>
      <c r="Z478" t="s">
        <v>253</v>
      </c>
      <c r="AA478">
        <v>0</v>
      </c>
      <c r="AB478" t="s">
        <v>253</v>
      </c>
      <c r="AC478" t="s">
        <v>253</v>
      </c>
      <c r="AD478" t="s">
        <v>253</v>
      </c>
      <c r="AE478" t="s">
        <v>253</v>
      </c>
      <c r="AF478">
        <v>0</v>
      </c>
      <c r="AG478" t="s">
        <v>253</v>
      </c>
      <c r="AH478" t="s">
        <v>253</v>
      </c>
      <c r="AI478" t="s">
        <v>253</v>
      </c>
      <c r="AJ478" t="s">
        <v>253</v>
      </c>
      <c r="AK478">
        <v>0</v>
      </c>
      <c r="AL478" t="s">
        <v>253</v>
      </c>
      <c r="AM478" t="s">
        <v>253</v>
      </c>
      <c r="AN478" t="s">
        <v>253</v>
      </c>
      <c r="AO478" t="s">
        <v>253</v>
      </c>
      <c r="AP478">
        <v>0</v>
      </c>
      <c r="AQ478" t="s">
        <v>253</v>
      </c>
      <c r="AR478" t="s">
        <v>253</v>
      </c>
      <c r="AS478" t="s">
        <v>253</v>
      </c>
      <c r="AT478" t="s">
        <v>253</v>
      </c>
      <c r="AU478">
        <v>0</v>
      </c>
      <c r="AV478" t="s">
        <v>253</v>
      </c>
      <c r="AW478" t="s">
        <v>253</v>
      </c>
      <c r="AX478" t="s">
        <v>253</v>
      </c>
      <c r="AY478" t="s">
        <v>253</v>
      </c>
      <c r="AZ478">
        <v>0</v>
      </c>
      <c r="BA478" t="s">
        <v>253</v>
      </c>
      <c r="BB478" t="s">
        <v>253</v>
      </c>
      <c r="BC478" t="s">
        <v>253</v>
      </c>
      <c r="BD478" t="s">
        <v>253</v>
      </c>
      <c r="BE478">
        <v>0</v>
      </c>
      <c r="BF478" t="s">
        <v>253</v>
      </c>
      <c r="BG478" t="s">
        <v>253</v>
      </c>
      <c r="BH478" t="s">
        <v>253</v>
      </c>
      <c r="BI478" t="s">
        <v>253</v>
      </c>
      <c r="BJ478">
        <v>0</v>
      </c>
      <c r="BK478">
        <v>1E-3</v>
      </c>
      <c r="BL478">
        <v>0.4</v>
      </c>
      <c r="BM478" t="s">
        <v>253</v>
      </c>
      <c r="BN478" t="s">
        <v>253</v>
      </c>
      <c r="BO478">
        <v>0.40100000000000002</v>
      </c>
      <c r="BP478">
        <v>1</v>
      </c>
      <c r="BQ478">
        <v>2</v>
      </c>
      <c r="BR478" t="s">
        <v>253</v>
      </c>
      <c r="BS478" t="s">
        <v>253</v>
      </c>
      <c r="BT478">
        <v>3</v>
      </c>
      <c r="BU478" t="s">
        <v>253</v>
      </c>
      <c r="BV478" t="s">
        <v>253</v>
      </c>
      <c r="BW478" t="s">
        <v>253</v>
      </c>
      <c r="BX478" t="s">
        <v>253</v>
      </c>
      <c r="BY478">
        <v>0</v>
      </c>
      <c r="BZ478" t="s">
        <v>253</v>
      </c>
      <c r="CA478" t="s">
        <v>253</v>
      </c>
      <c r="CB478" t="s">
        <v>253</v>
      </c>
      <c r="CC478" t="s">
        <v>253</v>
      </c>
      <c r="CD478">
        <v>0</v>
      </c>
      <c r="CE478" t="s">
        <v>253</v>
      </c>
      <c r="CF478" t="s">
        <v>253</v>
      </c>
      <c r="CG478" t="s">
        <v>253</v>
      </c>
      <c r="CH478" t="s">
        <v>253</v>
      </c>
      <c r="CI478">
        <v>0</v>
      </c>
      <c r="CJ478" t="s">
        <v>253</v>
      </c>
      <c r="CK478" t="s">
        <v>253</v>
      </c>
      <c r="CL478" t="s">
        <v>253</v>
      </c>
      <c r="CM478" t="s">
        <v>253</v>
      </c>
      <c r="CN478">
        <v>0</v>
      </c>
      <c r="CO478">
        <v>3.7250000000000001</v>
      </c>
      <c r="CP478">
        <v>1.546</v>
      </c>
      <c r="CQ478" t="s">
        <v>146</v>
      </c>
      <c r="CR478">
        <v>0</v>
      </c>
      <c r="CS478">
        <v>5.2709999999999999</v>
      </c>
      <c r="CT478">
        <v>252</v>
      </c>
      <c r="CU478">
        <v>36</v>
      </c>
      <c r="CV478">
        <v>0</v>
      </c>
      <c r="CW478">
        <v>0</v>
      </c>
      <c r="CX478">
        <v>288</v>
      </c>
      <c r="CY478">
        <v>0</v>
      </c>
      <c r="CZ478">
        <v>0</v>
      </c>
      <c r="DA478">
        <v>0</v>
      </c>
      <c r="DB478">
        <v>0</v>
      </c>
      <c r="DC478">
        <v>0</v>
      </c>
    </row>
    <row r="479" spans="1:107" x14ac:dyDescent="0.45">
      <c r="A479">
        <v>2024</v>
      </c>
      <c r="B479">
        <v>2</v>
      </c>
      <c r="C479" t="s">
        <v>116</v>
      </c>
      <c r="D479">
        <v>15748</v>
      </c>
      <c r="E479" t="s">
        <v>356</v>
      </c>
      <c r="F479" t="s">
        <v>252</v>
      </c>
      <c r="G479" t="s">
        <v>211</v>
      </c>
      <c r="H479">
        <v>2.1150000000000002</v>
      </c>
      <c r="I479">
        <v>2.5289999999999999</v>
      </c>
      <c r="J479">
        <v>0</v>
      </c>
      <c r="K479">
        <v>0</v>
      </c>
      <c r="L479">
        <v>4.6440000000000001</v>
      </c>
      <c r="M479">
        <v>270</v>
      </c>
      <c r="N479">
        <v>22</v>
      </c>
      <c r="O479">
        <v>0</v>
      </c>
      <c r="P479">
        <v>0</v>
      </c>
      <c r="Q479">
        <v>292</v>
      </c>
      <c r="R479">
        <v>0</v>
      </c>
      <c r="S479">
        <v>0</v>
      </c>
      <c r="T479">
        <v>0</v>
      </c>
      <c r="U479">
        <v>0</v>
      </c>
      <c r="V479" t="s">
        <v>253</v>
      </c>
      <c r="W479">
        <v>0</v>
      </c>
      <c r="X479">
        <v>0</v>
      </c>
      <c r="Y479">
        <v>0</v>
      </c>
      <c r="Z479">
        <v>0</v>
      </c>
      <c r="AA479" t="s">
        <v>253</v>
      </c>
      <c r="AB479">
        <v>39.195999999999998</v>
      </c>
      <c r="AC479">
        <v>19.109000000000002</v>
      </c>
      <c r="AD479">
        <v>0</v>
      </c>
      <c r="AE479">
        <v>0</v>
      </c>
      <c r="AF479">
        <v>58.305</v>
      </c>
      <c r="AG479">
        <v>0.219</v>
      </c>
      <c r="AH479">
        <v>0</v>
      </c>
      <c r="AI479">
        <v>0</v>
      </c>
      <c r="AJ479">
        <v>0</v>
      </c>
      <c r="AK479">
        <v>0.219</v>
      </c>
      <c r="AL479">
        <v>21</v>
      </c>
      <c r="AM479">
        <v>0</v>
      </c>
      <c r="AN479">
        <v>0</v>
      </c>
      <c r="AO479">
        <v>0</v>
      </c>
      <c r="AP479">
        <v>21</v>
      </c>
      <c r="AQ479">
        <v>0.437</v>
      </c>
      <c r="AR479">
        <v>0</v>
      </c>
      <c r="AS479">
        <v>0</v>
      </c>
      <c r="AT479">
        <v>0</v>
      </c>
      <c r="AU479">
        <v>0.437</v>
      </c>
      <c r="AV479">
        <v>0</v>
      </c>
      <c r="AW479">
        <v>0</v>
      </c>
      <c r="AX479">
        <v>0</v>
      </c>
      <c r="AY479">
        <v>0</v>
      </c>
      <c r="AZ479" t="s">
        <v>253</v>
      </c>
      <c r="BA479">
        <v>0</v>
      </c>
      <c r="BB479">
        <v>0</v>
      </c>
      <c r="BC479">
        <v>0</v>
      </c>
      <c r="BD479">
        <v>0</v>
      </c>
      <c r="BE479" t="s">
        <v>253</v>
      </c>
      <c r="BF479">
        <v>0</v>
      </c>
      <c r="BG479">
        <v>0</v>
      </c>
      <c r="BH479">
        <v>0</v>
      </c>
      <c r="BI479">
        <v>0</v>
      </c>
      <c r="BJ479" t="s">
        <v>253</v>
      </c>
      <c r="BK479">
        <v>0</v>
      </c>
      <c r="BL479">
        <v>0</v>
      </c>
      <c r="BM479">
        <v>0</v>
      </c>
      <c r="BN479">
        <v>0</v>
      </c>
      <c r="BO479" t="s">
        <v>253</v>
      </c>
      <c r="BP479">
        <v>0</v>
      </c>
      <c r="BQ479">
        <v>0</v>
      </c>
      <c r="BR479">
        <v>0</v>
      </c>
      <c r="BS479">
        <v>0</v>
      </c>
      <c r="BT479" t="s">
        <v>253</v>
      </c>
      <c r="BU479">
        <v>0</v>
      </c>
      <c r="BV479">
        <v>0</v>
      </c>
      <c r="BW479">
        <v>0</v>
      </c>
      <c r="BX479">
        <v>0</v>
      </c>
      <c r="BY479" t="s">
        <v>253</v>
      </c>
      <c r="BZ479">
        <v>0</v>
      </c>
      <c r="CA479">
        <v>0</v>
      </c>
      <c r="CB479">
        <v>0</v>
      </c>
      <c r="CC479">
        <v>0</v>
      </c>
      <c r="CD479" t="s">
        <v>253</v>
      </c>
      <c r="CE479">
        <v>0</v>
      </c>
      <c r="CF479">
        <v>0</v>
      </c>
      <c r="CG479">
        <v>0</v>
      </c>
      <c r="CH479">
        <v>0</v>
      </c>
      <c r="CI479" t="s">
        <v>253</v>
      </c>
      <c r="CJ479">
        <v>0</v>
      </c>
      <c r="CK479">
        <v>0</v>
      </c>
      <c r="CL479">
        <v>0</v>
      </c>
      <c r="CM479">
        <v>0</v>
      </c>
      <c r="CN479" t="s">
        <v>253</v>
      </c>
      <c r="CO479">
        <v>2.1150000000000002</v>
      </c>
      <c r="CP479">
        <v>2.5289999999999999</v>
      </c>
      <c r="CQ479" t="s">
        <v>146</v>
      </c>
      <c r="CR479">
        <v>0</v>
      </c>
      <c r="CS479">
        <v>4.6440000000000001</v>
      </c>
      <c r="CT479">
        <v>270</v>
      </c>
      <c r="CU479">
        <v>22</v>
      </c>
      <c r="CV479">
        <v>0</v>
      </c>
      <c r="CW479">
        <v>0</v>
      </c>
      <c r="CX479">
        <v>292</v>
      </c>
      <c r="CY479">
        <v>39.195999999999998</v>
      </c>
      <c r="CZ479">
        <v>19.109000000000002</v>
      </c>
      <c r="DA479">
        <v>0</v>
      </c>
      <c r="DB479">
        <v>0</v>
      </c>
      <c r="DC479">
        <v>58.305</v>
      </c>
    </row>
    <row r="480" spans="1:107" x14ac:dyDescent="0.45">
      <c r="A480">
        <v>2024</v>
      </c>
      <c r="B480">
        <v>2</v>
      </c>
      <c r="C480" t="s">
        <v>116</v>
      </c>
      <c r="D480">
        <v>54913</v>
      </c>
      <c r="E480" t="s">
        <v>357</v>
      </c>
      <c r="F480" t="s">
        <v>252</v>
      </c>
      <c r="G480" t="s">
        <v>211</v>
      </c>
      <c r="H480">
        <v>583.39099999999996</v>
      </c>
      <c r="I480">
        <v>714.21500000000003</v>
      </c>
      <c r="J480">
        <v>72.113</v>
      </c>
      <c r="K480" t="s">
        <v>253</v>
      </c>
      <c r="L480">
        <v>1369.7190000000001</v>
      </c>
      <c r="M480">
        <v>72905</v>
      </c>
      <c r="N480">
        <v>1866</v>
      </c>
      <c r="O480">
        <v>191</v>
      </c>
      <c r="P480" t="s">
        <v>253</v>
      </c>
      <c r="Q480">
        <v>74962</v>
      </c>
      <c r="R480" t="s">
        <v>253</v>
      </c>
      <c r="S480" t="s">
        <v>253</v>
      </c>
      <c r="T480" t="s">
        <v>253</v>
      </c>
      <c r="U480" t="s">
        <v>253</v>
      </c>
      <c r="V480">
        <v>0</v>
      </c>
      <c r="W480" t="s">
        <v>253</v>
      </c>
      <c r="X480" t="s">
        <v>253</v>
      </c>
      <c r="Y480" t="s">
        <v>253</v>
      </c>
      <c r="Z480" t="s">
        <v>253</v>
      </c>
      <c r="AA480">
        <v>0</v>
      </c>
      <c r="AB480" t="s">
        <v>253</v>
      </c>
      <c r="AC480" t="s">
        <v>253</v>
      </c>
      <c r="AD480" t="s">
        <v>253</v>
      </c>
      <c r="AE480" t="s">
        <v>253</v>
      </c>
      <c r="AF480">
        <v>0</v>
      </c>
      <c r="AG480">
        <v>18.748000000000001</v>
      </c>
      <c r="AH480">
        <v>118.565</v>
      </c>
      <c r="AI480">
        <v>1.1499999999999999</v>
      </c>
      <c r="AJ480" t="s">
        <v>253</v>
      </c>
      <c r="AK480">
        <v>138.46299999999999</v>
      </c>
      <c r="AL480">
        <v>1697</v>
      </c>
      <c r="AM480">
        <v>93</v>
      </c>
      <c r="AN480">
        <v>5</v>
      </c>
      <c r="AO480" t="s">
        <v>253</v>
      </c>
      <c r="AP480">
        <v>1795</v>
      </c>
      <c r="AQ480" t="s">
        <v>253</v>
      </c>
      <c r="AR480" t="s">
        <v>253</v>
      </c>
      <c r="AS480" t="s">
        <v>253</v>
      </c>
      <c r="AT480" t="s">
        <v>253</v>
      </c>
      <c r="AU480">
        <v>0</v>
      </c>
      <c r="AV480">
        <v>1.5820000000000001</v>
      </c>
      <c r="AW480">
        <v>5.5250000000000004</v>
      </c>
      <c r="AX480" t="s">
        <v>253</v>
      </c>
      <c r="AY480" t="s">
        <v>253</v>
      </c>
      <c r="AZ480">
        <v>7.1070000000000002</v>
      </c>
      <c r="BA480">
        <v>202</v>
      </c>
      <c r="BB480">
        <v>10</v>
      </c>
      <c r="BC480" t="s">
        <v>253</v>
      </c>
      <c r="BD480" t="s">
        <v>253</v>
      </c>
      <c r="BE480">
        <v>212</v>
      </c>
      <c r="BF480" t="s">
        <v>253</v>
      </c>
      <c r="BG480" t="s">
        <v>253</v>
      </c>
      <c r="BH480" t="s">
        <v>253</v>
      </c>
      <c r="BI480" t="s">
        <v>253</v>
      </c>
      <c r="BJ480">
        <v>0</v>
      </c>
      <c r="BK480">
        <v>0.54600000000000004</v>
      </c>
      <c r="BL480">
        <v>32.341000000000001</v>
      </c>
      <c r="BM480">
        <v>4.16</v>
      </c>
      <c r="BN480" t="s">
        <v>253</v>
      </c>
      <c r="BO480">
        <v>37.046999999999997</v>
      </c>
      <c r="BP480">
        <v>82</v>
      </c>
      <c r="BQ480">
        <v>26</v>
      </c>
      <c r="BR480">
        <v>3</v>
      </c>
      <c r="BS480" t="s">
        <v>253</v>
      </c>
      <c r="BT480">
        <v>111</v>
      </c>
      <c r="BU480" t="s">
        <v>253</v>
      </c>
      <c r="BV480" t="s">
        <v>253</v>
      </c>
      <c r="BW480" t="s">
        <v>253</v>
      </c>
      <c r="BX480" t="s">
        <v>253</v>
      </c>
      <c r="BY480">
        <v>0</v>
      </c>
      <c r="BZ480" t="s">
        <v>253</v>
      </c>
      <c r="CA480" t="s">
        <v>253</v>
      </c>
      <c r="CB480" t="s">
        <v>253</v>
      </c>
      <c r="CC480" t="s">
        <v>253</v>
      </c>
      <c r="CD480">
        <v>0</v>
      </c>
      <c r="CE480" t="s">
        <v>253</v>
      </c>
      <c r="CF480" t="s">
        <v>253</v>
      </c>
      <c r="CG480" t="s">
        <v>253</v>
      </c>
      <c r="CH480" t="s">
        <v>253</v>
      </c>
      <c r="CI480">
        <v>0</v>
      </c>
      <c r="CJ480" t="s">
        <v>253</v>
      </c>
      <c r="CK480" t="s">
        <v>253</v>
      </c>
      <c r="CL480" t="s">
        <v>253</v>
      </c>
      <c r="CM480" t="s">
        <v>253</v>
      </c>
      <c r="CN480">
        <v>0</v>
      </c>
      <c r="CO480">
        <v>583.93700000000001</v>
      </c>
      <c r="CP480">
        <v>746.55600000000004</v>
      </c>
      <c r="CQ480">
        <v>76.272999999999996</v>
      </c>
      <c r="CR480">
        <v>0</v>
      </c>
      <c r="CS480">
        <v>1406.7660000000001</v>
      </c>
      <c r="CT480">
        <v>72987</v>
      </c>
      <c r="CU480">
        <v>1892</v>
      </c>
      <c r="CV480">
        <v>194</v>
      </c>
      <c r="CW480">
        <v>0</v>
      </c>
      <c r="CX480">
        <v>75073</v>
      </c>
      <c r="CY480">
        <v>0</v>
      </c>
      <c r="CZ480">
        <v>0</v>
      </c>
      <c r="DA480">
        <v>0</v>
      </c>
      <c r="DB480">
        <v>0</v>
      </c>
      <c r="DC480">
        <v>0</v>
      </c>
    </row>
    <row r="481" spans="1:107" x14ac:dyDescent="0.45">
      <c r="A481">
        <v>2024</v>
      </c>
      <c r="B481">
        <v>2</v>
      </c>
      <c r="C481" t="s">
        <v>116</v>
      </c>
      <c r="D481">
        <v>99999</v>
      </c>
      <c r="E481" t="s">
        <v>259</v>
      </c>
      <c r="F481" t="s">
        <v>252</v>
      </c>
      <c r="H481">
        <v>18.2</v>
      </c>
      <c r="I481">
        <v>13.071</v>
      </c>
      <c r="J481">
        <v>11.949</v>
      </c>
      <c r="K481" t="s">
        <v>253</v>
      </c>
      <c r="L481">
        <v>43.22</v>
      </c>
      <c r="M481" t="s">
        <v>253</v>
      </c>
      <c r="N481" t="s">
        <v>253</v>
      </c>
      <c r="O481" t="s">
        <v>253</v>
      </c>
      <c r="P481" t="s">
        <v>253</v>
      </c>
      <c r="Q481" t="s">
        <v>253</v>
      </c>
      <c r="R481" t="s">
        <v>253</v>
      </c>
      <c r="S481" t="s">
        <v>253</v>
      </c>
      <c r="T481" t="s">
        <v>253</v>
      </c>
      <c r="U481" t="s">
        <v>253</v>
      </c>
      <c r="V481">
        <v>0</v>
      </c>
      <c r="W481" t="s">
        <v>253</v>
      </c>
      <c r="X481" t="s">
        <v>253</v>
      </c>
      <c r="Y481" t="s">
        <v>253</v>
      </c>
      <c r="Z481" t="s">
        <v>253</v>
      </c>
      <c r="AA481" t="s">
        <v>253</v>
      </c>
      <c r="AB481" t="s">
        <v>253</v>
      </c>
      <c r="AC481" t="s">
        <v>253</v>
      </c>
      <c r="AD481" t="s">
        <v>253</v>
      </c>
      <c r="AE481" t="s">
        <v>253</v>
      </c>
      <c r="AF481" t="s">
        <v>253</v>
      </c>
      <c r="AG481" t="s">
        <v>253</v>
      </c>
      <c r="AH481" t="s">
        <v>253</v>
      </c>
      <c r="AI481" t="s">
        <v>253</v>
      </c>
      <c r="AJ481" t="s">
        <v>253</v>
      </c>
      <c r="AK481">
        <v>0</v>
      </c>
      <c r="AL481" t="s">
        <v>253</v>
      </c>
      <c r="AM481" t="s">
        <v>253</v>
      </c>
      <c r="AN481" t="s">
        <v>253</v>
      </c>
      <c r="AO481" t="s">
        <v>253</v>
      </c>
      <c r="AP481" t="s">
        <v>253</v>
      </c>
      <c r="AQ481" t="s">
        <v>253</v>
      </c>
      <c r="AR481" t="s">
        <v>253</v>
      </c>
      <c r="AS481" t="s">
        <v>253</v>
      </c>
      <c r="AT481" t="s">
        <v>253</v>
      </c>
      <c r="AU481" t="s">
        <v>253</v>
      </c>
      <c r="AV481" t="s">
        <v>253</v>
      </c>
      <c r="AW481" t="s">
        <v>253</v>
      </c>
      <c r="AX481" t="s">
        <v>253</v>
      </c>
      <c r="AY481" t="s">
        <v>253</v>
      </c>
      <c r="AZ481">
        <v>0</v>
      </c>
      <c r="BA481" t="s">
        <v>253</v>
      </c>
      <c r="BB481" t="s">
        <v>253</v>
      </c>
      <c r="BC481" t="s">
        <v>253</v>
      </c>
      <c r="BD481" t="s">
        <v>253</v>
      </c>
      <c r="BE481" t="s">
        <v>253</v>
      </c>
      <c r="BF481" t="s">
        <v>253</v>
      </c>
      <c r="BG481" t="s">
        <v>253</v>
      </c>
      <c r="BH481" t="s">
        <v>253</v>
      </c>
      <c r="BI481" t="s">
        <v>253</v>
      </c>
      <c r="BJ481" t="s">
        <v>253</v>
      </c>
      <c r="BK481" t="s">
        <v>253</v>
      </c>
      <c r="BL481" t="s">
        <v>253</v>
      </c>
      <c r="BM481" t="s">
        <v>253</v>
      </c>
      <c r="BN481" t="s">
        <v>253</v>
      </c>
      <c r="BO481" t="s">
        <v>253</v>
      </c>
      <c r="BP481" t="s">
        <v>253</v>
      </c>
      <c r="BQ481" t="s">
        <v>253</v>
      </c>
      <c r="BR481" t="s">
        <v>253</v>
      </c>
      <c r="BS481" t="s">
        <v>253</v>
      </c>
      <c r="BT481" t="s">
        <v>253</v>
      </c>
      <c r="BU481" t="s">
        <v>253</v>
      </c>
      <c r="BV481" t="s">
        <v>253</v>
      </c>
      <c r="BW481" t="s">
        <v>253</v>
      </c>
      <c r="BX481" t="s">
        <v>253</v>
      </c>
      <c r="BY481" t="s">
        <v>253</v>
      </c>
      <c r="BZ481" t="s">
        <v>253</v>
      </c>
      <c r="CA481" t="s">
        <v>253</v>
      </c>
      <c r="CB481" t="s">
        <v>253</v>
      </c>
      <c r="CC481" t="s">
        <v>253</v>
      </c>
      <c r="CD481" t="s">
        <v>253</v>
      </c>
      <c r="CE481" t="s">
        <v>253</v>
      </c>
      <c r="CF481" t="s">
        <v>253</v>
      </c>
      <c r="CG481" t="s">
        <v>253</v>
      </c>
      <c r="CH481" t="s">
        <v>253</v>
      </c>
      <c r="CI481" t="s">
        <v>253</v>
      </c>
      <c r="CJ481" t="s">
        <v>253</v>
      </c>
      <c r="CK481" t="s">
        <v>253</v>
      </c>
      <c r="CL481" t="s">
        <v>253</v>
      </c>
      <c r="CM481" t="s">
        <v>253</v>
      </c>
      <c r="CN481" t="s">
        <v>253</v>
      </c>
      <c r="CO481">
        <v>18.2</v>
      </c>
      <c r="CP481">
        <v>13.071</v>
      </c>
      <c r="CQ481">
        <v>11.949</v>
      </c>
      <c r="CR481" t="s">
        <v>253</v>
      </c>
      <c r="CS481">
        <v>43.22</v>
      </c>
      <c r="CT481" t="s">
        <v>253</v>
      </c>
      <c r="CU481" t="s">
        <v>253</v>
      </c>
      <c r="CV481" t="s">
        <v>253</v>
      </c>
      <c r="CW481" t="s">
        <v>253</v>
      </c>
      <c r="CX481" t="s">
        <v>253</v>
      </c>
      <c r="CY481" t="s">
        <v>253</v>
      </c>
      <c r="CZ481" t="s">
        <v>253</v>
      </c>
      <c r="DA481" t="s">
        <v>253</v>
      </c>
      <c r="DB481" t="s">
        <v>253</v>
      </c>
      <c r="DC481" t="s">
        <v>253</v>
      </c>
    </row>
    <row r="482" spans="1:107" x14ac:dyDescent="0.45">
      <c r="A482">
        <v>2024</v>
      </c>
      <c r="B482">
        <v>2</v>
      </c>
      <c r="C482" t="s">
        <v>113</v>
      </c>
      <c r="D482">
        <v>1167</v>
      </c>
      <c r="E482" t="s">
        <v>358</v>
      </c>
      <c r="F482" t="s">
        <v>252</v>
      </c>
      <c r="G482" t="s">
        <v>211</v>
      </c>
      <c r="H482">
        <v>347.47800000000001</v>
      </c>
      <c r="I482">
        <v>83.831000000000003</v>
      </c>
      <c r="J482">
        <v>0</v>
      </c>
      <c r="K482">
        <v>0</v>
      </c>
      <c r="L482">
        <v>431.30900000000003</v>
      </c>
      <c r="M482">
        <v>44771</v>
      </c>
      <c r="N482">
        <v>946</v>
      </c>
      <c r="O482">
        <v>0</v>
      </c>
      <c r="P482">
        <v>0</v>
      </c>
      <c r="Q482">
        <v>45717</v>
      </c>
      <c r="R482">
        <v>0</v>
      </c>
      <c r="S482">
        <v>148.922</v>
      </c>
      <c r="T482">
        <v>0</v>
      </c>
      <c r="U482">
        <v>0</v>
      </c>
      <c r="V482">
        <v>148.922</v>
      </c>
      <c r="W482">
        <v>0</v>
      </c>
      <c r="X482">
        <v>1559</v>
      </c>
      <c r="Y482">
        <v>0</v>
      </c>
      <c r="Z482">
        <v>0</v>
      </c>
      <c r="AA482">
        <v>1559</v>
      </c>
      <c r="AB482" t="s">
        <v>253</v>
      </c>
      <c r="AC482" t="s">
        <v>253</v>
      </c>
      <c r="AD482" t="s">
        <v>253</v>
      </c>
      <c r="AE482" t="s">
        <v>253</v>
      </c>
      <c r="AF482">
        <v>0</v>
      </c>
      <c r="AG482" t="s">
        <v>253</v>
      </c>
      <c r="AH482" t="s">
        <v>253</v>
      </c>
      <c r="AI482" t="s">
        <v>253</v>
      </c>
      <c r="AJ482" t="s">
        <v>253</v>
      </c>
      <c r="AK482">
        <v>0</v>
      </c>
      <c r="AL482" t="s">
        <v>253</v>
      </c>
      <c r="AM482" t="s">
        <v>253</v>
      </c>
      <c r="AN482" t="s">
        <v>253</v>
      </c>
      <c r="AO482" t="s">
        <v>253</v>
      </c>
      <c r="AP482">
        <v>0</v>
      </c>
      <c r="AQ482" t="s">
        <v>253</v>
      </c>
      <c r="AR482" t="s">
        <v>253</v>
      </c>
      <c r="AS482" t="s">
        <v>253</v>
      </c>
      <c r="AT482" t="s">
        <v>253</v>
      </c>
      <c r="AU482">
        <v>0</v>
      </c>
      <c r="AV482" t="s">
        <v>253</v>
      </c>
      <c r="AW482" t="s">
        <v>253</v>
      </c>
      <c r="AX482" t="s">
        <v>253</v>
      </c>
      <c r="AY482" t="s">
        <v>253</v>
      </c>
      <c r="AZ482">
        <v>0</v>
      </c>
      <c r="BA482" t="s">
        <v>253</v>
      </c>
      <c r="BB482" t="s">
        <v>253</v>
      </c>
      <c r="BC482" t="s">
        <v>253</v>
      </c>
      <c r="BD482" t="s">
        <v>253</v>
      </c>
      <c r="BE482">
        <v>0</v>
      </c>
      <c r="BF482" t="s">
        <v>253</v>
      </c>
      <c r="BG482" t="s">
        <v>253</v>
      </c>
      <c r="BH482" t="s">
        <v>253</v>
      </c>
      <c r="BI482" t="s">
        <v>253</v>
      </c>
      <c r="BJ482">
        <v>0</v>
      </c>
      <c r="BK482">
        <v>7.9000000000000001E-2</v>
      </c>
      <c r="BL482">
        <v>2.1999999999999999E-2</v>
      </c>
      <c r="BM482">
        <v>0</v>
      </c>
      <c r="BN482">
        <v>0</v>
      </c>
      <c r="BO482">
        <v>0.10100000000000001</v>
      </c>
      <c r="BP482">
        <v>22</v>
      </c>
      <c r="BQ482">
        <v>5</v>
      </c>
      <c r="BR482">
        <v>0</v>
      </c>
      <c r="BS482">
        <v>0</v>
      </c>
      <c r="BT482">
        <v>27</v>
      </c>
      <c r="BU482" t="s">
        <v>253</v>
      </c>
      <c r="BV482" t="s">
        <v>253</v>
      </c>
      <c r="BW482" t="s">
        <v>253</v>
      </c>
      <c r="BX482" t="s">
        <v>253</v>
      </c>
      <c r="BY482">
        <v>0</v>
      </c>
      <c r="BZ482" t="s">
        <v>253</v>
      </c>
      <c r="CA482" t="s">
        <v>253</v>
      </c>
      <c r="CB482" t="s">
        <v>253</v>
      </c>
      <c r="CC482" t="s">
        <v>253</v>
      </c>
      <c r="CD482">
        <v>0</v>
      </c>
      <c r="CE482" t="s">
        <v>253</v>
      </c>
      <c r="CF482" t="s">
        <v>253</v>
      </c>
      <c r="CG482" t="s">
        <v>253</v>
      </c>
      <c r="CH482" t="s">
        <v>253</v>
      </c>
      <c r="CI482">
        <v>0</v>
      </c>
      <c r="CJ482" t="s">
        <v>253</v>
      </c>
      <c r="CK482" t="s">
        <v>253</v>
      </c>
      <c r="CL482" t="s">
        <v>253</v>
      </c>
      <c r="CM482" t="s">
        <v>253</v>
      </c>
      <c r="CN482">
        <v>0</v>
      </c>
      <c r="CO482">
        <v>347.55700000000002</v>
      </c>
      <c r="CP482">
        <v>232.77500000000001</v>
      </c>
      <c r="CQ482" t="s">
        <v>146</v>
      </c>
      <c r="CR482">
        <v>0</v>
      </c>
      <c r="CS482">
        <v>580.33199999999999</v>
      </c>
      <c r="CT482">
        <v>44793</v>
      </c>
      <c r="CU482">
        <v>2510</v>
      </c>
      <c r="CV482">
        <v>0</v>
      </c>
      <c r="CW482">
        <v>0</v>
      </c>
      <c r="CX482">
        <v>47303</v>
      </c>
      <c r="CY482">
        <v>0</v>
      </c>
      <c r="CZ482">
        <v>0</v>
      </c>
      <c r="DA482">
        <v>0</v>
      </c>
      <c r="DB482">
        <v>0</v>
      </c>
      <c r="DC482">
        <v>0</v>
      </c>
    </row>
    <row r="483" spans="1:107" x14ac:dyDescent="0.45">
      <c r="A483">
        <v>2024</v>
      </c>
      <c r="B483">
        <v>2</v>
      </c>
      <c r="C483" t="s">
        <v>113</v>
      </c>
      <c r="D483">
        <v>5027</v>
      </c>
      <c r="E483" t="s">
        <v>306</v>
      </c>
      <c r="F483" t="s">
        <v>252</v>
      </c>
      <c r="G483" t="s">
        <v>211</v>
      </c>
      <c r="H483">
        <v>59.88</v>
      </c>
      <c r="I483">
        <v>35.956000000000003</v>
      </c>
      <c r="J483">
        <v>2.7759999999999998</v>
      </c>
      <c r="K483">
        <v>0</v>
      </c>
      <c r="L483">
        <v>98.611999999999995</v>
      </c>
      <c r="M483">
        <v>6343</v>
      </c>
      <c r="N483">
        <v>234</v>
      </c>
      <c r="O483">
        <v>4</v>
      </c>
      <c r="P483">
        <v>0</v>
      </c>
      <c r="Q483">
        <v>6581</v>
      </c>
      <c r="R483" t="s">
        <v>253</v>
      </c>
      <c r="S483" t="s">
        <v>253</v>
      </c>
      <c r="T483" t="s">
        <v>253</v>
      </c>
      <c r="U483" t="s">
        <v>253</v>
      </c>
      <c r="V483">
        <v>0</v>
      </c>
      <c r="W483" t="s">
        <v>253</v>
      </c>
      <c r="X483" t="s">
        <v>253</v>
      </c>
      <c r="Y483" t="s">
        <v>253</v>
      </c>
      <c r="Z483" t="s">
        <v>253</v>
      </c>
      <c r="AA483">
        <v>0</v>
      </c>
      <c r="AB483" t="s">
        <v>253</v>
      </c>
      <c r="AC483" t="s">
        <v>253</v>
      </c>
      <c r="AD483" t="s">
        <v>253</v>
      </c>
      <c r="AE483" t="s">
        <v>253</v>
      </c>
      <c r="AF483">
        <v>0</v>
      </c>
      <c r="AG483" t="s">
        <v>253</v>
      </c>
      <c r="AH483" t="s">
        <v>253</v>
      </c>
      <c r="AI483" t="s">
        <v>253</v>
      </c>
      <c r="AJ483" t="s">
        <v>253</v>
      </c>
      <c r="AK483">
        <v>0</v>
      </c>
      <c r="AL483" t="s">
        <v>253</v>
      </c>
      <c r="AM483" t="s">
        <v>253</v>
      </c>
      <c r="AN483" t="s">
        <v>253</v>
      </c>
      <c r="AO483" t="s">
        <v>253</v>
      </c>
      <c r="AP483">
        <v>0</v>
      </c>
      <c r="AQ483" t="s">
        <v>253</v>
      </c>
      <c r="AR483" t="s">
        <v>253</v>
      </c>
      <c r="AS483" t="s">
        <v>253</v>
      </c>
      <c r="AT483" t="s">
        <v>253</v>
      </c>
      <c r="AU483">
        <v>0</v>
      </c>
      <c r="AV483" t="s">
        <v>253</v>
      </c>
      <c r="AW483" t="s">
        <v>253</v>
      </c>
      <c r="AX483" t="s">
        <v>253</v>
      </c>
      <c r="AY483" t="s">
        <v>253</v>
      </c>
      <c r="AZ483">
        <v>0</v>
      </c>
      <c r="BA483" t="s">
        <v>253</v>
      </c>
      <c r="BB483" t="s">
        <v>253</v>
      </c>
      <c r="BC483" t="s">
        <v>253</v>
      </c>
      <c r="BD483" t="s">
        <v>253</v>
      </c>
      <c r="BE483">
        <v>0</v>
      </c>
      <c r="BF483" t="s">
        <v>253</v>
      </c>
      <c r="BG483" t="s">
        <v>253</v>
      </c>
      <c r="BH483" t="s">
        <v>253</v>
      </c>
      <c r="BI483" t="s">
        <v>253</v>
      </c>
      <c r="BJ483">
        <v>0</v>
      </c>
      <c r="BK483">
        <v>0.10299999999999999</v>
      </c>
      <c r="BL483">
        <v>0.81200000000000006</v>
      </c>
      <c r="BM483">
        <v>0</v>
      </c>
      <c r="BN483">
        <v>0</v>
      </c>
      <c r="BO483">
        <v>0.91500000000000004</v>
      </c>
      <c r="BP483">
        <v>18</v>
      </c>
      <c r="BQ483">
        <v>4</v>
      </c>
      <c r="BR483">
        <v>0</v>
      </c>
      <c r="BS483">
        <v>0</v>
      </c>
      <c r="BT483">
        <v>22</v>
      </c>
      <c r="BU483" t="s">
        <v>253</v>
      </c>
      <c r="BV483" t="s">
        <v>253</v>
      </c>
      <c r="BW483" t="s">
        <v>253</v>
      </c>
      <c r="BX483" t="s">
        <v>253</v>
      </c>
      <c r="BY483">
        <v>0</v>
      </c>
      <c r="BZ483" t="s">
        <v>253</v>
      </c>
      <c r="CA483" t="s">
        <v>253</v>
      </c>
      <c r="CB483" t="s">
        <v>253</v>
      </c>
      <c r="CC483" t="s">
        <v>253</v>
      </c>
      <c r="CD483">
        <v>0</v>
      </c>
      <c r="CE483" t="s">
        <v>253</v>
      </c>
      <c r="CF483" t="s">
        <v>253</v>
      </c>
      <c r="CG483" t="s">
        <v>253</v>
      </c>
      <c r="CH483" t="s">
        <v>253</v>
      </c>
      <c r="CI483">
        <v>0</v>
      </c>
      <c r="CJ483" t="s">
        <v>253</v>
      </c>
      <c r="CK483" t="s">
        <v>253</v>
      </c>
      <c r="CL483" t="s">
        <v>253</v>
      </c>
      <c r="CM483" t="s">
        <v>253</v>
      </c>
      <c r="CN483">
        <v>0</v>
      </c>
      <c r="CO483">
        <v>59.982999999999997</v>
      </c>
      <c r="CP483">
        <v>36.768000000000001</v>
      </c>
      <c r="CQ483">
        <v>2.7759999999999998</v>
      </c>
      <c r="CR483">
        <v>0</v>
      </c>
      <c r="CS483">
        <v>99.527000000000001</v>
      </c>
      <c r="CT483">
        <v>6361</v>
      </c>
      <c r="CU483">
        <v>238</v>
      </c>
      <c r="CV483">
        <v>4</v>
      </c>
      <c r="CW483">
        <v>0</v>
      </c>
      <c r="CX483">
        <v>6603</v>
      </c>
      <c r="CY483">
        <v>0</v>
      </c>
      <c r="CZ483">
        <v>0</v>
      </c>
      <c r="DA483">
        <v>0</v>
      </c>
      <c r="DB483">
        <v>0</v>
      </c>
      <c r="DC483">
        <v>0</v>
      </c>
    </row>
    <row r="484" spans="1:107" x14ac:dyDescent="0.45">
      <c r="A484">
        <v>2024</v>
      </c>
      <c r="B484">
        <v>2</v>
      </c>
      <c r="C484" t="s">
        <v>113</v>
      </c>
      <c r="D484">
        <v>15263</v>
      </c>
      <c r="E484" t="s">
        <v>359</v>
      </c>
      <c r="F484" t="s">
        <v>252</v>
      </c>
      <c r="G484" t="s">
        <v>211</v>
      </c>
      <c r="H484">
        <v>71.293999999999997</v>
      </c>
      <c r="I484">
        <v>34.598999999999997</v>
      </c>
      <c r="J484">
        <v>15.311</v>
      </c>
      <c r="K484">
        <v>0</v>
      </c>
      <c r="L484">
        <v>121.20399999999999</v>
      </c>
      <c r="M484">
        <v>7722</v>
      </c>
      <c r="N484">
        <v>164</v>
      </c>
      <c r="O484">
        <v>13</v>
      </c>
      <c r="P484">
        <v>0</v>
      </c>
      <c r="Q484">
        <v>7899</v>
      </c>
      <c r="R484">
        <v>0.249</v>
      </c>
      <c r="S484">
        <v>3.2480000000000002</v>
      </c>
      <c r="T484">
        <v>0</v>
      </c>
      <c r="U484">
        <v>0</v>
      </c>
      <c r="V484">
        <v>3.4969999999999999</v>
      </c>
      <c r="W484">
        <v>8</v>
      </c>
      <c r="X484">
        <v>15</v>
      </c>
      <c r="Y484">
        <v>0</v>
      </c>
      <c r="Z484">
        <v>0</v>
      </c>
      <c r="AA484">
        <v>23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4.718</v>
      </c>
      <c r="AH484">
        <v>0.02</v>
      </c>
      <c r="AI484">
        <v>0</v>
      </c>
      <c r="AJ484">
        <v>0</v>
      </c>
      <c r="AK484">
        <v>4.7380000000000004</v>
      </c>
      <c r="AL484">
        <v>300</v>
      </c>
      <c r="AM484">
        <v>1</v>
      </c>
      <c r="AN484">
        <v>0</v>
      </c>
      <c r="AO484">
        <v>0</v>
      </c>
      <c r="AP484">
        <v>301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9.5000000000000001E-2</v>
      </c>
      <c r="BL484">
        <v>2.3E-2</v>
      </c>
      <c r="BM484">
        <v>0</v>
      </c>
      <c r="BN484">
        <v>0</v>
      </c>
      <c r="BO484">
        <v>0.11799999999999999</v>
      </c>
      <c r="BP484">
        <v>28</v>
      </c>
      <c r="BQ484">
        <v>6</v>
      </c>
      <c r="BR484">
        <v>0</v>
      </c>
      <c r="BS484">
        <v>0</v>
      </c>
      <c r="BT484">
        <v>34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0</v>
      </c>
      <c r="CN484">
        <v>0</v>
      </c>
      <c r="CO484">
        <v>71.638000000000005</v>
      </c>
      <c r="CP484">
        <v>37.869999999999997</v>
      </c>
      <c r="CQ484">
        <v>15.311</v>
      </c>
      <c r="CR484">
        <v>0</v>
      </c>
      <c r="CS484">
        <v>124.819</v>
      </c>
      <c r="CT484">
        <v>7758</v>
      </c>
      <c r="CU484">
        <v>185</v>
      </c>
      <c r="CV484">
        <v>13</v>
      </c>
      <c r="CW484">
        <v>0</v>
      </c>
      <c r="CX484">
        <v>7956</v>
      </c>
      <c r="CY484">
        <v>0</v>
      </c>
      <c r="CZ484">
        <v>0</v>
      </c>
      <c r="DA484">
        <v>0</v>
      </c>
      <c r="DB484">
        <v>0</v>
      </c>
      <c r="DC484">
        <v>0</v>
      </c>
    </row>
    <row r="485" spans="1:107" x14ac:dyDescent="0.45">
      <c r="A485">
        <v>2024</v>
      </c>
      <c r="B485">
        <v>2</v>
      </c>
      <c r="C485" t="s">
        <v>113</v>
      </c>
      <c r="D485">
        <v>15270</v>
      </c>
      <c r="E485" t="s">
        <v>305</v>
      </c>
      <c r="F485" t="s">
        <v>252</v>
      </c>
      <c r="G485" t="s">
        <v>211</v>
      </c>
      <c r="H485">
        <v>264.45600000000002</v>
      </c>
      <c r="I485">
        <v>60.570999999999998</v>
      </c>
      <c r="J485" t="s">
        <v>253</v>
      </c>
      <c r="K485" t="s">
        <v>253</v>
      </c>
      <c r="L485">
        <v>325.02699999999999</v>
      </c>
      <c r="M485">
        <v>32511</v>
      </c>
      <c r="N485">
        <v>383</v>
      </c>
      <c r="O485" t="s">
        <v>253</v>
      </c>
      <c r="P485" t="s">
        <v>253</v>
      </c>
      <c r="Q485">
        <v>32894</v>
      </c>
      <c r="R485" t="s">
        <v>253</v>
      </c>
      <c r="S485" t="s">
        <v>253</v>
      </c>
      <c r="T485" t="s">
        <v>253</v>
      </c>
      <c r="U485" t="s">
        <v>253</v>
      </c>
      <c r="V485">
        <v>0</v>
      </c>
      <c r="W485" t="s">
        <v>253</v>
      </c>
      <c r="X485" t="s">
        <v>253</v>
      </c>
      <c r="Y485" t="s">
        <v>253</v>
      </c>
      <c r="Z485" t="s">
        <v>253</v>
      </c>
      <c r="AA485">
        <v>0</v>
      </c>
      <c r="AB485" t="s">
        <v>253</v>
      </c>
      <c r="AC485" t="s">
        <v>253</v>
      </c>
      <c r="AD485" t="s">
        <v>253</v>
      </c>
      <c r="AE485" t="s">
        <v>253</v>
      </c>
      <c r="AF485">
        <v>0</v>
      </c>
      <c r="AG485" t="s">
        <v>253</v>
      </c>
      <c r="AH485" t="s">
        <v>253</v>
      </c>
      <c r="AI485" t="s">
        <v>253</v>
      </c>
      <c r="AJ485" t="s">
        <v>253</v>
      </c>
      <c r="AK485">
        <v>0</v>
      </c>
      <c r="AL485" t="s">
        <v>253</v>
      </c>
      <c r="AM485" t="s">
        <v>253</v>
      </c>
      <c r="AN485" t="s">
        <v>253</v>
      </c>
      <c r="AO485" t="s">
        <v>253</v>
      </c>
      <c r="AP485">
        <v>0</v>
      </c>
      <c r="AQ485" t="s">
        <v>253</v>
      </c>
      <c r="AR485" t="s">
        <v>253</v>
      </c>
      <c r="AS485" t="s">
        <v>253</v>
      </c>
      <c r="AT485" t="s">
        <v>253</v>
      </c>
      <c r="AU485">
        <v>0</v>
      </c>
      <c r="AV485" t="s">
        <v>253</v>
      </c>
      <c r="AW485" t="s">
        <v>253</v>
      </c>
      <c r="AX485" t="s">
        <v>253</v>
      </c>
      <c r="AY485" t="s">
        <v>253</v>
      </c>
      <c r="AZ485">
        <v>0</v>
      </c>
      <c r="BA485" t="s">
        <v>253</v>
      </c>
      <c r="BB485" t="s">
        <v>253</v>
      </c>
      <c r="BC485" t="s">
        <v>253</v>
      </c>
      <c r="BD485" t="s">
        <v>253</v>
      </c>
      <c r="BE485">
        <v>0</v>
      </c>
      <c r="BF485" t="s">
        <v>253</v>
      </c>
      <c r="BG485" t="s">
        <v>253</v>
      </c>
      <c r="BH485" t="s">
        <v>253</v>
      </c>
      <c r="BI485" t="s">
        <v>253</v>
      </c>
      <c r="BJ485">
        <v>0</v>
      </c>
      <c r="BK485">
        <v>1.6E-2</v>
      </c>
      <c r="BL485">
        <v>2E-3</v>
      </c>
      <c r="BM485" t="s">
        <v>253</v>
      </c>
      <c r="BN485" t="s">
        <v>253</v>
      </c>
      <c r="BO485">
        <v>1.7999999999999999E-2</v>
      </c>
      <c r="BP485">
        <v>1</v>
      </c>
      <c r="BQ485">
        <v>1</v>
      </c>
      <c r="BR485" t="s">
        <v>253</v>
      </c>
      <c r="BS485" t="s">
        <v>253</v>
      </c>
      <c r="BT485">
        <v>2</v>
      </c>
      <c r="BU485" t="s">
        <v>253</v>
      </c>
      <c r="BV485" t="s">
        <v>253</v>
      </c>
      <c r="BW485" t="s">
        <v>253</v>
      </c>
      <c r="BX485" t="s">
        <v>253</v>
      </c>
      <c r="BY485">
        <v>0</v>
      </c>
      <c r="BZ485" t="s">
        <v>253</v>
      </c>
      <c r="CA485" t="s">
        <v>253</v>
      </c>
      <c r="CB485" t="s">
        <v>253</v>
      </c>
      <c r="CC485" t="s">
        <v>253</v>
      </c>
      <c r="CD485">
        <v>0</v>
      </c>
      <c r="CE485" t="s">
        <v>253</v>
      </c>
      <c r="CF485" t="s">
        <v>253</v>
      </c>
      <c r="CG485" t="s">
        <v>253</v>
      </c>
      <c r="CH485" t="s">
        <v>253</v>
      </c>
      <c r="CI485">
        <v>0</v>
      </c>
      <c r="CJ485" t="s">
        <v>253</v>
      </c>
      <c r="CK485" t="s">
        <v>253</v>
      </c>
      <c r="CL485" t="s">
        <v>253</v>
      </c>
      <c r="CM485" t="s">
        <v>253</v>
      </c>
      <c r="CN485">
        <v>0</v>
      </c>
      <c r="CO485">
        <v>264.47199999999998</v>
      </c>
      <c r="CP485">
        <v>60.573</v>
      </c>
      <c r="CQ485" t="s">
        <v>146</v>
      </c>
      <c r="CR485">
        <v>0</v>
      </c>
      <c r="CS485">
        <v>325.04500000000002</v>
      </c>
      <c r="CT485">
        <v>32512</v>
      </c>
      <c r="CU485">
        <v>384</v>
      </c>
      <c r="CV485">
        <v>0</v>
      </c>
      <c r="CW485">
        <v>0</v>
      </c>
      <c r="CX485">
        <v>32896</v>
      </c>
      <c r="CY485">
        <v>0</v>
      </c>
      <c r="CZ485">
        <v>0</v>
      </c>
      <c r="DA485">
        <v>0</v>
      </c>
      <c r="DB485">
        <v>0</v>
      </c>
      <c r="DC485">
        <v>0</v>
      </c>
    </row>
    <row r="486" spans="1:107" x14ac:dyDescent="0.45">
      <c r="A486">
        <v>2024</v>
      </c>
      <c r="B486">
        <v>2</v>
      </c>
      <c r="C486" t="s">
        <v>113</v>
      </c>
      <c r="D486">
        <v>17637</v>
      </c>
      <c r="E486" t="s">
        <v>360</v>
      </c>
      <c r="F486" t="s">
        <v>252</v>
      </c>
      <c r="G486" t="s">
        <v>211</v>
      </c>
      <c r="H486">
        <v>78.495000000000005</v>
      </c>
      <c r="I486">
        <v>4.851</v>
      </c>
      <c r="J486">
        <v>0</v>
      </c>
      <c r="K486">
        <v>0</v>
      </c>
      <c r="L486">
        <v>83.346000000000004</v>
      </c>
      <c r="M486">
        <v>8565</v>
      </c>
      <c r="N486">
        <v>66</v>
      </c>
      <c r="O486">
        <v>0</v>
      </c>
      <c r="P486">
        <v>0</v>
      </c>
      <c r="Q486">
        <v>8631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2583.3339999999998</v>
      </c>
      <c r="AC486">
        <v>95.218000000000004</v>
      </c>
      <c r="AD486">
        <v>0</v>
      </c>
      <c r="AE486">
        <v>0</v>
      </c>
      <c r="AF486">
        <v>2678.5520000000001</v>
      </c>
      <c r="AG486">
        <v>1.085</v>
      </c>
      <c r="AH486">
        <v>0</v>
      </c>
      <c r="AI486">
        <v>0</v>
      </c>
      <c r="AJ486">
        <v>0</v>
      </c>
      <c r="AK486">
        <v>1.085</v>
      </c>
      <c r="AL486">
        <v>153</v>
      </c>
      <c r="AM486">
        <v>0</v>
      </c>
      <c r="AN486">
        <v>0</v>
      </c>
      <c r="AO486">
        <v>0</v>
      </c>
      <c r="AP486">
        <v>153</v>
      </c>
      <c r="AQ486">
        <v>2.5590000000000002</v>
      </c>
      <c r="AR486">
        <v>0</v>
      </c>
      <c r="AS486">
        <v>0</v>
      </c>
      <c r="AT486">
        <v>0</v>
      </c>
      <c r="AU486">
        <v>2.5590000000000002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0.02</v>
      </c>
      <c r="BL486">
        <v>1.6E-2</v>
      </c>
      <c r="BM486">
        <v>0</v>
      </c>
      <c r="BN486">
        <v>0</v>
      </c>
      <c r="BO486">
        <v>3.5999999999999997E-2</v>
      </c>
      <c r="BP486">
        <v>3</v>
      </c>
      <c r="BQ486">
        <v>3</v>
      </c>
      <c r="BR486">
        <v>0</v>
      </c>
      <c r="BS486">
        <v>0</v>
      </c>
      <c r="BT486">
        <v>6</v>
      </c>
      <c r="BU486">
        <v>0.78100000000000003</v>
      </c>
      <c r="BV486">
        <v>0.04</v>
      </c>
      <c r="BW486">
        <v>0</v>
      </c>
      <c r="BX486">
        <v>0</v>
      </c>
      <c r="BY486">
        <v>0.82099999999999995</v>
      </c>
      <c r="BZ486">
        <v>0</v>
      </c>
      <c r="CA486">
        <v>0.32</v>
      </c>
      <c r="CB486">
        <v>0</v>
      </c>
      <c r="CC486">
        <v>0</v>
      </c>
      <c r="CD486">
        <v>0.32</v>
      </c>
      <c r="CE486">
        <v>0</v>
      </c>
      <c r="CF486">
        <v>1</v>
      </c>
      <c r="CG486">
        <v>0</v>
      </c>
      <c r="CH486">
        <v>0</v>
      </c>
      <c r="CI486">
        <v>1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78.515000000000001</v>
      </c>
      <c r="CP486">
        <v>5.1870000000000003</v>
      </c>
      <c r="CQ486" t="s">
        <v>146</v>
      </c>
      <c r="CR486">
        <v>0</v>
      </c>
      <c r="CS486">
        <v>83.701999999999998</v>
      </c>
      <c r="CT486">
        <v>8568</v>
      </c>
      <c r="CU486">
        <v>70</v>
      </c>
      <c r="CV486">
        <v>0</v>
      </c>
      <c r="CW486">
        <v>0</v>
      </c>
      <c r="CX486">
        <v>8638</v>
      </c>
      <c r="CY486">
        <v>2584.1149999999998</v>
      </c>
      <c r="CZ486">
        <v>95.257999999999996</v>
      </c>
      <c r="DA486">
        <v>0</v>
      </c>
      <c r="DB486">
        <v>0</v>
      </c>
      <c r="DC486">
        <v>2679.373</v>
      </c>
    </row>
    <row r="487" spans="1:107" x14ac:dyDescent="0.45">
      <c r="A487">
        <v>2024</v>
      </c>
      <c r="B487">
        <v>2</v>
      </c>
      <c r="C487" t="s">
        <v>113</v>
      </c>
      <c r="D487">
        <v>99999</v>
      </c>
      <c r="E487" t="s">
        <v>259</v>
      </c>
      <c r="F487" t="s">
        <v>252</v>
      </c>
      <c r="H487">
        <v>20.244</v>
      </c>
      <c r="I487">
        <v>18.5</v>
      </c>
      <c r="J487">
        <v>2.915</v>
      </c>
      <c r="K487" t="s">
        <v>253</v>
      </c>
      <c r="L487">
        <v>41.658999999999999</v>
      </c>
      <c r="M487" t="s">
        <v>253</v>
      </c>
      <c r="N487" t="s">
        <v>253</v>
      </c>
      <c r="O487" t="s">
        <v>253</v>
      </c>
      <c r="P487" t="s">
        <v>253</v>
      </c>
      <c r="Q487" t="s">
        <v>253</v>
      </c>
      <c r="R487" t="s">
        <v>253</v>
      </c>
      <c r="S487" t="s">
        <v>253</v>
      </c>
      <c r="T487" t="s">
        <v>253</v>
      </c>
      <c r="U487" t="s">
        <v>253</v>
      </c>
      <c r="V487" t="s">
        <v>253</v>
      </c>
      <c r="W487" t="s">
        <v>253</v>
      </c>
      <c r="X487" t="s">
        <v>253</v>
      </c>
      <c r="Y487" t="s">
        <v>253</v>
      </c>
      <c r="Z487" t="s">
        <v>253</v>
      </c>
      <c r="AA487" t="s">
        <v>253</v>
      </c>
      <c r="AB487" t="s">
        <v>253</v>
      </c>
      <c r="AC487" t="s">
        <v>253</v>
      </c>
      <c r="AD487" t="s">
        <v>253</v>
      </c>
      <c r="AE487" t="s">
        <v>253</v>
      </c>
      <c r="AF487" t="s">
        <v>253</v>
      </c>
      <c r="AG487" t="s">
        <v>253</v>
      </c>
      <c r="AH487" t="s">
        <v>253</v>
      </c>
      <c r="AI487" t="s">
        <v>253</v>
      </c>
      <c r="AJ487" t="s">
        <v>253</v>
      </c>
      <c r="AK487" t="s">
        <v>253</v>
      </c>
      <c r="AL487" t="s">
        <v>253</v>
      </c>
      <c r="AM487" t="s">
        <v>253</v>
      </c>
      <c r="AN487" t="s">
        <v>253</v>
      </c>
      <c r="AO487" t="s">
        <v>253</v>
      </c>
      <c r="AP487" t="s">
        <v>253</v>
      </c>
      <c r="AQ487" t="s">
        <v>253</v>
      </c>
      <c r="AR487" t="s">
        <v>253</v>
      </c>
      <c r="AS487" t="s">
        <v>253</v>
      </c>
      <c r="AT487" t="s">
        <v>253</v>
      </c>
      <c r="AU487" t="s">
        <v>253</v>
      </c>
      <c r="AV487" t="s">
        <v>253</v>
      </c>
      <c r="AW487" t="s">
        <v>253</v>
      </c>
      <c r="AX487" t="s">
        <v>253</v>
      </c>
      <c r="AY487" t="s">
        <v>253</v>
      </c>
      <c r="AZ487" t="s">
        <v>253</v>
      </c>
      <c r="BA487" t="s">
        <v>253</v>
      </c>
      <c r="BB487" t="s">
        <v>253</v>
      </c>
      <c r="BC487" t="s">
        <v>253</v>
      </c>
      <c r="BD487" t="s">
        <v>253</v>
      </c>
      <c r="BE487" t="s">
        <v>253</v>
      </c>
      <c r="BF487" t="s">
        <v>253</v>
      </c>
      <c r="BG487" t="s">
        <v>253</v>
      </c>
      <c r="BH487" t="s">
        <v>253</v>
      </c>
      <c r="BI487" t="s">
        <v>253</v>
      </c>
      <c r="BJ487" t="s">
        <v>253</v>
      </c>
      <c r="BK487" t="s">
        <v>253</v>
      </c>
      <c r="BL487" t="s">
        <v>253</v>
      </c>
      <c r="BM487" t="s">
        <v>253</v>
      </c>
      <c r="BN487" t="s">
        <v>253</v>
      </c>
      <c r="BO487" t="s">
        <v>253</v>
      </c>
      <c r="BP487" t="s">
        <v>253</v>
      </c>
      <c r="BQ487" t="s">
        <v>253</v>
      </c>
      <c r="BR487" t="s">
        <v>253</v>
      </c>
      <c r="BS487" t="s">
        <v>253</v>
      </c>
      <c r="BT487" t="s">
        <v>253</v>
      </c>
      <c r="BU487" t="s">
        <v>253</v>
      </c>
      <c r="BV487" t="s">
        <v>253</v>
      </c>
      <c r="BW487" t="s">
        <v>253</v>
      </c>
      <c r="BX487" t="s">
        <v>253</v>
      </c>
      <c r="BY487" t="s">
        <v>253</v>
      </c>
      <c r="BZ487" t="s">
        <v>253</v>
      </c>
      <c r="CA487" t="s">
        <v>253</v>
      </c>
      <c r="CB487" t="s">
        <v>253</v>
      </c>
      <c r="CC487" t="s">
        <v>253</v>
      </c>
      <c r="CD487" t="s">
        <v>253</v>
      </c>
      <c r="CE487" t="s">
        <v>253</v>
      </c>
      <c r="CF487" t="s">
        <v>253</v>
      </c>
      <c r="CG487" t="s">
        <v>253</v>
      </c>
      <c r="CH487" t="s">
        <v>253</v>
      </c>
      <c r="CI487" t="s">
        <v>253</v>
      </c>
      <c r="CJ487" t="s">
        <v>253</v>
      </c>
      <c r="CK487" t="s">
        <v>253</v>
      </c>
      <c r="CL487" t="s">
        <v>253</v>
      </c>
      <c r="CM487" t="s">
        <v>253</v>
      </c>
      <c r="CN487" t="s">
        <v>253</v>
      </c>
      <c r="CO487">
        <v>20.244</v>
      </c>
      <c r="CP487">
        <v>18.5</v>
      </c>
      <c r="CQ487">
        <v>2.915</v>
      </c>
      <c r="CR487" t="s">
        <v>253</v>
      </c>
      <c r="CS487">
        <v>41.658999999999999</v>
      </c>
      <c r="CT487" t="s">
        <v>253</v>
      </c>
      <c r="CU487" t="s">
        <v>253</v>
      </c>
      <c r="CV487" t="s">
        <v>253</v>
      </c>
      <c r="CW487" t="s">
        <v>253</v>
      </c>
      <c r="CX487" t="s">
        <v>253</v>
      </c>
      <c r="CY487" t="s">
        <v>253</v>
      </c>
      <c r="CZ487" t="s">
        <v>253</v>
      </c>
      <c r="DA487" t="s">
        <v>253</v>
      </c>
      <c r="DB487" t="s">
        <v>253</v>
      </c>
      <c r="DC487" t="s">
        <v>253</v>
      </c>
    </row>
    <row r="488" spans="1:107" x14ac:dyDescent="0.45">
      <c r="A488">
        <v>2024</v>
      </c>
      <c r="B488">
        <v>2</v>
      </c>
      <c r="C488" t="s">
        <v>110</v>
      </c>
      <c r="D488">
        <v>1179</v>
      </c>
      <c r="E488" t="s">
        <v>361</v>
      </c>
      <c r="F488" t="s">
        <v>252</v>
      </c>
      <c r="G488" t="s">
        <v>211</v>
      </c>
      <c r="H488">
        <v>10.715</v>
      </c>
      <c r="I488">
        <v>27.54</v>
      </c>
      <c r="J488">
        <v>2.5999999999999999E-2</v>
      </c>
      <c r="K488">
        <v>0</v>
      </c>
      <c r="L488">
        <v>38.280999999999999</v>
      </c>
      <c r="M488">
        <v>1504</v>
      </c>
      <c r="N488">
        <v>214</v>
      </c>
      <c r="O488">
        <v>1</v>
      </c>
      <c r="P488">
        <v>0</v>
      </c>
      <c r="Q488">
        <v>1719</v>
      </c>
      <c r="R488">
        <v>0.52300000000000002</v>
      </c>
      <c r="S488">
        <v>47.125</v>
      </c>
      <c r="T488">
        <v>0</v>
      </c>
      <c r="U488">
        <v>0</v>
      </c>
      <c r="V488">
        <v>47.648000000000003</v>
      </c>
      <c r="W488">
        <v>106</v>
      </c>
      <c r="X488">
        <v>4333</v>
      </c>
      <c r="Y488">
        <v>0</v>
      </c>
      <c r="Z488">
        <v>0</v>
      </c>
      <c r="AA488">
        <v>4439</v>
      </c>
      <c r="AB488" t="s">
        <v>253</v>
      </c>
      <c r="AC488" t="s">
        <v>253</v>
      </c>
      <c r="AD488" t="s">
        <v>253</v>
      </c>
      <c r="AE488" t="s">
        <v>253</v>
      </c>
      <c r="AF488">
        <v>0</v>
      </c>
      <c r="AG488">
        <v>0.13900000000000001</v>
      </c>
      <c r="AH488">
        <v>0</v>
      </c>
      <c r="AI488">
        <v>0</v>
      </c>
      <c r="AJ488">
        <v>0</v>
      </c>
      <c r="AK488">
        <v>0.13900000000000001</v>
      </c>
      <c r="AL488">
        <v>16</v>
      </c>
      <c r="AM488">
        <v>0</v>
      </c>
      <c r="AN488">
        <v>0</v>
      </c>
      <c r="AO488">
        <v>0</v>
      </c>
      <c r="AP488">
        <v>16</v>
      </c>
      <c r="AQ488">
        <v>0.25800000000000001</v>
      </c>
      <c r="AR488">
        <v>0</v>
      </c>
      <c r="AS488">
        <v>0</v>
      </c>
      <c r="AT488">
        <v>0</v>
      </c>
      <c r="AU488">
        <v>0.25800000000000001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0.33600000000000002</v>
      </c>
      <c r="BL488">
        <v>0.182</v>
      </c>
      <c r="BM488">
        <v>0.6</v>
      </c>
      <c r="BN488">
        <v>0</v>
      </c>
      <c r="BO488">
        <v>1.1180000000000001</v>
      </c>
      <c r="BP488">
        <v>95</v>
      </c>
      <c r="BQ488">
        <v>17</v>
      </c>
      <c r="BR488">
        <v>1</v>
      </c>
      <c r="BS488">
        <v>0</v>
      </c>
      <c r="BT488">
        <v>113</v>
      </c>
      <c r="BU488" t="s">
        <v>253</v>
      </c>
      <c r="BV488" t="s">
        <v>253</v>
      </c>
      <c r="BW488" t="s">
        <v>253</v>
      </c>
      <c r="BX488" t="s">
        <v>253</v>
      </c>
      <c r="BY488">
        <v>0</v>
      </c>
      <c r="BZ488">
        <v>0</v>
      </c>
      <c r="CA488">
        <v>4.3550000000000004</v>
      </c>
      <c r="CB488">
        <v>1.92</v>
      </c>
      <c r="CC488">
        <v>0</v>
      </c>
      <c r="CD488">
        <v>6.2750000000000004</v>
      </c>
      <c r="CE488">
        <v>0</v>
      </c>
      <c r="CF488">
        <v>7</v>
      </c>
      <c r="CG488">
        <v>1</v>
      </c>
      <c r="CH488">
        <v>0</v>
      </c>
      <c r="CI488">
        <v>8</v>
      </c>
      <c r="CJ488" t="s">
        <v>253</v>
      </c>
      <c r="CK488" t="s">
        <v>253</v>
      </c>
      <c r="CL488" t="s">
        <v>253</v>
      </c>
      <c r="CM488" t="s">
        <v>253</v>
      </c>
      <c r="CN488">
        <v>0</v>
      </c>
      <c r="CO488">
        <v>11.574</v>
      </c>
      <c r="CP488">
        <v>79.201999999999998</v>
      </c>
      <c r="CQ488">
        <v>2.5459999999999998</v>
      </c>
      <c r="CR488">
        <v>0</v>
      </c>
      <c r="CS488">
        <v>93.322000000000003</v>
      </c>
      <c r="CT488">
        <v>1705</v>
      </c>
      <c r="CU488">
        <v>4571</v>
      </c>
      <c r="CV488">
        <v>3</v>
      </c>
      <c r="CW488">
        <v>0</v>
      </c>
      <c r="CX488">
        <v>6279</v>
      </c>
      <c r="CY488">
        <v>0</v>
      </c>
      <c r="CZ488">
        <v>0</v>
      </c>
      <c r="DA488">
        <v>0</v>
      </c>
      <c r="DB488">
        <v>0</v>
      </c>
      <c r="DC488">
        <v>0</v>
      </c>
    </row>
    <row r="489" spans="1:107" x14ac:dyDescent="0.45">
      <c r="A489">
        <v>2024</v>
      </c>
      <c r="B489">
        <v>2</v>
      </c>
      <c r="C489" t="s">
        <v>110</v>
      </c>
      <c r="D489">
        <v>3266</v>
      </c>
      <c r="E489" t="s">
        <v>362</v>
      </c>
      <c r="F489" t="s">
        <v>252</v>
      </c>
      <c r="G489" t="s">
        <v>211</v>
      </c>
      <c r="H489">
        <v>78.430999999999997</v>
      </c>
      <c r="I489">
        <v>509.67500000000001</v>
      </c>
      <c r="J489">
        <v>0</v>
      </c>
      <c r="K489">
        <v>0</v>
      </c>
      <c r="L489">
        <v>588.10599999999999</v>
      </c>
      <c r="M489">
        <v>9650</v>
      </c>
      <c r="N489">
        <v>1160</v>
      </c>
      <c r="O489">
        <v>0</v>
      </c>
      <c r="P489">
        <v>0</v>
      </c>
      <c r="Q489">
        <v>10810</v>
      </c>
      <c r="R489">
        <v>0</v>
      </c>
      <c r="S489">
        <v>469.45699999999999</v>
      </c>
      <c r="T489">
        <v>0</v>
      </c>
      <c r="U489">
        <v>0</v>
      </c>
      <c r="V489">
        <v>469.45699999999999</v>
      </c>
      <c r="W489">
        <v>0</v>
      </c>
      <c r="X489">
        <v>40823</v>
      </c>
      <c r="Y489">
        <v>0</v>
      </c>
      <c r="Z489">
        <v>0</v>
      </c>
      <c r="AA489">
        <v>40823</v>
      </c>
      <c r="AB489">
        <v>2853.2049999999999</v>
      </c>
      <c r="AC489">
        <v>25997.471000000001</v>
      </c>
      <c r="AD489">
        <v>0</v>
      </c>
      <c r="AE489">
        <v>0</v>
      </c>
      <c r="AF489">
        <v>28850.675999999999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0.52200000000000002</v>
      </c>
      <c r="BL489">
        <v>4.8310000000000004</v>
      </c>
      <c r="BM489">
        <v>0</v>
      </c>
      <c r="BN489">
        <v>0</v>
      </c>
      <c r="BO489">
        <v>5.3529999999999998</v>
      </c>
      <c r="BP489">
        <v>193</v>
      </c>
      <c r="BQ489">
        <v>34</v>
      </c>
      <c r="BR489">
        <v>0</v>
      </c>
      <c r="BS489">
        <v>0</v>
      </c>
      <c r="BT489">
        <v>227</v>
      </c>
      <c r="BU489">
        <v>4.37</v>
      </c>
      <c r="BV489">
        <v>962.12300000000005</v>
      </c>
      <c r="BW489">
        <v>0</v>
      </c>
      <c r="BX489">
        <v>0</v>
      </c>
      <c r="BY489">
        <v>966.49300000000005</v>
      </c>
      <c r="BZ489">
        <v>0.13600000000000001</v>
      </c>
      <c r="CA489">
        <v>26.992999999999999</v>
      </c>
      <c r="CB489">
        <v>0</v>
      </c>
      <c r="CC489">
        <v>0</v>
      </c>
      <c r="CD489">
        <v>27.129000000000001</v>
      </c>
      <c r="CE489">
        <v>4</v>
      </c>
      <c r="CF489">
        <v>32</v>
      </c>
      <c r="CG489">
        <v>0</v>
      </c>
      <c r="CH489">
        <v>0</v>
      </c>
      <c r="CI489">
        <v>36</v>
      </c>
      <c r="CJ489">
        <v>0</v>
      </c>
      <c r="CK489">
        <v>9019.6869999999999</v>
      </c>
      <c r="CL489">
        <v>0</v>
      </c>
      <c r="CM489">
        <v>0</v>
      </c>
      <c r="CN489">
        <v>9019.6869999999999</v>
      </c>
      <c r="CO489">
        <v>79.088999999999999</v>
      </c>
      <c r="CP489">
        <v>1010.956</v>
      </c>
      <c r="CQ489" t="s">
        <v>146</v>
      </c>
      <c r="CR489">
        <v>0</v>
      </c>
      <c r="CS489">
        <v>1090.0450000000001</v>
      </c>
      <c r="CT489">
        <v>9847</v>
      </c>
      <c r="CU489">
        <v>42049</v>
      </c>
      <c r="CV489">
        <v>0</v>
      </c>
      <c r="CW489">
        <v>0</v>
      </c>
      <c r="CX489">
        <v>51896</v>
      </c>
      <c r="CY489">
        <v>2857.5749999999998</v>
      </c>
      <c r="CZ489">
        <v>35979.281000000003</v>
      </c>
      <c r="DA489">
        <v>0</v>
      </c>
      <c r="DB489">
        <v>0</v>
      </c>
      <c r="DC489">
        <v>38836.856</v>
      </c>
    </row>
    <row r="490" spans="1:107" x14ac:dyDescent="0.45">
      <c r="A490">
        <v>2024</v>
      </c>
      <c r="B490">
        <v>2</v>
      </c>
      <c r="C490" t="s">
        <v>110</v>
      </c>
      <c r="D490">
        <v>5609</v>
      </c>
      <c r="E490" t="s">
        <v>363</v>
      </c>
      <c r="F490" t="s">
        <v>252</v>
      </c>
      <c r="G490" t="s">
        <v>211</v>
      </c>
      <c r="H490">
        <v>0.17100000000000001</v>
      </c>
      <c r="I490">
        <v>0.105</v>
      </c>
      <c r="J490" t="s">
        <v>253</v>
      </c>
      <c r="K490" t="s">
        <v>253</v>
      </c>
      <c r="L490">
        <v>0.27600000000000002</v>
      </c>
      <c r="M490">
        <v>24</v>
      </c>
      <c r="N490">
        <v>3</v>
      </c>
      <c r="O490" t="s">
        <v>253</v>
      </c>
      <c r="P490" t="s">
        <v>253</v>
      </c>
      <c r="Q490">
        <v>27</v>
      </c>
      <c r="R490" t="s">
        <v>253</v>
      </c>
      <c r="S490" t="s">
        <v>253</v>
      </c>
      <c r="T490" t="s">
        <v>253</v>
      </c>
      <c r="U490" t="s">
        <v>253</v>
      </c>
      <c r="V490">
        <v>0</v>
      </c>
      <c r="W490" t="s">
        <v>253</v>
      </c>
      <c r="X490" t="s">
        <v>253</v>
      </c>
      <c r="Y490" t="s">
        <v>253</v>
      </c>
      <c r="Z490" t="s">
        <v>253</v>
      </c>
      <c r="AA490">
        <v>0</v>
      </c>
      <c r="AB490" t="s">
        <v>253</v>
      </c>
      <c r="AC490" t="s">
        <v>253</v>
      </c>
      <c r="AD490" t="s">
        <v>253</v>
      </c>
      <c r="AE490" t="s">
        <v>253</v>
      </c>
      <c r="AF490">
        <v>0</v>
      </c>
      <c r="AG490" t="s">
        <v>253</v>
      </c>
      <c r="AH490" t="s">
        <v>253</v>
      </c>
      <c r="AI490" t="s">
        <v>253</v>
      </c>
      <c r="AJ490" t="s">
        <v>253</v>
      </c>
      <c r="AK490">
        <v>0</v>
      </c>
      <c r="AL490" t="s">
        <v>253</v>
      </c>
      <c r="AM490" t="s">
        <v>253</v>
      </c>
      <c r="AN490" t="s">
        <v>253</v>
      </c>
      <c r="AO490" t="s">
        <v>253</v>
      </c>
      <c r="AP490">
        <v>0</v>
      </c>
      <c r="AQ490" t="s">
        <v>253</v>
      </c>
      <c r="AR490" t="s">
        <v>253</v>
      </c>
      <c r="AS490" t="s">
        <v>253</v>
      </c>
      <c r="AT490" t="s">
        <v>253</v>
      </c>
      <c r="AU490">
        <v>0</v>
      </c>
      <c r="AV490" t="s">
        <v>253</v>
      </c>
      <c r="AW490" t="s">
        <v>253</v>
      </c>
      <c r="AX490" t="s">
        <v>253</v>
      </c>
      <c r="AY490" t="s">
        <v>253</v>
      </c>
      <c r="AZ490">
        <v>0</v>
      </c>
      <c r="BA490" t="s">
        <v>253</v>
      </c>
      <c r="BB490" t="s">
        <v>253</v>
      </c>
      <c r="BC490" t="s">
        <v>253</v>
      </c>
      <c r="BD490" t="s">
        <v>253</v>
      </c>
      <c r="BE490">
        <v>0</v>
      </c>
      <c r="BF490" t="s">
        <v>253</v>
      </c>
      <c r="BG490" t="s">
        <v>253</v>
      </c>
      <c r="BH490" t="s">
        <v>253</v>
      </c>
      <c r="BI490" t="s">
        <v>253</v>
      </c>
      <c r="BJ490">
        <v>0</v>
      </c>
      <c r="BK490">
        <v>4.8000000000000001E-2</v>
      </c>
      <c r="BL490" t="s">
        <v>253</v>
      </c>
      <c r="BM490" t="s">
        <v>253</v>
      </c>
      <c r="BN490" t="s">
        <v>253</v>
      </c>
      <c r="BO490">
        <v>4.8000000000000001E-2</v>
      </c>
      <c r="BP490">
        <v>8</v>
      </c>
      <c r="BQ490" t="s">
        <v>253</v>
      </c>
      <c r="BR490" t="s">
        <v>253</v>
      </c>
      <c r="BS490" t="s">
        <v>253</v>
      </c>
      <c r="BT490">
        <v>8</v>
      </c>
      <c r="BU490" t="s">
        <v>253</v>
      </c>
      <c r="BV490" t="s">
        <v>253</v>
      </c>
      <c r="BW490" t="s">
        <v>253</v>
      </c>
      <c r="BX490" t="s">
        <v>253</v>
      </c>
      <c r="BY490">
        <v>0</v>
      </c>
      <c r="BZ490" t="s">
        <v>253</v>
      </c>
      <c r="CA490" t="s">
        <v>253</v>
      </c>
      <c r="CB490" t="s">
        <v>253</v>
      </c>
      <c r="CC490" t="s">
        <v>253</v>
      </c>
      <c r="CD490">
        <v>0</v>
      </c>
      <c r="CE490" t="s">
        <v>253</v>
      </c>
      <c r="CF490" t="s">
        <v>253</v>
      </c>
      <c r="CG490" t="s">
        <v>253</v>
      </c>
      <c r="CH490" t="s">
        <v>253</v>
      </c>
      <c r="CI490">
        <v>0</v>
      </c>
      <c r="CJ490" t="s">
        <v>253</v>
      </c>
      <c r="CK490" t="s">
        <v>253</v>
      </c>
      <c r="CL490" t="s">
        <v>253</v>
      </c>
      <c r="CM490" t="s">
        <v>253</v>
      </c>
      <c r="CN490">
        <v>0</v>
      </c>
      <c r="CO490">
        <v>0.219</v>
      </c>
      <c r="CP490">
        <v>0.105</v>
      </c>
      <c r="CQ490" t="s">
        <v>146</v>
      </c>
      <c r="CR490">
        <v>0</v>
      </c>
      <c r="CS490">
        <v>0.32400000000000001</v>
      </c>
      <c r="CT490">
        <v>32</v>
      </c>
      <c r="CU490">
        <v>3</v>
      </c>
      <c r="CV490">
        <v>0</v>
      </c>
      <c r="CW490">
        <v>0</v>
      </c>
      <c r="CX490">
        <v>35</v>
      </c>
      <c r="CY490">
        <v>0</v>
      </c>
      <c r="CZ490">
        <v>0</v>
      </c>
      <c r="DA490">
        <v>0</v>
      </c>
      <c r="DB490">
        <v>0</v>
      </c>
      <c r="DC490">
        <v>0</v>
      </c>
    </row>
    <row r="491" spans="1:107" x14ac:dyDescent="0.45">
      <c r="A491">
        <v>2024</v>
      </c>
      <c r="B491">
        <v>2</v>
      </c>
      <c r="C491" t="s">
        <v>110</v>
      </c>
      <c r="D491">
        <v>99999</v>
      </c>
      <c r="E491" t="s">
        <v>259</v>
      </c>
      <c r="F491" t="s">
        <v>252</v>
      </c>
      <c r="H491">
        <v>0.44600000000000001</v>
      </c>
      <c r="I491">
        <v>5.3999999999999999E-2</v>
      </c>
      <c r="J491" t="s">
        <v>253</v>
      </c>
      <c r="K491" t="s">
        <v>253</v>
      </c>
      <c r="L491">
        <v>0.5</v>
      </c>
      <c r="M491" t="s">
        <v>253</v>
      </c>
      <c r="N491" t="s">
        <v>253</v>
      </c>
      <c r="O491" t="s">
        <v>253</v>
      </c>
      <c r="P491" t="s">
        <v>253</v>
      </c>
      <c r="Q491" t="s">
        <v>253</v>
      </c>
      <c r="R491" t="s">
        <v>253</v>
      </c>
      <c r="S491" t="s">
        <v>253</v>
      </c>
      <c r="T491" t="s">
        <v>253</v>
      </c>
      <c r="U491" t="s">
        <v>253</v>
      </c>
      <c r="V491" t="s">
        <v>253</v>
      </c>
      <c r="W491" t="s">
        <v>253</v>
      </c>
      <c r="X491" t="s">
        <v>253</v>
      </c>
      <c r="Y491" t="s">
        <v>253</v>
      </c>
      <c r="Z491" t="s">
        <v>253</v>
      </c>
      <c r="AA491" t="s">
        <v>253</v>
      </c>
      <c r="AB491" t="s">
        <v>253</v>
      </c>
      <c r="AC491" t="s">
        <v>253</v>
      </c>
      <c r="AD491" t="s">
        <v>253</v>
      </c>
      <c r="AE491" t="s">
        <v>253</v>
      </c>
      <c r="AF491" t="s">
        <v>253</v>
      </c>
      <c r="AG491" t="s">
        <v>253</v>
      </c>
      <c r="AH491" t="s">
        <v>253</v>
      </c>
      <c r="AI491" t="s">
        <v>253</v>
      </c>
      <c r="AJ491" t="s">
        <v>253</v>
      </c>
      <c r="AK491" t="s">
        <v>253</v>
      </c>
      <c r="AL491" t="s">
        <v>253</v>
      </c>
      <c r="AM491" t="s">
        <v>253</v>
      </c>
      <c r="AN491" t="s">
        <v>253</v>
      </c>
      <c r="AO491" t="s">
        <v>253</v>
      </c>
      <c r="AP491" t="s">
        <v>253</v>
      </c>
      <c r="AQ491" t="s">
        <v>253</v>
      </c>
      <c r="AR491" t="s">
        <v>253</v>
      </c>
      <c r="AS491" t="s">
        <v>253</v>
      </c>
      <c r="AT491" t="s">
        <v>253</v>
      </c>
      <c r="AU491" t="s">
        <v>253</v>
      </c>
      <c r="AV491" t="s">
        <v>253</v>
      </c>
      <c r="AW491" t="s">
        <v>253</v>
      </c>
      <c r="AX491" t="s">
        <v>253</v>
      </c>
      <c r="AY491" t="s">
        <v>253</v>
      </c>
      <c r="AZ491" t="s">
        <v>253</v>
      </c>
      <c r="BA491" t="s">
        <v>253</v>
      </c>
      <c r="BB491" t="s">
        <v>253</v>
      </c>
      <c r="BC491" t="s">
        <v>253</v>
      </c>
      <c r="BD491" t="s">
        <v>253</v>
      </c>
      <c r="BE491" t="s">
        <v>253</v>
      </c>
      <c r="BF491" t="s">
        <v>253</v>
      </c>
      <c r="BG491" t="s">
        <v>253</v>
      </c>
      <c r="BH491" t="s">
        <v>253</v>
      </c>
      <c r="BI491" t="s">
        <v>253</v>
      </c>
      <c r="BJ491" t="s">
        <v>253</v>
      </c>
      <c r="BK491" t="s">
        <v>253</v>
      </c>
      <c r="BL491" t="s">
        <v>253</v>
      </c>
      <c r="BM491" t="s">
        <v>253</v>
      </c>
      <c r="BN491" t="s">
        <v>253</v>
      </c>
      <c r="BO491" t="s">
        <v>253</v>
      </c>
      <c r="BP491" t="s">
        <v>253</v>
      </c>
      <c r="BQ491" t="s">
        <v>253</v>
      </c>
      <c r="BR491" t="s">
        <v>253</v>
      </c>
      <c r="BS491" t="s">
        <v>253</v>
      </c>
      <c r="BT491" t="s">
        <v>253</v>
      </c>
      <c r="BU491" t="s">
        <v>253</v>
      </c>
      <c r="BV491" t="s">
        <v>253</v>
      </c>
      <c r="BW491" t="s">
        <v>253</v>
      </c>
      <c r="BX491" t="s">
        <v>253</v>
      </c>
      <c r="BY491" t="s">
        <v>253</v>
      </c>
      <c r="BZ491" t="s">
        <v>253</v>
      </c>
      <c r="CA491" t="s">
        <v>253</v>
      </c>
      <c r="CB491" t="s">
        <v>253</v>
      </c>
      <c r="CC491" t="s">
        <v>253</v>
      </c>
      <c r="CD491" t="s">
        <v>253</v>
      </c>
      <c r="CE491" t="s">
        <v>253</v>
      </c>
      <c r="CF491" t="s">
        <v>253</v>
      </c>
      <c r="CG491" t="s">
        <v>253</v>
      </c>
      <c r="CH491" t="s">
        <v>253</v>
      </c>
      <c r="CI491" t="s">
        <v>253</v>
      </c>
      <c r="CJ491" t="s">
        <v>253</v>
      </c>
      <c r="CK491" t="s">
        <v>253</v>
      </c>
      <c r="CL491" t="s">
        <v>253</v>
      </c>
      <c r="CM491" t="s">
        <v>253</v>
      </c>
      <c r="CN491" t="s">
        <v>253</v>
      </c>
      <c r="CO491">
        <v>0.44600000000000001</v>
      </c>
      <c r="CP491">
        <v>5.3999999999999999E-2</v>
      </c>
      <c r="CQ491" t="s">
        <v>253</v>
      </c>
      <c r="CR491" t="s">
        <v>253</v>
      </c>
      <c r="CS491">
        <v>0.5</v>
      </c>
      <c r="CT491" t="s">
        <v>253</v>
      </c>
      <c r="CU491" t="s">
        <v>253</v>
      </c>
      <c r="CV491" t="s">
        <v>253</v>
      </c>
      <c r="CW491" t="s">
        <v>253</v>
      </c>
      <c r="CX491" t="s">
        <v>253</v>
      </c>
      <c r="CY491" t="s">
        <v>253</v>
      </c>
      <c r="CZ491" t="s">
        <v>253</v>
      </c>
      <c r="DA491" t="s">
        <v>253</v>
      </c>
      <c r="DB491" t="s">
        <v>253</v>
      </c>
      <c r="DC491" t="s">
        <v>253</v>
      </c>
    </row>
    <row r="492" spans="1:107" x14ac:dyDescent="0.45">
      <c r="A492">
        <v>2024</v>
      </c>
      <c r="B492">
        <v>2</v>
      </c>
      <c r="C492" t="s">
        <v>118</v>
      </c>
      <c r="D492">
        <v>392</v>
      </c>
      <c r="E492" t="s">
        <v>364</v>
      </c>
      <c r="F492" t="s">
        <v>252</v>
      </c>
      <c r="G492" t="s">
        <v>211</v>
      </c>
      <c r="H492">
        <v>9.0999999999999998E-2</v>
      </c>
      <c r="I492">
        <v>1.7000000000000001E-2</v>
      </c>
      <c r="J492" t="s">
        <v>253</v>
      </c>
      <c r="K492" t="s">
        <v>253</v>
      </c>
      <c r="L492">
        <v>0.108</v>
      </c>
      <c r="M492">
        <v>10</v>
      </c>
      <c r="N492">
        <v>2</v>
      </c>
      <c r="O492" t="s">
        <v>253</v>
      </c>
      <c r="P492" t="s">
        <v>253</v>
      </c>
      <c r="Q492">
        <v>12</v>
      </c>
      <c r="R492" t="s">
        <v>253</v>
      </c>
      <c r="S492" t="s">
        <v>253</v>
      </c>
      <c r="T492" t="s">
        <v>253</v>
      </c>
      <c r="U492" t="s">
        <v>253</v>
      </c>
      <c r="V492">
        <v>0</v>
      </c>
      <c r="W492" t="s">
        <v>253</v>
      </c>
      <c r="X492" t="s">
        <v>253</v>
      </c>
      <c r="Y492" t="s">
        <v>253</v>
      </c>
      <c r="Z492" t="s">
        <v>253</v>
      </c>
      <c r="AA492">
        <v>0</v>
      </c>
      <c r="AB492" t="s">
        <v>253</v>
      </c>
      <c r="AC492" t="s">
        <v>253</v>
      </c>
      <c r="AD492" t="s">
        <v>253</v>
      </c>
      <c r="AE492" t="s">
        <v>253</v>
      </c>
      <c r="AF492">
        <v>0</v>
      </c>
      <c r="AG492" t="s">
        <v>253</v>
      </c>
      <c r="AH492" t="s">
        <v>253</v>
      </c>
      <c r="AI492" t="s">
        <v>253</v>
      </c>
      <c r="AJ492" t="s">
        <v>253</v>
      </c>
      <c r="AK492">
        <v>0</v>
      </c>
      <c r="AL492" t="s">
        <v>253</v>
      </c>
      <c r="AM492" t="s">
        <v>253</v>
      </c>
      <c r="AN492" t="s">
        <v>253</v>
      </c>
      <c r="AO492" t="s">
        <v>253</v>
      </c>
      <c r="AP492">
        <v>0</v>
      </c>
      <c r="AQ492" t="s">
        <v>253</v>
      </c>
      <c r="AR492" t="s">
        <v>253</v>
      </c>
      <c r="AS492" t="s">
        <v>253</v>
      </c>
      <c r="AT492" t="s">
        <v>253</v>
      </c>
      <c r="AU492">
        <v>0</v>
      </c>
      <c r="AV492" t="s">
        <v>253</v>
      </c>
      <c r="AW492" t="s">
        <v>253</v>
      </c>
      <c r="AX492" t="s">
        <v>253</v>
      </c>
      <c r="AY492" t="s">
        <v>253</v>
      </c>
      <c r="AZ492">
        <v>0</v>
      </c>
      <c r="BA492" t="s">
        <v>253</v>
      </c>
      <c r="BB492" t="s">
        <v>253</v>
      </c>
      <c r="BC492" t="s">
        <v>253</v>
      </c>
      <c r="BD492" t="s">
        <v>253</v>
      </c>
      <c r="BE492">
        <v>0</v>
      </c>
      <c r="BF492" t="s">
        <v>253</v>
      </c>
      <c r="BG492" t="s">
        <v>253</v>
      </c>
      <c r="BH492" t="s">
        <v>253</v>
      </c>
      <c r="BI492" t="s">
        <v>253</v>
      </c>
      <c r="BJ492">
        <v>0</v>
      </c>
      <c r="BK492">
        <v>3.7999999999999999E-2</v>
      </c>
      <c r="BL492" t="s">
        <v>253</v>
      </c>
      <c r="BM492" t="s">
        <v>253</v>
      </c>
      <c r="BN492" t="s">
        <v>253</v>
      </c>
      <c r="BO492">
        <v>3.7999999999999999E-2</v>
      </c>
      <c r="BP492">
        <v>15</v>
      </c>
      <c r="BQ492" t="s">
        <v>253</v>
      </c>
      <c r="BR492" t="s">
        <v>253</v>
      </c>
      <c r="BS492" t="s">
        <v>253</v>
      </c>
      <c r="BT492">
        <v>15</v>
      </c>
      <c r="BU492" t="s">
        <v>253</v>
      </c>
      <c r="BV492" t="s">
        <v>253</v>
      </c>
      <c r="BW492" t="s">
        <v>253</v>
      </c>
      <c r="BX492" t="s">
        <v>253</v>
      </c>
      <c r="BY492">
        <v>0</v>
      </c>
      <c r="BZ492" t="s">
        <v>253</v>
      </c>
      <c r="CA492" t="s">
        <v>253</v>
      </c>
      <c r="CB492" t="s">
        <v>253</v>
      </c>
      <c r="CC492" t="s">
        <v>253</v>
      </c>
      <c r="CD492">
        <v>0</v>
      </c>
      <c r="CE492" t="s">
        <v>253</v>
      </c>
      <c r="CF492" t="s">
        <v>253</v>
      </c>
      <c r="CG492" t="s">
        <v>253</v>
      </c>
      <c r="CH492" t="s">
        <v>253</v>
      </c>
      <c r="CI492">
        <v>0</v>
      </c>
      <c r="CJ492" t="s">
        <v>253</v>
      </c>
      <c r="CK492" t="s">
        <v>253</v>
      </c>
      <c r="CL492" t="s">
        <v>253</v>
      </c>
      <c r="CM492" t="s">
        <v>253</v>
      </c>
      <c r="CN492">
        <v>0</v>
      </c>
      <c r="CO492">
        <v>0.129</v>
      </c>
      <c r="CP492">
        <v>1.7000000000000001E-2</v>
      </c>
      <c r="CQ492" t="s">
        <v>146</v>
      </c>
      <c r="CR492">
        <v>0</v>
      </c>
      <c r="CS492">
        <v>0.14599999999999999</v>
      </c>
      <c r="CT492">
        <v>25</v>
      </c>
      <c r="CU492">
        <v>2</v>
      </c>
      <c r="CV492">
        <v>0</v>
      </c>
      <c r="CW492">
        <v>0</v>
      </c>
      <c r="CX492">
        <v>27</v>
      </c>
      <c r="CY492">
        <v>0</v>
      </c>
      <c r="CZ492">
        <v>0</v>
      </c>
      <c r="DA492">
        <v>0</v>
      </c>
      <c r="DB492">
        <v>0</v>
      </c>
      <c r="DC492">
        <v>0</v>
      </c>
    </row>
    <row r="493" spans="1:107" x14ac:dyDescent="0.45">
      <c r="A493">
        <v>2024</v>
      </c>
      <c r="B493">
        <v>2</v>
      </c>
      <c r="C493" t="s">
        <v>118</v>
      </c>
      <c r="D493">
        <v>3828</v>
      </c>
      <c r="E493" t="s">
        <v>365</v>
      </c>
      <c r="F493" t="s">
        <v>252</v>
      </c>
      <c r="G493" t="s">
        <v>211</v>
      </c>
      <c r="H493">
        <v>0.20899999999999999</v>
      </c>
      <c r="I493">
        <v>0.214</v>
      </c>
      <c r="J493">
        <v>0</v>
      </c>
      <c r="K493">
        <v>0</v>
      </c>
      <c r="L493">
        <v>0.42299999999999999</v>
      </c>
      <c r="M493">
        <v>32</v>
      </c>
      <c r="N493">
        <v>9</v>
      </c>
      <c r="O493">
        <v>0</v>
      </c>
      <c r="P493">
        <v>0</v>
      </c>
      <c r="Q493">
        <v>41</v>
      </c>
      <c r="R493" t="s">
        <v>253</v>
      </c>
      <c r="S493" t="s">
        <v>253</v>
      </c>
      <c r="T493" t="s">
        <v>253</v>
      </c>
      <c r="U493" t="s">
        <v>253</v>
      </c>
      <c r="V493">
        <v>0</v>
      </c>
      <c r="W493" t="s">
        <v>253</v>
      </c>
      <c r="X493" t="s">
        <v>253</v>
      </c>
      <c r="Y493" t="s">
        <v>253</v>
      </c>
      <c r="Z493" t="s">
        <v>253</v>
      </c>
      <c r="AA493">
        <v>0</v>
      </c>
      <c r="AB493">
        <v>4.0549999999999997</v>
      </c>
      <c r="AC493">
        <v>1.653</v>
      </c>
      <c r="AD493">
        <v>0</v>
      </c>
      <c r="AE493">
        <v>0</v>
      </c>
      <c r="AF493">
        <v>5.7080000000000002</v>
      </c>
      <c r="AG493" t="s">
        <v>253</v>
      </c>
      <c r="AH493" t="s">
        <v>253</v>
      </c>
      <c r="AI493" t="s">
        <v>253</v>
      </c>
      <c r="AJ493" t="s">
        <v>253</v>
      </c>
      <c r="AK493">
        <v>0</v>
      </c>
      <c r="AL493" t="s">
        <v>253</v>
      </c>
      <c r="AM493" t="s">
        <v>253</v>
      </c>
      <c r="AN493" t="s">
        <v>253</v>
      </c>
      <c r="AO493" t="s">
        <v>253</v>
      </c>
      <c r="AP493">
        <v>0</v>
      </c>
      <c r="AQ493" t="s">
        <v>253</v>
      </c>
      <c r="AR493" t="s">
        <v>253</v>
      </c>
      <c r="AS493" t="s">
        <v>253</v>
      </c>
      <c r="AT493" t="s">
        <v>253</v>
      </c>
      <c r="AU493">
        <v>0</v>
      </c>
      <c r="AV493" t="s">
        <v>253</v>
      </c>
      <c r="AW493" t="s">
        <v>253</v>
      </c>
      <c r="AX493" t="s">
        <v>253</v>
      </c>
      <c r="AY493" t="s">
        <v>253</v>
      </c>
      <c r="AZ493">
        <v>0</v>
      </c>
      <c r="BA493" t="s">
        <v>253</v>
      </c>
      <c r="BB493" t="s">
        <v>253</v>
      </c>
      <c r="BC493" t="s">
        <v>253</v>
      </c>
      <c r="BD493" t="s">
        <v>253</v>
      </c>
      <c r="BE493">
        <v>0</v>
      </c>
      <c r="BF493" t="s">
        <v>253</v>
      </c>
      <c r="BG493" t="s">
        <v>253</v>
      </c>
      <c r="BH493" t="s">
        <v>253</v>
      </c>
      <c r="BI493" t="s">
        <v>253</v>
      </c>
      <c r="BJ493">
        <v>0</v>
      </c>
      <c r="BK493">
        <v>0.05</v>
      </c>
      <c r="BL493">
        <v>1.0999999999999999E-2</v>
      </c>
      <c r="BM493">
        <v>0</v>
      </c>
      <c r="BN493">
        <v>0</v>
      </c>
      <c r="BO493">
        <v>6.0999999999999999E-2</v>
      </c>
      <c r="BP493">
        <v>15</v>
      </c>
      <c r="BQ493">
        <v>3</v>
      </c>
      <c r="BR493">
        <v>0</v>
      </c>
      <c r="BS493">
        <v>0</v>
      </c>
      <c r="BT493">
        <v>18</v>
      </c>
      <c r="BU493">
        <v>0.377</v>
      </c>
      <c r="BV493">
        <v>4.0000000000000001E-3</v>
      </c>
      <c r="BW493">
        <v>0</v>
      </c>
      <c r="BX493">
        <v>0</v>
      </c>
      <c r="BY493">
        <v>0.38100000000000001</v>
      </c>
      <c r="BZ493">
        <v>0</v>
      </c>
      <c r="CA493">
        <v>0.20799999999999999</v>
      </c>
      <c r="CB493">
        <v>0</v>
      </c>
      <c r="CC493">
        <v>0</v>
      </c>
      <c r="CD493">
        <v>0.20799999999999999</v>
      </c>
      <c r="CE493">
        <v>0</v>
      </c>
      <c r="CF493">
        <v>1</v>
      </c>
      <c r="CG493">
        <v>0</v>
      </c>
      <c r="CH493">
        <v>0</v>
      </c>
      <c r="CI493">
        <v>1</v>
      </c>
      <c r="CJ493">
        <v>0</v>
      </c>
      <c r="CK493">
        <v>0.18</v>
      </c>
      <c r="CL493">
        <v>0</v>
      </c>
      <c r="CM493">
        <v>0</v>
      </c>
      <c r="CN493">
        <v>0.18</v>
      </c>
      <c r="CO493">
        <v>0.25900000000000001</v>
      </c>
      <c r="CP493">
        <v>0.433</v>
      </c>
      <c r="CQ493" t="s">
        <v>146</v>
      </c>
      <c r="CR493">
        <v>0</v>
      </c>
      <c r="CS493">
        <v>0.69199999999999995</v>
      </c>
      <c r="CT493">
        <v>47</v>
      </c>
      <c r="CU493">
        <v>13</v>
      </c>
      <c r="CV493">
        <v>0</v>
      </c>
      <c r="CW493">
        <v>0</v>
      </c>
      <c r="CX493">
        <v>60</v>
      </c>
      <c r="CY493">
        <v>4.4320000000000004</v>
      </c>
      <c r="CZ493">
        <v>1.837</v>
      </c>
      <c r="DA493">
        <v>0</v>
      </c>
      <c r="DB493">
        <v>0</v>
      </c>
      <c r="DC493">
        <v>6.2690000000000001</v>
      </c>
    </row>
    <row r="494" spans="1:107" x14ac:dyDescent="0.45">
      <c r="A494">
        <v>2024</v>
      </c>
      <c r="B494">
        <v>2</v>
      </c>
      <c r="C494" t="s">
        <v>118</v>
      </c>
      <c r="D494">
        <v>4254</v>
      </c>
      <c r="E494" t="s">
        <v>366</v>
      </c>
      <c r="F494" t="s">
        <v>252</v>
      </c>
      <c r="G494" t="s">
        <v>258</v>
      </c>
      <c r="H494">
        <v>77.872</v>
      </c>
      <c r="I494">
        <v>35.344000000000001</v>
      </c>
      <c r="J494">
        <v>0.312</v>
      </c>
      <c r="K494" t="s">
        <v>253</v>
      </c>
      <c r="L494">
        <v>113.52800000000001</v>
      </c>
      <c r="M494">
        <v>9791</v>
      </c>
      <c r="N494">
        <v>666</v>
      </c>
      <c r="O494">
        <v>7</v>
      </c>
      <c r="P494" t="s">
        <v>253</v>
      </c>
      <c r="Q494">
        <v>10464</v>
      </c>
      <c r="R494">
        <v>2.83</v>
      </c>
      <c r="S494">
        <v>1.67</v>
      </c>
      <c r="T494" t="s">
        <v>253</v>
      </c>
      <c r="U494" t="s">
        <v>253</v>
      </c>
      <c r="V494">
        <v>4.5</v>
      </c>
      <c r="W494">
        <v>2464</v>
      </c>
      <c r="X494">
        <v>29</v>
      </c>
      <c r="Y494" t="s">
        <v>253</v>
      </c>
      <c r="Z494" t="s">
        <v>253</v>
      </c>
      <c r="AA494">
        <v>2493</v>
      </c>
      <c r="AB494">
        <v>633.62400000000002</v>
      </c>
      <c r="AC494" t="s">
        <v>253</v>
      </c>
      <c r="AD494" t="s">
        <v>253</v>
      </c>
      <c r="AE494" t="s">
        <v>253</v>
      </c>
      <c r="AF494">
        <v>633.62400000000002</v>
      </c>
      <c r="AG494">
        <v>9.952</v>
      </c>
      <c r="AH494">
        <v>0.26900000000000002</v>
      </c>
      <c r="AI494" t="s">
        <v>253</v>
      </c>
      <c r="AJ494" t="s">
        <v>253</v>
      </c>
      <c r="AK494">
        <v>10.221</v>
      </c>
      <c r="AL494">
        <v>1408</v>
      </c>
      <c r="AM494">
        <v>20</v>
      </c>
      <c r="AN494" t="s">
        <v>253</v>
      </c>
      <c r="AO494" t="s">
        <v>253</v>
      </c>
      <c r="AP494">
        <v>1428</v>
      </c>
      <c r="AQ494">
        <v>16.166</v>
      </c>
      <c r="AR494">
        <v>0.378</v>
      </c>
      <c r="AS494" t="s">
        <v>253</v>
      </c>
      <c r="AT494" t="s">
        <v>253</v>
      </c>
      <c r="AU494">
        <v>16.544</v>
      </c>
      <c r="AV494" t="s">
        <v>253</v>
      </c>
      <c r="AW494" t="s">
        <v>253</v>
      </c>
      <c r="AX494" t="s">
        <v>253</v>
      </c>
      <c r="AY494" t="s">
        <v>253</v>
      </c>
      <c r="AZ494">
        <v>0</v>
      </c>
      <c r="BA494" t="s">
        <v>253</v>
      </c>
      <c r="BB494" t="s">
        <v>253</v>
      </c>
      <c r="BC494" t="s">
        <v>253</v>
      </c>
      <c r="BD494" t="s">
        <v>253</v>
      </c>
      <c r="BE494">
        <v>0</v>
      </c>
      <c r="BF494" t="s">
        <v>253</v>
      </c>
      <c r="BG494" t="s">
        <v>253</v>
      </c>
      <c r="BH494" t="s">
        <v>253</v>
      </c>
      <c r="BI494" t="s">
        <v>253</v>
      </c>
      <c r="BJ494">
        <v>0</v>
      </c>
      <c r="BK494">
        <v>0.35299999999999998</v>
      </c>
      <c r="BL494">
        <v>0.17699999999999999</v>
      </c>
      <c r="BM494" t="s">
        <v>253</v>
      </c>
      <c r="BN494" t="s">
        <v>253</v>
      </c>
      <c r="BO494">
        <v>0.53</v>
      </c>
      <c r="BP494">
        <v>78</v>
      </c>
      <c r="BQ494">
        <v>17</v>
      </c>
      <c r="BR494" t="s">
        <v>253</v>
      </c>
      <c r="BS494" t="s">
        <v>253</v>
      </c>
      <c r="BT494">
        <v>95</v>
      </c>
      <c r="BU494" t="s">
        <v>253</v>
      </c>
      <c r="BV494" t="s">
        <v>253</v>
      </c>
      <c r="BW494" t="s">
        <v>253</v>
      </c>
      <c r="BX494" t="s">
        <v>253</v>
      </c>
      <c r="BY494">
        <v>0</v>
      </c>
      <c r="BZ494" t="s">
        <v>253</v>
      </c>
      <c r="CA494" t="s">
        <v>253</v>
      </c>
      <c r="CB494">
        <v>0.19</v>
      </c>
      <c r="CC494" t="s">
        <v>253</v>
      </c>
      <c r="CD494">
        <v>0.19</v>
      </c>
      <c r="CE494" t="s">
        <v>253</v>
      </c>
      <c r="CF494" t="s">
        <v>253</v>
      </c>
      <c r="CG494">
        <v>1</v>
      </c>
      <c r="CH494" t="s">
        <v>253</v>
      </c>
      <c r="CI494">
        <v>1</v>
      </c>
      <c r="CJ494" t="s">
        <v>253</v>
      </c>
      <c r="CK494" t="s">
        <v>253</v>
      </c>
      <c r="CL494" t="s">
        <v>253</v>
      </c>
      <c r="CM494" t="s">
        <v>253</v>
      </c>
      <c r="CN494">
        <v>0</v>
      </c>
      <c r="CO494">
        <v>81.055000000000007</v>
      </c>
      <c r="CP494">
        <v>37.191000000000003</v>
      </c>
      <c r="CQ494">
        <v>0.502</v>
      </c>
      <c r="CR494">
        <v>0</v>
      </c>
      <c r="CS494">
        <v>118.748</v>
      </c>
      <c r="CT494">
        <v>12333</v>
      </c>
      <c r="CU494">
        <v>712</v>
      </c>
      <c r="CV494">
        <v>8</v>
      </c>
      <c r="CW494">
        <v>0</v>
      </c>
      <c r="CX494">
        <v>13053</v>
      </c>
      <c r="CY494">
        <v>633.62400000000002</v>
      </c>
      <c r="CZ494">
        <v>0</v>
      </c>
      <c r="DA494">
        <v>0</v>
      </c>
      <c r="DB494">
        <v>0</v>
      </c>
      <c r="DC494">
        <v>633.62400000000002</v>
      </c>
    </row>
    <row r="495" spans="1:107" x14ac:dyDescent="0.45">
      <c r="A495">
        <v>2024</v>
      </c>
      <c r="B495">
        <v>2</v>
      </c>
      <c r="C495" t="s">
        <v>118</v>
      </c>
      <c r="D495">
        <v>5109</v>
      </c>
      <c r="E495" t="s">
        <v>367</v>
      </c>
      <c r="F495" t="s">
        <v>252</v>
      </c>
      <c r="G495" t="s">
        <v>211</v>
      </c>
      <c r="H495">
        <v>58.192999999999998</v>
      </c>
      <c r="I495">
        <v>14.430999999999999</v>
      </c>
      <c r="J495">
        <v>0.84399999999999997</v>
      </c>
      <c r="K495" t="s">
        <v>253</v>
      </c>
      <c r="L495">
        <v>73.468000000000004</v>
      </c>
      <c r="M495">
        <v>8887</v>
      </c>
      <c r="N495">
        <v>493</v>
      </c>
      <c r="O495">
        <v>31</v>
      </c>
      <c r="P495" t="s">
        <v>253</v>
      </c>
      <c r="Q495">
        <v>9411</v>
      </c>
      <c r="R495" t="s">
        <v>253</v>
      </c>
      <c r="S495" t="s">
        <v>253</v>
      </c>
      <c r="T495" t="s">
        <v>253</v>
      </c>
      <c r="U495" t="s">
        <v>253</v>
      </c>
      <c r="V495">
        <v>0</v>
      </c>
      <c r="W495" t="s">
        <v>253</v>
      </c>
      <c r="X495" t="s">
        <v>253</v>
      </c>
      <c r="Y495" t="s">
        <v>253</v>
      </c>
      <c r="Z495" t="s">
        <v>253</v>
      </c>
      <c r="AA495">
        <v>0</v>
      </c>
      <c r="AB495" t="s">
        <v>253</v>
      </c>
      <c r="AC495" t="s">
        <v>253</v>
      </c>
      <c r="AD495" t="s">
        <v>253</v>
      </c>
      <c r="AE495" t="s">
        <v>253</v>
      </c>
      <c r="AF495">
        <v>0</v>
      </c>
      <c r="AG495" t="s">
        <v>253</v>
      </c>
      <c r="AH495" t="s">
        <v>253</v>
      </c>
      <c r="AI495" t="s">
        <v>253</v>
      </c>
      <c r="AJ495" t="s">
        <v>253</v>
      </c>
      <c r="AK495">
        <v>0</v>
      </c>
      <c r="AL495" t="s">
        <v>253</v>
      </c>
      <c r="AM495" t="s">
        <v>253</v>
      </c>
      <c r="AN495" t="s">
        <v>253</v>
      </c>
      <c r="AO495" t="s">
        <v>253</v>
      </c>
      <c r="AP495">
        <v>0</v>
      </c>
      <c r="AQ495" t="s">
        <v>253</v>
      </c>
      <c r="AR495" t="s">
        <v>253</v>
      </c>
      <c r="AS495" t="s">
        <v>253</v>
      </c>
      <c r="AT495" t="s">
        <v>253</v>
      </c>
      <c r="AU495">
        <v>0</v>
      </c>
      <c r="AV495" t="s">
        <v>253</v>
      </c>
      <c r="AW495" t="s">
        <v>253</v>
      </c>
      <c r="AX495" t="s">
        <v>253</v>
      </c>
      <c r="AY495" t="s">
        <v>253</v>
      </c>
      <c r="AZ495">
        <v>0</v>
      </c>
      <c r="BA495" t="s">
        <v>253</v>
      </c>
      <c r="BB495" t="s">
        <v>253</v>
      </c>
      <c r="BC495" t="s">
        <v>253</v>
      </c>
      <c r="BD495" t="s">
        <v>253</v>
      </c>
      <c r="BE495">
        <v>0</v>
      </c>
      <c r="BF495" t="s">
        <v>253</v>
      </c>
      <c r="BG495" t="s">
        <v>253</v>
      </c>
      <c r="BH495" t="s">
        <v>253</v>
      </c>
      <c r="BI495" t="s">
        <v>253</v>
      </c>
      <c r="BJ495">
        <v>0</v>
      </c>
      <c r="BK495">
        <v>0.10100000000000001</v>
      </c>
      <c r="BL495">
        <v>0.20200000000000001</v>
      </c>
      <c r="BM495" t="s">
        <v>253</v>
      </c>
      <c r="BN495" t="s">
        <v>253</v>
      </c>
      <c r="BO495">
        <v>0.30299999999999999</v>
      </c>
      <c r="BP495">
        <v>32</v>
      </c>
      <c r="BQ495">
        <v>29</v>
      </c>
      <c r="BR495" t="s">
        <v>253</v>
      </c>
      <c r="BS495" t="s">
        <v>253</v>
      </c>
      <c r="BT495">
        <v>61</v>
      </c>
      <c r="BU495" t="s">
        <v>253</v>
      </c>
      <c r="BV495" t="s">
        <v>253</v>
      </c>
      <c r="BW495" t="s">
        <v>253</v>
      </c>
      <c r="BX495" t="s">
        <v>253</v>
      </c>
      <c r="BY495">
        <v>0</v>
      </c>
      <c r="BZ495">
        <v>2.4E-2</v>
      </c>
      <c r="CA495">
        <v>6.5000000000000002E-2</v>
      </c>
      <c r="CB495">
        <v>0.06</v>
      </c>
      <c r="CC495" t="s">
        <v>253</v>
      </c>
      <c r="CD495">
        <v>0.14899999999999999</v>
      </c>
      <c r="CE495">
        <v>4</v>
      </c>
      <c r="CF495">
        <v>3</v>
      </c>
      <c r="CG495">
        <v>1</v>
      </c>
      <c r="CH495" t="s">
        <v>253</v>
      </c>
      <c r="CI495">
        <v>8</v>
      </c>
      <c r="CJ495" t="s">
        <v>253</v>
      </c>
      <c r="CK495" t="s">
        <v>253</v>
      </c>
      <c r="CL495" t="s">
        <v>253</v>
      </c>
      <c r="CM495" t="s">
        <v>253</v>
      </c>
      <c r="CN495">
        <v>0</v>
      </c>
      <c r="CO495">
        <v>58.317999999999998</v>
      </c>
      <c r="CP495">
        <v>14.698</v>
      </c>
      <c r="CQ495">
        <v>0.90400000000000003</v>
      </c>
      <c r="CR495">
        <v>0</v>
      </c>
      <c r="CS495">
        <v>73.92</v>
      </c>
      <c r="CT495">
        <v>8923</v>
      </c>
      <c r="CU495">
        <v>525</v>
      </c>
      <c r="CV495">
        <v>32</v>
      </c>
      <c r="CW495">
        <v>0</v>
      </c>
      <c r="CX495">
        <v>9480</v>
      </c>
      <c r="CY495">
        <v>0</v>
      </c>
      <c r="CZ495">
        <v>0</v>
      </c>
      <c r="DA495">
        <v>0</v>
      </c>
      <c r="DB495">
        <v>0</v>
      </c>
      <c r="DC495">
        <v>0</v>
      </c>
    </row>
    <row r="496" spans="1:107" x14ac:dyDescent="0.45">
      <c r="A496">
        <v>2024</v>
      </c>
      <c r="B496">
        <v>2</v>
      </c>
      <c r="C496" t="s">
        <v>118</v>
      </c>
      <c r="D496">
        <v>9324</v>
      </c>
      <c r="E496" t="s">
        <v>334</v>
      </c>
      <c r="F496" t="s">
        <v>252</v>
      </c>
      <c r="G496" t="s">
        <v>211</v>
      </c>
      <c r="H496">
        <v>4.2480000000000002</v>
      </c>
      <c r="I496">
        <v>1.1779999999999999</v>
      </c>
      <c r="J496">
        <v>0.158</v>
      </c>
      <c r="K496" t="s">
        <v>253</v>
      </c>
      <c r="L496">
        <v>5.5839999999999996</v>
      </c>
      <c r="M496">
        <v>546</v>
      </c>
      <c r="N496">
        <v>49</v>
      </c>
      <c r="O496">
        <v>2</v>
      </c>
      <c r="P496" t="s">
        <v>253</v>
      </c>
      <c r="Q496">
        <v>597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143.256</v>
      </c>
      <c r="AC496">
        <v>57.152000000000001</v>
      </c>
      <c r="AD496">
        <v>0.08</v>
      </c>
      <c r="AE496">
        <v>0</v>
      </c>
      <c r="AF496">
        <v>200.488</v>
      </c>
      <c r="AG496">
        <v>0.51400000000000001</v>
      </c>
      <c r="AH496">
        <v>0</v>
      </c>
      <c r="AI496">
        <v>0</v>
      </c>
      <c r="AJ496">
        <v>0</v>
      </c>
      <c r="AK496">
        <v>0.51400000000000001</v>
      </c>
      <c r="AL496">
        <v>106</v>
      </c>
      <c r="AM496">
        <v>0</v>
      </c>
      <c r="AN496">
        <v>0</v>
      </c>
      <c r="AO496">
        <v>0</v>
      </c>
      <c r="AP496">
        <v>106</v>
      </c>
      <c r="AQ496">
        <v>1.3520000000000001</v>
      </c>
      <c r="AR496">
        <v>0</v>
      </c>
      <c r="AS496">
        <v>0</v>
      </c>
      <c r="AT496">
        <v>0</v>
      </c>
      <c r="AU496">
        <v>1.3520000000000001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2.1999999999999999E-2</v>
      </c>
      <c r="BL496">
        <v>6.0000000000000001E-3</v>
      </c>
      <c r="BM496">
        <v>5.0000000000000001E-3</v>
      </c>
      <c r="BN496">
        <v>0</v>
      </c>
      <c r="BO496">
        <v>3.3000000000000002E-2</v>
      </c>
      <c r="BP496">
        <v>6</v>
      </c>
      <c r="BQ496">
        <v>1</v>
      </c>
      <c r="BR496">
        <v>1</v>
      </c>
      <c r="BS496">
        <v>0</v>
      </c>
      <c r="BT496">
        <v>8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4.2699999999999996</v>
      </c>
      <c r="CP496">
        <v>1.1839999999999999</v>
      </c>
      <c r="CQ496">
        <v>0.16300000000000001</v>
      </c>
      <c r="CR496">
        <v>0</v>
      </c>
      <c r="CS496">
        <v>5.617</v>
      </c>
      <c r="CT496">
        <v>552</v>
      </c>
      <c r="CU496">
        <v>50</v>
      </c>
      <c r="CV496">
        <v>3</v>
      </c>
      <c r="CW496">
        <v>0</v>
      </c>
      <c r="CX496">
        <v>605</v>
      </c>
      <c r="CY496">
        <v>143.256</v>
      </c>
      <c r="CZ496">
        <v>57.152000000000001</v>
      </c>
      <c r="DA496">
        <v>0.08</v>
      </c>
      <c r="DB496">
        <v>0</v>
      </c>
      <c r="DC496">
        <v>200.488</v>
      </c>
    </row>
    <row r="497" spans="1:107" x14ac:dyDescent="0.45">
      <c r="A497">
        <v>2024</v>
      </c>
      <c r="B497">
        <v>2</v>
      </c>
      <c r="C497" t="s">
        <v>118</v>
      </c>
      <c r="D497">
        <v>10704</v>
      </c>
      <c r="E497" t="s">
        <v>368</v>
      </c>
      <c r="F497" t="s">
        <v>252</v>
      </c>
      <c r="G497" t="s">
        <v>211</v>
      </c>
      <c r="H497">
        <v>2.0030000000000001</v>
      </c>
      <c r="I497">
        <v>1.18</v>
      </c>
      <c r="J497" t="s">
        <v>253</v>
      </c>
      <c r="K497" t="s">
        <v>253</v>
      </c>
      <c r="L497">
        <v>3.1829999999999998</v>
      </c>
      <c r="M497">
        <v>314</v>
      </c>
      <c r="N497">
        <v>25</v>
      </c>
      <c r="O497" t="s">
        <v>253</v>
      </c>
      <c r="P497" t="s">
        <v>253</v>
      </c>
      <c r="Q497">
        <v>339</v>
      </c>
      <c r="R497" t="s">
        <v>253</v>
      </c>
      <c r="S497" t="s">
        <v>253</v>
      </c>
      <c r="T497" t="s">
        <v>253</v>
      </c>
      <c r="U497" t="s">
        <v>253</v>
      </c>
      <c r="V497">
        <v>0</v>
      </c>
      <c r="W497" t="s">
        <v>253</v>
      </c>
      <c r="X497" t="s">
        <v>253</v>
      </c>
      <c r="Y497" t="s">
        <v>253</v>
      </c>
      <c r="Z497" t="s">
        <v>253</v>
      </c>
      <c r="AA497">
        <v>0</v>
      </c>
      <c r="AB497" t="s">
        <v>253</v>
      </c>
      <c r="AC497" t="s">
        <v>253</v>
      </c>
      <c r="AD497" t="s">
        <v>253</v>
      </c>
      <c r="AE497" t="s">
        <v>253</v>
      </c>
      <c r="AF497">
        <v>0</v>
      </c>
      <c r="AG497" t="s">
        <v>253</v>
      </c>
      <c r="AH497" t="s">
        <v>253</v>
      </c>
      <c r="AI497" t="s">
        <v>253</v>
      </c>
      <c r="AJ497" t="s">
        <v>253</v>
      </c>
      <c r="AK497">
        <v>0</v>
      </c>
      <c r="AL497" t="s">
        <v>253</v>
      </c>
      <c r="AM497" t="s">
        <v>253</v>
      </c>
      <c r="AN497" t="s">
        <v>253</v>
      </c>
      <c r="AO497" t="s">
        <v>253</v>
      </c>
      <c r="AP497">
        <v>0</v>
      </c>
      <c r="AQ497" t="s">
        <v>253</v>
      </c>
      <c r="AR497" t="s">
        <v>253</v>
      </c>
      <c r="AS497" t="s">
        <v>253</v>
      </c>
      <c r="AT497" t="s">
        <v>253</v>
      </c>
      <c r="AU497">
        <v>0</v>
      </c>
      <c r="AV497" t="s">
        <v>253</v>
      </c>
      <c r="AW497" t="s">
        <v>253</v>
      </c>
      <c r="AX497" t="s">
        <v>253</v>
      </c>
      <c r="AY497" t="s">
        <v>253</v>
      </c>
      <c r="AZ497">
        <v>0</v>
      </c>
      <c r="BA497" t="s">
        <v>253</v>
      </c>
      <c r="BB497" t="s">
        <v>253</v>
      </c>
      <c r="BC497" t="s">
        <v>253</v>
      </c>
      <c r="BD497" t="s">
        <v>253</v>
      </c>
      <c r="BE497">
        <v>0</v>
      </c>
      <c r="BF497" t="s">
        <v>253</v>
      </c>
      <c r="BG497" t="s">
        <v>253</v>
      </c>
      <c r="BH497" t="s">
        <v>253</v>
      </c>
      <c r="BI497" t="s">
        <v>253</v>
      </c>
      <c r="BJ497">
        <v>0</v>
      </c>
      <c r="BK497" t="s">
        <v>253</v>
      </c>
      <c r="BL497" t="s">
        <v>253</v>
      </c>
      <c r="BM497" t="s">
        <v>253</v>
      </c>
      <c r="BN497" t="s">
        <v>253</v>
      </c>
      <c r="BO497">
        <v>0</v>
      </c>
      <c r="BP497" t="s">
        <v>253</v>
      </c>
      <c r="BQ497" t="s">
        <v>253</v>
      </c>
      <c r="BR497" t="s">
        <v>253</v>
      </c>
      <c r="BS497" t="s">
        <v>253</v>
      </c>
      <c r="BT497">
        <v>0</v>
      </c>
      <c r="BU497" t="s">
        <v>253</v>
      </c>
      <c r="BV497" t="s">
        <v>253</v>
      </c>
      <c r="BW497" t="s">
        <v>253</v>
      </c>
      <c r="BX497" t="s">
        <v>253</v>
      </c>
      <c r="BY497">
        <v>0</v>
      </c>
      <c r="BZ497" t="s">
        <v>253</v>
      </c>
      <c r="CA497" t="s">
        <v>253</v>
      </c>
      <c r="CB497" t="s">
        <v>253</v>
      </c>
      <c r="CC497" t="s">
        <v>253</v>
      </c>
      <c r="CD497">
        <v>0</v>
      </c>
      <c r="CE497" t="s">
        <v>253</v>
      </c>
      <c r="CF497" t="s">
        <v>253</v>
      </c>
      <c r="CG497" t="s">
        <v>253</v>
      </c>
      <c r="CH497" t="s">
        <v>253</v>
      </c>
      <c r="CI497">
        <v>0</v>
      </c>
      <c r="CJ497" t="s">
        <v>253</v>
      </c>
      <c r="CK497" t="s">
        <v>253</v>
      </c>
      <c r="CL497" t="s">
        <v>253</v>
      </c>
      <c r="CM497" t="s">
        <v>253</v>
      </c>
      <c r="CN497">
        <v>0</v>
      </c>
      <c r="CO497">
        <v>2.0030000000000001</v>
      </c>
      <c r="CP497">
        <v>1.18</v>
      </c>
      <c r="CQ497" t="s">
        <v>146</v>
      </c>
      <c r="CR497">
        <v>0</v>
      </c>
      <c r="CS497">
        <v>3.1829999999999998</v>
      </c>
      <c r="CT497">
        <v>314</v>
      </c>
      <c r="CU497">
        <v>25</v>
      </c>
      <c r="CV497">
        <v>0</v>
      </c>
      <c r="CW497">
        <v>0</v>
      </c>
      <c r="CX497">
        <v>339</v>
      </c>
      <c r="CY497">
        <v>0</v>
      </c>
      <c r="CZ497">
        <v>0</v>
      </c>
      <c r="DA497">
        <v>0</v>
      </c>
      <c r="DB497">
        <v>0</v>
      </c>
      <c r="DC497">
        <v>0</v>
      </c>
    </row>
    <row r="498" spans="1:107" x14ac:dyDescent="0.45">
      <c r="A498">
        <v>2024</v>
      </c>
      <c r="B498">
        <v>2</v>
      </c>
      <c r="C498" t="s">
        <v>118</v>
      </c>
      <c r="D498">
        <v>19578</v>
      </c>
      <c r="E498" t="s">
        <v>369</v>
      </c>
      <c r="F498" t="s">
        <v>252</v>
      </c>
      <c r="G498" t="s">
        <v>211</v>
      </c>
      <c r="H498">
        <v>1.607</v>
      </c>
      <c r="I498">
        <v>0.28000000000000003</v>
      </c>
      <c r="J498" t="s">
        <v>253</v>
      </c>
      <c r="K498" t="s">
        <v>253</v>
      </c>
      <c r="L498">
        <v>1.887</v>
      </c>
      <c r="M498">
        <v>249</v>
      </c>
      <c r="N498">
        <v>7</v>
      </c>
      <c r="O498" t="s">
        <v>253</v>
      </c>
      <c r="P498" t="s">
        <v>253</v>
      </c>
      <c r="Q498">
        <v>256</v>
      </c>
      <c r="R498" t="s">
        <v>253</v>
      </c>
      <c r="S498" t="s">
        <v>253</v>
      </c>
      <c r="T498" t="s">
        <v>253</v>
      </c>
      <c r="U498" t="s">
        <v>253</v>
      </c>
      <c r="V498">
        <v>0</v>
      </c>
      <c r="W498" t="s">
        <v>253</v>
      </c>
      <c r="X498" t="s">
        <v>253</v>
      </c>
      <c r="Y498" t="s">
        <v>253</v>
      </c>
      <c r="Z498" t="s">
        <v>253</v>
      </c>
      <c r="AA498">
        <v>0</v>
      </c>
      <c r="AB498" t="s">
        <v>253</v>
      </c>
      <c r="AC498" t="s">
        <v>253</v>
      </c>
      <c r="AD498" t="s">
        <v>253</v>
      </c>
      <c r="AE498" t="s">
        <v>253</v>
      </c>
      <c r="AF498">
        <v>0</v>
      </c>
      <c r="AG498" t="s">
        <v>253</v>
      </c>
      <c r="AH498" t="s">
        <v>253</v>
      </c>
      <c r="AI498" t="s">
        <v>253</v>
      </c>
      <c r="AJ498" t="s">
        <v>253</v>
      </c>
      <c r="AK498">
        <v>0</v>
      </c>
      <c r="AL498" t="s">
        <v>253</v>
      </c>
      <c r="AM498" t="s">
        <v>253</v>
      </c>
      <c r="AN498" t="s">
        <v>253</v>
      </c>
      <c r="AO498" t="s">
        <v>253</v>
      </c>
      <c r="AP498">
        <v>0</v>
      </c>
      <c r="AQ498" t="s">
        <v>253</v>
      </c>
      <c r="AR498" t="s">
        <v>253</v>
      </c>
      <c r="AS498" t="s">
        <v>253</v>
      </c>
      <c r="AT498" t="s">
        <v>253</v>
      </c>
      <c r="AU498">
        <v>0</v>
      </c>
      <c r="AV498" t="s">
        <v>253</v>
      </c>
      <c r="AW498" t="s">
        <v>253</v>
      </c>
      <c r="AX498" t="s">
        <v>253</v>
      </c>
      <c r="AY498" t="s">
        <v>253</v>
      </c>
      <c r="AZ498">
        <v>0</v>
      </c>
      <c r="BA498" t="s">
        <v>253</v>
      </c>
      <c r="BB498" t="s">
        <v>253</v>
      </c>
      <c r="BC498" t="s">
        <v>253</v>
      </c>
      <c r="BD498" t="s">
        <v>253</v>
      </c>
      <c r="BE498">
        <v>0</v>
      </c>
      <c r="BF498" t="s">
        <v>253</v>
      </c>
      <c r="BG498" t="s">
        <v>253</v>
      </c>
      <c r="BH498" t="s">
        <v>253</v>
      </c>
      <c r="BI498" t="s">
        <v>253</v>
      </c>
      <c r="BJ498">
        <v>0</v>
      </c>
      <c r="BK498">
        <v>7.5999999999999998E-2</v>
      </c>
      <c r="BL498" t="s">
        <v>253</v>
      </c>
      <c r="BM498" t="s">
        <v>253</v>
      </c>
      <c r="BN498" t="s">
        <v>253</v>
      </c>
      <c r="BO498">
        <v>7.5999999999999998E-2</v>
      </c>
      <c r="BP498">
        <v>20</v>
      </c>
      <c r="BQ498" t="s">
        <v>253</v>
      </c>
      <c r="BR498" t="s">
        <v>253</v>
      </c>
      <c r="BS498" t="s">
        <v>253</v>
      </c>
      <c r="BT498">
        <v>20</v>
      </c>
      <c r="BU498" t="s">
        <v>253</v>
      </c>
      <c r="BV498" t="s">
        <v>253</v>
      </c>
      <c r="BW498" t="s">
        <v>253</v>
      </c>
      <c r="BX498" t="s">
        <v>253</v>
      </c>
      <c r="BY498">
        <v>0</v>
      </c>
      <c r="BZ498" t="s">
        <v>253</v>
      </c>
      <c r="CA498" t="s">
        <v>253</v>
      </c>
      <c r="CB498" t="s">
        <v>253</v>
      </c>
      <c r="CC498" t="s">
        <v>253</v>
      </c>
      <c r="CD498">
        <v>0</v>
      </c>
      <c r="CE498" t="s">
        <v>253</v>
      </c>
      <c r="CF498" t="s">
        <v>253</v>
      </c>
      <c r="CG498" t="s">
        <v>253</v>
      </c>
      <c r="CH498" t="s">
        <v>253</v>
      </c>
      <c r="CI498">
        <v>0</v>
      </c>
      <c r="CJ498" t="s">
        <v>253</v>
      </c>
      <c r="CK498" t="s">
        <v>253</v>
      </c>
      <c r="CL498" t="s">
        <v>253</v>
      </c>
      <c r="CM498" t="s">
        <v>253</v>
      </c>
      <c r="CN498">
        <v>0</v>
      </c>
      <c r="CO498">
        <v>1.6830000000000001</v>
      </c>
      <c r="CP498">
        <v>0.28000000000000003</v>
      </c>
      <c r="CQ498" t="s">
        <v>146</v>
      </c>
      <c r="CR498">
        <v>0</v>
      </c>
      <c r="CS498">
        <v>1.9630000000000001</v>
      </c>
      <c r="CT498">
        <v>269</v>
      </c>
      <c r="CU498">
        <v>7</v>
      </c>
      <c r="CV498">
        <v>0</v>
      </c>
      <c r="CW498">
        <v>0</v>
      </c>
      <c r="CX498">
        <v>276</v>
      </c>
      <c r="CY498">
        <v>0</v>
      </c>
      <c r="CZ498">
        <v>0</v>
      </c>
      <c r="DA498">
        <v>0</v>
      </c>
      <c r="DB498">
        <v>0</v>
      </c>
      <c r="DC498">
        <v>0</v>
      </c>
    </row>
    <row r="499" spans="1:107" x14ac:dyDescent="0.45">
      <c r="A499">
        <v>2024</v>
      </c>
      <c r="B499">
        <v>2</v>
      </c>
      <c r="C499" t="s">
        <v>118</v>
      </c>
      <c r="D499">
        <v>60631</v>
      </c>
      <c r="E499" t="s">
        <v>370</v>
      </c>
      <c r="F499" t="s">
        <v>252</v>
      </c>
      <c r="G499" t="s">
        <v>258</v>
      </c>
      <c r="H499">
        <v>0.59399999999999997</v>
      </c>
      <c r="I499">
        <v>0.121</v>
      </c>
      <c r="J499" t="s">
        <v>253</v>
      </c>
      <c r="K499" t="s">
        <v>253</v>
      </c>
      <c r="L499">
        <v>0.71499999999999997</v>
      </c>
      <c r="M499">
        <v>68</v>
      </c>
      <c r="N499">
        <v>3</v>
      </c>
      <c r="O499" t="s">
        <v>253</v>
      </c>
      <c r="P499" t="s">
        <v>253</v>
      </c>
      <c r="Q499">
        <v>71</v>
      </c>
      <c r="R499" t="s">
        <v>253</v>
      </c>
      <c r="S499" t="s">
        <v>253</v>
      </c>
      <c r="T499" t="s">
        <v>253</v>
      </c>
      <c r="U499" t="s">
        <v>253</v>
      </c>
      <c r="V499">
        <v>0</v>
      </c>
      <c r="W499" t="s">
        <v>253</v>
      </c>
      <c r="X499" t="s">
        <v>253</v>
      </c>
      <c r="Y499" t="s">
        <v>253</v>
      </c>
      <c r="Z499" t="s">
        <v>253</v>
      </c>
      <c r="AA499">
        <v>0</v>
      </c>
      <c r="AB499" t="s">
        <v>253</v>
      </c>
      <c r="AC499" t="s">
        <v>253</v>
      </c>
      <c r="AD499" t="s">
        <v>253</v>
      </c>
      <c r="AE499" t="s">
        <v>253</v>
      </c>
      <c r="AF499">
        <v>0</v>
      </c>
      <c r="AG499">
        <v>3.2000000000000001E-2</v>
      </c>
      <c r="AH499" t="s">
        <v>253</v>
      </c>
      <c r="AI499" t="s">
        <v>253</v>
      </c>
      <c r="AJ499" t="s">
        <v>253</v>
      </c>
      <c r="AK499">
        <v>3.2000000000000001E-2</v>
      </c>
      <c r="AL499">
        <v>3</v>
      </c>
      <c r="AM499" t="s">
        <v>253</v>
      </c>
      <c r="AN499" t="s">
        <v>253</v>
      </c>
      <c r="AO499" t="s">
        <v>253</v>
      </c>
      <c r="AP499">
        <v>3</v>
      </c>
      <c r="AQ499" t="s">
        <v>253</v>
      </c>
      <c r="AR499" t="s">
        <v>253</v>
      </c>
      <c r="AS499" t="s">
        <v>253</v>
      </c>
      <c r="AT499" t="s">
        <v>253</v>
      </c>
      <c r="AU499">
        <v>0</v>
      </c>
      <c r="AV499" t="s">
        <v>253</v>
      </c>
      <c r="AW499" t="s">
        <v>253</v>
      </c>
      <c r="AX499" t="s">
        <v>253</v>
      </c>
      <c r="AY499" t="s">
        <v>253</v>
      </c>
      <c r="AZ499">
        <v>0</v>
      </c>
      <c r="BA499" t="s">
        <v>253</v>
      </c>
      <c r="BB499" t="s">
        <v>253</v>
      </c>
      <c r="BC499" t="s">
        <v>253</v>
      </c>
      <c r="BD499" t="s">
        <v>253</v>
      </c>
      <c r="BE499">
        <v>0</v>
      </c>
      <c r="BF499" t="s">
        <v>253</v>
      </c>
      <c r="BG499" t="s">
        <v>253</v>
      </c>
      <c r="BH499" t="s">
        <v>253</v>
      </c>
      <c r="BI499" t="s">
        <v>253</v>
      </c>
      <c r="BJ499">
        <v>0</v>
      </c>
      <c r="BK499">
        <v>6.2E-2</v>
      </c>
      <c r="BL499">
        <v>0.02</v>
      </c>
      <c r="BM499" t="s">
        <v>253</v>
      </c>
      <c r="BN499" t="s">
        <v>253</v>
      </c>
      <c r="BO499">
        <v>8.2000000000000003E-2</v>
      </c>
      <c r="BP499">
        <v>9</v>
      </c>
      <c r="BQ499">
        <v>1</v>
      </c>
      <c r="BR499" t="s">
        <v>253</v>
      </c>
      <c r="BS499" t="s">
        <v>253</v>
      </c>
      <c r="BT499">
        <v>10</v>
      </c>
      <c r="BU499" t="s">
        <v>253</v>
      </c>
      <c r="BV499" t="s">
        <v>253</v>
      </c>
      <c r="BW499" t="s">
        <v>253</v>
      </c>
      <c r="BX499" t="s">
        <v>253</v>
      </c>
      <c r="BY499">
        <v>0</v>
      </c>
      <c r="BZ499">
        <v>0.01</v>
      </c>
      <c r="CA499">
        <v>5.0000000000000001E-3</v>
      </c>
      <c r="CB499" t="s">
        <v>253</v>
      </c>
      <c r="CC499" t="s">
        <v>253</v>
      </c>
      <c r="CD499">
        <v>1.4999999999999999E-2</v>
      </c>
      <c r="CE499">
        <v>1</v>
      </c>
      <c r="CF499">
        <v>2</v>
      </c>
      <c r="CG499" t="s">
        <v>253</v>
      </c>
      <c r="CH499" t="s">
        <v>253</v>
      </c>
      <c r="CI499">
        <v>3</v>
      </c>
      <c r="CJ499" t="s">
        <v>253</v>
      </c>
      <c r="CK499" t="s">
        <v>253</v>
      </c>
      <c r="CL499" t="s">
        <v>253</v>
      </c>
      <c r="CM499" t="s">
        <v>253</v>
      </c>
      <c r="CN499">
        <v>0</v>
      </c>
      <c r="CO499">
        <v>0.66600000000000004</v>
      </c>
      <c r="CP499">
        <v>0.14599999999999999</v>
      </c>
      <c r="CQ499" t="s">
        <v>146</v>
      </c>
      <c r="CR499">
        <v>0</v>
      </c>
      <c r="CS499">
        <v>0.81200000000000006</v>
      </c>
      <c r="CT499">
        <v>78</v>
      </c>
      <c r="CU499">
        <v>6</v>
      </c>
      <c r="CV499">
        <v>0</v>
      </c>
      <c r="CW499">
        <v>0</v>
      </c>
      <c r="CX499">
        <v>84</v>
      </c>
      <c r="CY499">
        <v>0</v>
      </c>
      <c r="CZ499">
        <v>0</v>
      </c>
      <c r="DA499">
        <v>0</v>
      </c>
      <c r="DB499">
        <v>0</v>
      </c>
      <c r="DC499">
        <v>0</v>
      </c>
    </row>
    <row r="500" spans="1:107" x14ac:dyDescent="0.45">
      <c r="A500">
        <v>2024</v>
      </c>
      <c r="B500">
        <v>2</v>
      </c>
      <c r="C500" t="s">
        <v>118</v>
      </c>
      <c r="D500">
        <v>99999</v>
      </c>
      <c r="E500" t="s">
        <v>259</v>
      </c>
      <c r="F500" t="s">
        <v>252</v>
      </c>
      <c r="H500">
        <v>-0.66500000000000004</v>
      </c>
      <c r="I500">
        <v>-1.9259999999999999</v>
      </c>
      <c r="J500" t="s">
        <v>146</v>
      </c>
      <c r="K500" t="s">
        <v>253</v>
      </c>
      <c r="L500">
        <v>-2.3149999999999999</v>
      </c>
      <c r="M500" t="s">
        <v>253</v>
      </c>
      <c r="N500" t="s">
        <v>253</v>
      </c>
      <c r="O500" t="s">
        <v>253</v>
      </c>
      <c r="P500" t="s">
        <v>253</v>
      </c>
      <c r="Q500" t="s">
        <v>253</v>
      </c>
      <c r="R500">
        <v>-0.49399999999999999</v>
      </c>
      <c r="S500">
        <v>-0.29099999999999998</v>
      </c>
      <c r="T500" t="s">
        <v>253</v>
      </c>
      <c r="U500" t="s">
        <v>253</v>
      </c>
      <c r="V500">
        <v>-0.78400000000000003</v>
      </c>
      <c r="W500" t="s">
        <v>253</v>
      </c>
      <c r="X500" t="s">
        <v>253</v>
      </c>
      <c r="Y500" t="s">
        <v>253</v>
      </c>
      <c r="Z500" t="s">
        <v>253</v>
      </c>
      <c r="AA500" t="s">
        <v>253</v>
      </c>
      <c r="AB500" t="s">
        <v>253</v>
      </c>
      <c r="AC500" t="s">
        <v>253</v>
      </c>
      <c r="AD500" t="s">
        <v>253</v>
      </c>
      <c r="AE500" t="s">
        <v>253</v>
      </c>
      <c r="AF500" t="s">
        <v>253</v>
      </c>
      <c r="AG500">
        <v>-1.7410000000000001</v>
      </c>
      <c r="AH500">
        <v>-4.7E-2</v>
      </c>
      <c r="AI500" t="s">
        <v>253</v>
      </c>
      <c r="AJ500" t="s">
        <v>253</v>
      </c>
      <c r="AK500">
        <v>-1.788</v>
      </c>
      <c r="AL500" t="s">
        <v>253</v>
      </c>
      <c r="AM500" t="s">
        <v>253</v>
      </c>
      <c r="AN500" t="s">
        <v>253</v>
      </c>
      <c r="AO500" t="s">
        <v>253</v>
      </c>
      <c r="AP500" t="s">
        <v>253</v>
      </c>
      <c r="AQ500" t="s">
        <v>253</v>
      </c>
      <c r="AR500" t="s">
        <v>253</v>
      </c>
      <c r="AS500" t="s">
        <v>253</v>
      </c>
      <c r="AT500" t="s">
        <v>253</v>
      </c>
      <c r="AU500" t="s">
        <v>253</v>
      </c>
      <c r="AV500" t="s">
        <v>253</v>
      </c>
      <c r="AW500" t="s">
        <v>253</v>
      </c>
      <c r="AX500" t="s">
        <v>253</v>
      </c>
      <c r="AY500" t="s">
        <v>253</v>
      </c>
      <c r="AZ500">
        <v>0</v>
      </c>
      <c r="BA500" t="s">
        <v>253</v>
      </c>
      <c r="BB500" t="s">
        <v>253</v>
      </c>
      <c r="BC500" t="s">
        <v>253</v>
      </c>
      <c r="BD500" t="s">
        <v>253</v>
      </c>
      <c r="BE500" t="s">
        <v>253</v>
      </c>
      <c r="BF500" t="s">
        <v>253</v>
      </c>
      <c r="BG500" t="s">
        <v>253</v>
      </c>
      <c r="BH500" t="s">
        <v>253</v>
      </c>
      <c r="BI500" t="s">
        <v>253</v>
      </c>
      <c r="BJ500" t="s">
        <v>253</v>
      </c>
      <c r="BK500" t="s">
        <v>253</v>
      </c>
      <c r="BL500" t="s">
        <v>253</v>
      </c>
      <c r="BM500" t="s">
        <v>253</v>
      </c>
      <c r="BN500" t="s">
        <v>253</v>
      </c>
      <c r="BO500" t="s">
        <v>253</v>
      </c>
      <c r="BP500" t="s">
        <v>253</v>
      </c>
      <c r="BQ500" t="s">
        <v>253</v>
      </c>
      <c r="BR500" t="s">
        <v>253</v>
      </c>
      <c r="BS500" t="s">
        <v>253</v>
      </c>
      <c r="BT500" t="s">
        <v>253</v>
      </c>
      <c r="BU500" t="s">
        <v>253</v>
      </c>
      <c r="BV500" t="s">
        <v>253</v>
      </c>
      <c r="BW500" t="s">
        <v>253</v>
      </c>
      <c r="BX500" t="s">
        <v>253</v>
      </c>
      <c r="BY500" t="s">
        <v>253</v>
      </c>
      <c r="BZ500" t="s">
        <v>253</v>
      </c>
      <c r="CA500" t="s">
        <v>253</v>
      </c>
      <c r="CB500" t="s">
        <v>253</v>
      </c>
      <c r="CC500" t="s">
        <v>253</v>
      </c>
      <c r="CD500" t="s">
        <v>253</v>
      </c>
      <c r="CE500" t="s">
        <v>253</v>
      </c>
      <c r="CF500" t="s">
        <v>253</v>
      </c>
      <c r="CG500" t="s">
        <v>253</v>
      </c>
      <c r="CH500" t="s">
        <v>253</v>
      </c>
      <c r="CI500" t="s">
        <v>253</v>
      </c>
      <c r="CJ500" t="s">
        <v>253</v>
      </c>
      <c r="CK500" t="s">
        <v>253</v>
      </c>
      <c r="CL500" t="s">
        <v>253</v>
      </c>
      <c r="CM500" t="s">
        <v>253</v>
      </c>
      <c r="CN500" t="s">
        <v>253</v>
      </c>
      <c r="CO500">
        <v>-1.159</v>
      </c>
      <c r="CP500">
        <v>-2.2170000000000001</v>
      </c>
      <c r="CQ500" t="s">
        <v>146</v>
      </c>
      <c r="CR500" t="s">
        <v>253</v>
      </c>
      <c r="CS500">
        <v>-3.1</v>
      </c>
      <c r="CT500" t="s">
        <v>253</v>
      </c>
      <c r="CU500" t="s">
        <v>253</v>
      </c>
      <c r="CV500" t="s">
        <v>253</v>
      </c>
      <c r="CW500" t="s">
        <v>253</v>
      </c>
      <c r="CX500" t="s">
        <v>253</v>
      </c>
      <c r="CY500" t="s">
        <v>253</v>
      </c>
      <c r="CZ500" t="s">
        <v>253</v>
      </c>
      <c r="DA500" t="s">
        <v>253</v>
      </c>
      <c r="DB500" t="s">
        <v>253</v>
      </c>
      <c r="DC500" t="s">
        <v>253</v>
      </c>
    </row>
    <row r="501" spans="1:107" x14ac:dyDescent="0.45">
      <c r="A501">
        <v>2024</v>
      </c>
      <c r="B501">
        <v>2</v>
      </c>
      <c r="C501" t="s">
        <v>121</v>
      </c>
      <c r="D501">
        <v>689</v>
      </c>
      <c r="E501" t="s">
        <v>371</v>
      </c>
      <c r="F501" t="s">
        <v>252</v>
      </c>
      <c r="G501" t="s">
        <v>211</v>
      </c>
      <c r="H501">
        <v>10.002000000000001</v>
      </c>
      <c r="I501">
        <v>2.1669999999999998</v>
      </c>
      <c r="J501">
        <v>0</v>
      </c>
      <c r="K501">
        <v>0</v>
      </c>
      <c r="L501">
        <v>12.169</v>
      </c>
      <c r="M501">
        <v>1127</v>
      </c>
      <c r="N501">
        <v>36</v>
      </c>
      <c r="O501">
        <v>0</v>
      </c>
      <c r="P501">
        <v>0</v>
      </c>
      <c r="Q501">
        <v>1163</v>
      </c>
      <c r="R501">
        <v>0.23200000000000001</v>
      </c>
      <c r="S501">
        <v>8.0000000000000002E-3</v>
      </c>
      <c r="T501">
        <v>0</v>
      </c>
      <c r="U501">
        <v>0</v>
      </c>
      <c r="V501">
        <v>0.24</v>
      </c>
      <c r="W501">
        <v>125</v>
      </c>
      <c r="X501">
        <v>4</v>
      </c>
      <c r="Y501">
        <v>0</v>
      </c>
      <c r="Z501">
        <v>0</v>
      </c>
      <c r="AA501">
        <v>129</v>
      </c>
      <c r="AB501" t="s">
        <v>253</v>
      </c>
      <c r="AC501" t="s">
        <v>253</v>
      </c>
      <c r="AD501" t="s">
        <v>253</v>
      </c>
      <c r="AE501" t="s">
        <v>253</v>
      </c>
      <c r="AF501">
        <v>0</v>
      </c>
      <c r="AG501" t="s">
        <v>253</v>
      </c>
      <c r="AH501" t="s">
        <v>253</v>
      </c>
      <c r="AI501" t="s">
        <v>253</v>
      </c>
      <c r="AJ501" t="s">
        <v>253</v>
      </c>
      <c r="AK501">
        <v>0</v>
      </c>
      <c r="AL501" t="s">
        <v>253</v>
      </c>
      <c r="AM501" t="s">
        <v>253</v>
      </c>
      <c r="AN501" t="s">
        <v>253</v>
      </c>
      <c r="AO501" t="s">
        <v>253</v>
      </c>
      <c r="AP501">
        <v>0</v>
      </c>
      <c r="AQ501" t="s">
        <v>253</v>
      </c>
      <c r="AR501" t="s">
        <v>253</v>
      </c>
      <c r="AS501" t="s">
        <v>253</v>
      </c>
      <c r="AT501" t="s">
        <v>253</v>
      </c>
      <c r="AU501">
        <v>0</v>
      </c>
      <c r="AV501" t="s">
        <v>253</v>
      </c>
      <c r="AW501" t="s">
        <v>253</v>
      </c>
      <c r="AX501" t="s">
        <v>253</v>
      </c>
      <c r="AY501" t="s">
        <v>253</v>
      </c>
      <c r="AZ501">
        <v>0</v>
      </c>
      <c r="BA501" t="s">
        <v>253</v>
      </c>
      <c r="BB501" t="s">
        <v>253</v>
      </c>
      <c r="BC501" t="s">
        <v>253</v>
      </c>
      <c r="BD501" t="s">
        <v>253</v>
      </c>
      <c r="BE501">
        <v>0</v>
      </c>
      <c r="BF501" t="s">
        <v>253</v>
      </c>
      <c r="BG501" t="s">
        <v>253</v>
      </c>
      <c r="BH501" t="s">
        <v>253</v>
      </c>
      <c r="BI501" t="s">
        <v>253</v>
      </c>
      <c r="BJ501">
        <v>0</v>
      </c>
      <c r="BK501">
        <v>5.8999999999999997E-2</v>
      </c>
      <c r="BL501">
        <v>0.01</v>
      </c>
      <c r="BM501">
        <v>0</v>
      </c>
      <c r="BN501">
        <v>0</v>
      </c>
      <c r="BO501">
        <v>6.9000000000000006E-2</v>
      </c>
      <c r="BP501">
        <v>5</v>
      </c>
      <c r="BQ501">
        <v>1</v>
      </c>
      <c r="BR501">
        <v>0</v>
      </c>
      <c r="BS501">
        <v>0</v>
      </c>
      <c r="BT501">
        <v>6</v>
      </c>
      <c r="BU501" t="s">
        <v>253</v>
      </c>
      <c r="BV501" t="s">
        <v>253</v>
      </c>
      <c r="BW501" t="s">
        <v>253</v>
      </c>
      <c r="BX501" t="s">
        <v>253</v>
      </c>
      <c r="BY501">
        <v>0</v>
      </c>
      <c r="BZ501">
        <v>2.5000000000000001E-2</v>
      </c>
      <c r="CA501" t="s">
        <v>253</v>
      </c>
      <c r="CB501" t="s">
        <v>253</v>
      </c>
      <c r="CC501" t="s">
        <v>253</v>
      </c>
      <c r="CD501">
        <v>2.5000000000000001E-2</v>
      </c>
      <c r="CE501">
        <v>5</v>
      </c>
      <c r="CF501" t="s">
        <v>253</v>
      </c>
      <c r="CG501" t="s">
        <v>253</v>
      </c>
      <c r="CH501" t="s">
        <v>253</v>
      </c>
      <c r="CI501">
        <v>5</v>
      </c>
      <c r="CJ501" t="s">
        <v>253</v>
      </c>
      <c r="CK501" t="s">
        <v>253</v>
      </c>
      <c r="CL501" t="s">
        <v>253</v>
      </c>
      <c r="CM501" t="s">
        <v>253</v>
      </c>
      <c r="CN501">
        <v>0</v>
      </c>
      <c r="CO501">
        <v>10.318</v>
      </c>
      <c r="CP501">
        <v>2.1850000000000001</v>
      </c>
      <c r="CQ501" t="s">
        <v>146</v>
      </c>
      <c r="CR501">
        <v>0</v>
      </c>
      <c r="CS501">
        <v>12.503</v>
      </c>
      <c r="CT501">
        <v>1262</v>
      </c>
      <c r="CU501">
        <v>41</v>
      </c>
      <c r="CV501">
        <v>0</v>
      </c>
      <c r="CW501">
        <v>0</v>
      </c>
      <c r="CX501">
        <v>1303</v>
      </c>
      <c r="CY501">
        <v>0</v>
      </c>
      <c r="CZ501">
        <v>0</v>
      </c>
      <c r="DA501">
        <v>0</v>
      </c>
      <c r="DB501">
        <v>0</v>
      </c>
      <c r="DC501">
        <v>0</v>
      </c>
    </row>
    <row r="502" spans="1:107" x14ac:dyDescent="0.45">
      <c r="A502">
        <v>2024</v>
      </c>
      <c r="B502">
        <v>2</v>
      </c>
      <c r="C502" t="s">
        <v>121</v>
      </c>
      <c r="D502">
        <v>5574</v>
      </c>
      <c r="E502" t="s">
        <v>372</v>
      </c>
      <c r="F502" t="s">
        <v>252</v>
      </c>
      <c r="G502" t="s">
        <v>211</v>
      </c>
      <c r="H502">
        <v>6.9059999999999997</v>
      </c>
      <c r="I502">
        <v>0.82599999999999996</v>
      </c>
      <c r="J502">
        <v>0</v>
      </c>
      <c r="K502">
        <v>0</v>
      </c>
      <c r="L502">
        <v>7.7320000000000002</v>
      </c>
      <c r="M502">
        <v>549</v>
      </c>
      <c r="N502">
        <v>38</v>
      </c>
      <c r="O502">
        <v>0</v>
      </c>
      <c r="P502">
        <v>0</v>
      </c>
      <c r="Q502">
        <v>587</v>
      </c>
      <c r="R502" t="s">
        <v>253</v>
      </c>
      <c r="S502" t="s">
        <v>253</v>
      </c>
      <c r="T502" t="s">
        <v>253</v>
      </c>
      <c r="U502" t="s">
        <v>253</v>
      </c>
      <c r="V502">
        <v>0</v>
      </c>
      <c r="W502" t="s">
        <v>253</v>
      </c>
      <c r="X502" t="s">
        <v>253</v>
      </c>
      <c r="Y502" t="s">
        <v>253</v>
      </c>
      <c r="Z502" t="s">
        <v>253</v>
      </c>
      <c r="AA502">
        <v>0</v>
      </c>
      <c r="AB502">
        <v>131.86199999999999</v>
      </c>
      <c r="AC502">
        <v>20.125</v>
      </c>
      <c r="AD502">
        <v>0</v>
      </c>
      <c r="AE502">
        <v>0</v>
      </c>
      <c r="AF502">
        <v>151.98699999999999</v>
      </c>
      <c r="AG502" t="s">
        <v>253</v>
      </c>
      <c r="AH502" t="s">
        <v>253</v>
      </c>
      <c r="AI502" t="s">
        <v>253</v>
      </c>
      <c r="AJ502" t="s">
        <v>253</v>
      </c>
      <c r="AK502">
        <v>0</v>
      </c>
      <c r="AL502" t="s">
        <v>253</v>
      </c>
      <c r="AM502" t="s">
        <v>253</v>
      </c>
      <c r="AN502" t="s">
        <v>253</v>
      </c>
      <c r="AO502" t="s">
        <v>253</v>
      </c>
      <c r="AP502">
        <v>0</v>
      </c>
      <c r="AQ502" t="s">
        <v>253</v>
      </c>
      <c r="AR502" t="s">
        <v>253</v>
      </c>
      <c r="AS502" t="s">
        <v>253</v>
      </c>
      <c r="AT502" t="s">
        <v>253</v>
      </c>
      <c r="AU502">
        <v>0</v>
      </c>
      <c r="AV502" t="s">
        <v>253</v>
      </c>
      <c r="AW502" t="s">
        <v>253</v>
      </c>
      <c r="AX502" t="s">
        <v>253</v>
      </c>
      <c r="AY502" t="s">
        <v>253</v>
      </c>
      <c r="AZ502">
        <v>0</v>
      </c>
      <c r="BA502" t="s">
        <v>253</v>
      </c>
      <c r="BB502" t="s">
        <v>253</v>
      </c>
      <c r="BC502" t="s">
        <v>253</v>
      </c>
      <c r="BD502" t="s">
        <v>253</v>
      </c>
      <c r="BE502">
        <v>0</v>
      </c>
      <c r="BF502" t="s">
        <v>253</v>
      </c>
      <c r="BG502" t="s">
        <v>253</v>
      </c>
      <c r="BH502" t="s">
        <v>253</v>
      </c>
      <c r="BI502" t="s">
        <v>253</v>
      </c>
      <c r="BJ502">
        <v>0</v>
      </c>
      <c r="BK502">
        <v>4.2000000000000003E-2</v>
      </c>
      <c r="BL502">
        <v>4.2000000000000003E-2</v>
      </c>
      <c r="BM502">
        <v>0</v>
      </c>
      <c r="BN502">
        <v>0</v>
      </c>
      <c r="BO502">
        <v>8.4000000000000005E-2</v>
      </c>
      <c r="BP502">
        <v>3</v>
      </c>
      <c r="BQ502">
        <v>3</v>
      </c>
      <c r="BR502">
        <v>0</v>
      </c>
      <c r="BS502">
        <v>0</v>
      </c>
      <c r="BT502">
        <v>6</v>
      </c>
      <c r="BU502">
        <v>0</v>
      </c>
      <c r="BV502">
        <v>0.92300000000000004</v>
      </c>
      <c r="BW502">
        <v>0</v>
      </c>
      <c r="BX502">
        <v>0</v>
      </c>
      <c r="BY502">
        <v>0.92300000000000004</v>
      </c>
      <c r="BZ502" t="s">
        <v>253</v>
      </c>
      <c r="CA502" t="s">
        <v>253</v>
      </c>
      <c r="CB502" t="s">
        <v>253</v>
      </c>
      <c r="CC502" t="s">
        <v>253</v>
      </c>
      <c r="CD502">
        <v>0</v>
      </c>
      <c r="CE502" t="s">
        <v>253</v>
      </c>
      <c r="CF502" t="s">
        <v>253</v>
      </c>
      <c r="CG502" t="s">
        <v>253</v>
      </c>
      <c r="CH502" t="s">
        <v>253</v>
      </c>
      <c r="CI502">
        <v>0</v>
      </c>
      <c r="CJ502" t="s">
        <v>253</v>
      </c>
      <c r="CK502" t="s">
        <v>253</v>
      </c>
      <c r="CL502" t="s">
        <v>253</v>
      </c>
      <c r="CM502" t="s">
        <v>253</v>
      </c>
      <c r="CN502">
        <v>0</v>
      </c>
      <c r="CO502">
        <v>6.9480000000000004</v>
      </c>
      <c r="CP502">
        <v>0.86799999999999999</v>
      </c>
      <c r="CQ502" t="s">
        <v>146</v>
      </c>
      <c r="CR502">
        <v>0</v>
      </c>
      <c r="CS502">
        <v>7.8159999999999998</v>
      </c>
      <c r="CT502">
        <v>552</v>
      </c>
      <c r="CU502">
        <v>41</v>
      </c>
      <c r="CV502">
        <v>0</v>
      </c>
      <c r="CW502">
        <v>0</v>
      </c>
      <c r="CX502">
        <v>593</v>
      </c>
      <c r="CY502">
        <v>131.86199999999999</v>
      </c>
      <c r="CZ502">
        <v>21.047999999999998</v>
      </c>
      <c r="DA502">
        <v>0</v>
      </c>
      <c r="DB502">
        <v>0</v>
      </c>
      <c r="DC502">
        <v>152.91</v>
      </c>
    </row>
    <row r="503" spans="1:107" x14ac:dyDescent="0.45">
      <c r="A503">
        <v>2024</v>
      </c>
      <c r="B503">
        <v>2</v>
      </c>
      <c r="C503" t="s">
        <v>121</v>
      </c>
      <c r="D503">
        <v>10596</v>
      </c>
      <c r="E503" t="s">
        <v>373</v>
      </c>
      <c r="F503" t="s">
        <v>252</v>
      </c>
      <c r="G503" t="s">
        <v>211</v>
      </c>
      <c r="H503">
        <v>5.2999999999999999E-2</v>
      </c>
      <c r="I503">
        <v>0.04</v>
      </c>
      <c r="J503" t="s">
        <v>253</v>
      </c>
      <c r="K503" t="s">
        <v>253</v>
      </c>
      <c r="L503">
        <v>9.2999999999999999E-2</v>
      </c>
      <c r="M503">
        <v>5</v>
      </c>
      <c r="N503">
        <v>1</v>
      </c>
      <c r="O503" t="s">
        <v>253</v>
      </c>
      <c r="P503" t="s">
        <v>253</v>
      </c>
      <c r="Q503">
        <v>6</v>
      </c>
      <c r="R503" t="s">
        <v>253</v>
      </c>
      <c r="S503" t="s">
        <v>253</v>
      </c>
      <c r="T503" t="s">
        <v>253</v>
      </c>
      <c r="U503" t="s">
        <v>253</v>
      </c>
      <c r="V503">
        <v>0</v>
      </c>
      <c r="W503" t="s">
        <v>253</v>
      </c>
      <c r="X503" t="s">
        <v>253</v>
      </c>
      <c r="Y503" t="s">
        <v>253</v>
      </c>
      <c r="Z503" t="s">
        <v>253</v>
      </c>
      <c r="AA503">
        <v>0</v>
      </c>
      <c r="AB503" t="s">
        <v>253</v>
      </c>
      <c r="AC503" t="s">
        <v>253</v>
      </c>
      <c r="AD503" t="s">
        <v>253</v>
      </c>
      <c r="AE503" t="s">
        <v>253</v>
      </c>
      <c r="AF503">
        <v>0</v>
      </c>
      <c r="AG503">
        <v>5.0000000000000001E-3</v>
      </c>
      <c r="AH503">
        <v>0.1</v>
      </c>
      <c r="AI503" t="s">
        <v>253</v>
      </c>
      <c r="AJ503" t="s">
        <v>253</v>
      </c>
      <c r="AK503">
        <v>0.105</v>
      </c>
      <c r="AL503">
        <v>1</v>
      </c>
      <c r="AM503">
        <v>1</v>
      </c>
      <c r="AN503" t="s">
        <v>253</v>
      </c>
      <c r="AO503" t="s">
        <v>253</v>
      </c>
      <c r="AP503">
        <v>2</v>
      </c>
      <c r="AQ503" t="s">
        <v>253</v>
      </c>
      <c r="AR503" t="s">
        <v>253</v>
      </c>
      <c r="AS503" t="s">
        <v>253</v>
      </c>
      <c r="AT503" t="s">
        <v>253</v>
      </c>
      <c r="AU503">
        <v>0</v>
      </c>
      <c r="AV503" t="s">
        <v>253</v>
      </c>
      <c r="AW503" t="s">
        <v>253</v>
      </c>
      <c r="AX503" t="s">
        <v>253</v>
      </c>
      <c r="AY503" t="s">
        <v>253</v>
      </c>
      <c r="AZ503">
        <v>0</v>
      </c>
      <c r="BA503" t="s">
        <v>253</v>
      </c>
      <c r="BB503" t="s">
        <v>253</v>
      </c>
      <c r="BC503" t="s">
        <v>253</v>
      </c>
      <c r="BD503" t="s">
        <v>253</v>
      </c>
      <c r="BE503">
        <v>0</v>
      </c>
      <c r="BF503" t="s">
        <v>253</v>
      </c>
      <c r="BG503" t="s">
        <v>253</v>
      </c>
      <c r="BH503" t="s">
        <v>253</v>
      </c>
      <c r="BI503" t="s">
        <v>253</v>
      </c>
      <c r="BJ503">
        <v>0</v>
      </c>
      <c r="BK503" t="s">
        <v>253</v>
      </c>
      <c r="BL503" t="s">
        <v>253</v>
      </c>
      <c r="BM503" t="s">
        <v>253</v>
      </c>
      <c r="BN503" t="s">
        <v>253</v>
      </c>
      <c r="BO503">
        <v>0</v>
      </c>
      <c r="BP503" t="s">
        <v>253</v>
      </c>
      <c r="BQ503" t="s">
        <v>253</v>
      </c>
      <c r="BR503" t="s">
        <v>253</v>
      </c>
      <c r="BS503" t="s">
        <v>253</v>
      </c>
      <c r="BT503">
        <v>0</v>
      </c>
      <c r="BU503" t="s">
        <v>253</v>
      </c>
      <c r="BV503" t="s">
        <v>253</v>
      </c>
      <c r="BW503" t="s">
        <v>253</v>
      </c>
      <c r="BX503" t="s">
        <v>253</v>
      </c>
      <c r="BY503">
        <v>0</v>
      </c>
      <c r="BZ503" t="s">
        <v>253</v>
      </c>
      <c r="CA503" t="s">
        <v>253</v>
      </c>
      <c r="CB503" t="s">
        <v>253</v>
      </c>
      <c r="CC503" t="s">
        <v>253</v>
      </c>
      <c r="CD503">
        <v>0</v>
      </c>
      <c r="CE503" t="s">
        <v>253</v>
      </c>
      <c r="CF503" t="s">
        <v>253</v>
      </c>
      <c r="CG503" t="s">
        <v>253</v>
      </c>
      <c r="CH503" t="s">
        <v>253</v>
      </c>
      <c r="CI503">
        <v>0</v>
      </c>
      <c r="CJ503" t="s">
        <v>253</v>
      </c>
      <c r="CK503" t="s">
        <v>253</v>
      </c>
      <c r="CL503" t="s">
        <v>253</v>
      </c>
      <c r="CM503" t="s">
        <v>253</v>
      </c>
      <c r="CN503">
        <v>0</v>
      </c>
      <c r="CO503">
        <v>5.2999999999999999E-2</v>
      </c>
      <c r="CP503">
        <v>0.04</v>
      </c>
      <c r="CQ503" t="s">
        <v>146</v>
      </c>
      <c r="CR503">
        <v>0</v>
      </c>
      <c r="CS503">
        <v>9.2999999999999999E-2</v>
      </c>
      <c r="CT503">
        <v>5</v>
      </c>
      <c r="CU503">
        <v>1</v>
      </c>
      <c r="CV503">
        <v>0</v>
      </c>
      <c r="CW503">
        <v>0</v>
      </c>
      <c r="CX503">
        <v>6</v>
      </c>
      <c r="CY503">
        <v>0</v>
      </c>
      <c r="CZ503">
        <v>0</v>
      </c>
      <c r="DA503">
        <v>0</v>
      </c>
      <c r="DB503">
        <v>0</v>
      </c>
      <c r="DC503">
        <v>0</v>
      </c>
    </row>
    <row r="504" spans="1:107" x14ac:dyDescent="0.45">
      <c r="A504">
        <v>2024</v>
      </c>
      <c r="B504">
        <v>2</v>
      </c>
      <c r="C504" t="s">
        <v>121</v>
      </c>
      <c r="D504">
        <v>12647</v>
      </c>
      <c r="E504" t="s">
        <v>374</v>
      </c>
      <c r="F504" t="s">
        <v>252</v>
      </c>
      <c r="G504" t="s">
        <v>211</v>
      </c>
      <c r="H504">
        <v>7.6849999999999996</v>
      </c>
      <c r="I504">
        <v>7.7439999999999998</v>
      </c>
      <c r="J504">
        <v>0.02</v>
      </c>
      <c r="K504" t="s">
        <v>253</v>
      </c>
      <c r="L504">
        <v>15.449</v>
      </c>
      <c r="M504">
        <v>838</v>
      </c>
      <c r="N504">
        <v>169</v>
      </c>
      <c r="O504">
        <v>1</v>
      </c>
      <c r="P504" t="s">
        <v>253</v>
      </c>
      <c r="Q504">
        <v>1008</v>
      </c>
      <c r="R504">
        <v>0.51800000000000002</v>
      </c>
      <c r="S504">
        <v>0.52200000000000002</v>
      </c>
      <c r="T504" t="s">
        <v>253</v>
      </c>
      <c r="U504" t="s">
        <v>253</v>
      </c>
      <c r="V504">
        <v>1.04</v>
      </c>
      <c r="W504">
        <v>94</v>
      </c>
      <c r="X504">
        <v>3</v>
      </c>
      <c r="Y504" t="s">
        <v>253</v>
      </c>
      <c r="Z504" t="s">
        <v>253</v>
      </c>
      <c r="AA504">
        <v>97</v>
      </c>
      <c r="AB504">
        <v>18.768000000000001</v>
      </c>
      <c r="AC504">
        <v>16.213000000000001</v>
      </c>
      <c r="AD504" t="s">
        <v>253</v>
      </c>
      <c r="AE504" t="s">
        <v>253</v>
      </c>
      <c r="AF504">
        <v>34.981000000000002</v>
      </c>
      <c r="AG504">
        <v>0.38</v>
      </c>
      <c r="AH504">
        <v>6.0000000000000001E-3</v>
      </c>
      <c r="AI504" t="s">
        <v>253</v>
      </c>
      <c r="AJ504" t="s">
        <v>253</v>
      </c>
      <c r="AK504">
        <v>0.38600000000000001</v>
      </c>
      <c r="AL504">
        <v>24</v>
      </c>
      <c r="AM504">
        <v>1</v>
      </c>
      <c r="AN504" t="s">
        <v>253</v>
      </c>
      <c r="AO504" t="s">
        <v>253</v>
      </c>
      <c r="AP504">
        <v>25</v>
      </c>
      <c r="AQ504" t="s">
        <v>253</v>
      </c>
      <c r="AR504" t="s">
        <v>253</v>
      </c>
      <c r="AS504" t="s">
        <v>253</v>
      </c>
      <c r="AT504" t="s">
        <v>253</v>
      </c>
      <c r="AU504">
        <v>0</v>
      </c>
      <c r="AV504" t="s">
        <v>253</v>
      </c>
      <c r="AW504" t="s">
        <v>253</v>
      </c>
      <c r="AX504" t="s">
        <v>253</v>
      </c>
      <c r="AY504" t="s">
        <v>253</v>
      </c>
      <c r="AZ504">
        <v>0</v>
      </c>
      <c r="BA504" t="s">
        <v>253</v>
      </c>
      <c r="BB504" t="s">
        <v>253</v>
      </c>
      <c r="BC504" t="s">
        <v>253</v>
      </c>
      <c r="BD504" t="s">
        <v>253</v>
      </c>
      <c r="BE504">
        <v>0</v>
      </c>
      <c r="BF504" t="s">
        <v>253</v>
      </c>
      <c r="BG504" t="s">
        <v>253</v>
      </c>
      <c r="BH504" t="s">
        <v>253</v>
      </c>
      <c r="BI504" t="s">
        <v>253</v>
      </c>
      <c r="BJ504">
        <v>0</v>
      </c>
      <c r="BK504">
        <v>8.2000000000000003E-2</v>
      </c>
      <c r="BL504">
        <v>9.2999999999999999E-2</v>
      </c>
      <c r="BM504" t="s">
        <v>253</v>
      </c>
      <c r="BN504" t="s">
        <v>253</v>
      </c>
      <c r="BO504">
        <v>0.17499999999999999</v>
      </c>
      <c r="BP504">
        <v>8</v>
      </c>
      <c r="BQ504">
        <v>7</v>
      </c>
      <c r="BR504" t="s">
        <v>253</v>
      </c>
      <c r="BS504" t="s">
        <v>253</v>
      </c>
      <c r="BT504">
        <v>15</v>
      </c>
      <c r="BU504" t="s">
        <v>253</v>
      </c>
      <c r="BV504" t="s">
        <v>253</v>
      </c>
      <c r="BW504" t="s">
        <v>253</v>
      </c>
      <c r="BX504" t="s">
        <v>253</v>
      </c>
      <c r="BY504">
        <v>0</v>
      </c>
      <c r="BZ504" t="s">
        <v>253</v>
      </c>
      <c r="CA504" t="s">
        <v>253</v>
      </c>
      <c r="CB504" t="s">
        <v>253</v>
      </c>
      <c r="CC504" t="s">
        <v>253</v>
      </c>
      <c r="CD504">
        <v>0</v>
      </c>
      <c r="CE504" t="s">
        <v>253</v>
      </c>
      <c r="CF504" t="s">
        <v>253</v>
      </c>
      <c r="CG504" t="s">
        <v>253</v>
      </c>
      <c r="CH504" t="s">
        <v>253</v>
      </c>
      <c r="CI504">
        <v>0</v>
      </c>
      <c r="CJ504" t="s">
        <v>253</v>
      </c>
      <c r="CK504" t="s">
        <v>253</v>
      </c>
      <c r="CL504" t="s">
        <v>253</v>
      </c>
      <c r="CM504" t="s">
        <v>253</v>
      </c>
      <c r="CN504">
        <v>0</v>
      </c>
      <c r="CO504">
        <v>8.2850000000000001</v>
      </c>
      <c r="CP504">
        <v>8.359</v>
      </c>
      <c r="CQ504">
        <v>0.02</v>
      </c>
      <c r="CR504">
        <v>0</v>
      </c>
      <c r="CS504">
        <v>16.664000000000001</v>
      </c>
      <c r="CT504">
        <v>940</v>
      </c>
      <c r="CU504">
        <v>179</v>
      </c>
      <c r="CV504">
        <v>1</v>
      </c>
      <c r="CW504">
        <v>0</v>
      </c>
      <c r="CX504">
        <v>1120</v>
      </c>
      <c r="CY504">
        <v>18.768000000000001</v>
      </c>
      <c r="CZ504">
        <v>16.213000000000001</v>
      </c>
      <c r="DA504">
        <v>0</v>
      </c>
      <c r="DB504">
        <v>0</v>
      </c>
      <c r="DC504">
        <v>34.981000000000002</v>
      </c>
    </row>
    <row r="505" spans="1:107" x14ac:dyDescent="0.45">
      <c r="A505">
        <v>2024</v>
      </c>
      <c r="B505">
        <v>2</v>
      </c>
      <c r="C505" t="s">
        <v>121</v>
      </c>
      <c r="D505">
        <v>13781</v>
      </c>
      <c r="E505" t="s">
        <v>375</v>
      </c>
      <c r="F505" t="s">
        <v>252</v>
      </c>
      <c r="G505" t="s">
        <v>258</v>
      </c>
      <c r="H505">
        <v>85.909000000000006</v>
      </c>
      <c r="I505">
        <v>54.834000000000003</v>
      </c>
      <c r="J505">
        <v>18.263999999999999</v>
      </c>
      <c r="K505">
        <v>0</v>
      </c>
      <c r="L505">
        <v>159.00700000000001</v>
      </c>
      <c r="M505">
        <v>11418</v>
      </c>
      <c r="N505">
        <v>1234</v>
      </c>
      <c r="O505">
        <v>229</v>
      </c>
      <c r="P505">
        <v>0</v>
      </c>
      <c r="Q505">
        <v>12881</v>
      </c>
      <c r="R505" t="s">
        <v>253</v>
      </c>
      <c r="S505" t="s">
        <v>253</v>
      </c>
      <c r="T505" t="s">
        <v>253</v>
      </c>
      <c r="U505" t="s">
        <v>253</v>
      </c>
      <c r="V505">
        <v>0</v>
      </c>
      <c r="W505" t="s">
        <v>253</v>
      </c>
      <c r="X505" t="s">
        <v>253</v>
      </c>
      <c r="Y505" t="s">
        <v>253</v>
      </c>
      <c r="Z505" t="s">
        <v>253</v>
      </c>
      <c r="AA505">
        <v>0</v>
      </c>
      <c r="AB505" t="s">
        <v>253</v>
      </c>
      <c r="AC505" t="s">
        <v>253</v>
      </c>
      <c r="AD505" t="s">
        <v>253</v>
      </c>
      <c r="AE505" t="s">
        <v>253</v>
      </c>
      <c r="AF505">
        <v>0</v>
      </c>
      <c r="AG505" t="s">
        <v>253</v>
      </c>
      <c r="AH505" t="s">
        <v>253</v>
      </c>
      <c r="AI505" t="s">
        <v>253</v>
      </c>
      <c r="AJ505" t="s">
        <v>253</v>
      </c>
      <c r="AK505">
        <v>0</v>
      </c>
      <c r="AL505" t="s">
        <v>253</v>
      </c>
      <c r="AM505" t="s">
        <v>253</v>
      </c>
      <c r="AN505" t="s">
        <v>253</v>
      </c>
      <c r="AO505" t="s">
        <v>253</v>
      </c>
      <c r="AP505">
        <v>0</v>
      </c>
      <c r="AQ505" t="s">
        <v>253</v>
      </c>
      <c r="AR505" t="s">
        <v>253</v>
      </c>
      <c r="AS505" t="s">
        <v>253</v>
      </c>
      <c r="AT505" t="s">
        <v>253</v>
      </c>
      <c r="AU505">
        <v>0</v>
      </c>
      <c r="AV505" t="s">
        <v>253</v>
      </c>
      <c r="AW505" t="s">
        <v>253</v>
      </c>
      <c r="AX505" t="s">
        <v>253</v>
      </c>
      <c r="AY505" t="s">
        <v>253</v>
      </c>
      <c r="AZ505">
        <v>0</v>
      </c>
      <c r="BA505" t="s">
        <v>253</v>
      </c>
      <c r="BB505" t="s">
        <v>253</v>
      </c>
      <c r="BC505" t="s">
        <v>253</v>
      </c>
      <c r="BD505" t="s">
        <v>253</v>
      </c>
      <c r="BE505">
        <v>0</v>
      </c>
      <c r="BF505" t="s">
        <v>253</v>
      </c>
      <c r="BG505" t="s">
        <v>253</v>
      </c>
      <c r="BH505" t="s">
        <v>253</v>
      </c>
      <c r="BI505" t="s">
        <v>253</v>
      </c>
      <c r="BJ505">
        <v>0</v>
      </c>
      <c r="BK505" t="s">
        <v>253</v>
      </c>
      <c r="BL505" t="s">
        <v>253</v>
      </c>
      <c r="BM505" t="s">
        <v>253</v>
      </c>
      <c r="BN505" t="s">
        <v>253</v>
      </c>
      <c r="BO505">
        <v>0</v>
      </c>
      <c r="BP505" t="s">
        <v>253</v>
      </c>
      <c r="BQ505" t="s">
        <v>253</v>
      </c>
      <c r="BR505" t="s">
        <v>253</v>
      </c>
      <c r="BS505" t="s">
        <v>253</v>
      </c>
      <c r="BT505">
        <v>0</v>
      </c>
      <c r="BU505" t="s">
        <v>253</v>
      </c>
      <c r="BV505" t="s">
        <v>253</v>
      </c>
      <c r="BW505" t="s">
        <v>253</v>
      </c>
      <c r="BX505" t="s">
        <v>253</v>
      </c>
      <c r="BY505">
        <v>0</v>
      </c>
      <c r="BZ505" t="s">
        <v>253</v>
      </c>
      <c r="CA505" t="s">
        <v>253</v>
      </c>
      <c r="CB505" t="s">
        <v>253</v>
      </c>
      <c r="CC505" t="s">
        <v>253</v>
      </c>
      <c r="CD505">
        <v>0</v>
      </c>
      <c r="CE505" t="s">
        <v>253</v>
      </c>
      <c r="CF505" t="s">
        <v>253</v>
      </c>
      <c r="CG505" t="s">
        <v>253</v>
      </c>
      <c r="CH505" t="s">
        <v>253</v>
      </c>
      <c r="CI505">
        <v>0</v>
      </c>
      <c r="CJ505" t="s">
        <v>253</v>
      </c>
      <c r="CK505" t="s">
        <v>253</v>
      </c>
      <c r="CL505" t="s">
        <v>253</v>
      </c>
      <c r="CM505" t="s">
        <v>253</v>
      </c>
      <c r="CN505">
        <v>0</v>
      </c>
      <c r="CO505">
        <v>85.909000000000006</v>
      </c>
      <c r="CP505">
        <v>54.834000000000003</v>
      </c>
      <c r="CQ505">
        <v>18.263999999999999</v>
      </c>
      <c r="CR505">
        <v>0</v>
      </c>
      <c r="CS505">
        <v>159.00700000000001</v>
      </c>
      <c r="CT505">
        <v>11418</v>
      </c>
      <c r="CU505">
        <v>1234</v>
      </c>
      <c r="CV505">
        <v>229</v>
      </c>
      <c r="CW505">
        <v>0</v>
      </c>
      <c r="CX505">
        <v>12881</v>
      </c>
      <c r="CY505">
        <v>0</v>
      </c>
      <c r="CZ505">
        <v>0</v>
      </c>
      <c r="DA505">
        <v>0</v>
      </c>
      <c r="DB505">
        <v>0</v>
      </c>
      <c r="DC505">
        <v>0</v>
      </c>
    </row>
    <row r="506" spans="1:107" x14ac:dyDescent="0.45">
      <c r="A506">
        <v>2024</v>
      </c>
      <c r="B506">
        <v>2</v>
      </c>
      <c r="C506" t="s">
        <v>121</v>
      </c>
      <c r="D506">
        <v>14232</v>
      </c>
      <c r="E506" t="s">
        <v>376</v>
      </c>
      <c r="F506" t="s">
        <v>252</v>
      </c>
      <c r="G506" t="s">
        <v>211</v>
      </c>
      <c r="H506">
        <v>0.69199999999999995</v>
      </c>
      <c r="I506">
        <v>2.0299999999999998</v>
      </c>
      <c r="J506">
        <v>0</v>
      </c>
      <c r="K506">
        <v>0</v>
      </c>
      <c r="L506">
        <v>2.722</v>
      </c>
      <c r="M506">
        <v>60</v>
      </c>
      <c r="N506">
        <v>40</v>
      </c>
      <c r="O506">
        <v>0</v>
      </c>
      <c r="P506">
        <v>0</v>
      </c>
      <c r="Q506">
        <v>100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19.446000000000002</v>
      </c>
      <c r="AC506">
        <v>11.984</v>
      </c>
      <c r="AD506">
        <v>0</v>
      </c>
      <c r="AE506">
        <v>0</v>
      </c>
      <c r="AF506">
        <v>31.43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2E-3</v>
      </c>
      <c r="BL506">
        <v>0.19900000000000001</v>
      </c>
      <c r="BM506">
        <v>0</v>
      </c>
      <c r="BN506">
        <v>0</v>
      </c>
      <c r="BO506">
        <v>0.20100000000000001</v>
      </c>
      <c r="BP506">
        <v>1</v>
      </c>
      <c r="BQ506">
        <v>8</v>
      </c>
      <c r="BR506">
        <v>0</v>
      </c>
      <c r="BS506">
        <v>0</v>
      </c>
      <c r="BT506">
        <v>9</v>
      </c>
      <c r="BU506">
        <v>0</v>
      </c>
      <c r="BV506">
        <v>0.5</v>
      </c>
      <c r="BW506">
        <v>0</v>
      </c>
      <c r="BX506">
        <v>0</v>
      </c>
      <c r="BY506">
        <v>0.5</v>
      </c>
      <c r="BZ506">
        <v>0</v>
      </c>
      <c r="CA506">
        <v>3.5000000000000003E-2</v>
      </c>
      <c r="CB506">
        <v>0</v>
      </c>
      <c r="CC506">
        <v>0</v>
      </c>
      <c r="CD506">
        <v>3.5000000000000003E-2</v>
      </c>
      <c r="CE506">
        <v>0</v>
      </c>
      <c r="CF506">
        <v>1</v>
      </c>
      <c r="CG506">
        <v>0</v>
      </c>
      <c r="CH506">
        <v>0</v>
      </c>
      <c r="CI506">
        <v>1</v>
      </c>
      <c r="CJ506">
        <v>0</v>
      </c>
      <c r="CK506">
        <v>0</v>
      </c>
      <c r="CL506">
        <v>0</v>
      </c>
      <c r="CM506">
        <v>0</v>
      </c>
      <c r="CN506">
        <v>0</v>
      </c>
      <c r="CO506">
        <v>0.69399999999999995</v>
      </c>
      <c r="CP506">
        <v>2.2639999999999998</v>
      </c>
      <c r="CQ506" t="s">
        <v>146</v>
      </c>
      <c r="CR506">
        <v>0</v>
      </c>
      <c r="CS506">
        <v>2.9580000000000002</v>
      </c>
      <c r="CT506">
        <v>61</v>
      </c>
      <c r="CU506">
        <v>49</v>
      </c>
      <c r="CV506">
        <v>0</v>
      </c>
      <c r="CW506">
        <v>0</v>
      </c>
      <c r="CX506">
        <v>110</v>
      </c>
      <c r="CY506">
        <v>19.446000000000002</v>
      </c>
      <c r="CZ506">
        <v>12.484</v>
      </c>
      <c r="DA506">
        <v>0</v>
      </c>
      <c r="DB506">
        <v>0</v>
      </c>
      <c r="DC506">
        <v>31.93</v>
      </c>
    </row>
    <row r="507" spans="1:107" x14ac:dyDescent="0.45">
      <c r="A507">
        <v>2024</v>
      </c>
      <c r="B507">
        <v>2</v>
      </c>
      <c r="C507" t="s">
        <v>121</v>
      </c>
      <c r="D507">
        <v>16181</v>
      </c>
      <c r="E507" t="s">
        <v>377</v>
      </c>
      <c r="F507" t="s">
        <v>252</v>
      </c>
      <c r="G507" t="s">
        <v>211</v>
      </c>
      <c r="H507">
        <v>4.0780000000000003</v>
      </c>
      <c r="I507">
        <v>0.73799999999999999</v>
      </c>
      <c r="J507">
        <v>0</v>
      </c>
      <c r="K507">
        <v>0</v>
      </c>
      <c r="L507">
        <v>4.8159999999999998</v>
      </c>
      <c r="M507">
        <v>519</v>
      </c>
      <c r="N507">
        <v>23</v>
      </c>
      <c r="O507">
        <v>0</v>
      </c>
      <c r="P507">
        <v>0</v>
      </c>
      <c r="Q507">
        <v>542</v>
      </c>
      <c r="R507">
        <v>0.28599999999999998</v>
      </c>
      <c r="S507">
        <v>0</v>
      </c>
      <c r="T507">
        <v>0</v>
      </c>
      <c r="U507">
        <v>0</v>
      </c>
      <c r="V507">
        <v>0.28599999999999998</v>
      </c>
      <c r="W507">
        <v>208</v>
      </c>
      <c r="X507">
        <v>0</v>
      </c>
      <c r="Y507">
        <v>0</v>
      </c>
      <c r="Z507">
        <v>0</v>
      </c>
      <c r="AA507">
        <v>208</v>
      </c>
      <c r="AB507">
        <v>171.33799999999999</v>
      </c>
      <c r="AC507">
        <v>15.814</v>
      </c>
      <c r="AD507">
        <v>0</v>
      </c>
      <c r="AE507">
        <v>0</v>
      </c>
      <c r="AF507">
        <v>187.15199999999999</v>
      </c>
      <c r="AG507">
        <v>3.6999999999999998E-2</v>
      </c>
      <c r="AH507">
        <v>0</v>
      </c>
      <c r="AI507">
        <v>0</v>
      </c>
      <c r="AJ507">
        <v>0</v>
      </c>
      <c r="AK507">
        <v>3.6999999999999998E-2</v>
      </c>
      <c r="AL507">
        <v>8</v>
      </c>
      <c r="AM507">
        <v>0</v>
      </c>
      <c r="AN507">
        <v>0</v>
      </c>
      <c r="AO507">
        <v>0</v>
      </c>
      <c r="AP507">
        <v>8</v>
      </c>
      <c r="AQ507">
        <v>6.6000000000000003E-2</v>
      </c>
      <c r="AR507">
        <v>0</v>
      </c>
      <c r="AS507">
        <v>0</v>
      </c>
      <c r="AT507">
        <v>0</v>
      </c>
      <c r="AU507">
        <v>6.6000000000000003E-2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3.0000000000000001E-3</v>
      </c>
      <c r="BL507">
        <v>0</v>
      </c>
      <c r="BM507">
        <v>0</v>
      </c>
      <c r="BN507">
        <v>0</v>
      </c>
      <c r="BO507">
        <v>3.0000000000000001E-3</v>
      </c>
      <c r="BP507">
        <v>1</v>
      </c>
      <c r="BQ507">
        <v>0</v>
      </c>
      <c r="BR507">
        <v>0</v>
      </c>
      <c r="BS507">
        <v>0</v>
      </c>
      <c r="BT507">
        <v>1</v>
      </c>
      <c r="BU507">
        <v>0</v>
      </c>
      <c r="BV507">
        <v>0</v>
      </c>
      <c r="BW507">
        <v>0</v>
      </c>
      <c r="BX507">
        <v>0</v>
      </c>
      <c r="BY507">
        <v>0</v>
      </c>
      <c r="BZ507">
        <v>0</v>
      </c>
      <c r="CA507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0</v>
      </c>
      <c r="CK507">
        <v>0</v>
      </c>
      <c r="CL507">
        <v>0</v>
      </c>
      <c r="CM507">
        <v>0</v>
      </c>
      <c r="CN507">
        <v>0</v>
      </c>
      <c r="CO507">
        <v>4.367</v>
      </c>
      <c r="CP507">
        <v>0.73799999999999999</v>
      </c>
      <c r="CQ507" t="s">
        <v>146</v>
      </c>
      <c r="CR507">
        <v>0</v>
      </c>
      <c r="CS507">
        <v>5.1050000000000004</v>
      </c>
      <c r="CT507">
        <v>728</v>
      </c>
      <c r="CU507">
        <v>23</v>
      </c>
      <c r="CV507">
        <v>0</v>
      </c>
      <c r="CW507">
        <v>0</v>
      </c>
      <c r="CX507">
        <v>751</v>
      </c>
      <c r="CY507">
        <v>171.33799999999999</v>
      </c>
      <c r="CZ507">
        <v>15.814</v>
      </c>
      <c r="DA507">
        <v>0</v>
      </c>
      <c r="DB507">
        <v>0</v>
      </c>
      <c r="DC507">
        <v>187.15199999999999</v>
      </c>
    </row>
    <row r="508" spans="1:107" x14ac:dyDescent="0.45">
      <c r="A508">
        <v>2024</v>
      </c>
      <c r="B508">
        <v>2</v>
      </c>
      <c r="C508" t="s">
        <v>121</v>
      </c>
      <c r="D508">
        <v>17267</v>
      </c>
      <c r="E508" t="s">
        <v>378</v>
      </c>
      <c r="F508" t="s">
        <v>252</v>
      </c>
      <c r="G508" t="s">
        <v>258</v>
      </c>
      <c r="H508">
        <v>0.46300000000000002</v>
      </c>
      <c r="I508">
        <v>6.8000000000000005E-2</v>
      </c>
      <c r="J508">
        <v>0</v>
      </c>
      <c r="K508">
        <v>0</v>
      </c>
      <c r="L508">
        <v>0.53100000000000003</v>
      </c>
      <c r="M508">
        <v>20</v>
      </c>
      <c r="N508">
        <v>3</v>
      </c>
      <c r="O508">
        <v>0</v>
      </c>
      <c r="P508">
        <v>0</v>
      </c>
      <c r="Q508">
        <v>23</v>
      </c>
      <c r="R508" t="s">
        <v>253</v>
      </c>
      <c r="S508" t="s">
        <v>253</v>
      </c>
      <c r="T508" t="s">
        <v>253</v>
      </c>
      <c r="U508" t="s">
        <v>253</v>
      </c>
      <c r="V508">
        <v>0</v>
      </c>
      <c r="W508" t="s">
        <v>253</v>
      </c>
      <c r="X508" t="s">
        <v>253</v>
      </c>
      <c r="Y508" t="s">
        <v>253</v>
      </c>
      <c r="Z508" t="s">
        <v>253</v>
      </c>
      <c r="AA508">
        <v>0</v>
      </c>
      <c r="AB508">
        <v>35.372999999999998</v>
      </c>
      <c r="AC508">
        <v>7.5810000000000004</v>
      </c>
      <c r="AD508" t="s">
        <v>253</v>
      </c>
      <c r="AE508" t="s">
        <v>253</v>
      </c>
      <c r="AF508">
        <v>42.954000000000001</v>
      </c>
      <c r="AG508" t="s">
        <v>253</v>
      </c>
      <c r="AH508" t="s">
        <v>253</v>
      </c>
      <c r="AI508" t="s">
        <v>253</v>
      </c>
      <c r="AJ508" t="s">
        <v>253</v>
      </c>
      <c r="AK508">
        <v>0</v>
      </c>
      <c r="AL508" t="s">
        <v>253</v>
      </c>
      <c r="AM508" t="s">
        <v>253</v>
      </c>
      <c r="AN508" t="s">
        <v>253</v>
      </c>
      <c r="AO508" t="s">
        <v>253</v>
      </c>
      <c r="AP508">
        <v>0</v>
      </c>
      <c r="AQ508" t="s">
        <v>253</v>
      </c>
      <c r="AR508" t="s">
        <v>253</v>
      </c>
      <c r="AS508" t="s">
        <v>253</v>
      </c>
      <c r="AT508" t="s">
        <v>253</v>
      </c>
      <c r="AU508">
        <v>0</v>
      </c>
      <c r="AV508" t="s">
        <v>253</v>
      </c>
      <c r="AW508" t="s">
        <v>253</v>
      </c>
      <c r="AX508" t="s">
        <v>253</v>
      </c>
      <c r="AY508" t="s">
        <v>253</v>
      </c>
      <c r="AZ508">
        <v>0</v>
      </c>
      <c r="BA508" t="s">
        <v>253</v>
      </c>
      <c r="BB508" t="s">
        <v>253</v>
      </c>
      <c r="BC508" t="s">
        <v>253</v>
      </c>
      <c r="BD508" t="s">
        <v>253</v>
      </c>
      <c r="BE508">
        <v>0</v>
      </c>
      <c r="BF508" t="s">
        <v>253</v>
      </c>
      <c r="BG508" t="s">
        <v>253</v>
      </c>
      <c r="BH508" t="s">
        <v>253</v>
      </c>
      <c r="BI508" t="s">
        <v>253</v>
      </c>
      <c r="BJ508">
        <v>0</v>
      </c>
      <c r="BK508">
        <v>6.9000000000000006E-2</v>
      </c>
      <c r="BL508">
        <v>0</v>
      </c>
      <c r="BM508" t="s">
        <v>253</v>
      </c>
      <c r="BN508" t="s">
        <v>253</v>
      </c>
      <c r="BO508">
        <v>6.9000000000000006E-2</v>
      </c>
      <c r="BP508">
        <v>3</v>
      </c>
      <c r="BQ508">
        <v>0</v>
      </c>
      <c r="BR508" t="s">
        <v>253</v>
      </c>
      <c r="BS508" t="s">
        <v>253</v>
      </c>
      <c r="BT508">
        <v>3</v>
      </c>
      <c r="BU508">
        <v>2.452</v>
      </c>
      <c r="BV508">
        <v>0</v>
      </c>
      <c r="BW508" t="s">
        <v>253</v>
      </c>
      <c r="BX508" t="s">
        <v>253</v>
      </c>
      <c r="BY508">
        <v>2.452</v>
      </c>
      <c r="BZ508" t="s">
        <v>253</v>
      </c>
      <c r="CA508" t="s">
        <v>253</v>
      </c>
      <c r="CB508" t="s">
        <v>253</v>
      </c>
      <c r="CC508" t="s">
        <v>253</v>
      </c>
      <c r="CD508">
        <v>0</v>
      </c>
      <c r="CE508" t="s">
        <v>253</v>
      </c>
      <c r="CF508" t="s">
        <v>253</v>
      </c>
      <c r="CG508" t="s">
        <v>253</v>
      </c>
      <c r="CH508" t="s">
        <v>253</v>
      </c>
      <c r="CI508">
        <v>0</v>
      </c>
      <c r="CJ508" t="s">
        <v>253</v>
      </c>
      <c r="CK508" t="s">
        <v>253</v>
      </c>
      <c r="CL508" t="s">
        <v>253</v>
      </c>
      <c r="CM508" t="s">
        <v>253</v>
      </c>
      <c r="CN508">
        <v>0</v>
      </c>
      <c r="CO508">
        <v>0.53200000000000003</v>
      </c>
      <c r="CP508">
        <v>6.8000000000000005E-2</v>
      </c>
      <c r="CQ508" t="s">
        <v>146</v>
      </c>
      <c r="CR508">
        <v>0</v>
      </c>
      <c r="CS508">
        <v>0.6</v>
      </c>
      <c r="CT508">
        <v>23</v>
      </c>
      <c r="CU508">
        <v>3</v>
      </c>
      <c r="CV508">
        <v>0</v>
      </c>
      <c r="CW508">
        <v>0</v>
      </c>
      <c r="CX508">
        <v>26</v>
      </c>
      <c r="CY508">
        <v>37.825000000000003</v>
      </c>
      <c r="CZ508">
        <v>7.5810000000000004</v>
      </c>
      <c r="DA508">
        <v>0</v>
      </c>
      <c r="DB508">
        <v>0</v>
      </c>
      <c r="DC508">
        <v>45.405999999999999</v>
      </c>
    </row>
    <row r="509" spans="1:107" x14ac:dyDescent="0.45">
      <c r="A509">
        <v>2024</v>
      </c>
      <c r="B509">
        <v>2</v>
      </c>
      <c r="C509" t="s">
        <v>121</v>
      </c>
      <c r="D509">
        <v>20996</v>
      </c>
      <c r="E509" t="s">
        <v>379</v>
      </c>
      <c r="F509" t="s">
        <v>252</v>
      </c>
      <c r="G509" t="s">
        <v>211</v>
      </c>
      <c r="H509">
        <v>3.585</v>
      </c>
      <c r="I509">
        <v>0.51</v>
      </c>
      <c r="J509" t="s">
        <v>253</v>
      </c>
      <c r="K509" t="s">
        <v>253</v>
      </c>
      <c r="L509">
        <v>4.0949999999999998</v>
      </c>
      <c r="M509">
        <v>284</v>
      </c>
      <c r="N509">
        <v>16</v>
      </c>
      <c r="O509" t="s">
        <v>253</v>
      </c>
      <c r="P509" t="s">
        <v>253</v>
      </c>
      <c r="Q509">
        <v>300</v>
      </c>
      <c r="R509">
        <v>7.4999999999999997E-2</v>
      </c>
      <c r="S509" t="s">
        <v>253</v>
      </c>
      <c r="T509" t="s">
        <v>253</v>
      </c>
      <c r="U509" t="s">
        <v>253</v>
      </c>
      <c r="V509">
        <v>7.4999999999999997E-2</v>
      </c>
      <c r="W509">
        <v>40</v>
      </c>
      <c r="X509" t="s">
        <v>253</v>
      </c>
      <c r="Y509" t="s">
        <v>253</v>
      </c>
      <c r="Z509" t="s">
        <v>253</v>
      </c>
      <c r="AA509">
        <v>40</v>
      </c>
      <c r="AB509">
        <v>90.74</v>
      </c>
      <c r="AC509">
        <v>4.8099999999999996</v>
      </c>
      <c r="AD509" t="s">
        <v>253</v>
      </c>
      <c r="AE509" t="s">
        <v>253</v>
      </c>
      <c r="AF509">
        <v>95.55</v>
      </c>
      <c r="AG509" t="s">
        <v>253</v>
      </c>
      <c r="AH509" t="s">
        <v>253</v>
      </c>
      <c r="AI509" t="s">
        <v>253</v>
      </c>
      <c r="AJ509" t="s">
        <v>253</v>
      </c>
      <c r="AK509">
        <v>0</v>
      </c>
      <c r="AL509" t="s">
        <v>253</v>
      </c>
      <c r="AM509" t="s">
        <v>253</v>
      </c>
      <c r="AN509" t="s">
        <v>253</v>
      </c>
      <c r="AO509" t="s">
        <v>253</v>
      </c>
      <c r="AP509">
        <v>0</v>
      </c>
      <c r="AQ509" t="s">
        <v>253</v>
      </c>
      <c r="AR509" t="s">
        <v>253</v>
      </c>
      <c r="AS509" t="s">
        <v>253</v>
      </c>
      <c r="AT509" t="s">
        <v>253</v>
      </c>
      <c r="AU509">
        <v>0</v>
      </c>
      <c r="AV509" t="s">
        <v>253</v>
      </c>
      <c r="AW509" t="s">
        <v>253</v>
      </c>
      <c r="AX509" t="s">
        <v>253</v>
      </c>
      <c r="AY509" t="s">
        <v>253</v>
      </c>
      <c r="AZ509">
        <v>0</v>
      </c>
      <c r="BA509" t="s">
        <v>253</v>
      </c>
      <c r="BB509" t="s">
        <v>253</v>
      </c>
      <c r="BC509" t="s">
        <v>253</v>
      </c>
      <c r="BD509" t="s">
        <v>253</v>
      </c>
      <c r="BE509">
        <v>0</v>
      </c>
      <c r="BF509" t="s">
        <v>253</v>
      </c>
      <c r="BG509" t="s">
        <v>253</v>
      </c>
      <c r="BH509" t="s">
        <v>253</v>
      </c>
      <c r="BI509" t="s">
        <v>253</v>
      </c>
      <c r="BJ509">
        <v>0</v>
      </c>
      <c r="BK509">
        <v>0.08</v>
      </c>
      <c r="BL509" t="s">
        <v>253</v>
      </c>
      <c r="BM509" t="s">
        <v>253</v>
      </c>
      <c r="BN509" t="s">
        <v>253</v>
      </c>
      <c r="BO509">
        <v>0.08</v>
      </c>
      <c r="BP509">
        <v>5</v>
      </c>
      <c r="BQ509" t="s">
        <v>253</v>
      </c>
      <c r="BR509" t="s">
        <v>253</v>
      </c>
      <c r="BS509" t="s">
        <v>253</v>
      </c>
      <c r="BT509">
        <v>5</v>
      </c>
      <c r="BU509">
        <v>0.84399999999999997</v>
      </c>
      <c r="BV509" t="s">
        <v>253</v>
      </c>
      <c r="BW509" t="s">
        <v>253</v>
      </c>
      <c r="BX509" t="s">
        <v>253</v>
      </c>
      <c r="BY509">
        <v>0.84399999999999997</v>
      </c>
      <c r="BZ509" t="s">
        <v>253</v>
      </c>
      <c r="CA509" t="s">
        <v>253</v>
      </c>
      <c r="CB509" t="s">
        <v>253</v>
      </c>
      <c r="CC509" t="s">
        <v>253</v>
      </c>
      <c r="CD509">
        <v>0</v>
      </c>
      <c r="CE509" t="s">
        <v>253</v>
      </c>
      <c r="CF509" t="s">
        <v>253</v>
      </c>
      <c r="CG509" t="s">
        <v>253</v>
      </c>
      <c r="CH509" t="s">
        <v>253</v>
      </c>
      <c r="CI509">
        <v>0</v>
      </c>
      <c r="CJ509" t="s">
        <v>253</v>
      </c>
      <c r="CK509" t="s">
        <v>253</v>
      </c>
      <c r="CL509" t="s">
        <v>253</v>
      </c>
      <c r="CM509" t="s">
        <v>253</v>
      </c>
      <c r="CN509">
        <v>0</v>
      </c>
      <c r="CO509">
        <v>3.74</v>
      </c>
      <c r="CP509">
        <v>0.51</v>
      </c>
      <c r="CQ509" t="s">
        <v>146</v>
      </c>
      <c r="CR509">
        <v>0</v>
      </c>
      <c r="CS509">
        <v>4.25</v>
      </c>
      <c r="CT509">
        <v>329</v>
      </c>
      <c r="CU509">
        <v>16</v>
      </c>
      <c r="CV509">
        <v>0</v>
      </c>
      <c r="CW509">
        <v>0</v>
      </c>
      <c r="CX509">
        <v>345</v>
      </c>
      <c r="CY509">
        <v>91.584000000000003</v>
      </c>
      <c r="CZ509">
        <v>4.8099999999999996</v>
      </c>
      <c r="DA509">
        <v>0</v>
      </c>
      <c r="DB509">
        <v>0</v>
      </c>
      <c r="DC509">
        <v>96.394000000000005</v>
      </c>
    </row>
    <row r="510" spans="1:107" x14ac:dyDescent="0.45">
      <c r="A510">
        <v>2024</v>
      </c>
      <c r="B510">
        <v>2</v>
      </c>
      <c r="C510" t="s">
        <v>121</v>
      </c>
      <c r="D510">
        <v>25177</v>
      </c>
      <c r="E510" t="s">
        <v>380</v>
      </c>
      <c r="F510" t="s">
        <v>252</v>
      </c>
      <c r="G510" t="s">
        <v>211</v>
      </c>
      <c r="H510">
        <v>13.757</v>
      </c>
      <c r="I510">
        <v>0.69299999999999995</v>
      </c>
      <c r="J510">
        <v>0</v>
      </c>
      <c r="K510">
        <v>0</v>
      </c>
      <c r="L510">
        <v>14.45</v>
      </c>
      <c r="M510">
        <v>1386</v>
      </c>
      <c r="N510">
        <v>21</v>
      </c>
      <c r="O510">
        <v>0</v>
      </c>
      <c r="P510">
        <v>0</v>
      </c>
      <c r="Q510">
        <v>1407</v>
      </c>
      <c r="R510" t="s">
        <v>253</v>
      </c>
      <c r="S510" t="s">
        <v>253</v>
      </c>
      <c r="T510" t="s">
        <v>253</v>
      </c>
      <c r="U510" t="s">
        <v>253</v>
      </c>
      <c r="V510">
        <v>0</v>
      </c>
      <c r="W510" t="s">
        <v>253</v>
      </c>
      <c r="X510" t="s">
        <v>253</v>
      </c>
      <c r="Y510" t="s">
        <v>253</v>
      </c>
      <c r="Z510" t="s">
        <v>253</v>
      </c>
      <c r="AA510">
        <v>0</v>
      </c>
      <c r="AB510" t="s">
        <v>253</v>
      </c>
      <c r="AC510" t="s">
        <v>253</v>
      </c>
      <c r="AD510" t="s">
        <v>253</v>
      </c>
      <c r="AE510" t="s">
        <v>253</v>
      </c>
      <c r="AF510">
        <v>0</v>
      </c>
      <c r="AG510" t="s">
        <v>253</v>
      </c>
      <c r="AH510" t="s">
        <v>253</v>
      </c>
      <c r="AI510" t="s">
        <v>253</v>
      </c>
      <c r="AJ510" t="s">
        <v>253</v>
      </c>
      <c r="AK510">
        <v>0</v>
      </c>
      <c r="AL510" t="s">
        <v>253</v>
      </c>
      <c r="AM510" t="s">
        <v>253</v>
      </c>
      <c r="AN510" t="s">
        <v>253</v>
      </c>
      <c r="AO510" t="s">
        <v>253</v>
      </c>
      <c r="AP510">
        <v>0</v>
      </c>
      <c r="AQ510" t="s">
        <v>253</v>
      </c>
      <c r="AR510" t="s">
        <v>253</v>
      </c>
      <c r="AS510" t="s">
        <v>253</v>
      </c>
      <c r="AT510" t="s">
        <v>253</v>
      </c>
      <c r="AU510">
        <v>0</v>
      </c>
      <c r="AV510" t="s">
        <v>253</v>
      </c>
      <c r="AW510" t="s">
        <v>253</v>
      </c>
      <c r="AX510" t="s">
        <v>253</v>
      </c>
      <c r="AY510" t="s">
        <v>253</v>
      </c>
      <c r="AZ510">
        <v>0</v>
      </c>
      <c r="BA510" t="s">
        <v>253</v>
      </c>
      <c r="BB510" t="s">
        <v>253</v>
      </c>
      <c r="BC510" t="s">
        <v>253</v>
      </c>
      <c r="BD510" t="s">
        <v>253</v>
      </c>
      <c r="BE510">
        <v>0</v>
      </c>
      <c r="BF510" t="s">
        <v>253</v>
      </c>
      <c r="BG510" t="s">
        <v>253</v>
      </c>
      <c r="BH510" t="s">
        <v>253</v>
      </c>
      <c r="BI510" t="s">
        <v>253</v>
      </c>
      <c r="BJ510">
        <v>0</v>
      </c>
      <c r="BK510">
        <v>0.11</v>
      </c>
      <c r="BL510">
        <v>9.5000000000000001E-2</v>
      </c>
      <c r="BM510">
        <v>0</v>
      </c>
      <c r="BN510">
        <v>0</v>
      </c>
      <c r="BO510">
        <v>0.20499999999999999</v>
      </c>
      <c r="BP510">
        <v>6</v>
      </c>
      <c r="BQ510">
        <v>4</v>
      </c>
      <c r="BR510">
        <v>0</v>
      </c>
      <c r="BS510">
        <v>0</v>
      </c>
      <c r="BT510">
        <v>10</v>
      </c>
      <c r="BU510" t="s">
        <v>253</v>
      </c>
      <c r="BV510" t="s">
        <v>253</v>
      </c>
      <c r="BW510" t="s">
        <v>253</v>
      </c>
      <c r="BX510" t="s">
        <v>253</v>
      </c>
      <c r="BY510">
        <v>0</v>
      </c>
      <c r="BZ510" t="s">
        <v>253</v>
      </c>
      <c r="CA510" t="s">
        <v>253</v>
      </c>
      <c r="CB510" t="s">
        <v>253</v>
      </c>
      <c r="CC510" t="s">
        <v>253</v>
      </c>
      <c r="CD510">
        <v>0</v>
      </c>
      <c r="CE510" t="s">
        <v>253</v>
      </c>
      <c r="CF510" t="s">
        <v>253</v>
      </c>
      <c r="CG510" t="s">
        <v>253</v>
      </c>
      <c r="CH510" t="s">
        <v>253</v>
      </c>
      <c r="CI510">
        <v>0</v>
      </c>
      <c r="CJ510" t="s">
        <v>253</v>
      </c>
      <c r="CK510" t="s">
        <v>253</v>
      </c>
      <c r="CL510" t="s">
        <v>253</v>
      </c>
      <c r="CM510" t="s">
        <v>253</v>
      </c>
      <c r="CN510">
        <v>0</v>
      </c>
      <c r="CO510">
        <v>13.867000000000001</v>
      </c>
      <c r="CP510">
        <v>0.78800000000000003</v>
      </c>
      <c r="CQ510" t="s">
        <v>146</v>
      </c>
      <c r="CR510">
        <v>0</v>
      </c>
      <c r="CS510">
        <v>14.654999999999999</v>
      </c>
      <c r="CT510">
        <v>1392</v>
      </c>
      <c r="CU510">
        <v>25</v>
      </c>
      <c r="CV510">
        <v>0</v>
      </c>
      <c r="CW510">
        <v>0</v>
      </c>
      <c r="CX510">
        <v>1417</v>
      </c>
      <c r="CY510">
        <v>0</v>
      </c>
      <c r="CZ510">
        <v>0</v>
      </c>
      <c r="DA510">
        <v>0</v>
      </c>
      <c r="DB510">
        <v>0</v>
      </c>
      <c r="DC510">
        <v>0</v>
      </c>
    </row>
    <row r="511" spans="1:107" x14ac:dyDescent="0.45">
      <c r="A511">
        <v>2024</v>
      </c>
      <c r="B511">
        <v>2</v>
      </c>
      <c r="C511" t="s">
        <v>121</v>
      </c>
      <c r="D511">
        <v>99999</v>
      </c>
      <c r="E511" t="s">
        <v>259</v>
      </c>
      <c r="F511" t="s">
        <v>252</v>
      </c>
      <c r="H511">
        <v>39.44</v>
      </c>
      <c r="I511">
        <v>4.3330000000000002</v>
      </c>
      <c r="J511">
        <v>-2.8679999999999999</v>
      </c>
      <c r="K511">
        <v>0</v>
      </c>
      <c r="L511">
        <v>40.905000000000001</v>
      </c>
      <c r="M511" t="s">
        <v>253</v>
      </c>
      <c r="N511" t="s">
        <v>253</v>
      </c>
      <c r="O511" t="s">
        <v>253</v>
      </c>
      <c r="P511" t="s">
        <v>253</v>
      </c>
      <c r="Q511" t="s">
        <v>253</v>
      </c>
      <c r="R511" t="s">
        <v>253</v>
      </c>
      <c r="S511" t="s">
        <v>253</v>
      </c>
      <c r="T511" t="s">
        <v>253</v>
      </c>
      <c r="U511" t="s">
        <v>253</v>
      </c>
      <c r="V511">
        <v>0</v>
      </c>
      <c r="W511" t="s">
        <v>253</v>
      </c>
      <c r="X511" t="s">
        <v>253</v>
      </c>
      <c r="Y511" t="s">
        <v>253</v>
      </c>
      <c r="Z511" t="s">
        <v>253</v>
      </c>
      <c r="AA511" t="s">
        <v>253</v>
      </c>
      <c r="AB511" t="s">
        <v>253</v>
      </c>
      <c r="AC511" t="s">
        <v>253</v>
      </c>
      <c r="AD511" t="s">
        <v>253</v>
      </c>
      <c r="AE511" t="s">
        <v>253</v>
      </c>
      <c r="AF511" t="s">
        <v>253</v>
      </c>
      <c r="AG511" t="s">
        <v>253</v>
      </c>
      <c r="AH511" t="s">
        <v>253</v>
      </c>
      <c r="AI511" t="s">
        <v>253</v>
      </c>
      <c r="AJ511" t="s">
        <v>253</v>
      </c>
      <c r="AK511">
        <v>0</v>
      </c>
      <c r="AL511" t="s">
        <v>253</v>
      </c>
      <c r="AM511" t="s">
        <v>253</v>
      </c>
      <c r="AN511" t="s">
        <v>253</v>
      </c>
      <c r="AO511" t="s">
        <v>253</v>
      </c>
      <c r="AP511" t="s">
        <v>253</v>
      </c>
      <c r="AQ511" t="s">
        <v>253</v>
      </c>
      <c r="AR511" t="s">
        <v>253</v>
      </c>
      <c r="AS511" t="s">
        <v>253</v>
      </c>
      <c r="AT511" t="s">
        <v>253</v>
      </c>
      <c r="AU511" t="s">
        <v>253</v>
      </c>
      <c r="AV511" t="s">
        <v>253</v>
      </c>
      <c r="AW511" t="s">
        <v>253</v>
      </c>
      <c r="AX511" t="s">
        <v>253</v>
      </c>
      <c r="AY511" t="s">
        <v>253</v>
      </c>
      <c r="AZ511">
        <v>0</v>
      </c>
      <c r="BA511" t="s">
        <v>253</v>
      </c>
      <c r="BB511" t="s">
        <v>253</v>
      </c>
      <c r="BC511" t="s">
        <v>253</v>
      </c>
      <c r="BD511" t="s">
        <v>253</v>
      </c>
      <c r="BE511" t="s">
        <v>253</v>
      </c>
      <c r="BF511" t="s">
        <v>253</v>
      </c>
      <c r="BG511" t="s">
        <v>253</v>
      </c>
      <c r="BH511" t="s">
        <v>253</v>
      </c>
      <c r="BI511" t="s">
        <v>253</v>
      </c>
      <c r="BJ511" t="s">
        <v>253</v>
      </c>
      <c r="BK511" t="s">
        <v>253</v>
      </c>
      <c r="BL511" t="s">
        <v>253</v>
      </c>
      <c r="BM511" t="s">
        <v>253</v>
      </c>
      <c r="BN511" t="s">
        <v>253</v>
      </c>
      <c r="BO511" t="s">
        <v>253</v>
      </c>
      <c r="BP511" t="s">
        <v>253</v>
      </c>
      <c r="BQ511" t="s">
        <v>253</v>
      </c>
      <c r="BR511" t="s">
        <v>253</v>
      </c>
      <c r="BS511" t="s">
        <v>253</v>
      </c>
      <c r="BT511" t="s">
        <v>253</v>
      </c>
      <c r="BU511" t="s">
        <v>253</v>
      </c>
      <c r="BV511" t="s">
        <v>253</v>
      </c>
      <c r="BW511" t="s">
        <v>253</v>
      </c>
      <c r="BX511" t="s">
        <v>253</v>
      </c>
      <c r="BY511" t="s">
        <v>253</v>
      </c>
      <c r="BZ511" t="s">
        <v>253</v>
      </c>
      <c r="CA511" t="s">
        <v>253</v>
      </c>
      <c r="CB511" t="s">
        <v>253</v>
      </c>
      <c r="CC511" t="s">
        <v>253</v>
      </c>
      <c r="CD511" t="s">
        <v>253</v>
      </c>
      <c r="CE511" t="s">
        <v>253</v>
      </c>
      <c r="CF511" t="s">
        <v>253</v>
      </c>
      <c r="CG511" t="s">
        <v>253</v>
      </c>
      <c r="CH511" t="s">
        <v>253</v>
      </c>
      <c r="CI511" t="s">
        <v>253</v>
      </c>
      <c r="CJ511" t="s">
        <v>253</v>
      </c>
      <c r="CK511" t="s">
        <v>253</v>
      </c>
      <c r="CL511" t="s">
        <v>253</v>
      </c>
      <c r="CM511" t="s">
        <v>253</v>
      </c>
      <c r="CN511" t="s">
        <v>253</v>
      </c>
      <c r="CO511">
        <v>39.44</v>
      </c>
      <c r="CP511">
        <v>4.3330000000000002</v>
      </c>
      <c r="CQ511">
        <v>-2.8679999999999999</v>
      </c>
      <c r="CR511">
        <v>0</v>
      </c>
      <c r="CS511">
        <v>40.905000000000001</v>
      </c>
      <c r="CT511" t="s">
        <v>253</v>
      </c>
      <c r="CU511" t="s">
        <v>253</v>
      </c>
      <c r="CV511" t="s">
        <v>253</v>
      </c>
      <c r="CW511" t="s">
        <v>253</v>
      </c>
      <c r="CX511" t="s">
        <v>253</v>
      </c>
      <c r="CY511" t="s">
        <v>253</v>
      </c>
      <c r="CZ511" t="s">
        <v>253</v>
      </c>
      <c r="DA511" t="s">
        <v>253</v>
      </c>
      <c r="DB511" t="s">
        <v>253</v>
      </c>
      <c r="DC511" t="s">
        <v>253</v>
      </c>
    </row>
    <row r="512" spans="1:107" x14ac:dyDescent="0.45">
      <c r="A512">
        <v>2024</v>
      </c>
      <c r="B512">
        <v>2</v>
      </c>
      <c r="C512" t="s">
        <v>127</v>
      </c>
      <c r="D512">
        <v>4675</v>
      </c>
      <c r="E512" t="s">
        <v>381</v>
      </c>
      <c r="F512" t="s">
        <v>252</v>
      </c>
      <c r="G512" t="s">
        <v>211</v>
      </c>
      <c r="H512">
        <v>2.0990000000000002</v>
      </c>
      <c r="I512">
        <v>8.0000000000000002E-3</v>
      </c>
      <c r="J512" t="s">
        <v>253</v>
      </c>
      <c r="K512" t="s">
        <v>253</v>
      </c>
      <c r="L512">
        <v>2.1070000000000002</v>
      </c>
      <c r="M512">
        <v>241</v>
      </c>
      <c r="N512">
        <v>1</v>
      </c>
      <c r="O512" t="s">
        <v>253</v>
      </c>
      <c r="P512" t="s">
        <v>253</v>
      </c>
      <c r="Q512">
        <v>242</v>
      </c>
      <c r="R512">
        <v>0</v>
      </c>
      <c r="S512">
        <v>0</v>
      </c>
      <c r="T512" t="s">
        <v>253</v>
      </c>
      <c r="U512" t="s">
        <v>253</v>
      </c>
      <c r="V512">
        <v>0</v>
      </c>
      <c r="W512">
        <v>0</v>
      </c>
      <c r="X512">
        <v>0</v>
      </c>
      <c r="Y512" t="s">
        <v>253</v>
      </c>
      <c r="Z512" t="s">
        <v>253</v>
      </c>
      <c r="AA512">
        <v>0</v>
      </c>
      <c r="AB512">
        <v>133.38499999999999</v>
      </c>
      <c r="AC512">
        <v>0.08</v>
      </c>
      <c r="AD512" t="s">
        <v>253</v>
      </c>
      <c r="AE512" t="s">
        <v>253</v>
      </c>
      <c r="AF512">
        <v>133.465</v>
      </c>
      <c r="AG512" t="s">
        <v>253</v>
      </c>
      <c r="AH512" t="s">
        <v>253</v>
      </c>
      <c r="AI512" t="s">
        <v>253</v>
      </c>
      <c r="AJ512" t="s">
        <v>253</v>
      </c>
      <c r="AK512">
        <v>0</v>
      </c>
      <c r="AL512" t="s">
        <v>253</v>
      </c>
      <c r="AM512" t="s">
        <v>253</v>
      </c>
      <c r="AN512" t="s">
        <v>253</v>
      </c>
      <c r="AO512" t="s">
        <v>253</v>
      </c>
      <c r="AP512">
        <v>0</v>
      </c>
      <c r="AQ512" t="s">
        <v>253</v>
      </c>
      <c r="AR512" t="s">
        <v>253</v>
      </c>
      <c r="AS512" t="s">
        <v>253</v>
      </c>
      <c r="AT512" t="s">
        <v>253</v>
      </c>
      <c r="AU512">
        <v>0</v>
      </c>
      <c r="AV512" t="s">
        <v>253</v>
      </c>
      <c r="AW512" t="s">
        <v>253</v>
      </c>
      <c r="AX512" t="s">
        <v>253</v>
      </c>
      <c r="AY512" t="s">
        <v>253</v>
      </c>
      <c r="AZ512">
        <v>0</v>
      </c>
      <c r="BA512" t="s">
        <v>253</v>
      </c>
      <c r="BB512" t="s">
        <v>253</v>
      </c>
      <c r="BC512" t="s">
        <v>253</v>
      </c>
      <c r="BD512" t="s">
        <v>253</v>
      </c>
      <c r="BE512">
        <v>0</v>
      </c>
      <c r="BF512" t="s">
        <v>253</v>
      </c>
      <c r="BG512" t="s">
        <v>253</v>
      </c>
      <c r="BH512" t="s">
        <v>253</v>
      </c>
      <c r="BI512" t="s">
        <v>253</v>
      </c>
      <c r="BJ512">
        <v>0</v>
      </c>
      <c r="BK512" t="s">
        <v>253</v>
      </c>
      <c r="BL512" t="s">
        <v>253</v>
      </c>
      <c r="BM512" t="s">
        <v>253</v>
      </c>
      <c r="BN512" t="s">
        <v>253</v>
      </c>
      <c r="BO512">
        <v>0</v>
      </c>
      <c r="BP512" t="s">
        <v>253</v>
      </c>
      <c r="BQ512" t="s">
        <v>253</v>
      </c>
      <c r="BR512" t="s">
        <v>253</v>
      </c>
      <c r="BS512" t="s">
        <v>253</v>
      </c>
      <c r="BT512">
        <v>0</v>
      </c>
      <c r="BU512" t="s">
        <v>253</v>
      </c>
      <c r="BV512" t="s">
        <v>253</v>
      </c>
      <c r="BW512" t="s">
        <v>253</v>
      </c>
      <c r="BX512" t="s">
        <v>253</v>
      </c>
      <c r="BY512">
        <v>0</v>
      </c>
      <c r="BZ512" t="s">
        <v>253</v>
      </c>
      <c r="CA512" t="s">
        <v>253</v>
      </c>
      <c r="CB512" t="s">
        <v>253</v>
      </c>
      <c r="CC512" t="s">
        <v>253</v>
      </c>
      <c r="CD512">
        <v>0</v>
      </c>
      <c r="CE512" t="s">
        <v>253</v>
      </c>
      <c r="CF512" t="s">
        <v>253</v>
      </c>
      <c r="CG512" t="s">
        <v>253</v>
      </c>
      <c r="CH512" t="s">
        <v>253</v>
      </c>
      <c r="CI512">
        <v>0</v>
      </c>
      <c r="CJ512" t="s">
        <v>253</v>
      </c>
      <c r="CK512" t="s">
        <v>253</v>
      </c>
      <c r="CL512" t="s">
        <v>253</v>
      </c>
      <c r="CM512" t="s">
        <v>253</v>
      </c>
      <c r="CN512">
        <v>0</v>
      </c>
      <c r="CO512">
        <v>2.0990000000000002</v>
      </c>
      <c r="CP512">
        <v>8.0000000000000002E-3</v>
      </c>
      <c r="CQ512" t="s">
        <v>146</v>
      </c>
      <c r="CR512">
        <v>0</v>
      </c>
      <c r="CS512">
        <v>2.1070000000000002</v>
      </c>
      <c r="CT512">
        <v>241</v>
      </c>
      <c r="CU512">
        <v>1</v>
      </c>
      <c r="CV512">
        <v>0</v>
      </c>
      <c r="CW512">
        <v>0</v>
      </c>
      <c r="CX512">
        <v>242</v>
      </c>
      <c r="CY512">
        <v>133.38499999999999</v>
      </c>
      <c r="CZ512">
        <v>0.08</v>
      </c>
      <c r="DA512">
        <v>0</v>
      </c>
      <c r="DB512">
        <v>0</v>
      </c>
      <c r="DC512">
        <v>133.465</v>
      </c>
    </row>
    <row r="513" spans="1:107" x14ac:dyDescent="0.45">
      <c r="A513">
        <v>2024</v>
      </c>
      <c r="B513">
        <v>2</v>
      </c>
      <c r="C513" t="s">
        <v>127</v>
      </c>
      <c r="D513">
        <v>5860</v>
      </c>
      <c r="E513" t="s">
        <v>263</v>
      </c>
      <c r="F513" t="s">
        <v>252</v>
      </c>
      <c r="G513" t="s">
        <v>211</v>
      </c>
      <c r="H513">
        <v>112.17700000000001</v>
      </c>
      <c r="I513">
        <v>36.777000000000001</v>
      </c>
      <c r="J513">
        <v>0.746</v>
      </c>
      <c r="K513" t="s">
        <v>253</v>
      </c>
      <c r="L513">
        <v>149.69999999999999</v>
      </c>
      <c r="M513">
        <v>4345</v>
      </c>
      <c r="N513">
        <v>466</v>
      </c>
      <c r="O513">
        <v>7</v>
      </c>
      <c r="P513" t="s">
        <v>253</v>
      </c>
      <c r="Q513">
        <v>4818</v>
      </c>
      <c r="R513" t="s">
        <v>253</v>
      </c>
      <c r="S513" t="s">
        <v>253</v>
      </c>
      <c r="T513" t="s">
        <v>253</v>
      </c>
      <c r="U513" t="s">
        <v>253</v>
      </c>
      <c r="V513">
        <v>0</v>
      </c>
      <c r="W513" t="s">
        <v>253</v>
      </c>
      <c r="X513" t="s">
        <v>253</v>
      </c>
      <c r="Y513" t="s">
        <v>253</v>
      </c>
      <c r="Z513" t="s">
        <v>253</v>
      </c>
      <c r="AA513">
        <v>0</v>
      </c>
      <c r="AB513">
        <v>40.898000000000003</v>
      </c>
      <c r="AC513">
        <v>15.117000000000001</v>
      </c>
      <c r="AD513" t="s">
        <v>253</v>
      </c>
      <c r="AE513" t="s">
        <v>253</v>
      </c>
      <c r="AF513">
        <v>56.015000000000001</v>
      </c>
      <c r="AG513" t="s">
        <v>253</v>
      </c>
      <c r="AH513" t="s">
        <v>253</v>
      </c>
      <c r="AI513" t="s">
        <v>253</v>
      </c>
      <c r="AJ513" t="s">
        <v>253</v>
      </c>
      <c r="AK513">
        <v>0</v>
      </c>
      <c r="AL513" t="s">
        <v>253</v>
      </c>
      <c r="AM513" t="s">
        <v>253</v>
      </c>
      <c r="AN513" t="s">
        <v>253</v>
      </c>
      <c r="AO513" t="s">
        <v>253</v>
      </c>
      <c r="AP513">
        <v>0</v>
      </c>
      <c r="AQ513" t="s">
        <v>253</v>
      </c>
      <c r="AR513" t="s">
        <v>253</v>
      </c>
      <c r="AS513" t="s">
        <v>253</v>
      </c>
      <c r="AT513" t="s">
        <v>253</v>
      </c>
      <c r="AU513">
        <v>0</v>
      </c>
      <c r="AV513" t="s">
        <v>253</v>
      </c>
      <c r="AW513" t="s">
        <v>253</v>
      </c>
      <c r="AX513" t="s">
        <v>253</v>
      </c>
      <c r="AY513" t="s">
        <v>253</v>
      </c>
      <c r="AZ513">
        <v>0</v>
      </c>
      <c r="BA513" t="s">
        <v>253</v>
      </c>
      <c r="BB513" t="s">
        <v>253</v>
      </c>
      <c r="BC513" t="s">
        <v>253</v>
      </c>
      <c r="BD513" t="s">
        <v>253</v>
      </c>
      <c r="BE513">
        <v>0</v>
      </c>
      <c r="BF513" t="s">
        <v>253</v>
      </c>
      <c r="BG513" t="s">
        <v>253</v>
      </c>
      <c r="BH513" t="s">
        <v>253</v>
      </c>
      <c r="BI513" t="s">
        <v>253</v>
      </c>
      <c r="BJ513">
        <v>0</v>
      </c>
      <c r="BK513">
        <v>2.5000000000000001E-2</v>
      </c>
      <c r="BL513">
        <v>2E-3</v>
      </c>
      <c r="BM513">
        <v>0</v>
      </c>
      <c r="BN513" t="s">
        <v>253</v>
      </c>
      <c r="BO513">
        <v>2.7E-2</v>
      </c>
      <c r="BP513">
        <v>4</v>
      </c>
      <c r="BQ513">
        <v>1</v>
      </c>
      <c r="BR513">
        <v>0</v>
      </c>
      <c r="BS513" t="s">
        <v>253</v>
      </c>
      <c r="BT513">
        <v>5</v>
      </c>
      <c r="BU513">
        <v>0</v>
      </c>
      <c r="BV513">
        <v>0</v>
      </c>
      <c r="BW513">
        <v>0</v>
      </c>
      <c r="BX513" t="s">
        <v>253</v>
      </c>
      <c r="BY513">
        <v>0</v>
      </c>
      <c r="BZ513" t="s">
        <v>253</v>
      </c>
      <c r="CA513" t="s">
        <v>253</v>
      </c>
      <c r="CB513" t="s">
        <v>253</v>
      </c>
      <c r="CC513" t="s">
        <v>253</v>
      </c>
      <c r="CD513">
        <v>0</v>
      </c>
      <c r="CE513" t="s">
        <v>253</v>
      </c>
      <c r="CF513" t="s">
        <v>253</v>
      </c>
      <c r="CG513" t="s">
        <v>253</v>
      </c>
      <c r="CH513" t="s">
        <v>253</v>
      </c>
      <c r="CI513">
        <v>0</v>
      </c>
      <c r="CJ513" t="s">
        <v>253</v>
      </c>
      <c r="CK513" t="s">
        <v>253</v>
      </c>
      <c r="CL513" t="s">
        <v>253</v>
      </c>
      <c r="CM513" t="s">
        <v>253</v>
      </c>
      <c r="CN513">
        <v>0</v>
      </c>
      <c r="CO513">
        <v>112.202</v>
      </c>
      <c r="CP513">
        <v>36.779000000000003</v>
      </c>
      <c r="CQ513">
        <v>0.746</v>
      </c>
      <c r="CR513">
        <v>0</v>
      </c>
      <c r="CS513">
        <v>149.727</v>
      </c>
      <c r="CT513">
        <v>4349</v>
      </c>
      <c r="CU513">
        <v>467</v>
      </c>
      <c r="CV513">
        <v>7</v>
      </c>
      <c r="CW513">
        <v>0</v>
      </c>
      <c r="CX513">
        <v>4823</v>
      </c>
      <c r="CY513">
        <v>40.898000000000003</v>
      </c>
      <c r="CZ513">
        <v>15.117000000000001</v>
      </c>
      <c r="DA513">
        <v>0</v>
      </c>
      <c r="DB513">
        <v>0</v>
      </c>
      <c r="DC513">
        <v>56.015000000000001</v>
      </c>
    </row>
    <row r="514" spans="1:107" x14ac:dyDescent="0.45">
      <c r="A514">
        <v>2024</v>
      </c>
      <c r="B514">
        <v>2</v>
      </c>
      <c r="C514" t="s">
        <v>127</v>
      </c>
      <c r="D514">
        <v>9231</v>
      </c>
      <c r="E514" t="s">
        <v>382</v>
      </c>
      <c r="F514" t="s">
        <v>252</v>
      </c>
      <c r="G514" t="s">
        <v>211</v>
      </c>
      <c r="H514">
        <v>4.5810000000000004</v>
      </c>
      <c r="I514">
        <v>1.105</v>
      </c>
      <c r="J514">
        <v>0</v>
      </c>
      <c r="K514">
        <v>0</v>
      </c>
      <c r="L514">
        <v>5.6859999999999999</v>
      </c>
      <c r="M514">
        <v>608</v>
      </c>
      <c r="N514">
        <v>42</v>
      </c>
      <c r="O514">
        <v>0</v>
      </c>
      <c r="P514">
        <v>0</v>
      </c>
      <c r="Q514">
        <v>650</v>
      </c>
      <c r="R514" t="s">
        <v>253</v>
      </c>
      <c r="S514" t="s">
        <v>253</v>
      </c>
      <c r="T514" t="s">
        <v>253</v>
      </c>
      <c r="U514" t="s">
        <v>253</v>
      </c>
      <c r="V514">
        <v>0</v>
      </c>
      <c r="W514" t="s">
        <v>253</v>
      </c>
      <c r="X514" t="s">
        <v>253</v>
      </c>
      <c r="Y514" t="s">
        <v>253</v>
      </c>
      <c r="Z514" t="s">
        <v>253</v>
      </c>
      <c r="AA514">
        <v>0</v>
      </c>
      <c r="AB514" t="s">
        <v>253</v>
      </c>
      <c r="AC514" t="s">
        <v>253</v>
      </c>
      <c r="AD514" t="s">
        <v>253</v>
      </c>
      <c r="AE514" t="s">
        <v>253</v>
      </c>
      <c r="AF514">
        <v>0</v>
      </c>
      <c r="AG514" t="s">
        <v>253</v>
      </c>
      <c r="AH514" t="s">
        <v>253</v>
      </c>
      <c r="AI514" t="s">
        <v>253</v>
      </c>
      <c r="AJ514" t="s">
        <v>253</v>
      </c>
      <c r="AK514">
        <v>0</v>
      </c>
      <c r="AL514" t="s">
        <v>253</v>
      </c>
      <c r="AM514" t="s">
        <v>253</v>
      </c>
      <c r="AN514" t="s">
        <v>253</v>
      </c>
      <c r="AO514" t="s">
        <v>253</v>
      </c>
      <c r="AP514">
        <v>0</v>
      </c>
      <c r="AQ514" t="s">
        <v>253</v>
      </c>
      <c r="AR514" t="s">
        <v>253</v>
      </c>
      <c r="AS514" t="s">
        <v>253</v>
      </c>
      <c r="AT514" t="s">
        <v>253</v>
      </c>
      <c r="AU514">
        <v>0</v>
      </c>
      <c r="AV514" t="s">
        <v>253</v>
      </c>
      <c r="AW514" t="s">
        <v>253</v>
      </c>
      <c r="AX514" t="s">
        <v>253</v>
      </c>
      <c r="AY514" t="s">
        <v>253</v>
      </c>
      <c r="AZ514">
        <v>0</v>
      </c>
      <c r="BA514" t="s">
        <v>253</v>
      </c>
      <c r="BB514" t="s">
        <v>253</v>
      </c>
      <c r="BC514" t="s">
        <v>253</v>
      </c>
      <c r="BD514" t="s">
        <v>253</v>
      </c>
      <c r="BE514">
        <v>0</v>
      </c>
      <c r="BF514" t="s">
        <v>253</v>
      </c>
      <c r="BG514" t="s">
        <v>253</v>
      </c>
      <c r="BH514" t="s">
        <v>253</v>
      </c>
      <c r="BI514" t="s">
        <v>253</v>
      </c>
      <c r="BJ514">
        <v>0</v>
      </c>
      <c r="BK514" t="s">
        <v>253</v>
      </c>
      <c r="BL514">
        <v>2E-3</v>
      </c>
      <c r="BM514" t="s">
        <v>253</v>
      </c>
      <c r="BN514" t="s">
        <v>253</v>
      </c>
      <c r="BO514">
        <v>2E-3</v>
      </c>
      <c r="BP514" t="s">
        <v>253</v>
      </c>
      <c r="BQ514">
        <v>1</v>
      </c>
      <c r="BR514" t="s">
        <v>253</v>
      </c>
      <c r="BS514" t="s">
        <v>253</v>
      </c>
      <c r="BT514">
        <v>1</v>
      </c>
      <c r="BU514" t="s">
        <v>253</v>
      </c>
      <c r="BV514" t="s">
        <v>253</v>
      </c>
      <c r="BW514" t="s">
        <v>253</v>
      </c>
      <c r="BX514" t="s">
        <v>253</v>
      </c>
      <c r="BY514">
        <v>0</v>
      </c>
      <c r="BZ514" t="s">
        <v>253</v>
      </c>
      <c r="CA514" t="s">
        <v>253</v>
      </c>
      <c r="CB514" t="s">
        <v>253</v>
      </c>
      <c r="CC514" t="s">
        <v>253</v>
      </c>
      <c r="CD514">
        <v>0</v>
      </c>
      <c r="CE514" t="s">
        <v>253</v>
      </c>
      <c r="CF514" t="s">
        <v>253</v>
      </c>
      <c r="CG514" t="s">
        <v>253</v>
      </c>
      <c r="CH514" t="s">
        <v>253</v>
      </c>
      <c r="CI514">
        <v>0</v>
      </c>
      <c r="CJ514" t="s">
        <v>253</v>
      </c>
      <c r="CK514" t="s">
        <v>253</v>
      </c>
      <c r="CL514" t="s">
        <v>253</v>
      </c>
      <c r="CM514" t="s">
        <v>253</v>
      </c>
      <c r="CN514">
        <v>0</v>
      </c>
      <c r="CO514">
        <v>4.5810000000000004</v>
      </c>
      <c r="CP514">
        <v>1.107</v>
      </c>
      <c r="CQ514" t="s">
        <v>146</v>
      </c>
      <c r="CR514">
        <v>0</v>
      </c>
      <c r="CS514">
        <v>5.6879999999999997</v>
      </c>
      <c r="CT514">
        <v>608</v>
      </c>
      <c r="CU514">
        <v>43</v>
      </c>
      <c r="CV514">
        <v>0</v>
      </c>
      <c r="CW514">
        <v>0</v>
      </c>
      <c r="CX514">
        <v>651</v>
      </c>
      <c r="CY514">
        <v>0</v>
      </c>
      <c r="CZ514">
        <v>0</v>
      </c>
      <c r="DA514">
        <v>0</v>
      </c>
      <c r="DB514">
        <v>0</v>
      </c>
      <c r="DC514">
        <v>0</v>
      </c>
    </row>
    <row r="515" spans="1:107" x14ac:dyDescent="0.45">
      <c r="A515">
        <v>2024</v>
      </c>
      <c r="B515">
        <v>2</v>
      </c>
      <c r="C515" t="s">
        <v>127</v>
      </c>
      <c r="D515">
        <v>10000</v>
      </c>
      <c r="E515" t="s">
        <v>339</v>
      </c>
      <c r="F515" t="s">
        <v>252</v>
      </c>
      <c r="G515" t="s">
        <v>211</v>
      </c>
      <c r="H515">
        <v>27.998999999999999</v>
      </c>
      <c r="I515">
        <v>20.814</v>
      </c>
      <c r="J515">
        <v>1.5269999999999999</v>
      </c>
      <c r="K515" t="s">
        <v>253</v>
      </c>
      <c r="L515">
        <v>50.34</v>
      </c>
      <c r="M515">
        <v>3237</v>
      </c>
      <c r="N515">
        <v>829</v>
      </c>
      <c r="O515">
        <v>53</v>
      </c>
      <c r="P515" t="s">
        <v>253</v>
      </c>
      <c r="Q515">
        <v>4119</v>
      </c>
      <c r="R515">
        <v>1.3640000000000001</v>
      </c>
      <c r="S515">
        <v>3.3000000000000002E-2</v>
      </c>
      <c r="T515" t="s">
        <v>253</v>
      </c>
      <c r="U515" t="s">
        <v>253</v>
      </c>
      <c r="V515">
        <v>1.397</v>
      </c>
      <c r="W515">
        <v>489</v>
      </c>
      <c r="X515">
        <v>2</v>
      </c>
      <c r="Y515" t="s">
        <v>253</v>
      </c>
      <c r="Z515" t="s">
        <v>253</v>
      </c>
      <c r="AA515">
        <v>491</v>
      </c>
      <c r="AB515">
        <v>666.50699999999995</v>
      </c>
      <c r="AC515">
        <v>178.89400000000001</v>
      </c>
      <c r="AD515">
        <v>12.064</v>
      </c>
      <c r="AE515" t="s">
        <v>253</v>
      </c>
      <c r="AF515">
        <v>857.46500000000003</v>
      </c>
      <c r="AG515">
        <v>6.4000000000000001E-2</v>
      </c>
      <c r="AH515" t="s">
        <v>253</v>
      </c>
      <c r="AI515" t="s">
        <v>253</v>
      </c>
      <c r="AJ515" t="s">
        <v>253</v>
      </c>
      <c r="AK515">
        <v>6.4000000000000001E-2</v>
      </c>
      <c r="AL515">
        <v>8</v>
      </c>
      <c r="AM515" t="s">
        <v>253</v>
      </c>
      <c r="AN515" t="s">
        <v>253</v>
      </c>
      <c r="AO515" t="s">
        <v>253</v>
      </c>
      <c r="AP515">
        <v>8</v>
      </c>
      <c r="AQ515" t="s">
        <v>253</v>
      </c>
      <c r="AR515" t="s">
        <v>253</v>
      </c>
      <c r="AS515" t="s">
        <v>253</v>
      </c>
      <c r="AT515" t="s">
        <v>253</v>
      </c>
      <c r="AU515">
        <v>0</v>
      </c>
      <c r="AV515" t="s">
        <v>253</v>
      </c>
      <c r="AW515" t="s">
        <v>253</v>
      </c>
      <c r="AX515" t="s">
        <v>253</v>
      </c>
      <c r="AY515" t="s">
        <v>253</v>
      </c>
      <c r="AZ515">
        <v>0</v>
      </c>
      <c r="BA515" t="s">
        <v>253</v>
      </c>
      <c r="BB515" t="s">
        <v>253</v>
      </c>
      <c r="BC515" t="s">
        <v>253</v>
      </c>
      <c r="BD515" t="s">
        <v>253</v>
      </c>
      <c r="BE515">
        <v>0</v>
      </c>
      <c r="BF515" t="s">
        <v>253</v>
      </c>
      <c r="BG515" t="s">
        <v>253</v>
      </c>
      <c r="BH515" t="s">
        <v>253</v>
      </c>
      <c r="BI515" t="s">
        <v>253</v>
      </c>
      <c r="BJ515">
        <v>0</v>
      </c>
      <c r="BK515">
        <v>1.0999999999999999E-2</v>
      </c>
      <c r="BL515" t="s">
        <v>253</v>
      </c>
      <c r="BM515">
        <v>0.05</v>
      </c>
      <c r="BN515" t="s">
        <v>253</v>
      </c>
      <c r="BO515">
        <v>6.0999999999999999E-2</v>
      </c>
      <c r="BP515">
        <v>4</v>
      </c>
      <c r="BQ515" t="s">
        <v>253</v>
      </c>
      <c r="BR515">
        <v>1</v>
      </c>
      <c r="BS515" t="s">
        <v>253</v>
      </c>
      <c r="BT515">
        <v>5</v>
      </c>
      <c r="BU515">
        <v>1.2999999999999999E-2</v>
      </c>
      <c r="BV515" t="s">
        <v>253</v>
      </c>
      <c r="BW515">
        <v>0</v>
      </c>
      <c r="BX515" t="s">
        <v>253</v>
      </c>
      <c r="BY515">
        <v>1.2999999999999999E-2</v>
      </c>
      <c r="BZ515" t="s">
        <v>253</v>
      </c>
      <c r="CA515" t="s">
        <v>253</v>
      </c>
      <c r="CB515" t="s">
        <v>253</v>
      </c>
      <c r="CC515" t="s">
        <v>253</v>
      </c>
      <c r="CD515">
        <v>0</v>
      </c>
      <c r="CE515" t="s">
        <v>253</v>
      </c>
      <c r="CF515" t="s">
        <v>253</v>
      </c>
      <c r="CG515" t="s">
        <v>253</v>
      </c>
      <c r="CH515" t="s">
        <v>253</v>
      </c>
      <c r="CI515">
        <v>0</v>
      </c>
      <c r="CJ515" t="s">
        <v>253</v>
      </c>
      <c r="CK515" t="s">
        <v>253</v>
      </c>
      <c r="CL515" t="s">
        <v>253</v>
      </c>
      <c r="CM515" t="s">
        <v>253</v>
      </c>
      <c r="CN515">
        <v>0</v>
      </c>
      <c r="CO515">
        <v>29.373999999999999</v>
      </c>
      <c r="CP515">
        <v>20.847000000000001</v>
      </c>
      <c r="CQ515">
        <v>1.577</v>
      </c>
      <c r="CR515">
        <v>0</v>
      </c>
      <c r="CS515">
        <v>51.798000000000002</v>
      </c>
      <c r="CT515">
        <v>3730</v>
      </c>
      <c r="CU515">
        <v>831</v>
      </c>
      <c r="CV515">
        <v>54</v>
      </c>
      <c r="CW515">
        <v>0</v>
      </c>
      <c r="CX515">
        <v>4615</v>
      </c>
      <c r="CY515">
        <v>666.52</v>
      </c>
      <c r="CZ515">
        <v>178.89400000000001</v>
      </c>
      <c r="DA515">
        <v>12.064</v>
      </c>
      <c r="DB515">
        <v>0</v>
      </c>
      <c r="DC515">
        <v>857.47799999999995</v>
      </c>
    </row>
    <row r="516" spans="1:107" x14ac:dyDescent="0.45">
      <c r="A516">
        <v>2024</v>
      </c>
      <c r="B516">
        <v>2</v>
      </c>
      <c r="C516" t="s">
        <v>127</v>
      </c>
      <c r="D516">
        <v>12698</v>
      </c>
      <c r="E516" t="s">
        <v>383</v>
      </c>
      <c r="F516" t="s">
        <v>252</v>
      </c>
      <c r="G516" t="s">
        <v>211</v>
      </c>
      <c r="H516">
        <v>49.857999999999997</v>
      </c>
      <c r="I516">
        <v>24.099</v>
      </c>
      <c r="J516">
        <v>0.89100000000000001</v>
      </c>
      <c r="K516" t="s">
        <v>253</v>
      </c>
      <c r="L516">
        <v>74.847999999999999</v>
      </c>
      <c r="M516">
        <v>4533</v>
      </c>
      <c r="N516">
        <v>860</v>
      </c>
      <c r="O516">
        <v>21</v>
      </c>
      <c r="P516" t="s">
        <v>253</v>
      </c>
      <c r="Q516">
        <v>5414</v>
      </c>
      <c r="R516">
        <v>0.84399999999999997</v>
      </c>
      <c r="S516">
        <v>4.5999999999999999E-2</v>
      </c>
      <c r="T516" t="s">
        <v>253</v>
      </c>
      <c r="U516" t="s">
        <v>253</v>
      </c>
      <c r="V516">
        <v>0.89</v>
      </c>
      <c r="W516">
        <v>255</v>
      </c>
      <c r="X516">
        <v>5</v>
      </c>
      <c r="Y516" t="s">
        <v>253</v>
      </c>
      <c r="Z516" t="s">
        <v>253</v>
      </c>
      <c r="AA516">
        <v>260</v>
      </c>
      <c r="AB516">
        <v>1364.4010000000001</v>
      </c>
      <c r="AC516">
        <v>320.55900000000003</v>
      </c>
      <c r="AD516">
        <v>8.0489999999999995</v>
      </c>
      <c r="AE516" t="s">
        <v>253</v>
      </c>
      <c r="AF516">
        <v>1693.009</v>
      </c>
      <c r="AG516">
        <v>4.3999999999999997E-2</v>
      </c>
      <c r="AH516" t="s">
        <v>253</v>
      </c>
      <c r="AI516" t="s">
        <v>253</v>
      </c>
      <c r="AJ516" t="s">
        <v>253</v>
      </c>
      <c r="AK516">
        <v>4.3999999999999997E-2</v>
      </c>
      <c r="AL516">
        <v>5</v>
      </c>
      <c r="AM516" t="s">
        <v>253</v>
      </c>
      <c r="AN516" t="s">
        <v>253</v>
      </c>
      <c r="AO516" t="s">
        <v>253</v>
      </c>
      <c r="AP516">
        <v>5</v>
      </c>
      <c r="AQ516" t="s">
        <v>253</v>
      </c>
      <c r="AR516" t="s">
        <v>253</v>
      </c>
      <c r="AS516" t="s">
        <v>253</v>
      </c>
      <c r="AT516" t="s">
        <v>253</v>
      </c>
      <c r="AU516">
        <v>0</v>
      </c>
      <c r="AV516" t="s">
        <v>253</v>
      </c>
      <c r="AW516" t="s">
        <v>253</v>
      </c>
      <c r="AX516" t="s">
        <v>253</v>
      </c>
      <c r="AY516" t="s">
        <v>253</v>
      </c>
      <c r="AZ516">
        <v>0</v>
      </c>
      <c r="BA516" t="s">
        <v>253</v>
      </c>
      <c r="BB516" t="s">
        <v>253</v>
      </c>
      <c r="BC516" t="s">
        <v>253</v>
      </c>
      <c r="BD516" t="s">
        <v>253</v>
      </c>
      <c r="BE516">
        <v>0</v>
      </c>
      <c r="BF516" t="s">
        <v>253</v>
      </c>
      <c r="BG516" t="s">
        <v>253</v>
      </c>
      <c r="BH516" t="s">
        <v>253</v>
      </c>
      <c r="BI516" t="s">
        <v>253</v>
      </c>
      <c r="BJ516">
        <v>0</v>
      </c>
      <c r="BK516">
        <v>2.3E-2</v>
      </c>
      <c r="BL516">
        <v>6.0000000000000001E-3</v>
      </c>
      <c r="BM516" t="s">
        <v>253</v>
      </c>
      <c r="BN516" t="s">
        <v>253</v>
      </c>
      <c r="BO516">
        <v>2.9000000000000001E-2</v>
      </c>
      <c r="BP516">
        <v>10</v>
      </c>
      <c r="BQ516">
        <v>2</v>
      </c>
      <c r="BR516" t="s">
        <v>253</v>
      </c>
      <c r="BS516" t="s">
        <v>253</v>
      </c>
      <c r="BT516">
        <v>12</v>
      </c>
      <c r="BU516">
        <v>1.095</v>
      </c>
      <c r="BV516">
        <v>0</v>
      </c>
      <c r="BW516" t="s">
        <v>253</v>
      </c>
      <c r="BX516" t="s">
        <v>253</v>
      </c>
      <c r="BY516">
        <v>1.095</v>
      </c>
      <c r="BZ516" t="s">
        <v>253</v>
      </c>
      <c r="CA516" t="s">
        <v>253</v>
      </c>
      <c r="CB516" t="s">
        <v>253</v>
      </c>
      <c r="CC516" t="s">
        <v>253</v>
      </c>
      <c r="CD516">
        <v>0</v>
      </c>
      <c r="CE516" t="s">
        <v>253</v>
      </c>
      <c r="CF516" t="s">
        <v>253</v>
      </c>
      <c r="CG516" t="s">
        <v>253</v>
      </c>
      <c r="CH516" t="s">
        <v>253</v>
      </c>
      <c r="CI516">
        <v>0</v>
      </c>
      <c r="CJ516" t="s">
        <v>253</v>
      </c>
      <c r="CK516" t="s">
        <v>253</v>
      </c>
      <c r="CL516" t="s">
        <v>253</v>
      </c>
      <c r="CM516" t="s">
        <v>253</v>
      </c>
      <c r="CN516">
        <v>0</v>
      </c>
      <c r="CO516">
        <v>50.725000000000001</v>
      </c>
      <c r="CP516">
        <v>24.151</v>
      </c>
      <c r="CQ516">
        <v>0.89100000000000001</v>
      </c>
      <c r="CR516">
        <v>0</v>
      </c>
      <c r="CS516">
        <v>75.766999999999996</v>
      </c>
      <c r="CT516">
        <v>4798</v>
      </c>
      <c r="CU516">
        <v>867</v>
      </c>
      <c r="CV516">
        <v>21</v>
      </c>
      <c r="CW516">
        <v>0</v>
      </c>
      <c r="CX516">
        <v>5686</v>
      </c>
      <c r="CY516">
        <v>1365.4960000000001</v>
      </c>
      <c r="CZ516">
        <v>320.55900000000003</v>
      </c>
      <c r="DA516">
        <v>8.0489999999999995</v>
      </c>
      <c r="DB516">
        <v>0</v>
      </c>
      <c r="DC516">
        <v>1694.104</v>
      </c>
    </row>
    <row r="517" spans="1:107" x14ac:dyDescent="0.45">
      <c r="A517">
        <v>2024</v>
      </c>
      <c r="B517">
        <v>2</v>
      </c>
      <c r="C517" t="s">
        <v>127</v>
      </c>
      <c r="D517">
        <v>17833</v>
      </c>
      <c r="E517" t="s">
        <v>384</v>
      </c>
      <c r="F517" t="s">
        <v>252</v>
      </c>
      <c r="G517" t="s">
        <v>211</v>
      </c>
      <c r="H517">
        <v>4.9530000000000003</v>
      </c>
      <c r="I517">
        <v>2.74</v>
      </c>
      <c r="J517">
        <v>0</v>
      </c>
      <c r="K517">
        <v>0</v>
      </c>
      <c r="L517">
        <v>7.6929999999999996</v>
      </c>
      <c r="M517">
        <v>636</v>
      </c>
      <c r="N517">
        <v>61</v>
      </c>
      <c r="O517">
        <v>0</v>
      </c>
      <c r="P517">
        <v>0</v>
      </c>
      <c r="Q517">
        <v>697</v>
      </c>
      <c r="R517" t="s">
        <v>253</v>
      </c>
      <c r="S517" t="s">
        <v>253</v>
      </c>
      <c r="T517" t="s">
        <v>253</v>
      </c>
      <c r="U517" t="s">
        <v>253</v>
      </c>
      <c r="V517">
        <v>0</v>
      </c>
      <c r="W517" t="s">
        <v>253</v>
      </c>
      <c r="X517" t="s">
        <v>253</v>
      </c>
      <c r="Y517" t="s">
        <v>253</v>
      </c>
      <c r="Z517" t="s">
        <v>253</v>
      </c>
      <c r="AA517">
        <v>0</v>
      </c>
      <c r="AB517">
        <v>10.523</v>
      </c>
      <c r="AC517">
        <v>23.975999999999999</v>
      </c>
      <c r="AD517" t="s">
        <v>253</v>
      </c>
      <c r="AE517" t="s">
        <v>253</v>
      </c>
      <c r="AF517">
        <v>34.499000000000002</v>
      </c>
      <c r="AG517" t="s">
        <v>253</v>
      </c>
      <c r="AH517" t="s">
        <v>253</v>
      </c>
      <c r="AI517" t="s">
        <v>253</v>
      </c>
      <c r="AJ517" t="s">
        <v>253</v>
      </c>
      <c r="AK517">
        <v>0</v>
      </c>
      <c r="AL517" t="s">
        <v>253</v>
      </c>
      <c r="AM517" t="s">
        <v>253</v>
      </c>
      <c r="AN517" t="s">
        <v>253</v>
      </c>
      <c r="AO517" t="s">
        <v>253</v>
      </c>
      <c r="AP517">
        <v>0</v>
      </c>
      <c r="AQ517" t="s">
        <v>253</v>
      </c>
      <c r="AR517" t="s">
        <v>253</v>
      </c>
      <c r="AS517" t="s">
        <v>253</v>
      </c>
      <c r="AT517" t="s">
        <v>253</v>
      </c>
      <c r="AU517">
        <v>0</v>
      </c>
      <c r="AV517" t="s">
        <v>253</v>
      </c>
      <c r="AW517" t="s">
        <v>253</v>
      </c>
      <c r="AX517" t="s">
        <v>253</v>
      </c>
      <c r="AY517" t="s">
        <v>253</v>
      </c>
      <c r="AZ517">
        <v>0</v>
      </c>
      <c r="BA517" t="s">
        <v>253</v>
      </c>
      <c r="BB517" t="s">
        <v>253</v>
      </c>
      <c r="BC517" t="s">
        <v>253</v>
      </c>
      <c r="BD517" t="s">
        <v>253</v>
      </c>
      <c r="BE517">
        <v>0</v>
      </c>
      <c r="BF517" t="s">
        <v>253</v>
      </c>
      <c r="BG517" t="s">
        <v>253</v>
      </c>
      <c r="BH517" t="s">
        <v>253</v>
      </c>
      <c r="BI517" t="s">
        <v>253</v>
      </c>
      <c r="BJ517">
        <v>0</v>
      </c>
      <c r="BK517" t="s">
        <v>253</v>
      </c>
      <c r="BL517" t="s">
        <v>253</v>
      </c>
      <c r="BM517" t="s">
        <v>253</v>
      </c>
      <c r="BN517" t="s">
        <v>253</v>
      </c>
      <c r="BO517">
        <v>0</v>
      </c>
      <c r="BP517" t="s">
        <v>253</v>
      </c>
      <c r="BQ517" t="s">
        <v>253</v>
      </c>
      <c r="BR517" t="s">
        <v>253</v>
      </c>
      <c r="BS517" t="s">
        <v>253</v>
      </c>
      <c r="BT517">
        <v>0</v>
      </c>
      <c r="BU517" t="s">
        <v>253</v>
      </c>
      <c r="BV517" t="s">
        <v>253</v>
      </c>
      <c r="BW517" t="s">
        <v>253</v>
      </c>
      <c r="BX517" t="s">
        <v>253</v>
      </c>
      <c r="BY517">
        <v>0</v>
      </c>
      <c r="BZ517" t="s">
        <v>253</v>
      </c>
      <c r="CA517" t="s">
        <v>253</v>
      </c>
      <c r="CB517" t="s">
        <v>253</v>
      </c>
      <c r="CC517" t="s">
        <v>253</v>
      </c>
      <c r="CD517">
        <v>0</v>
      </c>
      <c r="CE517" t="s">
        <v>253</v>
      </c>
      <c r="CF517" t="s">
        <v>253</v>
      </c>
      <c r="CG517" t="s">
        <v>253</v>
      </c>
      <c r="CH517" t="s">
        <v>253</v>
      </c>
      <c r="CI517">
        <v>0</v>
      </c>
      <c r="CJ517" t="s">
        <v>253</v>
      </c>
      <c r="CK517" t="s">
        <v>253</v>
      </c>
      <c r="CL517" t="s">
        <v>253</v>
      </c>
      <c r="CM517" t="s">
        <v>253</v>
      </c>
      <c r="CN517">
        <v>0</v>
      </c>
      <c r="CO517">
        <v>4.9530000000000003</v>
      </c>
      <c r="CP517">
        <v>2.74</v>
      </c>
      <c r="CQ517" t="s">
        <v>146</v>
      </c>
      <c r="CR517">
        <v>0</v>
      </c>
      <c r="CS517">
        <v>7.6929999999999996</v>
      </c>
      <c r="CT517">
        <v>636</v>
      </c>
      <c r="CU517">
        <v>61</v>
      </c>
      <c r="CV517">
        <v>0</v>
      </c>
      <c r="CW517">
        <v>0</v>
      </c>
      <c r="CX517">
        <v>697</v>
      </c>
      <c r="CY517">
        <v>10.523</v>
      </c>
      <c r="CZ517">
        <v>23.975999999999999</v>
      </c>
      <c r="DA517">
        <v>0</v>
      </c>
      <c r="DB517">
        <v>0</v>
      </c>
      <c r="DC517">
        <v>34.499000000000002</v>
      </c>
    </row>
    <row r="518" spans="1:107" x14ac:dyDescent="0.45">
      <c r="A518">
        <v>2024</v>
      </c>
      <c r="B518">
        <v>2</v>
      </c>
      <c r="C518" t="s">
        <v>127</v>
      </c>
      <c r="D518">
        <v>19436</v>
      </c>
      <c r="E518" t="s">
        <v>385</v>
      </c>
      <c r="F518" t="s">
        <v>252</v>
      </c>
      <c r="G518" t="s">
        <v>211</v>
      </c>
      <c r="H518">
        <v>68.578999999999994</v>
      </c>
      <c r="I518">
        <v>50.485999999999997</v>
      </c>
      <c r="J518">
        <v>3.266</v>
      </c>
      <c r="K518" t="s">
        <v>253</v>
      </c>
      <c r="L518">
        <v>122.331</v>
      </c>
      <c r="M518">
        <v>7301</v>
      </c>
      <c r="N518">
        <v>1833</v>
      </c>
      <c r="O518">
        <v>109</v>
      </c>
      <c r="P518" t="s">
        <v>253</v>
      </c>
      <c r="Q518">
        <v>9243</v>
      </c>
      <c r="R518" t="s">
        <v>253</v>
      </c>
      <c r="S518" t="s">
        <v>253</v>
      </c>
      <c r="T518" t="s">
        <v>253</v>
      </c>
      <c r="U518" t="s">
        <v>253</v>
      </c>
      <c r="V518">
        <v>0</v>
      </c>
      <c r="W518" t="s">
        <v>253</v>
      </c>
      <c r="X518" t="s">
        <v>253</v>
      </c>
      <c r="Y518" t="s">
        <v>253</v>
      </c>
      <c r="Z518" t="s">
        <v>253</v>
      </c>
      <c r="AA518">
        <v>0</v>
      </c>
      <c r="AB518" t="s">
        <v>253</v>
      </c>
      <c r="AC518" t="s">
        <v>253</v>
      </c>
      <c r="AD518" t="s">
        <v>253</v>
      </c>
      <c r="AE518" t="s">
        <v>253</v>
      </c>
      <c r="AF518">
        <v>0</v>
      </c>
      <c r="AG518" t="s">
        <v>253</v>
      </c>
      <c r="AH518" t="s">
        <v>253</v>
      </c>
      <c r="AI518" t="s">
        <v>253</v>
      </c>
      <c r="AJ518" t="s">
        <v>253</v>
      </c>
      <c r="AK518">
        <v>0</v>
      </c>
      <c r="AL518" t="s">
        <v>253</v>
      </c>
      <c r="AM518" t="s">
        <v>253</v>
      </c>
      <c r="AN518" t="s">
        <v>253</v>
      </c>
      <c r="AO518" t="s">
        <v>253</v>
      </c>
      <c r="AP518">
        <v>0</v>
      </c>
      <c r="AQ518" t="s">
        <v>253</v>
      </c>
      <c r="AR518" t="s">
        <v>253</v>
      </c>
      <c r="AS518" t="s">
        <v>253</v>
      </c>
      <c r="AT518" t="s">
        <v>253</v>
      </c>
      <c r="AU518">
        <v>0</v>
      </c>
      <c r="AV518" t="s">
        <v>253</v>
      </c>
      <c r="AW518" t="s">
        <v>253</v>
      </c>
      <c r="AX518" t="s">
        <v>253</v>
      </c>
      <c r="AY518" t="s">
        <v>253</v>
      </c>
      <c r="AZ518">
        <v>0</v>
      </c>
      <c r="BA518" t="s">
        <v>253</v>
      </c>
      <c r="BB518" t="s">
        <v>253</v>
      </c>
      <c r="BC518" t="s">
        <v>253</v>
      </c>
      <c r="BD518" t="s">
        <v>253</v>
      </c>
      <c r="BE518">
        <v>0</v>
      </c>
      <c r="BF518" t="s">
        <v>253</v>
      </c>
      <c r="BG518" t="s">
        <v>253</v>
      </c>
      <c r="BH518" t="s">
        <v>253</v>
      </c>
      <c r="BI518" t="s">
        <v>253</v>
      </c>
      <c r="BJ518">
        <v>0</v>
      </c>
      <c r="BK518">
        <v>4.8000000000000001E-2</v>
      </c>
      <c r="BL518">
        <v>1.7999999999999999E-2</v>
      </c>
      <c r="BM518" t="s">
        <v>253</v>
      </c>
      <c r="BN518" t="s">
        <v>253</v>
      </c>
      <c r="BO518">
        <v>6.6000000000000003E-2</v>
      </c>
      <c r="BP518">
        <v>18</v>
      </c>
      <c r="BQ518">
        <v>7</v>
      </c>
      <c r="BR518" t="s">
        <v>253</v>
      </c>
      <c r="BS518" t="s">
        <v>253</v>
      </c>
      <c r="BT518">
        <v>25</v>
      </c>
      <c r="BU518" t="s">
        <v>253</v>
      </c>
      <c r="BV518" t="s">
        <v>253</v>
      </c>
      <c r="BW518" t="s">
        <v>253</v>
      </c>
      <c r="BX518" t="s">
        <v>253</v>
      </c>
      <c r="BY518">
        <v>0</v>
      </c>
      <c r="BZ518" t="s">
        <v>253</v>
      </c>
      <c r="CA518" t="s">
        <v>253</v>
      </c>
      <c r="CB518" t="s">
        <v>253</v>
      </c>
      <c r="CC518" t="s">
        <v>253</v>
      </c>
      <c r="CD518">
        <v>0</v>
      </c>
      <c r="CE518" t="s">
        <v>253</v>
      </c>
      <c r="CF518" t="s">
        <v>253</v>
      </c>
      <c r="CG518" t="s">
        <v>253</v>
      </c>
      <c r="CH518" t="s">
        <v>253</v>
      </c>
      <c r="CI518">
        <v>0</v>
      </c>
      <c r="CJ518" t="s">
        <v>253</v>
      </c>
      <c r="CK518" t="s">
        <v>253</v>
      </c>
      <c r="CL518" t="s">
        <v>253</v>
      </c>
      <c r="CM518" t="s">
        <v>253</v>
      </c>
      <c r="CN518">
        <v>0</v>
      </c>
      <c r="CO518">
        <v>68.626999999999995</v>
      </c>
      <c r="CP518">
        <v>50.503999999999998</v>
      </c>
      <c r="CQ518">
        <v>3.266</v>
      </c>
      <c r="CR518">
        <v>0</v>
      </c>
      <c r="CS518">
        <v>122.39700000000001</v>
      </c>
      <c r="CT518">
        <v>7319</v>
      </c>
      <c r="CU518">
        <v>1840</v>
      </c>
      <c r="CV518">
        <v>109</v>
      </c>
      <c r="CW518">
        <v>0</v>
      </c>
      <c r="CX518">
        <v>9268</v>
      </c>
      <c r="CY518">
        <v>0</v>
      </c>
      <c r="CZ518">
        <v>0</v>
      </c>
      <c r="DA518">
        <v>0</v>
      </c>
      <c r="DB518">
        <v>0</v>
      </c>
      <c r="DC518">
        <v>0</v>
      </c>
    </row>
    <row r="519" spans="1:107" x14ac:dyDescent="0.45">
      <c r="A519">
        <v>2024</v>
      </c>
      <c r="B519">
        <v>2</v>
      </c>
      <c r="C519" t="s">
        <v>127</v>
      </c>
      <c r="D519">
        <v>99999</v>
      </c>
      <c r="E519" t="s">
        <v>259</v>
      </c>
      <c r="F519" t="s">
        <v>252</v>
      </c>
      <c r="H519">
        <v>80.301000000000002</v>
      </c>
      <c r="I519">
        <v>7.0759999999999996</v>
      </c>
      <c r="J519">
        <v>1.3140000000000001</v>
      </c>
      <c r="K519" t="s">
        <v>253</v>
      </c>
      <c r="L519">
        <v>88.691000000000003</v>
      </c>
      <c r="M519" t="s">
        <v>253</v>
      </c>
      <c r="N519" t="s">
        <v>253</v>
      </c>
      <c r="O519" t="s">
        <v>253</v>
      </c>
      <c r="P519" t="s">
        <v>253</v>
      </c>
      <c r="Q519" t="s">
        <v>253</v>
      </c>
      <c r="R519" t="s">
        <v>253</v>
      </c>
      <c r="S519" t="s">
        <v>253</v>
      </c>
      <c r="T519" t="s">
        <v>253</v>
      </c>
      <c r="U519" t="s">
        <v>253</v>
      </c>
      <c r="V519" t="s">
        <v>253</v>
      </c>
      <c r="W519" t="s">
        <v>253</v>
      </c>
      <c r="X519" t="s">
        <v>253</v>
      </c>
      <c r="Y519" t="s">
        <v>253</v>
      </c>
      <c r="Z519" t="s">
        <v>253</v>
      </c>
      <c r="AA519" t="s">
        <v>253</v>
      </c>
      <c r="AB519" t="s">
        <v>253</v>
      </c>
      <c r="AC519" t="s">
        <v>253</v>
      </c>
      <c r="AD519" t="s">
        <v>253</v>
      </c>
      <c r="AE519" t="s">
        <v>253</v>
      </c>
      <c r="AF519" t="s">
        <v>253</v>
      </c>
      <c r="AG519" t="s">
        <v>253</v>
      </c>
      <c r="AH519" t="s">
        <v>253</v>
      </c>
      <c r="AI519" t="s">
        <v>253</v>
      </c>
      <c r="AJ519" t="s">
        <v>253</v>
      </c>
      <c r="AK519" t="s">
        <v>253</v>
      </c>
      <c r="AL519" t="s">
        <v>253</v>
      </c>
      <c r="AM519" t="s">
        <v>253</v>
      </c>
      <c r="AN519" t="s">
        <v>253</v>
      </c>
      <c r="AO519" t="s">
        <v>253</v>
      </c>
      <c r="AP519" t="s">
        <v>253</v>
      </c>
      <c r="AQ519" t="s">
        <v>253</v>
      </c>
      <c r="AR519" t="s">
        <v>253</v>
      </c>
      <c r="AS519" t="s">
        <v>253</v>
      </c>
      <c r="AT519" t="s">
        <v>253</v>
      </c>
      <c r="AU519" t="s">
        <v>253</v>
      </c>
      <c r="AV519" t="s">
        <v>253</v>
      </c>
      <c r="AW519" t="s">
        <v>253</v>
      </c>
      <c r="AX519" t="s">
        <v>253</v>
      </c>
      <c r="AY519" t="s">
        <v>253</v>
      </c>
      <c r="AZ519" t="s">
        <v>253</v>
      </c>
      <c r="BA519" t="s">
        <v>253</v>
      </c>
      <c r="BB519" t="s">
        <v>253</v>
      </c>
      <c r="BC519" t="s">
        <v>253</v>
      </c>
      <c r="BD519" t="s">
        <v>253</v>
      </c>
      <c r="BE519" t="s">
        <v>253</v>
      </c>
      <c r="BF519" t="s">
        <v>253</v>
      </c>
      <c r="BG519" t="s">
        <v>253</v>
      </c>
      <c r="BH519" t="s">
        <v>253</v>
      </c>
      <c r="BI519" t="s">
        <v>253</v>
      </c>
      <c r="BJ519" t="s">
        <v>253</v>
      </c>
      <c r="BK519" t="s">
        <v>253</v>
      </c>
      <c r="BL519" t="s">
        <v>253</v>
      </c>
      <c r="BM519" t="s">
        <v>253</v>
      </c>
      <c r="BN519" t="s">
        <v>253</v>
      </c>
      <c r="BO519" t="s">
        <v>253</v>
      </c>
      <c r="BP519" t="s">
        <v>253</v>
      </c>
      <c r="BQ519" t="s">
        <v>253</v>
      </c>
      <c r="BR519" t="s">
        <v>253</v>
      </c>
      <c r="BS519" t="s">
        <v>253</v>
      </c>
      <c r="BT519" t="s">
        <v>253</v>
      </c>
      <c r="BU519" t="s">
        <v>253</v>
      </c>
      <c r="BV519" t="s">
        <v>253</v>
      </c>
      <c r="BW519" t="s">
        <v>253</v>
      </c>
      <c r="BX519" t="s">
        <v>253</v>
      </c>
      <c r="BY519" t="s">
        <v>253</v>
      </c>
      <c r="BZ519" t="s">
        <v>253</v>
      </c>
      <c r="CA519" t="s">
        <v>253</v>
      </c>
      <c r="CB519" t="s">
        <v>253</v>
      </c>
      <c r="CC519" t="s">
        <v>253</v>
      </c>
      <c r="CD519" t="s">
        <v>253</v>
      </c>
      <c r="CE519" t="s">
        <v>253</v>
      </c>
      <c r="CF519" t="s">
        <v>253</v>
      </c>
      <c r="CG519" t="s">
        <v>253</v>
      </c>
      <c r="CH519" t="s">
        <v>253</v>
      </c>
      <c r="CI519" t="s">
        <v>253</v>
      </c>
      <c r="CJ519" t="s">
        <v>253</v>
      </c>
      <c r="CK519" t="s">
        <v>253</v>
      </c>
      <c r="CL519" t="s">
        <v>253</v>
      </c>
      <c r="CM519" t="s">
        <v>253</v>
      </c>
      <c r="CN519" t="s">
        <v>253</v>
      </c>
      <c r="CO519">
        <v>80.301000000000002</v>
      </c>
      <c r="CP519">
        <v>7.0759999999999996</v>
      </c>
      <c r="CQ519">
        <v>1.3140000000000001</v>
      </c>
      <c r="CR519" t="s">
        <v>253</v>
      </c>
      <c r="CS519">
        <v>88.691000000000003</v>
      </c>
      <c r="CT519" t="s">
        <v>253</v>
      </c>
      <c r="CU519" t="s">
        <v>253</v>
      </c>
      <c r="CV519" t="s">
        <v>253</v>
      </c>
      <c r="CW519" t="s">
        <v>253</v>
      </c>
      <c r="CX519" t="s">
        <v>253</v>
      </c>
      <c r="CY519" t="s">
        <v>253</v>
      </c>
      <c r="CZ519" t="s">
        <v>253</v>
      </c>
      <c r="DA519" t="s">
        <v>253</v>
      </c>
      <c r="DB519" t="s">
        <v>253</v>
      </c>
      <c r="DC519" t="s">
        <v>253</v>
      </c>
    </row>
    <row r="520" spans="1:107" x14ac:dyDescent="0.45">
      <c r="A520">
        <v>2024</v>
      </c>
      <c r="B520">
        <v>2</v>
      </c>
      <c r="C520" t="s">
        <v>124</v>
      </c>
      <c r="D520">
        <v>3841</v>
      </c>
      <c r="E520" t="s">
        <v>386</v>
      </c>
      <c r="F520" t="s">
        <v>252</v>
      </c>
      <c r="G520" t="s">
        <v>211</v>
      </c>
      <c r="H520">
        <v>0.25900000000000001</v>
      </c>
      <c r="I520">
        <v>9.0999999999999998E-2</v>
      </c>
      <c r="J520">
        <v>0</v>
      </c>
      <c r="K520">
        <v>0</v>
      </c>
      <c r="L520">
        <v>0.35</v>
      </c>
      <c r="M520">
        <v>371</v>
      </c>
      <c r="N520">
        <v>1</v>
      </c>
      <c r="O520">
        <v>0</v>
      </c>
      <c r="P520">
        <v>0</v>
      </c>
      <c r="Q520">
        <v>372</v>
      </c>
      <c r="R520" t="s">
        <v>253</v>
      </c>
      <c r="S520" t="s">
        <v>253</v>
      </c>
      <c r="T520" t="s">
        <v>253</v>
      </c>
      <c r="U520" t="s">
        <v>253</v>
      </c>
      <c r="V520">
        <v>0</v>
      </c>
      <c r="W520" t="s">
        <v>253</v>
      </c>
      <c r="X520" t="s">
        <v>253</v>
      </c>
      <c r="Y520" t="s">
        <v>253</v>
      </c>
      <c r="Z520" t="s">
        <v>253</v>
      </c>
      <c r="AA520">
        <v>0</v>
      </c>
      <c r="AB520">
        <v>184.74</v>
      </c>
      <c r="AC520">
        <v>0</v>
      </c>
      <c r="AD520" t="s">
        <v>253</v>
      </c>
      <c r="AE520" t="s">
        <v>253</v>
      </c>
      <c r="AF520">
        <v>184.74</v>
      </c>
      <c r="AG520" t="s">
        <v>253</v>
      </c>
      <c r="AH520" t="s">
        <v>253</v>
      </c>
      <c r="AI520" t="s">
        <v>253</v>
      </c>
      <c r="AJ520" t="s">
        <v>253</v>
      </c>
      <c r="AK520">
        <v>0</v>
      </c>
      <c r="AL520" t="s">
        <v>253</v>
      </c>
      <c r="AM520" t="s">
        <v>253</v>
      </c>
      <c r="AN520" t="s">
        <v>253</v>
      </c>
      <c r="AO520" t="s">
        <v>253</v>
      </c>
      <c r="AP520">
        <v>0</v>
      </c>
      <c r="AQ520" t="s">
        <v>253</v>
      </c>
      <c r="AR520" t="s">
        <v>253</v>
      </c>
      <c r="AS520" t="s">
        <v>253</v>
      </c>
      <c r="AT520" t="s">
        <v>253</v>
      </c>
      <c r="AU520">
        <v>0</v>
      </c>
      <c r="AV520" t="s">
        <v>253</v>
      </c>
      <c r="AW520" t="s">
        <v>253</v>
      </c>
      <c r="AX520" t="s">
        <v>253</v>
      </c>
      <c r="AY520" t="s">
        <v>253</v>
      </c>
      <c r="AZ520">
        <v>0</v>
      </c>
      <c r="BA520" t="s">
        <v>253</v>
      </c>
      <c r="BB520" t="s">
        <v>253</v>
      </c>
      <c r="BC520" t="s">
        <v>253</v>
      </c>
      <c r="BD520" t="s">
        <v>253</v>
      </c>
      <c r="BE520">
        <v>0</v>
      </c>
      <c r="BF520" t="s">
        <v>253</v>
      </c>
      <c r="BG520" t="s">
        <v>253</v>
      </c>
      <c r="BH520" t="s">
        <v>253</v>
      </c>
      <c r="BI520" t="s">
        <v>253</v>
      </c>
      <c r="BJ520">
        <v>0</v>
      </c>
      <c r="BK520" t="s">
        <v>253</v>
      </c>
      <c r="BL520" t="s">
        <v>253</v>
      </c>
      <c r="BM520" t="s">
        <v>253</v>
      </c>
      <c r="BN520" t="s">
        <v>253</v>
      </c>
      <c r="BO520">
        <v>0</v>
      </c>
      <c r="BP520" t="s">
        <v>253</v>
      </c>
      <c r="BQ520" t="s">
        <v>253</v>
      </c>
      <c r="BR520" t="s">
        <v>253</v>
      </c>
      <c r="BS520" t="s">
        <v>253</v>
      </c>
      <c r="BT520">
        <v>0</v>
      </c>
      <c r="BU520" t="s">
        <v>253</v>
      </c>
      <c r="BV520" t="s">
        <v>253</v>
      </c>
      <c r="BW520" t="s">
        <v>253</v>
      </c>
      <c r="BX520" t="s">
        <v>253</v>
      </c>
      <c r="BY520">
        <v>0</v>
      </c>
      <c r="BZ520" t="s">
        <v>253</v>
      </c>
      <c r="CA520" t="s">
        <v>253</v>
      </c>
      <c r="CB520" t="s">
        <v>253</v>
      </c>
      <c r="CC520" t="s">
        <v>253</v>
      </c>
      <c r="CD520">
        <v>0</v>
      </c>
      <c r="CE520" t="s">
        <v>253</v>
      </c>
      <c r="CF520" t="s">
        <v>253</v>
      </c>
      <c r="CG520" t="s">
        <v>253</v>
      </c>
      <c r="CH520" t="s">
        <v>253</v>
      </c>
      <c r="CI520">
        <v>0</v>
      </c>
      <c r="CJ520" t="s">
        <v>253</v>
      </c>
      <c r="CK520" t="s">
        <v>253</v>
      </c>
      <c r="CL520" t="s">
        <v>253</v>
      </c>
      <c r="CM520" t="s">
        <v>253</v>
      </c>
      <c r="CN520">
        <v>0</v>
      </c>
      <c r="CO520">
        <v>0.25900000000000001</v>
      </c>
      <c r="CP520">
        <v>9.0999999999999998E-2</v>
      </c>
      <c r="CQ520" t="s">
        <v>146</v>
      </c>
      <c r="CR520">
        <v>0</v>
      </c>
      <c r="CS520">
        <v>0.35</v>
      </c>
      <c r="CT520">
        <v>371</v>
      </c>
      <c r="CU520">
        <v>1</v>
      </c>
      <c r="CV520">
        <v>0</v>
      </c>
      <c r="CW520">
        <v>0</v>
      </c>
      <c r="CX520">
        <v>372</v>
      </c>
      <c r="CY520">
        <v>184.74</v>
      </c>
      <c r="CZ520">
        <v>0</v>
      </c>
      <c r="DA520">
        <v>0</v>
      </c>
      <c r="DB520">
        <v>0</v>
      </c>
      <c r="DC520">
        <v>184.74</v>
      </c>
    </row>
    <row r="521" spans="1:107" x14ac:dyDescent="0.45">
      <c r="A521">
        <v>2024</v>
      </c>
      <c r="B521">
        <v>2</v>
      </c>
      <c r="C521" t="s">
        <v>124</v>
      </c>
      <c r="D521">
        <v>12685</v>
      </c>
      <c r="E521" t="s">
        <v>387</v>
      </c>
      <c r="F521" t="s">
        <v>252</v>
      </c>
      <c r="G521" t="s">
        <v>258</v>
      </c>
      <c r="H521">
        <v>1.141</v>
      </c>
      <c r="I521">
        <v>0.42099999999999999</v>
      </c>
      <c r="J521">
        <v>0.02</v>
      </c>
      <c r="K521" t="s">
        <v>253</v>
      </c>
      <c r="L521">
        <v>1.5820000000000001</v>
      </c>
      <c r="M521">
        <v>133</v>
      </c>
      <c r="N521">
        <v>18</v>
      </c>
      <c r="O521">
        <v>1</v>
      </c>
      <c r="P521" t="s">
        <v>253</v>
      </c>
      <c r="Q521">
        <v>152</v>
      </c>
      <c r="R521" t="s">
        <v>253</v>
      </c>
      <c r="S521" t="s">
        <v>253</v>
      </c>
      <c r="T521" t="s">
        <v>253</v>
      </c>
      <c r="U521" t="s">
        <v>253</v>
      </c>
      <c r="V521">
        <v>0</v>
      </c>
      <c r="W521" t="s">
        <v>253</v>
      </c>
      <c r="X521" t="s">
        <v>253</v>
      </c>
      <c r="Y521" t="s">
        <v>253</v>
      </c>
      <c r="Z521" t="s">
        <v>253</v>
      </c>
      <c r="AA521">
        <v>0</v>
      </c>
      <c r="AB521" t="s">
        <v>253</v>
      </c>
      <c r="AC521" t="s">
        <v>253</v>
      </c>
      <c r="AD521" t="s">
        <v>253</v>
      </c>
      <c r="AE521" t="s">
        <v>253</v>
      </c>
      <c r="AF521">
        <v>0</v>
      </c>
      <c r="AG521" t="s">
        <v>253</v>
      </c>
      <c r="AH521" t="s">
        <v>253</v>
      </c>
      <c r="AI521" t="s">
        <v>253</v>
      </c>
      <c r="AJ521" t="s">
        <v>253</v>
      </c>
      <c r="AK521">
        <v>0</v>
      </c>
      <c r="AL521" t="s">
        <v>253</v>
      </c>
      <c r="AM521" t="s">
        <v>253</v>
      </c>
      <c r="AN521" t="s">
        <v>253</v>
      </c>
      <c r="AO521" t="s">
        <v>253</v>
      </c>
      <c r="AP521">
        <v>0</v>
      </c>
      <c r="AQ521" t="s">
        <v>253</v>
      </c>
      <c r="AR521" t="s">
        <v>253</v>
      </c>
      <c r="AS521" t="s">
        <v>253</v>
      </c>
      <c r="AT521" t="s">
        <v>253</v>
      </c>
      <c r="AU521">
        <v>0</v>
      </c>
      <c r="AV521" t="s">
        <v>253</v>
      </c>
      <c r="AW521" t="s">
        <v>253</v>
      </c>
      <c r="AX521" t="s">
        <v>253</v>
      </c>
      <c r="AY521" t="s">
        <v>253</v>
      </c>
      <c r="AZ521">
        <v>0</v>
      </c>
      <c r="BA521" t="s">
        <v>253</v>
      </c>
      <c r="BB521" t="s">
        <v>253</v>
      </c>
      <c r="BC521" t="s">
        <v>253</v>
      </c>
      <c r="BD521" t="s">
        <v>253</v>
      </c>
      <c r="BE521">
        <v>0</v>
      </c>
      <c r="BF521" t="s">
        <v>253</v>
      </c>
      <c r="BG521" t="s">
        <v>253</v>
      </c>
      <c r="BH521" t="s">
        <v>253</v>
      </c>
      <c r="BI521" t="s">
        <v>253</v>
      </c>
      <c r="BJ521">
        <v>0</v>
      </c>
      <c r="BK521">
        <v>1.0999999999999999E-2</v>
      </c>
      <c r="BL521" t="s">
        <v>253</v>
      </c>
      <c r="BM521" t="s">
        <v>253</v>
      </c>
      <c r="BN521" t="s">
        <v>253</v>
      </c>
      <c r="BO521">
        <v>1.0999999999999999E-2</v>
      </c>
      <c r="BP521">
        <v>1</v>
      </c>
      <c r="BQ521" t="s">
        <v>253</v>
      </c>
      <c r="BR521" t="s">
        <v>253</v>
      </c>
      <c r="BS521" t="s">
        <v>253</v>
      </c>
      <c r="BT521">
        <v>1</v>
      </c>
      <c r="BU521" t="s">
        <v>253</v>
      </c>
      <c r="BV521" t="s">
        <v>253</v>
      </c>
      <c r="BW521" t="s">
        <v>253</v>
      </c>
      <c r="BX521" t="s">
        <v>253</v>
      </c>
      <c r="BY521">
        <v>0</v>
      </c>
      <c r="BZ521" t="s">
        <v>253</v>
      </c>
      <c r="CA521" t="s">
        <v>253</v>
      </c>
      <c r="CB521" t="s">
        <v>253</v>
      </c>
      <c r="CC521" t="s">
        <v>253</v>
      </c>
      <c r="CD521">
        <v>0</v>
      </c>
      <c r="CE521" t="s">
        <v>253</v>
      </c>
      <c r="CF521" t="s">
        <v>253</v>
      </c>
      <c r="CG521" t="s">
        <v>253</v>
      </c>
      <c r="CH521" t="s">
        <v>253</v>
      </c>
      <c r="CI521">
        <v>0</v>
      </c>
      <c r="CJ521" t="s">
        <v>253</v>
      </c>
      <c r="CK521" t="s">
        <v>253</v>
      </c>
      <c r="CL521" t="s">
        <v>253</v>
      </c>
      <c r="CM521" t="s">
        <v>253</v>
      </c>
      <c r="CN521">
        <v>0</v>
      </c>
      <c r="CO521">
        <v>1.1519999999999999</v>
      </c>
      <c r="CP521">
        <v>0.42099999999999999</v>
      </c>
      <c r="CQ521">
        <v>0.02</v>
      </c>
      <c r="CR521">
        <v>0</v>
      </c>
      <c r="CS521">
        <v>1.593</v>
      </c>
      <c r="CT521">
        <v>134</v>
      </c>
      <c r="CU521">
        <v>18</v>
      </c>
      <c r="CV521">
        <v>1</v>
      </c>
      <c r="CW521">
        <v>0</v>
      </c>
      <c r="CX521">
        <v>153</v>
      </c>
      <c r="CY521">
        <v>0</v>
      </c>
      <c r="CZ521">
        <v>0</v>
      </c>
      <c r="DA521">
        <v>0</v>
      </c>
      <c r="DB521">
        <v>0</v>
      </c>
      <c r="DC521">
        <v>0</v>
      </c>
    </row>
    <row r="522" spans="1:107" x14ac:dyDescent="0.45">
      <c r="A522">
        <v>2024</v>
      </c>
      <c r="B522">
        <v>2</v>
      </c>
      <c r="C522" t="s">
        <v>124</v>
      </c>
      <c r="D522">
        <v>12686</v>
      </c>
      <c r="E522" t="s">
        <v>388</v>
      </c>
      <c r="F522" t="s">
        <v>252</v>
      </c>
      <c r="G522" t="s">
        <v>258</v>
      </c>
      <c r="H522">
        <v>4.4290000000000003</v>
      </c>
      <c r="I522">
        <v>2.1120000000000001</v>
      </c>
      <c r="J522" t="s">
        <v>253</v>
      </c>
      <c r="K522" t="s">
        <v>253</v>
      </c>
      <c r="L522">
        <v>6.5410000000000004</v>
      </c>
      <c r="M522">
        <v>447</v>
      </c>
      <c r="N522">
        <v>37</v>
      </c>
      <c r="O522" t="s">
        <v>253</v>
      </c>
      <c r="P522" t="s">
        <v>253</v>
      </c>
      <c r="Q522">
        <v>484</v>
      </c>
      <c r="R522" t="s">
        <v>253</v>
      </c>
      <c r="S522" t="s">
        <v>253</v>
      </c>
      <c r="T522" t="s">
        <v>253</v>
      </c>
      <c r="U522" t="s">
        <v>253</v>
      </c>
      <c r="V522">
        <v>0</v>
      </c>
      <c r="W522" t="s">
        <v>253</v>
      </c>
      <c r="X522" t="s">
        <v>253</v>
      </c>
      <c r="Y522" t="s">
        <v>253</v>
      </c>
      <c r="Z522" t="s">
        <v>253</v>
      </c>
      <c r="AA522">
        <v>0</v>
      </c>
      <c r="AB522" t="s">
        <v>253</v>
      </c>
      <c r="AC522" t="s">
        <v>253</v>
      </c>
      <c r="AD522" t="s">
        <v>253</v>
      </c>
      <c r="AE522" t="s">
        <v>253</v>
      </c>
      <c r="AF522">
        <v>0</v>
      </c>
      <c r="AG522" t="s">
        <v>253</v>
      </c>
      <c r="AH522" t="s">
        <v>253</v>
      </c>
      <c r="AI522" t="s">
        <v>253</v>
      </c>
      <c r="AJ522" t="s">
        <v>253</v>
      </c>
      <c r="AK522">
        <v>0</v>
      </c>
      <c r="AL522" t="s">
        <v>253</v>
      </c>
      <c r="AM522" t="s">
        <v>253</v>
      </c>
      <c r="AN522" t="s">
        <v>253</v>
      </c>
      <c r="AO522" t="s">
        <v>253</v>
      </c>
      <c r="AP522">
        <v>0</v>
      </c>
      <c r="AQ522" t="s">
        <v>253</v>
      </c>
      <c r="AR522" t="s">
        <v>253</v>
      </c>
      <c r="AS522" t="s">
        <v>253</v>
      </c>
      <c r="AT522" t="s">
        <v>253</v>
      </c>
      <c r="AU522">
        <v>0</v>
      </c>
      <c r="AV522" t="s">
        <v>253</v>
      </c>
      <c r="AW522" t="s">
        <v>253</v>
      </c>
      <c r="AX522" t="s">
        <v>253</v>
      </c>
      <c r="AY522" t="s">
        <v>253</v>
      </c>
      <c r="AZ522">
        <v>0</v>
      </c>
      <c r="BA522" t="s">
        <v>253</v>
      </c>
      <c r="BB522" t="s">
        <v>253</v>
      </c>
      <c r="BC522" t="s">
        <v>253</v>
      </c>
      <c r="BD522" t="s">
        <v>253</v>
      </c>
      <c r="BE522">
        <v>0</v>
      </c>
      <c r="BF522" t="s">
        <v>253</v>
      </c>
      <c r="BG522" t="s">
        <v>253</v>
      </c>
      <c r="BH522" t="s">
        <v>253</v>
      </c>
      <c r="BI522" t="s">
        <v>253</v>
      </c>
      <c r="BJ522">
        <v>0</v>
      </c>
      <c r="BK522" t="s">
        <v>253</v>
      </c>
      <c r="BL522" t="s">
        <v>253</v>
      </c>
      <c r="BM522" t="s">
        <v>253</v>
      </c>
      <c r="BN522" t="s">
        <v>253</v>
      </c>
      <c r="BO522">
        <v>0</v>
      </c>
      <c r="BP522" t="s">
        <v>253</v>
      </c>
      <c r="BQ522" t="s">
        <v>253</v>
      </c>
      <c r="BR522" t="s">
        <v>253</v>
      </c>
      <c r="BS522" t="s">
        <v>253</v>
      </c>
      <c r="BT522">
        <v>0</v>
      </c>
      <c r="BU522" t="s">
        <v>253</v>
      </c>
      <c r="BV522" t="s">
        <v>253</v>
      </c>
      <c r="BW522" t="s">
        <v>253</v>
      </c>
      <c r="BX522" t="s">
        <v>253</v>
      </c>
      <c r="BY522">
        <v>0</v>
      </c>
      <c r="BZ522" t="s">
        <v>253</v>
      </c>
      <c r="CA522" t="s">
        <v>253</v>
      </c>
      <c r="CB522" t="s">
        <v>253</v>
      </c>
      <c r="CC522" t="s">
        <v>253</v>
      </c>
      <c r="CD522">
        <v>0</v>
      </c>
      <c r="CE522" t="s">
        <v>253</v>
      </c>
      <c r="CF522" t="s">
        <v>253</v>
      </c>
      <c r="CG522" t="s">
        <v>253</v>
      </c>
      <c r="CH522" t="s">
        <v>253</v>
      </c>
      <c r="CI522">
        <v>0</v>
      </c>
      <c r="CJ522" t="s">
        <v>253</v>
      </c>
      <c r="CK522" t="s">
        <v>253</v>
      </c>
      <c r="CL522" t="s">
        <v>253</v>
      </c>
      <c r="CM522" t="s">
        <v>253</v>
      </c>
      <c r="CN522">
        <v>0</v>
      </c>
      <c r="CO522">
        <v>4.4290000000000003</v>
      </c>
      <c r="CP522">
        <v>2.1120000000000001</v>
      </c>
      <c r="CQ522" t="s">
        <v>146</v>
      </c>
      <c r="CR522">
        <v>0</v>
      </c>
      <c r="CS522">
        <v>6.5410000000000004</v>
      </c>
      <c r="CT522">
        <v>447</v>
      </c>
      <c r="CU522">
        <v>37</v>
      </c>
      <c r="CV522">
        <v>0</v>
      </c>
      <c r="CW522">
        <v>0</v>
      </c>
      <c r="CX522">
        <v>484</v>
      </c>
      <c r="CY522">
        <v>0</v>
      </c>
      <c r="CZ522">
        <v>0</v>
      </c>
      <c r="DA522">
        <v>0</v>
      </c>
      <c r="DB522">
        <v>0</v>
      </c>
      <c r="DC522">
        <v>0</v>
      </c>
    </row>
    <row r="523" spans="1:107" x14ac:dyDescent="0.45">
      <c r="A523">
        <v>2024</v>
      </c>
      <c r="B523">
        <v>2</v>
      </c>
      <c r="C523" t="s">
        <v>124</v>
      </c>
      <c r="D523">
        <v>17647</v>
      </c>
      <c r="E523" t="s">
        <v>389</v>
      </c>
      <c r="F523" t="s">
        <v>252</v>
      </c>
      <c r="G523" t="s">
        <v>211</v>
      </c>
      <c r="H523">
        <v>0.47099999999999997</v>
      </c>
      <c r="I523">
        <v>0.77500000000000002</v>
      </c>
      <c r="J523" t="s">
        <v>253</v>
      </c>
      <c r="K523" t="s">
        <v>253</v>
      </c>
      <c r="L523">
        <v>1.246</v>
      </c>
      <c r="M523">
        <v>50</v>
      </c>
      <c r="N523">
        <v>11</v>
      </c>
      <c r="O523" t="s">
        <v>253</v>
      </c>
      <c r="P523" t="s">
        <v>253</v>
      </c>
      <c r="Q523">
        <v>61</v>
      </c>
      <c r="R523" t="s">
        <v>253</v>
      </c>
      <c r="S523" t="s">
        <v>253</v>
      </c>
      <c r="T523" t="s">
        <v>253</v>
      </c>
      <c r="U523" t="s">
        <v>253</v>
      </c>
      <c r="V523">
        <v>0</v>
      </c>
      <c r="W523" t="s">
        <v>253</v>
      </c>
      <c r="X523" t="s">
        <v>253</v>
      </c>
      <c r="Y523" t="s">
        <v>253</v>
      </c>
      <c r="Z523" t="s">
        <v>253</v>
      </c>
      <c r="AA523">
        <v>0</v>
      </c>
      <c r="AB523">
        <v>18.957999999999998</v>
      </c>
      <c r="AC523">
        <v>45.088000000000001</v>
      </c>
      <c r="AD523" t="s">
        <v>253</v>
      </c>
      <c r="AE523" t="s">
        <v>253</v>
      </c>
      <c r="AF523">
        <v>64.046000000000006</v>
      </c>
      <c r="AG523">
        <v>9.6000000000000002E-2</v>
      </c>
      <c r="AH523" t="s">
        <v>253</v>
      </c>
      <c r="AI523" t="s">
        <v>253</v>
      </c>
      <c r="AJ523" t="s">
        <v>253</v>
      </c>
      <c r="AK523">
        <v>9.6000000000000002E-2</v>
      </c>
      <c r="AL523">
        <v>10</v>
      </c>
      <c r="AM523" t="s">
        <v>253</v>
      </c>
      <c r="AN523" t="s">
        <v>253</v>
      </c>
      <c r="AO523" t="s">
        <v>253</v>
      </c>
      <c r="AP523">
        <v>10</v>
      </c>
      <c r="AQ523" t="s">
        <v>253</v>
      </c>
      <c r="AR523" t="s">
        <v>253</v>
      </c>
      <c r="AS523" t="s">
        <v>253</v>
      </c>
      <c r="AT523" t="s">
        <v>253</v>
      </c>
      <c r="AU523">
        <v>0</v>
      </c>
      <c r="AV523" t="s">
        <v>253</v>
      </c>
      <c r="AW523" t="s">
        <v>253</v>
      </c>
      <c r="AX523" t="s">
        <v>253</v>
      </c>
      <c r="AY523" t="s">
        <v>253</v>
      </c>
      <c r="AZ523">
        <v>0</v>
      </c>
      <c r="BA523" t="s">
        <v>253</v>
      </c>
      <c r="BB523" t="s">
        <v>253</v>
      </c>
      <c r="BC523" t="s">
        <v>253</v>
      </c>
      <c r="BD523" t="s">
        <v>253</v>
      </c>
      <c r="BE523">
        <v>0</v>
      </c>
      <c r="BF523" t="s">
        <v>253</v>
      </c>
      <c r="BG523" t="s">
        <v>253</v>
      </c>
      <c r="BH523" t="s">
        <v>253</v>
      </c>
      <c r="BI523" t="s">
        <v>253</v>
      </c>
      <c r="BJ523">
        <v>0</v>
      </c>
      <c r="BK523" t="s">
        <v>253</v>
      </c>
      <c r="BL523" t="s">
        <v>253</v>
      </c>
      <c r="BM523" t="s">
        <v>253</v>
      </c>
      <c r="BN523" t="s">
        <v>253</v>
      </c>
      <c r="BO523">
        <v>0</v>
      </c>
      <c r="BP523" t="s">
        <v>253</v>
      </c>
      <c r="BQ523" t="s">
        <v>253</v>
      </c>
      <c r="BR523" t="s">
        <v>253</v>
      </c>
      <c r="BS523" t="s">
        <v>253</v>
      </c>
      <c r="BT523">
        <v>0</v>
      </c>
      <c r="BU523" t="s">
        <v>253</v>
      </c>
      <c r="BV523" t="s">
        <v>253</v>
      </c>
      <c r="BW523" t="s">
        <v>253</v>
      </c>
      <c r="BX523" t="s">
        <v>253</v>
      </c>
      <c r="BY523">
        <v>0</v>
      </c>
      <c r="BZ523" t="s">
        <v>253</v>
      </c>
      <c r="CA523">
        <v>6.5000000000000002E-2</v>
      </c>
      <c r="CB523" t="s">
        <v>253</v>
      </c>
      <c r="CC523" t="s">
        <v>253</v>
      </c>
      <c r="CD523">
        <v>6.5000000000000002E-2</v>
      </c>
      <c r="CE523" t="s">
        <v>253</v>
      </c>
      <c r="CF523">
        <v>1</v>
      </c>
      <c r="CG523" t="s">
        <v>253</v>
      </c>
      <c r="CH523" t="s">
        <v>253</v>
      </c>
      <c r="CI523">
        <v>1</v>
      </c>
      <c r="CJ523" t="s">
        <v>253</v>
      </c>
      <c r="CK523" t="s">
        <v>253</v>
      </c>
      <c r="CL523" t="s">
        <v>253</v>
      </c>
      <c r="CM523" t="s">
        <v>253</v>
      </c>
      <c r="CN523">
        <v>0</v>
      </c>
      <c r="CO523">
        <v>0.47099999999999997</v>
      </c>
      <c r="CP523">
        <v>0.84</v>
      </c>
      <c r="CQ523" t="s">
        <v>146</v>
      </c>
      <c r="CR523">
        <v>0</v>
      </c>
      <c r="CS523">
        <v>1.3109999999999999</v>
      </c>
      <c r="CT523">
        <v>50</v>
      </c>
      <c r="CU523">
        <v>12</v>
      </c>
      <c r="CV523">
        <v>0</v>
      </c>
      <c r="CW523">
        <v>0</v>
      </c>
      <c r="CX523">
        <v>62</v>
      </c>
      <c r="CY523">
        <v>18.957999999999998</v>
      </c>
      <c r="CZ523">
        <v>45.088000000000001</v>
      </c>
      <c r="DA523">
        <v>0</v>
      </c>
      <c r="DB523">
        <v>0</v>
      </c>
      <c r="DC523">
        <v>64.046000000000006</v>
      </c>
    </row>
    <row r="524" spans="1:107" x14ac:dyDescent="0.45">
      <c r="A524">
        <v>2024</v>
      </c>
      <c r="B524">
        <v>2</v>
      </c>
      <c r="C524" t="s">
        <v>124</v>
      </c>
      <c r="D524">
        <v>99999</v>
      </c>
      <c r="E524" t="s">
        <v>259</v>
      </c>
      <c r="F524" t="s">
        <v>252</v>
      </c>
      <c r="H524">
        <v>1.0449999999999999</v>
      </c>
      <c r="I524">
        <v>0.77700000000000002</v>
      </c>
      <c r="J524" t="s">
        <v>146</v>
      </c>
      <c r="K524" t="s">
        <v>253</v>
      </c>
      <c r="L524">
        <v>1.9970000000000001</v>
      </c>
      <c r="M524" t="s">
        <v>253</v>
      </c>
      <c r="N524" t="s">
        <v>253</v>
      </c>
      <c r="O524" t="s">
        <v>253</v>
      </c>
      <c r="P524" t="s">
        <v>253</v>
      </c>
      <c r="Q524" t="s">
        <v>253</v>
      </c>
      <c r="R524" t="s">
        <v>253</v>
      </c>
      <c r="S524" t="s">
        <v>253</v>
      </c>
      <c r="T524" t="s">
        <v>253</v>
      </c>
      <c r="U524" t="s">
        <v>253</v>
      </c>
      <c r="V524">
        <v>0</v>
      </c>
      <c r="W524" t="s">
        <v>253</v>
      </c>
      <c r="X524" t="s">
        <v>253</v>
      </c>
      <c r="Y524" t="s">
        <v>253</v>
      </c>
      <c r="Z524" t="s">
        <v>253</v>
      </c>
      <c r="AA524" t="s">
        <v>253</v>
      </c>
      <c r="AB524" t="s">
        <v>253</v>
      </c>
      <c r="AC524" t="s">
        <v>253</v>
      </c>
      <c r="AD524" t="s">
        <v>253</v>
      </c>
      <c r="AE524" t="s">
        <v>253</v>
      </c>
      <c r="AF524" t="s">
        <v>253</v>
      </c>
      <c r="AG524" t="s">
        <v>253</v>
      </c>
      <c r="AH524" t="s">
        <v>253</v>
      </c>
      <c r="AI524" t="s">
        <v>253</v>
      </c>
      <c r="AJ524" t="s">
        <v>253</v>
      </c>
      <c r="AK524">
        <v>0</v>
      </c>
      <c r="AL524" t="s">
        <v>253</v>
      </c>
      <c r="AM524" t="s">
        <v>253</v>
      </c>
      <c r="AN524" t="s">
        <v>253</v>
      </c>
      <c r="AO524" t="s">
        <v>253</v>
      </c>
      <c r="AP524" t="s">
        <v>253</v>
      </c>
      <c r="AQ524" t="s">
        <v>253</v>
      </c>
      <c r="AR524" t="s">
        <v>253</v>
      </c>
      <c r="AS524" t="s">
        <v>253</v>
      </c>
      <c r="AT524" t="s">
        <v>253</v>
      </c>
      <c r="AU524" t="s">
        <v>253</v>
      </c>
      <c r="AV524" t="s">
        <v>253</v>
      </c>
      <c r="AW524" t="s">
        <v>253</v>
      </c>
      <c r="AX524" t="s">
        <v>253</v>
      </c>
      <c r="AY524" t="s">
        <v>253</v>
      </c>
      <c r="AZ524">
        <v>0</v>
      </c>
      <c r="BA524" t="s">
        <v>253</v>
      </c>
      <c r="BB524" t="s">
        <v>253</v>
      </c>
      <c r="BC524" t="s">
        <v>253</v>
      </c>
      <c r="BD524" t="s">
        <v>253</v>
      </c>
      <c r="BE524" t="s">
        <v>253</v>
      </c>
      <c r="BF524" t="s">
        <v>253</v>
      </c>
      <c r="BG524" t="s">
        <v>253</v>
      </c>
      <c r="BH524" t="s">
        <v>253</v>
      </c>
      <c r="BI524" t="s">
        <v>253</v>
      </c>
      <c r="BJ524" t="s">
        <v>253</v>
      </c>
      <c r="BK524" t="s">
        <v>253</v>
      </c>
      <c r="BL524" t="s">
        <v>253</v>
      </c>
      <c r="BM524" t="s">
        <v>253</v>
      </c>
      <c r="BN524" t="s">
        <v>253</v>
      </c>
      <c r="BO524" t="s">
        <v>253</v>
      </c>
      <c r="BP524" t="s">
        <v>253</v>
      </c>
      <c r="BQ524" t="s">
        <v>253</v>
      </c>
      <c r="BR524" t="s">
        <v>253</v>
      </c>
      <c r="BS524" t="s">
        <v>253</v>
      </c>
      <c r="BT524" t="s">
        <v>253</v>
      </c>
      <c r="BU524" t="s">
        <v>253</v>
      </c>
      <c r="BV524" t="s">
        <v>253</v>
      </c>
      <c r="BW524" t="s">
        <v>253</v>
      </c>
      <c r="BX524" t="s">
        <v>253</v>
      </c>
      <c r="BY524" t="s">
        <v>253</v>
      </c>
      <c r="BZ524" t="s">
        <v>253</v>
      </c>
      <c r="CA524" t="s">
        <v>253</v>
      </c>
      <c r="CB524" t="s">
        <v>253</v>
      </c>
      <c r="CC524" t="s">
        <v>253</v>
      </c>
      <c r="CD524" t="s">
        <v>253</v>
      </c>
      <c r="CE524" t="s">
        <v>253</v>
      </c>
      <c r="CF524" t="s">
        <v>253</v>
      </c>
      <c r="CG524" t="s">
        <v>253</v>
      </c>
      <c r="CH524" t="s">
        <v>253</v>
      </c>
      <c r="CI524" t="s">
        <v>253</v>
      </c>
      <c r="CJ524" t="s">
        <v>253</v>
      </c>
      <c r="CK524" t="s">
        <v>253</v>
      </c>
      <c r="CL524" t="s">
        <v>253</v>
      </c>
      <c r="CM524" t="s">
        <v>253</v>
      </c>
      <c r="CN524" t="s">
        <v>253</v>
      </c>
      <c r="CO524">
        <v>1.0449999999999999</v>
      </c>
      <c r="CP524">
        <v>0.77700000000000002</v>
      </c>
      <c r="CQ524" t="s">
        <v>146</v>
      </c>
      <c r="CR524" t="s">
        <v>253</v>
      </c>
      <c r="CS524">
        <v>1.9970000000000001</v>
      </c>
      <c r="CT524" t="s">
        <v>253</v>
      </c>
      <c r="CU524" t="s">
        <v>253</v>
      </c>
      <c r="CV524" t="s">
        <v>253</v>
      </c>
      <c r="CW524" t="s">
        <v>253</v>
      </c>
      <c r="CX524" t="s">
        <v>253</v>
      </c>
      <c r="CY524" t="s">
        <v>253</v>
      </c>
      <c r="CZ524" t="s">
        <v>253</v>
      </c>
      <c r="DA524" t="s">
        <v>253</v>
      </c>
      <c r="DB524" t="s">
        <v>253</v>
      </c>
      <c r="DC524" t="s">
        <v>253</v>
      </c>
    </row>
    <row r="525" spans="1:107" x14ac:dyDescent="0.45">
      <c r="A525">
        <v>2024</v>
      </c>
      <c r="B525">
        <v>2</v>
      </c>
      <c r="C525" t="s">
        <v>130</v>
      </c>
      <c r="D525">
        <v>6395</v>
      </c>
      <c r="E525" t="s">
        <v>390</v>
      </c>
      <c r="F525" t="s">
        <v>252</v>
      </c>
      <c r="G525" t="s">
        <v>258</v>
      </c>
      <c r="H525">
        <v>2.0369999999999999</v>
      </c>
      <c r="I525">
        <v>0.47399999999999998</v>
      </c>
      <c r="J525" t="s">
        <v>253</v>
      </c>
      <c r="K525" t="s">
        <v>253</v>
      </c>
      <c r="L525">
        <v>2.5110000000000001</v>
      </c>
      <c r="M525">
        <v>175</v>
      </c>
      <c r="N525">
        <v>28</v>
      </c>
      <c r="O525" t="s">
        <v>253</v>
      </c>
      <c r="P525" t="s">
        <v>253</v>
      </c>
      <c r="Q525">
        <v>203</v>
      </c>
      <c r="R525">
        <v>0.14299999999999999</v>
      </c>
      <c r="S525" t="s">
        <v>253</v>
      </c>
      <c r="T525" t="s">
        <v>253</v>
      </c>
      <c r="U525" t="s">
        <v>253</v>
      </c>
      <c r="V525">
        <v>0.14299999999999999</v>
      </c>
      <c r="W525">
        <v>350</v>
      </c>
      <c r="X525" t="s">
        <v>253</v>
      </c>
      <c r="Y525" t="s">
        <v>253</v>
      </c>
      <c r="Z525" t="s">
        <v>253</v>
      </c>
      <c r="AA525">
        <v>350</v>
      </c>
      <c r="AB525" t="s">
        <v>253</v>
      </c>
      <c r="AC525" t="s">
        <v>253</v>
      </c>
      <c r="AD525" t="s">
        <v>253</v>
      </c>
      <c r="AE525" t="s">
        <v>253</v>
      </c>
      <c r="AF525">
        <v>0</v>
      </c>
      <c r="AG525">
        <v>0.54500000000000004</v>
      </c>
      <c r="AH525">
        <v>2.7E-2</v>
      </c>
      <c r="AI525" t="s">
        <v>253</v>
      </c>
      <c r="AJ525" t="s">
        <v>253</v>
      </c>
      <c r="AK525">
        <v>0.57199999999999995</v>
      </c>
      <c r="AL525">
        <v>15</v>
      </c>
      <c r="AM525">
        <v>2</v>
      </c>
      <c r="AN525" t="s">
        <v>253</v>
      </c>
      <c r="AO525" t="s">
        <v>253</v>
      </c>
      <c r="AP525">
        <v>17</v>
      </c>
      <c r="AQ525">
        <v>0.72399999999999998</v>
      </c>
      <c r="AR525">
        <v>2.7E-2</v>
      </c>
      <c r="AS525" t="s">
        <v>253</v>
      </c>
      <c r="AT525" t="s">
        <v>253</v>
      </c>
      <c r="AU525">
        <v>0.751</v>
      </c>
      <c r="AV525" t="s">
        <v>253</v>
      </c>
      <c r="AW525" t="s">
        <v>253</v>
      </c>
      <c r="AX525" t="s">
        <v>253</v>
      </c>
      <c r="AY525" t="s">
        <v>253</v>
      </c>
      <c r="AZ525">
        <v>0</v>
      </c>
      <c r="BA525" t="s">
        <v>253</v>
      </c>
      <c r="BB525" t="s">
        <v>253</v>
      </c>
      <c r="BC525" t="s">
        <v>253</v>
      </c>
      <c r="BD525" t="s">
        <v>253</v>
      </c>
      <c r="BE525">
        <v>0</v>
      </c>
      <c r="BF525" t="s">
        <v>253</v>
      </c>
      <c r="BG525" t="s">
        <v>253</v>
      </c>
      <c r="BH525" t="s">
        <v>253</v>
      </c>
      <c r="BI525" t="s">
        <v>253</v>
      </c>
      <c r="BJ525">
        <v>0</v>
      </c>
      <c r="BK525">
        <v>5.0000000000000001E-3</v>
      </c>
      <c r="BL525" t="s">
        <v>253</v>
      </c>
      <c r="BM525" t="s">
        <v>253</v>
      </c>
      <c r="BN525" t="s">
        <v>253</v>
      </c>
      <c r="BO525">
        <v>5.0000000000000001E-3</v>
      </c>
      <c r="BP525">
        <v>4</v>
      </c>
      <c r="BQ525" t="s">
        <v>253</v>
      </c>
      <c r="BR525" t="s">
        <v>253</v>
      </c>
      <c r="BS525" t="s">
        <v>253</v>
      </c>
      <c r="BT525">
        <v>4</v>
      </c>
      <c r="BU525" t="s">
        <v>253</v>
      </c>
      <c r="BV525" t="s">
        <v>253</v>
      </c>
      <c r="BW525" t="s">
        <v>253</v>
      </c>
      <c r="BX525" t="s">
        <v>253</v>
      </c>
      <c r="BY525">
        <v>0</v>
      </c>
      <c r="BZ525" t="s">
        <v>253</v>
      </c>
      <c r="CA525" t="s">
        <v>253</v>
      </c>
      <c r="CB525" t="s">
        <v>253</v>
      </c>
      <c r="CC525" t="s">
        <v>253</v>
      </c>
      <c r="CD525">
        <v>0</v>
      </c>
      <c r="CE525" t="s">
        <v>253</v>
      </c>
      <c r="CF525" t="s">
        <v>253</v>
      </c>
      <c r="CG525" t="s">
        <v>253</v>
      </c>
      <c r="CH525" t="s">
        <v>253</v>
      </c>
      <c r="CI525">
        <v>0</v>
      </c>
      <c r="CJ525" t="s">
        <v>253</v>
      </c>
      <c r="CK525" t="s">
        <v>253</v>
      </c>
      <c r="CL525" t="s">
        <v>253</v>
      </c>
      <c r="CM525" t="s">
        <v>253</v>
      </c>
      <c r="CN525">
        <v>0</v>
      </c>
      <c r="CO525">
        <v>2.1850000000000001</v>
      </c>
      <c r="CP525">
        <v>0.47399999999999998</v>
      </c>
      <c r="CQ525" t="s">
        <v>146</v>
      </c>
      <c r="CR525">
        <v>0</v>
      </c>
      <c r="CS525">
        <v>2.6589999999999998</v>
      </c>
      <c r="CT525">
        <v>529</v>
      </c>
      <c r="CU525">
        <v>28</v>
      </c>
      <c r="CV525">
        <v>0</v>
      </c>
      <c r="CW525">
        <v>0</v>
      </c>
      <c r="CX525">
        <v>557</v>
      </c>
      <c r="CY525">
        <v>0</v>
      </c>
      <c r="CZ525">
        <v>0</v>
      </c>
      <c r="DA525">
        <v>0</v>
      </c>
      <c r="DB525">
        <v>0</v>
      </c>
      <c r="DC525">
        <v>0</v>
      </c>
    </row>
    <row r="526" spans="1:107" x14ac:dyDescent="0.45">
      <c r="A526">
        <v>2024</v>
      </c>
      <c r="B526">
        <v>2</v>
      </c>
      <c r="C526" t="s">
        <v>130</v>
      </c>
      <c r="D526">
        <v>12199</v>
      </c>
      <c r="E526" t="s">
        <v>391</v>
      </c>
      <c r="F526" t="s">
        <v>252</v>
      </c>
      <c r="G526" t="s">
        <v>211</v>
      </c>
      <c r="H526">
        <v>0.122</v>
      </c>
      <c r="I526">
        <v>7.3999999999999996E-2</v>
      </c>
      <c r="J526" t="s">
        <v>253</v>
      </c>
      <c r="K526" t="s">
        <v>253</v>
      </c>
      <c r="L526">
        <v>0.19600000000000001</v>
      </c>
      <c r="M526">
        <v>15</v>
      </c>
      <c r="N526">
        <v>4</v>
      </c>
      <c r="O526" t="s">
        <v>253</v>
      </c>
      <c r="P526" t="s">
        <v>253</v>
      </c>
      <c r="Q526">
        <v>19</v>
      </c>
      <c r="R526" t="s">
        <v>253</v>
      </c>
      <c r="S526" t="s">
        <v>253</v>
      </c>
      <c r="T526" t="s">
        <v>253</v>
      </c>
      <c r="U526" t="s">
        <v>253</v>
      </c>
      <c r="V526">
        <v>0</v>
      </c>
      <c r="W526" t="s">
        <v>253</v>
      </c>
      <c r="X526" t="s">
        <v>253</v>
      </c>
      <c r="Y526" t="s">
        <v>253</v>
      </c>
      <c r="Z526" t="s">
        <v>253</v>
      </c>
      <c r="AA526">
        <v>0</v>
      </c>
      <c r="AB526" t="s">
        <v>253</v>
      </c>
      <c r="AC526" t="s">
        <v>253</v>
      </c>
      <c r="AD526" t="s">
        <v>253</v>
      </c>
      <c r="AE526" t="s">
        <v>253</v>
      </c>
      <c r="AF526">
        <v>0</v>
      </c>
      <c r="AG526" t="s">
        <v>253</v>
      </c>
      <c r="AH526" t="s">
        <v>253</v>
      </c>
      <c r="AI526" t="s">
        <v>253</v>
      </c>
      <c r="AJ526" t="s">
        <v>253</v>
      </c>
      <c r="AK526">
        <v>0</v>
      </c>
      <c r="AL526" t="s">
        <v>253</v>
      </c>
      <c r="AM526" t="s">
        <v>253</v>
      </c>
      <c r="AN526" t="s">
        <v>253</v>
      </c>
      <c r="AO526" t="s">
        <v>253</v>
      </c>
      <c r="AP526">
        <v>0</v>
      </c>
      <c r="AQ526" t="s">
        <v>253</v>
      </c>
      <c r="AR526" t="s">
        <v>253</v>
      </c>
      <c r="AS526" t="s">
        <v>253</v>
      </c>
      <c r="AT526" t="s">
        <v>253</v>
      </c>
      <c r="AU526">
        <v>0</v>
      </c>
      <c r="AV526" t="s">
        <v>253</v>
      </c>
      <c r="AW526" t="s">
        <v>253</v>
      </c>
      <c r="AX526" t="s">
        <v>253</v>
      </c>
      <c r="AY526" t="s">
        <v>253</v>
      </c>
      <c r="AZ526">
        <v>0</v>
      </c>
      <c r="BA526" t="s">
        <v>253</v>
      </c>
      <c r="BB526" t="s">
        <v>253</v>
      </c>
      <c r="BC526" t="s">
        <v>253</v>
      </c>
      <c r="BD526" t="s">
        <v>253</v>
      </c>
      <c r="BE526">
        <v>0</v>
      </c>
      <c r="BF526" t="s">
        <v>253</v>
      </c>
      <c r="BG526" t="s">
        <v>253</v>
      </c>
      <c r="BH526" t="s">
        <v>253</v>
      </c>
      <c r="BI526" t="s">
        <v>253</v>
      </c>
      <c r="BJ526">
        <v>0</v>
      </c>
      <c r="BK526">
        <v>2E-3</v>
      </c>
      <c r="BL526">
        <v>5.0000000000000001E-3</v>
      </c>
      <c r="BM526" t="s">
        <v>253</v>
      </c>
      <c r="BN526" t="s">
        <v>253</v>
      </c>
      <c r="BO526">
        <v>7.0000000000000001E-3</v>
      </c>
      <c r="BP526">
        <v>3</v>
      </c>
      <c r="BQ526">
        <v>2</v>
      </c>
      <c r="BR526" t="s">
        <v>253</v>
      </c>
      <c r="BS526" t="s">
        <v>253</v>
      </c>
      <c r="BT526">
        <v>5</v>
      </c>
      <c r="BU526" t="s">
        <v>253</v>
      </c>
      <c r="BV526" t="s">
        <v>253</v>
      </c>
      <c r="BW526" t="s">
        <v>253</v>
      </c>
      <c r="BX526" t="s">
        <v>253</v>
      </c>
      <c r="BY526">
        <v>0</v>
      </c>
      <c r="BZ526" t="s">
        <v>253</v>
      </c>
      <c r="CA526" t="s">
        <v>253</v>
      </c>
      <c r="CB526" t="s">
        <v>253</v>
      </c>
      <c r="CC526" t="s">
        <v>253</v>
      </c>
      <c r="CD526">
        <v>0</v>
      </c>
      <c r="CE526" t="s">
        <v>253</v>
      </c>
      <c r="CF526" t="s">
        <v>253</v>
      </c>
      <c r="CG526" t="s">
        <v>253</v>
      </c>
      <c r="CH526" t="s">
        <v>253</v>
      </c>
      <c r="CI526">
        <v>0</v>
      </c>
      <c r="CJ526" t="s">
        <v>253</v>
      </c>
      <c r="CK526" t="s">
        <v>253</v>
      </c>
      <c r="CL526" t="s">
        <v>253</v>
      </c>
      <c r="CM526" t="s">
        <v>253</v>
      </c>
      <c r="CN526">
        <v>0</v>
      </c>
      <c r="CO526">
        <v>0.124</v>
      </c>
      <c r="CP526">
        <v>7.9000000000000001E-2</v>
      </c>
      <c r="CQ526" t="s">
        <v>146</v>
      </c>
      <c r="CR526">
        <v>0</v>
      </c>
      <c r="CS526">
        <v>0.20300000000000001</v>
      </c>
      <c r="CT526">
        <v>18</v>
      </c>
      <c r="CU526">
        <v>6</v>
      </c>
      <c r="CV526">
        <v>0</v>
      </c>
      <c r="CW526">
        <v>0</v>
      </c>
      <c r="CX526">
        <v>24</v>
      </c>
      <c r="CY526">
        <v>0</v>
      </c>
      <c r="CZ526">
        <v>0</v>
      </c>
      <c r="DA526">
        <v>0</v>
      </c>
      <c r="DB526">
        <v>0</v>
      </c>
      <c r="DC526">
        <v>0</v>
      </c>
    </row>
    <row r="527" spans="1:107" x14ac:dyDescent="0.45">
      <c r="A527">
        <v>2024</v>
      </c>
      <c r="B527">
        <v>2</v>
      </c>
      <c r="C527" t="s">
        <v>130</v>
      </c>
      <c r="D527">
        <v>12692</v>
      </c>
      <c r="E527" t="s">
        <v>392</v>
      </c>
      <c r="F527" t="s">
        <v>252</v>
      </c>
      <c r="G527" t="s">
        <v>211</v>
      </c>
      <c r="H527">
        <v>0.872</v>
      </c>
      <c r="I527">
        <v>8.3000000000000004E-2</v>
      </c>
      <c r="J527" t="s">
        <v>253</v>
      </c>
      <c r="K527" t="s">
        <v>253</v>
      </c>
      <c r="L527">
        <v>0.95499999999999996</v>
      </c>
      <c r="M527">
        <v>114</v>
      </c>
      <c r="N527">
        <v>6</v>
      </c>
      <c r="O527" t="s">
        <v>253</v>
      </c>
      <c r="P527" t="s">
        <v>253</v>
      </c>
      <c r="Q527">
        <v>120</v>
      </c>
      <c r="R527">
        <v>0.109</v>
      </c>
      <c r="S527">
        <v>4.5999999999999999E-2</v>
      </c>
      <c r="T527" t="s">
        <v>253</v>
      </c>
      <c r="U527" t="s">
        <v>253</v>
      </c>
      <c r="V527">
        <v>0.155</v>
      </c>
      <c r="W527">
        <v>142</v>
      </c>
      <c r="X527">
        <v>10</v>
      </c>
      <c r="Y527" t="s">
        <v>253</v>
      </c>
      <c r="Z527" t="s">
        <v>253</v>
      </c>
      <c r="AA527">
        <v>152</v>
      </c>
      <c r="AB527" t="s">
        <v>253</v>
      </c>
      <c r="AC527" t="s">
        <v>253</v>
      </c>
      <c r="AD527" t="s">
        <v>253</v>
      </c>
      <c r="AE527" t="s">
        <v>253</v>
      </c>
      <c r="AF527">
        <v>0</v>
      </c>
      <c r="AG527" t="s">
        <v>253</v>
      </c>
      <c r="AH527" t="s">
        <v>253</v>
      </c>
      <c r="AI527" t="s">
        <v>253</v>
      </c>
      <c r="AJ527" t="s">
        <v>253</v>
      </c>
      <c r="AK527">
        <v>0</v>
      </c>
      <c r="AL527" t="s">
        <v>253</v>
      </c>
      <c r="AM527" t="s">
        <v>253</v>
      </c>
      <c r="AN527" t="s">
        <v>253</v>
      </c>
      <c r="AO527" t="s">
        <v>253</v>
      </c>
      <c r="AP527">
        <v>0</v>
      </c>
      <c r="AQ527" t="s">
        <v>253</v>
      </c>
      <c r="AR527" t="s">
        <v>253</v>
      </c>
      <c r="AS527" t="s">
        <v>253</v>
      </c>
      <c r="AT527" t="s">
        <v>253</v>
      </c>
      <c r="AU527">
        <v>0</v>
      </c>
      <c r="AV527" t="s">
        <v>253</v>
      </c>
      <c r="AW527" t="s">
        <v>253</v>
      </c>
      <c r="AX527" t="s">
        <v>253</v>
      </c>
      <c r="AY527" t="s">
        <v>253</v>
      </c>
      <c r="AZ527">
        <v>0</v>
      </c>
      <c r="BA527" t="s">
        <v>253</v>
      </c>
      <c r="BB527" t="s">
        <v>253</v>
      </c>
      <c r="BC527" t="s">
        <v>253</v>
      </c>
      <c r="BD527" t="s">
        <v>253</v>
      </c>
      <c r="BE527">
        <v>0</v>
      </c>
      <c r="BF527" t="s">
        <v>253</v>
      </c>
      <c r="BG527" t="s">
        <v>253</v>
      </c>
      <c r="BH527" t="s">
        <v>253</v>
      </c>
      <c r="BI527" t="s">
        <v>253</v>
      </c>
      <c r="BJ527">
        <v>0</v>
      </c>
      <c r="BK527">
        <v>2E-3</v>
      </c>
      <c r="BL527" t="s">
        <v>253</v>
      </c>
      <c r="BM527" t="s">
        <v>253</v>
      </c>
      <c r="BN527" t="s">
        <v>253</v>
      </c>
      <c r="BO527">
        <v>2E-3</v>
      </c>
      <c r="BP527">
        <v>1</v>
      </c>
      <c r="BQ527" t="s">
        <v>253</v>
      </c>
      <c r="BR527" t="s">
        <v>253</v>
      </c>
      <c r="BS527" t="s">
        <v>253</v>
      </c>
      <c r="BT527">
        <v>1</v>
      </c>
      <c r="BU527" t="s">
        <v>253</v>
      </c>
      <c r="BV527" t="s">
        <v>253</v>
      </c>
      <c r="BW527" t="s">
        <v>253</v>
      </c>
      <c r="BX527" t="s">
        <v>253</v>
      </c>
      <c r="BY527">
        <v>0</v>
      </c>
      <c r="BZ527" t="s">
        <v>253</v>
      </c>
      <c r="CA527" t="s">
        <v>253</v>
      </c>
      <c r="CB527" t="s">
        <v>253</v>
      </c>
      <c r="CC527" t="s">
        <v>253</v>
      </c>
      <c r="CD527">
        <v>0</v>
      </c>
      <c r="CE527" t="s">
        <v>253</v>
      </c>
      <c r="CF527" t="s">
        <v>253</v>
      </c>
      <c r="CG527" t="s">
        <v>253</v>
      </c>
      <c r="CH527" t="s">
        <v>253</v>
      </c>
      <c r="CI527">
        <v>0</v>
      </c>
      <c r="CJ527" t="s">
        <v>253</v>
      </c>
      <c r="CK527" t="s">
        <v>253</v>
      </c>
      <c r="CL527" t="s">
        <v>253</v>
      </c>
      <c r="CM527" t="s">
        <v>253</v>
      </c>
      <c r="CN527">
        <v>0</v>
      </c>
      <c r="CO527">
        <v>0.98299999999999998</v>
      </c>
      <c r="CP527">
        <v>0.129</v>
      </c>
      <c r="CQ527" t="s">
        <v>146</v>
      </c>
      <c r="CR527">
        <v>0</v>
      </c>
      <c r="CS527">
        <v>1.1120000000000001</v>
      </c>
      <c r="CT527">
        <v>257</v>
      </c>
      <c r="CU527">
        <v>16</v>
      </c>
      <c r="CV527">
        <v>0</v>
      </c>
      <c r="CW527">
        <v>0</v>
      </c>
      <c r="CX527">
        <v>273</v>
      </c>
      <c r="CY527">
        <v>0</v>
      </c>
      <c r="CZ527">
        <v>0</v>
      </c>
      <c r="DA527">
        <v>0</v>
      </c>
      <c r="DB527">
        <v>0</v>
      </c>
      <c r="DC527">
        <v>0</v>
      </c>
    </row>
    <row r="528" spans="1:107" x14ac:dyDescent="0.45">
      <c r="A528">
        <v>2024</v>
      </c>
      <c r="B528">
        <v>2</v>
      </c>
      <c r="C528" t="s">
        <v>130</v>
      </c>
      <c r="D528">
        <v>12825</v>
      </c>
      <c r="E528" t="s">
        <v>393</v>
      </c>
      <c r="F528" t="s">
        <v>252</v>
      </c>
      <c r="G528" t="s">
        <v>211</v>
      </c>
      <c r="H528">
        <v>41.508000000000003</v>
      </c>
      <c r="I528">
        <v>10.475</v>
      </c>
      <c r="J528">
        <v>0</v>
      </c>
      <c r="K528">
        <v>0</v>
      </c>
      <c r="L528">
        <v>51.982999999999997</v>
      </c>
      <c r="M528">
        <v>5862</v>
      </c>
      <c r="N528">
        <v>667</v>
      </c>
      <c r="O528">
        <v>0</v>
      </c>
      <c r="P528">
        <v>0</v>
      </c>
      <c r="Q528">
        <v>6529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0.41099999999999998</v>
      </c>
      <c r="BL528">
        <v>0.51300000000000001</v>
      </c>
      <c r="BM528">
        <v>0</v>
      </c>
      <c r="BN528">
        <v>0</v>
      </c>
      <c r="BO528">
        <v>0.92400000000000004</v>
      </c>
      <c r="BP528">
        <v>76</v>
      </c>
      <c r="BQ528">
        <v>35</v>
      </c>
      <c r="BR528">
        <v>0</v>
      </c>
      <c r="BS528">
        <v>0</v>
      </c>
      <c r="BT528">
        <v>111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1.7999999999999999E-2</v>
      </c>
      <c r="CA528">
        <v>7.0000000000000007E-2</v>
      </c>
      <c r="CB528">
        <v>0</v>
      </c>
      <c r="CC528">
        <v>0</v>
      </c>
      <c r="CD528">
        <v>8.7999999999999995E-2</v>
      </c>
      <c r="CE528">
        <v>3</v>
      </c>
      <c r="CF528">
        <v>2</v>
      </c>
      <c r="CG528">
        <v>0</v>
      </c>
      <c r="CH528">
        <v>0</v>
      </c>
      <c r="CI528">
        <v>5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41.936999999999998</v>
      </c>
      <c r="CP528">
        <v>11.058</v>
      </c>
      <c r="CQ528" t="s">
        <v>146</v>
      </c>
      <c r="CR528">
        <v>0</v>
      </c>
      <c r="CS528">
        <v>52.994999999999997</v>
      </c>
      <c r="CT528">
        <v>5941</v>
      </c>
      <c r="CU528">
        <v>704</v>
      </c>
      <c r="CV528">
        <v>0</v>
      </c>
      <c r="CW528">
        <v>0</v>
      </c>
      <c r="CX528">
        <v>6645</v>
      </c>
      <c r="CY528">
        <v>0</v>
      </c>
      <c r="CZ528">
        <v>0</v>
      </c>
      <c r="DA528">
        <v>0</v>
      </c>
      <c r="DB528">
        <v>0</v>
      </c>
      <c r="DC528">
        <v>0</v>
      </c>
    </row>
    <row r="529" spans="1:107" x14ac:dyDescent="0.45">
      <c r="A529">
        <v>2024</v>
      </c>
      <c r="B529">
        <v>2</v>
      </c>
      <c r="C529" t="s">
        <v>130</v>
      </c>
      <c r="D529">
        <v>19603</v>
      </c>
      <c r="E529" t="s">
        <v>394</v>
      </c>
      <c r="F529" t="s">
        <v>252</v>
      </c>
      <c r="G529" t="s">
        <v>211</v>
      </c>
      <c r="H529">
        <v>0.46800000000000003</v>
      </c>
      <c r="I529" t="s">
        <v>253</v>
      </c>
      <c r="J529" t="s">
        <v>253</v>
      </c>
      <c r="K529" t="s">
        <v>253</v>
      </c>
      <c r="L529">
        <v>0.46800000000000003</v>
      </c>
      <c r="M529">
        <v>70</v>
      </c>
      <c r="N529" t="s">
        <v>253</v>
      </c>
      <c r="O529" t="s">
        <v>253</v>
      </c>
      <c r="P529" t="s">
        <v>253</v>
      </c>
      <c r="Q529">
        <v>70</v>
      </c>
      <c r="R529" t="s">
        <v>253</v>
      </c>
      <c r="S529" t="s">
        <v>253</v>
      </c>
      <c r="T529" t="s">
        <v>253</v>
      </c>
      <c r="U529" t="s">
        <v>253</v>
      </c>
      <c r="V529">
        <v>0</v>
      </c>
      <c r="W529" t="s">
        <v>253</v>
      </c>
      <c r="X529" t="s">
        <v>253</v>
      </c>
      <c r="Y529" t="s">
        <v>253</v>
      </c>
      <c r="Z529" t="s">
        <v>253</v>
      </c>
      <c r="AA529">
        <v>0</v>
      </c>
      <c r="AB529" t="s">
        <v>253</v>
      </c>
      <c r="AC529" t="s">
        <v>253</v>
      </c>
      <c r="AD529" t="s">
        <v>253</v>
      </c>
      <c r="AE529" t="s">
        <v>253</v>
      </c>
      <c r="AF529">
        <v>0</v>
      </c>
      <c r="AG529" t="s">
        <v>253</v>
      </c>
      <c r="AH529" t="s">
        <v>253</v>
      </c>
      <c r="AI529" t="s">
        <v>253</v>
      </c>
      <c r="AJ529" t="s">
        <v>253</v>
      </c>
      <c r="AK529">
        <v>0</v>
      </c>
      <c r="AL529" t="s">
        <v>253</v>
      </c>
      <c r="AM529" t="s">
        <v>253</v>
      </c>
      <c r="AN529" t="s">
        <v>253</v>
      </c>
      <c r="AO529" t="s">
        <v>253</v>
      </c>
      <c r="AP529">
        <v>0</v>
      </c>
      <c r="AQ529" t="s">
        <v>253</v>
      </c>
      <c r="AR529" t="s">
        <v>253</v>
      </c>
      <c r="AS529" t="s">
        <v>253</v>
      </c>
      <c r="AT529" t="s">
        <v>253</v>
      </c>
      <c r="AU529">
        <v>0</v>
      </c>
      <c r="AV529" t="s">
        <v>253</v>
      </c>
      <c r="AW529" t="s">
        <v>253</v>
      </c>
      <c r="AX529" t="s">
        <v>253</v>
      </c>
      <c r="AY529" t="s">
        <v>253</v>
      </c>
      <c r="AZ529">
        <v>0</v>
      </c>
      <c r="BA529" t="s">
        <v>253</v>
      </c>
      <c r="BB529" t="s">
        <v>253</v>
      </c>
      <c r="BC529" t="s">
        <v>253</v>
      </c>
      <c r="BD529" t="s">
        <v>253</v>
      </c>
      <c r="BE529">
        <v>0</v>
      </c>
      <c r="BF529" t="s">
        <v>253</v>
      </c>
      <c r="BG529" t="s">
        <v>253</v>
      </c>
      <c r="BH529" t="s">
        <v>253</v>
      </c>
      <c r="BI529" t="s">
        <v>253</v>
      </c>
      <c r="BJ529">
        <v>0</v>
      </c>
      <c r="BK529" t="s">
        <v>253</v>
      </c>
      <c r="BL529" t="s">
        <v>253</v>
      </c>
      <c r="BM529" t="s">
        <v>253</v>
      </c>
      <c r="BN529" t="s">
        <v>253</v>
      </c>
      <c r="BO529">
        <v>0</v>
      </c>
      <c r="BP529" t="s">
        <v>253</v>
      </c>
      <c r="BQ529" t="s">
        <v>253</v>
      </c>
      <c r="BR529" t="s">
        <v>253</v>
      </c>
      <c r="BS529" t="s">
        <v>253</v>
      </c>
      <c r="BT529">
        <v>0</v>
      </c>
      <c r="BU529" t="s">
        <v>253</v>
      </c>
      <c r="BV529" t="s">
        <v>253</v>
      </c>
      <c r="BW529" t="s">
        <v>253</v>
      </c>
      <c r="BX529" t="s">
        <v>253</v>
      </c>
      <c r="BY529">
        <v>0</v>
      </c>
      <c r="BZ529" t="s">
        <v>253</v>
      </c>
      <c r="CA529" t="s">
        <v>253</v>
      </c>
      <c r="CB529" t="s">
        <v>253</v>
      </c>
      <c r="CC529" t="s">
        <v>253</v>
      </c>
      <c r="CD529">
        <v>0</v>
      </c>
      <c r="CE529" t="s">
        <v>253</v>
      </c>
      <c r="CF529" t="s">
        <v>253</v>
      </c>
      <c r="CG529" t="s">
        <v>253</v>
      </c>
      <c r="CH529" t="s">
        <v>253</v>
      </c>
      <c r="CI529">
        <v>0</v>
      </c>
      <c r="CJ529" t="s">
        <v>253</v>
      </c>
      <c r="CK529" t="s">
        <v>253</v>
      </c>
      <c r="CL529" t="s">
        <v>253</v>
      </c>
      <c r="CM529" t="s">
        <v>253</v>
      </c>
      <c r="CN529">
        <v>0</v>
      </c>
      <c r="CO529">
        <v>0.46800000000000003</v>
      </c>
      <c r="CP529" t="s">
        <v>146</v>
      </c>
      <c r="CQ529" t="s">
        <v>146</v>
      </c>
      <c r="CR529">
        <v>0</v>
      </c>
      <c r="CS529">
        <v>0.46800000000000003</v>
      </c>
      <c r="CT529">
        <v>70</v>
      </c>
      <c r="CU529">
        <v>0</v>
      </c>
      <c r="CV529">
        <v>0</v>
      </c>
      <c r="CW529">
        <v>0</v>
      </c>
      <c r="CX529">
        <v>70</v>
      </c>
      <c r="CY529">
        <v>0</v>
      </c>
      <c r="CZ529">
        <v>0</v>
      </c>
      <c r="DA529">
        <v>0</v>
      </c>
      <c r="DB529">
        <v>0</v>
      </c>
      <c r="DC529">
        <v>0</v>
      </c>
    </row>
    <row r="530" spans="1:107" x14ac:dyDescent="0.45">
      <c r="A530">
        <v>2024</v>
      </c>
      <c r="B530">
        <v>2</v>
      </c>
      <c r="C530" t="s">
        <v>130</v>
      </c>
      <c r="D530">
        <v>20997</v>
      </c>
      <c r="E530" t="s">
        <v>395</v>
      </c>
      <c r="F530" t="s">
        <v>252</v>
      </c>
      <c r="G530" t="s">
        <v>211</v>
      </c>
      <c r="H530">
        <v>1.94</v>
      </c>
      <c r="I530" t="s">
        <v>253</v>
      </c>
      <c r="J530" t="s">
        <v>253</v>
      </c>
      <c r="K530" t="s">
        <v>253</v>
      </c>
      <c r="L530">
        <v>1.94</v>
      </c>
      <c r="M530">
        <v>224</v>
      </c>
      <c r="N530" t="s">
        <v>253</v>
      </c>
      <c r="O530" t="s">
        <v>253</v>
      </c>
      <c r="P530" t="s">
        <v>253</v>
      </c>
      <c r="Q530">
        <v>224</v>
      </c>
      <c r="R530" t="s">
        <v>253</v>
      </c>
      <c r="S530" t="s">
        <v>253</v>
      </c>
      <c r="T530" t="s">
        <v>253</v>
      </c>
      <c r="U530" t="s">
        <v>253</v>
      </c>
      <c r="V530" t="s">
        <v>253</v>
      </c>
      <c r="W530" t="s">
        <v>253</v>
      </c>
      <c r="X530" t="s">
        <v>253</v>
      </c>
      <c r="Y530" t="s">
        <v>253</v>
      </c>
      <c r="Z530" t="s">
        <v>253</v>
      </c>
      <c r="AA530" t="s">
        <v>253</v>
      </c>
      <c r="AB530" t="s">
        <v>253</v>
      </c>
      <c r="AC530" t="s">
        <v>253</v>
      </c>
      <c r="AD530" t="s">
        <v>253</v>
      </c>
      <c r="AE530" t="s">
        <v>253</v>
      </c>
      <c r="AF530" t="s">
        <v>253</v>
      </c>
      <c r="AG530" t="s">
        <v>253</v>
      </c>
      <c r="AH530" t="s">
        <v>253</v>
      </c>
      <c r="AI530" t="s">
        <v>253</v>
      </c>
      <c r="AJ530" t="s">
        <v>253</v>
      </c>
      <c r="AK530" t="s">
        <v>253</v>
      </c>
      <c r="AL530" t="s">
        <v>253</v>
      </c>
      <c r="AM530" t="s">
        <v>253</v>
      </c>
      <c r="AN530" t="s">
        <v>253</v>
      </c>
      <c r="AO530" t="s">
        <v>253</v>
      </c>
      <c r="AP530" t="s">
        <v>253</v>
      </c>
      <c r="AQ530" t="s">
        <v>253</v>
      </c>
      <c r="AR530" t="s">
        <v>253</v>
      </c>
      <c r="AS530" t="s">
        <v>253</v>
      </c>
      <c r="AT530" t="s">
        <v>253</v>
      </c>
      <c r="AU530" t="s">
        <v>253</v>
      </c>
      <c r="AV530" t="s">
        <v>253</v>
      </c>
      <c r="AW530" t="s">
        <v>253</v>
      </c>
      <c r="AX530" t="s">
        <v>253</v>
      </c>
      <c r="AY530" t="s">
        <v>253</v>
      </c>
      <c r="AZ530" t="s">
        <v>253</v>
      </c>
      <c r="BA530" t="s">
        <v>253</v>
      </c>
      <c r="BB530" t="s">
        <v>253</v>
      </c>
      <c r="BC530" t="s">
        <v>253</v>
      </c>
      <c r="BD530" t="s">
        <v>253</v>
      </c>
      <c r="BE530" t="s">
        <v>253</v>
      </c>
      <c r="BF530" t="s">
        <v>253</v>
      </c>
      <c r="BG530" t="s">
        <v>253</v>
      </c>
      <c r="BH530" t="s">
        <v>253</v>
      </c>
      <c r="BI530" t="s">
        <v>253</v>
      </c>
      <c r="BJ530" t="s">
        <v>253</v>
      </c>
      <c r="BK530">
        <v>2.5000000000000001E-2</v>
      </c>
      <c r="BL530" t="s">
        <v>253</v>
      </c>
      <c r="BM530" t="s">
        <v>253</v>
      </c>
      <c r="BN530" t="s">
        <v>253</v>
      </c>
      <c r="BO530">
        <v>2.5000000000000001E-2</v>
      </c>
      <c r="BP530">
        <v>4</v>
      </c>
      <c r="BQ530" t="s">
        <v>253</v>
      </c>
      <c r="BR530" t="s">
        <v>253</v>
      </c>
      <c r="BS530" t="s">
        <v>253</v>
      </c>
      <c r="BT530">
        <v>4</v>
      </c>
      <c r="BU530" t="s">
        <v>253</v>
      </c>
      <c r="BV530" t="s">
        <v>253</v>
      </c>
      <c r="BW530" t="s">
        <v>253</v>
      </c>
      <c r="BX530" t="s">
        <v>253</v>
      </c>
      <c r="BY530" t="s">
        <v>253</v>
      </c>
      <c r="BZ530" t="s">
        <v>253</v>
      </c>
      <c r="CA530" t="s">
        <v>253</v>
      </c>
      <c r="CB530" t="s">
        <v>253</v>
      </c>
      <c r="CC530" t="s">
        <v>253</v>
      </c>
      <c r="CD530" t="s">
        <v>253</v>
      </c>
      <c r="CE530" t="s">
        <v>253</v>
      </c>
      <c r="CF530" t="s">
        <v>253</v>
      </c>
      <c r="CG530" t="s">
        <v>253</v>
      </c>
      <c r="CH530" t="s">
        <v>253</v>
      </c>
      <c r="CI530" t="s">
        <v>253</v>
      </c>
      <c r="CJ530" t="s">
        <v>253</v>
      </c>
      <c r="CK530" t="s">
        <v>253</v>
      </c>
      <c r="CL530" t="s">
        <v>253</v>
      </c>
      <c r="CM530" t="s">
        <v>253</v>
      </c>
      <c r="CN530" t="s">
        <v>253</v>
      </c>
      <c r="CO530">
        <v>1.9650000000000001</v>
      </c>
      <c r="CP530" t="s">
        <v>146</v>
      </c>
      <c r="CQ530" t="s">
        <v>146</v>
      </c>
      <c r="CR530">
        <v>0</v>
      </c>
      <c r="CS530">
        <v>1.9650000000000001</v>
      </c>
      <c r="CT530">
        <v>228</v>
      </c>
      <c r="CU530">
        <v>0</v>
      </c>
      <c r="CV530">
        <v>0</v>
      </c>
      <c r="CW530">
        <v>0</v>
      </c>
      <c r="CX530">
        <v>228</v>
      </c>
      <c r="CY530">
        <v>0</v>
      </c>
      <c r="CZ530">
        <v>0</v>
      </c>
      <c r="DA530">
        <v>0</v>
      </c>
      <c r="DB530">
        <v>0</v>
      </c>
      <c r="DC530">
        <v>0</v>
      </c>
    </row>
    <row r="531" spans="1:107" x14ac:dyDescent="0.45">
      <c r="A531">
        <v>2024</v>
      </c>
      <c r="B531">
        <v>2</v>
      </c>
      <c r="C531" t="s">
        <v>130</v>
      </c>
      <c r="D531">
        <v>99999</v>
      </c>
      <c r="E531" t="s">
        <v>259</v>
      </c>
      <c r="F531" t="s">
        <v>252</v>
      </c>
      <c r="H531">
        <v>1.8240000000000001</v>
      </c>
      <c r="I531">
        <v>4.8000000000000001E-2</v>
      </c>
      <c r="J531" t="s">
        <v>253</v>
      </c>
      <c r="K531" t="s">
        <v>253</v>
      </c>
      <c r="L531">
        <v>1.8720000000000001</v>
      </c>
      <c r="M531" t="s">
        <v>253</v>
      </c>
      <c r="N531" t="s">
        <v>253</v>
      </c>
      <c r="O531" t="s">
        <v>253</v>
      </c>
      <c r="P531" t="s">
        <v>253</v>
      </c>
      <c r="Q531" t="s">
        <v>253</v>
      </c>
      <c r="R531">
        <v>-2.5000000000000001E-2</v>
      </c>
      <c r="S531" t="s">
        <v>253</v>
      </c>
      <c r="T531" t="s">
        <v>253</v>
      </c>
      <c r="U531" t="s">
        <v>253</v>
      </c>
      <c r="V531">
        <v>-2.5000000000000001E-2</v>
      </c>
      <c r="W531" t="s">
        <v>253</v>
      </c>
      <c r="X531" t="s">
        <v>253</v>
      </c>
      <c r="Y531" t="s">
        <v>253</v>
      </c>
      <c r="Z531" t="s">
        <v>253</v>
      </c>
      <c r="AA531" t="s">
        <v>253</v>
      </c>
      <c r="AB531" t="s">
        <v>253</v>
      </c>
      <c r="AC531" t="s">
        <v>253</v>
      </c>
      <c r="AD531" t="s">
        <v>253</v>
      </c>
      <c r="AE531" t="s">
        <v>253</v>
      </c>
      <c r="AF531" t="s">
        <v>253</v>
      </c>
      <c r="AG531">
        <v>-9.5000000000000001E-2</v>
      </c>
      <c r="AH531">
        <v>-5.0000000000000001E-3</v>
      </c>
      <c r="AI531" t="s">
        <v>253</v>
      </c>
      <c r="AJ531" t="s">
        <v>253</v>
      </c>
      <c r="AK531">
        <v>-0.1</v>
      </c>
      <c r="AL531" t="s">
        <v>253</v>
      </c>
      <c r="AM531" t="s">
        <v>253</v>
      </c>
      <c r="AN531" t="s">
        <v>253</v>
      </c>
      <c r="AO531" t="s">
        <v>253</v>
      </c>
      <c r="AP531" t="s">
        <v>253</v>
      </c>
      <c r="AQ531" t="s">
        <v>253</v>
      </c>
      <c r="AR531" t="s">
        <v>253</v>
      </c>
      <c r="AS531" t="s">
        <v>253</v>
      </c>
      <c r="AT531" t="s">
        <v>253</v>
      </c>
      <c r="AU531" t="s">
        <v>253</v>
      </c>
      <c r="AV531" t="s">
        <v>253</v>
      </c>
      <c r="AW531" t="s">
        <v>253</v>
      </c>
      <c r="AX531" t="s">
        <v>253</v>
      </c>
      <c r="AY531" t="s">
        <v>253</v>
      </c>
      <c r="AZ531">
        <v>0</v>
      </c>
      <c r="BA531" t="s">
        <v>253</v>
      </c>
      <c r="BB531" t="s">
        <v>253</v>
      </c>
      <c r="BC531" t="s">
        <v>253</v>
      </c>
      <c r="BD531" t="s">
        <v>253</v>
      </c>
      <c r="BE531" t="s">
        <v>253</v>
      </c>
      <c r="BF531" t="s">
        <v>253</v>
      </c>
      <c r="BG531" t="s">
        <v>253</v>
      </c>
      <c r="BH531" t="s">
        <v>253</v>
      </c>
      <c r="BI531" t="s">
        <v>253</v>
      </c>
      <c r="BJ531" t="s">
        <v>253</v>
      </c>
      <c r="BK531" t="s">
        <v>253</v>
      </c>
      <c r="BL531" t="s">
        <v>253</v>
      </c>
      <c r="BM531" t="s">
        <v>253</v>
      </c>
      <c r="BN531" t="s">
        <v>253</v>
      </c>
      <c r="BO531" t="s">
        <v>253</v>
      </c>
      <c r="BP531" t="s">
        <v>253</v>
      </c>
      <c r="BQ531" t="s">
        <v>253</v>
      </c>
      <c r="BR531" t="s">
        <v>253</v>
      </c>
      <c r="BS531" t="s">
        <v>253</v>
      </c>
      <c r="BT531" t="s">
        <v>253</v>
      </c>
      <c r="BU531" t="s">
        <v>253</v>
      </c>
      <c r="BV531" t="s">
        <v>253</v>
      </c>
      <c r="BW531" t="s">
        <v>253</v>
      </c>
      <c r="BX531" t="s">
        <v>253</v>
      </c>
      <c r="BY531" t="s">
        <v>253</v>
      </c>
      <c r="BZ531" t="s">
        <v>253</v>
      </c>
      <c r="CA531" t="s">
        <v>253</v>
      </c>
      <c r="CB531" t="s">
        <v>253</v>
      </c>
      <c r="CC531" t="s">
        <v>253</v>
      </c>
      <c r="CD531" t="s">
        <v>253</v>
      </c>
      <c r="CE531" t="s">
        <v>253</v>
      </c>
      <c r="CF531" t="s">
        <v>253</v>
      </c>
      <c r="CG531" t="s">
        <v>253</v>
      </c>
      <c r="CH531" t="s">
        <v>253</v>
      </c>
      <c r="CI531" t="s">
        <v>253</v>
      </c>
      <c r="CJ531" t="s">
        <v>253</v>
      </c>
      <c r="CK531" t="s">
        <v>253</v>
      </c>
      <c r="CL531" t="s">
        <v>253</v>
      </c>
      <c r="CM531" t="s">
        <v>253</v>
      </c>
      <c r="CN531" t="s">
        <v>253</v>
      </c>
      <c r="CO531">
        <v>1.7989999999999999</v>
      </c>
      <c r="CP531">
        <v>4.8000000000000001E-2</v>
      </c>
      <c r="CQ531" t="s">
        <v>253</v>
      </c>
      <c r="CR531" t="s">
        <v>253</v>
      </c>
      <c r="CS531">
        <v>1.847</v>
      </c>
      <c r="CT531" t="s">
        <v>253</v>
      </c>
      <c r="CU531" t="s">
        <v>253</v>
      </c>
      <c r="CV531" t="s">
        <v>253</v>
      </c>
      <c r="CW531" t="s">
        <v>253</v>
      </c>
      <c r="CX531" t="s">
        <v>253</v>
      </c>
      <c r="CY531" t="s">
        <v>253</v>
      </c>
      <c r="CZ531" t="s">
        <v>253</v>
      </c>
      <c r="DA531" t="s">
        <v>253</v>
      </c>
      <c r="DB531" t="s">
        <v>253</v>
      </c>
      <c r="DC531" t="s">
        <v>253</v>
      </c>
    </row>
    <row r="532" spans="1:107" x14ac:dyDescent="0.45">
      <c r="A532">
        <v>2024</v>
      </c>
      <c r="B532">
        <v>2</v>
      </c>
      <c r="C532" t="s">
        <v>152</v>
      </c>
      <c r="D532">
        <v>3046</v>
      </c>
      <c r="E532" t="s">
        <v>396</v>
      </c>
      <c r="F532" t="s">
        <v>252</v>
      </c>
      <c r="G532" t="s">
        <v>211</v>
      </c>
      <c r="H532">
        <v>159.93600000000001</v>
      </c>
      <c r="I532">
        <v>26.600999999999999</v>
      </c>
      <c r="J532">
        <v>5.1180000000000003</v>
      </c>
      <c r="K532">
        <v>0</v>
      </c>
      <c r="L532">
        <v>191.655</v>
      </c>
      <c r="M532">
        <v>21932</v>
      </c>
      <c r="N532">
        <v>653</v>
      </c>
      <c r="O532">
        <v>19</v>
      </c>
      <c r="P532">
        <v>0</v>
      </c>
      <c r="Q532">
        <v>22604</v>
      </c>
      <c r="R532" t="s">
        <v>253</v>
      </c>
      <c r="S532" t="s">
        <v>253</v>
      </c>
      <c r="T532" t="s">
        <v>253</v>
      </c>
      <c r="U532" t="s">
        <v>253</v>
      </c>
      <c r="V532">
        <v>0</v>
      </c>
      <c r="W532" t="s">
        <v>253</v>
      </c>
      <c r="X532" t="s">
        <v>253</v>
      </c>
      <c r="Y532" t="s">
        <v>253</v>
      </c>
      <c r="Z532" t="s">
        <v>253</v>
      </c>
      <c r="AA532">
        <v>0</v>
      </c>
      <c r="AB532" t="s">
        <v>253</v>
      </c>
      <c r="AC532" t="s">
        <v>253</v>
      </c>
      <c r="AD532" t="s">
        <v>253</v>
      </c>
      <c r="AE532" t="s">
        <v>253</v>
      </c>
      <c r="AF532">
        <v>0</v>
      </c>
      <c r="AG532" t="s">
        <v>253</v>
      </c>
      <c r="AH532" t="s">
        <v>253</v>
      </c>
      <c r="AI532" t="s">
        <v>253</v>
      </c>
      <c r="AJ532" t="s">
        <v>253</v>
      </c>
      <c r="AK532">
        <v>0</v>
      </c>
      <c r="AL532" t="s">
        <v>253</v>
      </c>
      <c r="AM532" t="s">
        <v>253</v>
      </c>
      <c r="AN532" t="s">
        <v>253</v>
      </c>
      <c r="AO532" t="s">
        <v>253</v>
      </c>
      <c r="AP532">
        <v>0</v>
      </c>
      <c r="AQ532" t="s">
        <v>253</v>
      </c>
      <c r="AR532" t="s">
        <v>253</v>
      </c>
      <c r="AS532" t="s">
        <v>253</v>
      </c>
      <c r="AT532" t="s">
        <v>253</v>
      </c>
      <c r="AU532">
        <v>0</v>
      </c>
      <c r="AV532" t="s">
        <v>253</v>
      </c>
      <c r="AW532" t="s">
        <v>253</v>
      </c>
      <c r="AX532" t="s">
        <v>253</v>
      </c>
      <c r="AY532" t="s">
        <v>253</v>
      </c>
      <c r="AZ532">
        <v>0</v>
      </c>
      <c r="BA532" t="s">
        <v>253</v>
      </c>
      <c r="BB532" t="s">
        <v>253</v>
      </c>
      <c r="BC532" t="s">
        <v>253</v>
      </c>
      <c r="BD532" t="s">
        <v>253</v>
      </c>
      <c r="BE532">
        <v>0</v>
      </c>
      <c r="BF532" t="s">
        <v>253</v>
      </c>
      <c r="BG532" t="s">
        <v>253</v>
      </c>
      <c r="BH532" t="s">
        <v>253</v>
      </c>
      <c r="BI532" t="s">
        <v>253</v>
      </c>
      <c r="BJ532">
        <v>0</v>
      </c>
      <c r="BK532">
        <v>2E-3</v>
      </c>
      <c r="BL532">
        <v>0.01</v>
      </c>
      <c r="BM532">
        <v>0</v>
      </c>
      <c r="BN532">
        <v>0</v>
      </c>
      <c r="BO532">
        <v>1.2E-2</v>
      </c>
      <c r="BP532">
        <v>1</v>
      </c>
      <c r="BQ532">
        <v>1</v>
      </c>
      <c r="BR532">
        <v>0</v>
      </c>
      <c r="BS532">
        <v>0</v>
      </c>
      <c r="BT532">
        <v>2</v>
      </c>
      <c r="BU532" t="s">
        <v>253</v>
      </c>
      <c r="BV532" t="s">
        <v>253</v>
      </c>
      <c r="BW532" t="s">
        <v>253</v>
      </c>
      <c r="BX532" t="s">
        <v>253</v>
      </c>
      <c r="BY532">
        <v>0</v>
      </c>
      <c r="BZ532" t="s">
        <v>253</v>
      </c>
      <c r="CA532" t="s">
        <v>253</v>
      </c>
      <c r="CB532" t="s">
        <v>253</v>
      </c>
      <c r="CC532" t="s">
        <v>253</v>
      </c>
      <c r="CD532">
        <v>0</v>
      </c>
      <c r="CE532" t="s">
        <v>253</v>
      </c>
      <c r="CF532" t="s">
        <v>253</v>
      </c>
      <c r="CG532" t="s">
        <v>253</v>
      </c>
      <c r="CH532" t="s">
        <v>253</v>
      </c>
      <c r="CI532">
        <v>0</v>
      </c>
      <c r="CJ532" t="s">
        <v>253</v>
      </c>
      <c r="CK532" t="s">
        <v>253</v>
      </c>
      <c r="CL532" t="s">
        <v>253</v>
      </c>
      <c r="CM532" t="s">
        <v>253</v>
      </c>
      <c r="CN532">
        <v>0</v>
      </c>
      <c r="CO532">
        <v>159.93799999999999</v>
      </c>
      <c r="CP532">
        <v>26.611000000000001</v>
      </c>
      <c r="CQ532">
        <v>5.1180000000000003</v>
      </c>
      <c r="CR532">
        <v>0</v>
      </c>
      <c r="CS532">
        <v>191.667</v>
      </c>
      <c r="CT532">
        <v>21933</v>
      </c>
      <c r="CU532">
        <v>654</v>
      </c>
      <c r="CV532">
        <v>19</v>
      </c>
      <c r="CW532">
        <v>0</v>
      </c>
      <c r="CX532">
        <v>22606</v>
      </c>
      <c r="CY532">
        <v>0</v>
      </c>
      <c r="CZ532">
        <v>0</v>
      </c>
      <c r="DA532">
        <v>0</v>
      </c>
      <c r="DB532">
        <v>0</v>
      </c>
      <c r="DC532">
        <v>0</v>
      </c>
    </row>
    <row r="533" spans="1:107" x14ac:dyDescent="0.45">
      <c r="A533">
        <v>2024</v>
      </c>
      <c r="B533">
        <v>2</v>
      </c>
      <c r="C533" t="s">
        <v>152</v>
      </c>
      <c r="D533">
        <v>5416</v>
      </c>
      <c r="E533" t="s">
        <v>397</v>
      </c>
      <c r="F533" t="s">
        <v>252</v>
      </c>
      <c r="G533" t="s">
        <v>211</v>
      </c>
      <c r="H533">
        <v>152.40100000000001</v>
      </c>
      <c r="I533">
        <v>40.249000000000002</v>
      </c>
      <c r="J533">
        <v>5.8369999999999997</v>
      </c>
      <c r="K533" t="s">
        <v>253</v>
      </c>
      <c r="L533">
        <v>198.48699999999999</v>
      </c>
      <c r="M533">
        <v>22631</v>
      </c>
      <c r="N533">
        <v>877</v>
      </c>
      <c r="O533">
        <v>33</v>
      </c>
      <c r="P533" t="s">
        <v>253</v>
      </c>
      <c r="Q533">
        <v>23541</v>
      </c>
      <c r="R533" t="s">
        <v>253</v>
      </c>
      <c r="S533" t="s">
        <v>253</v>
      </c>
      <c r="T533" t="s">
        <v>253</v>
      </c>
      <c r="U533" t="s">
        <v>253</v>
      </c>
      <c r="V533">
        <v>0</v>
      </c>
      <c r="W533" t="s">
        <v>253</v>
      </c>
      <c r="X533" t="s">
        <v>253</v>
      </c>
      <c r="Y533" t="s">
        <v>253</v>
      </c>
      <c r="Z533" t="s">
        <v>253</v>
      </c>
      <c r="AA533">
        <v>0</v>
      </c>
      <c r="AB533" t="s">
        <v>253</v>
      </c>
      <c r="AC533" t="s">
        <v>253</v>
      </c>
      <c r="AD533" t="s">
        <v>253</v>
      </c>
      <c r="AE533" t="s">
        <v>253</v>
      </c>
      <c r="AF533">
        <v>0</v>
      </c>
      <c r="AG533" t="s">
        <v>253</v>
      </c>
      <c r="AH533" t="s">
        <v>253</v>
      </c>
      <c r="AI533" t="s">
        <v>253</v>
      </c>
      <c r="AJ533" t="s">
        <v>253</v>
      </c>
      <c r="AK533">
        <v>0</v>
      </c>
      <c r="AL533" t="s">
        <v>253</v>
      </c>
      <c r="AM533" t="s">
        <v>253</v>
      </c>
      <c r="AN533" t="s">
        <v>253</v>
      </c>
      <c r="AO533" t="s">
        <v>253</v>
      </c>
      <c r="AP533">
        <v>0</v>
      </c>
      <c r="AQ533" t="s">
        <v>253</v>
      </c>
      <c r="AR533" t="s">
        <v>253</v>
      </c>
      <c r="AS533" t="s">
        <v>253</v>
      </c>
      <c r="AT533" t="s">
        <v>253</v>
      </c>
      <c r="AU533">
        <v>0</v>
      </c>
      <c r="AV533" t="s">
        <v>253</v>
      </c>
      <c r="AW533" t="s">
        <v>253</v>
      </c>
      <c r="AX533" t="s">
        <v>253</v>
      </c>
      <c r="AY533" t="s">
        <v>253</v>
      </c>
      <c r="AZ533">
        <v>0</v>
      </c>
      <c r="BA533" t="s">
        <v>253</v>
      </c>
      <c r="BB533" t="s">
        <v>253</v>
      </c>
      <c r="BC533" t="s">
        <v>253</v>
      </c>
      <c r="BD533" t="s">
        <v>253</v>
      </c>
      <c r="BE533">
        <v>0</v>
      </c>
      <c r="BF533" t="s">
        <v>253</v>
      </c>
      <c r="BG533" t="s">
        <v>253</v>
      </c>
      <c r="BH533" t="s">
        <v>253</v>
      </c>
      <c r="BI533" t="s">
        <v>253</v>
      </c>
      <c r="BJ533">
        <v>0</v>
      </c>
      <c r="BK533">
        <v>7.0000000000000001E-3</v>
      </c>
      <c r="BL533">
        <v>2E-3</v>
      </c>
      <c r="BM533">
        <v>0</v>
      </c>
      <c r="BN533" t="s">
        <v>253</v>
      </c>
      <c r="BO533">
        <v>8.9999999999999993E-3</v>
      </c>
      <c r="BP533">
        <v>5</v>
      </c>
      <c r="BQ533">
        <v>1</v>
      </c>
      <c r="BR533">
        <v>0</v>
      </c>
      <c r="BS533" t="s">
        <v>253</v>
      </c>
      <c r="BT533">
        <v>6</v>
      </c>
      <c r="BU533" t="s">
        <v>253</v>
      </c>
      <c r="BV533" t="s">
        <v>253</v>
      </c>
      <c r="BW533" t="s">
        <v>253</v>
      </c>
      <c r="BX533" t="s">
        <v>253</v>
      </c>
      <c r="BY533">
        <v>0</v>
      </c>
      <c r="BZ533">
        <v>6.0000000000000001E-3</v>
      </c>
      <c r="CA533">
        <v>0.4</v>
      </c>
      <c r="CB533" t="s">
        <v>253</v>
      </c>
      <c r="CC533" t="s">
        <v>253</v>
      </c>
      <c r="CD533">
        <v>0.40600000000000003</v>
      </c>
      <c r="CE533">
        <v>1</v>
      </c>
      <c r="CF533">
        <v>1</v>
      </c>
      <c r="CG533" t="s">
        <v>253</v>
      </c>
      <c r="CH533" t="s">
        <v>253</v>
      </c>
      <c r="CI533">
        <v>2</v>
      </c>
      <c r="CJ533" t="s">
        <v>253</v>
      </c>
      <c r="CK533" t="s">
        <v>253</v>
      </c>
      <c r="CL533" t="s">
        <v>253</v>
      </c>
      <c r="CM533" t="s">
        <v>253</v>
      </c>
      <c r="CN533">
        <v>0</v>
      </c>
      <c r="CO533">
        <v>152.41399999999999</v>
      </c>
      <c r="CP533">
        <v>40.651000000000003</v>
      </c>
      <c r="CQ533">
        <v>5.8369999999999997</v>
      </c>
      <c r="CR533">
        <v>0</v>
      </c>
      <c r="CS533">
        <v>198.90199999999999</v>
      </c>
      <c r="CT533">
        <v>22637</v>
      </c>
      <c r="CU533">
        <v>879</v>
      </c>
      <c r="CV533">
        <v>33</v>
      </c>
      <c r="CW533">
        <v>0</v>
      </c>
      <c r="CX533">
        <v>23549</v>
      </c>
      <c r="CY533">
        <v>0</v>
      </c>
      <c r="CZ533">
        <v>0</v>
      </c>
      <c r="DA533">
        <v>0</v>
      </c>
      <c r="DB533">
        <v>0</v>
      </c>
      <c r="DC533">
        <v>0</v>
      </c>
    </row>
    <row r="534" spans="1:107" x14ac:dyDescent="0.45">
      <c r="A534">
        <v>2024</v>
      </c>
      <c r="B534">
        <v>2</v>
      </c>
      <c r="C534" t="s">
        <v>152</v>
      </c>
      <c r="D534">
        <v>6235</v>
      </c>
      <c r="E534" t="s">
        <v>519</v>
      </c>
      <c r="F534" t="s">
        <v>252</v>
      </c>
      <c r="G534" t="s">
        <v>211</v>
      </c>
      <c r="H534">
        <v>1.7330000000000001</v>
      </c>
      <c r="I534" t="s">
        <v>253</v>
      </c>
      <c r="J534" t="s">
        <v>253</v>
      </c>
      <c r="K534" t="s">
        <v>253</v>
      </c>
      <c r="L534">
        <v>1.7330000000000001</v>
      </c>
      <c r="M534">
        <v>284</v>
      </c>
      <c r="N534" t="s">
        <v>253</v>
      </c>
      <c r="O534" t="s">
        <v>253</v>
      </c>
      <c r="P534" t="s">
        <v>253</v>
      </c>
      <c r="Q534">
        <v>284</v>
      </c>
      <c r="R534" t="s">
        <v>253</v>
      </c>
      <c r="S534" t="s">
        <v>253</v>
      </c>
      <c r="T534" t="s">
        <v>253</v>
      </c>
      <c r="U534" t="s">
        <v>253</v>
      </c>
      <c r="V534">
        <v>0</v>
      </c>
      <c r="W534" t="s">
        <v>253</v>
      </c>
      <c r="X534" t="s">
        <v>253</v>
      </c>
      <c r="Y534" t="s">
        <v>253</v>
      </c>
      <c r="Z534" t="s">
        <v>253</v>
      </c>
      <c r="AA534">
        <v>0</v>
      </c>
      <c r="AB534" t="s">
        <v>253</v>
      </c>
      <c r="AC534" t="s">
        <v>253</v>
      </c>
      <c r="AD534" t="s">
        <v>253</v>
      </c>
      <c r="AE534" t="s">
        <v>253</v>
      </c>
      <c r="AF534">
        <v>0</v>
      </c>
      <c r="AG534" t="s">
        <v>253</v>
      </c>
      <c r="AH534" t="s">
        <v>253</v>
      </c>
      <c r="AI534" t="s">
        <v>253</v>
      </c>
      <c r="AJ534" t="s">
        <v>253</v>
      </c>
      <c r="AK534">
        <v>0</v>
      </c>
      <c r="AL534" t="s">
        <v>253</v>
      </c>
      <c r="AM534" t="s">
        <v>253</v>
      </c>
      <c r="AN534" t="s">
        <v>253</v>
      </c>
      <c r="AO534" t="s">
        <v>253</v>
      </c>
      <c r="AP534">
        <v>0</v>
      </c>
      <c r="AQ534" t="s">
        <v>253</v>
      </c>
      <c r="AR534" t="s">
        <v>253</v>
      </c>
      <c r="AS534" t="s">
        <v>253</v>
      </c>
      <c r="AT534" t="s">
        <v>253</v>
      </c>
      <c r="AU534">
        <v>0</v>
      </c>
      <c r="AV534" t="s">
        <v>253</v>
      </c>
      <c r="AW534" t="s">
        <v>253</v>
      </c>
      <c r="AX534" t="s">
        <v>253</v>
      </c>
      <c r="AY534" t="s">
        <v>253</v>
      </c>
      <c r="AZ534">
        <v>0</v>
      </c>
      <c r="BA534" t="s">
        <v>253</v>
      </c>
      <c r="BB534" t="s">
        <v>253</v>
      </c>
      <c r="BC534" t="s">
        <v>253</v>
      </c>
      <c r="BD534" t="s">
        <v>253</v>
      </c>
      <c r="BE534">
        <v>0</v>
      </c>
      <c r="BF534" t="s">
        <v>253</v>
      </c>
      <c r="BG534" t="s">
        <v>253</v>
      </c>
      <c r="BH534" t="s">
        <v>253</v>
      </c>
      <c r="BI534" t="s">
        <v>253</v>
      </c>
      <c r="BJ534">
        <v>0</v>
      </c>
      <c r="BK534" t="s">
        <v>253</v>
      </c>
      <c r="BL534" t="s">
        <v>253</v>
      </c>
      <c r="BM534" t="s">
        <v>253</v>
      </c>
      <c r="BN534" t="s">
        <v>253</v>
      </c>
      <c r="BO534">
        <v>0</v>
      </c>
      <c r="BP534" t="s">
        <v>253</v>
      </c>
      <c r="BQ534" t="s">
        <v>253</v>
      </c>
      <c r="BR534" t="s">
        <v>253</v>
      </c>
      <c r="BS534" t="s">
        <v>253</v>
      </c>
      <c r="BT534">
        <v>0</v>
      </c>
      <c r="BU534" t="s">
        <v>253</v>
      </c>
      <c r="BV534" t="s">
        <v>253</v>
      </c>
      <c r="BW534" t="s">
        <v>253</v>
      </c>
      <c r="BX534" t="s">
        <v>253</v>
      </c>
      <c r="BY534">
        <v>0</v>
      </c>
      <c r="BZ534" t="s">
        <v>253</v>
      </c>
      <c r="CA534" t="s">
        <v>253</v>
      </c>
      <c r="CB534" t="s">
        <v>253</v>
      </c>
      <c r="CC534" t="s">
        <v>253</v>
      </c>
      <c r="CD534">
        <v>0</v>
      </c>
      <c r="CE534" t="s">
        <v>253</v>
      </c>
      <c r="CF534" t="s">
        <v>253</v>
      </c>
      <c r="CG534" t="s">
        <v>253</v>
      </c>
      <c r="CH534" t="s">
        <v>253</v>
      </c>
      <c r="CI534">
        <v>0</v>
      </c>
      <c r="CJ534" t="s">
        <v>253</v>
      </c>
      <c r="CK534" t="s">
        <v>253</v>
      </c>
      <c r="CL534" t="s">
        <v>253</v>
      </c>
      <c r="CM534" t="s">
        <v>253</v>
      </c>
      <c r="CN534">
        <v>0</v>
      </c>
      <c r="CO534">
        <v>1.7330000000000001</v>
      </c>
      <c r="CP534" t="s">
        <v>146</v>
      </c>
      <c r="CQ534" t="s">
        <v>146</v>
      </c>
      <c r="CR534">
        <v>0</v>
      </c>
      <c r="CS534">
        <v>1.7330000000000001</v>
      </c>
      <c r="CT534">
        <v>284</v>
      </c>
      <c r="CU534">
        <v>0</v>
      </c>
      <c r="CV534">
        <v>0</v>
      </c>
      <c r="CW534">
        <v>0</v>
      </c>
      <c r="CX534">
        <v>284</v>
      </c>
      <c r="CY534">
        <v>0</v>
      </c>
      <c r="CZ534">
        <v>0</v>
      </c>
      <c r="DA534">
        <v>0</v>
      </c>
      <c r="DB534">
        <v>0</v>
      </c>
      <c r="DC534">
        <v>0</v>
      </c>
    </row>
    <row r="535" spans="1:107" x14ac:dyDescent="0.45">
      <c r="A535">
        <v>2024</v>
      </c>
      <c r="B535">
        <v>2</v>
      </c>
      <c r="C535" t="s">
        <v>152</v>
      </c>
      <c r="D535">
        <v>9837</v>
      </c>
      <c r="E535" t="s">
        <v>398</v>
      </c>
      <c r="F535" t="s">
        <v>252</v>
      </c>
      <c r="G535" t="s">
        <v>211</v>
      </c>
      <c r="H535">
        <v>3.6389999999999998</v>
      </c>
      <c r="I535" t="s">
        <v>253</v>
      </c>
      <c r="J535" t="s">
        <v>253</v>
      </c>
      <c r="K535" t="s">
        <v>253</v>
      </c>
      <c r="L535">
        <v>3.6389999999999998</v>
      </c>
      <c r="M535">
        <v>472</v>
      </c>
      <c r="N535" t="s">
        <v>253</v>
      </c>
      <c r="O535" t="s">
        <v>253</v>
      </c>
      <c r="P535" t="s">
        <v>253</v>
      </c>
      <c r="Q535">
        <v>472</v>
      </c>
      <c r="R535" t="s">
        <v>253</v>
      </c>
      <c r="S535" t="s">
        <v>253</v>
      </c>
      <c r="T535" t="s">
        <v>253</v>
      </c>
      <c r="U535" t="s">
        <v>253</v>
      </c>
      <c r="V535">
        <v>0</v>
      </c>
      <c r="W535" t="s">
        <v>253</v>
      </c>
      <c r="X535" t="s">
        <v>253</v>
      </c>
      <c r="Y535" t="s">
        <v>253</v>
      </c>
      <c r="Z535" t="s">
        <v>253</v>
      </c>
      <c r="AA535">
        <v>0</v>
      </c>
      <c r="AB535">
        <v>136.32400000000001</v>
      </c>
      <c r="AC535" t="s">
        <v>253</v>
      </c>
      <c r="AD535" t="s">
        <v>253</v>
      </c>
      <c r="AE535" t="s">
        <v>253</v>
      </c>
      <c r="AF535">
        <v>0</v>
      </c>
      <c r="AG535" t="s">
        <v>253</v>
      </c>
      <c r="AH535" t="s">
        <v>253</v>
      </c>
      <c r="AI535" t="s">
        <v>253</v>
      </c>
      <c r="AJ535" t="s">
        <v>253</v>
      </c>
      <c r="AK535">
        <v>0</v>
      </c>
      <c r="AL535" t="s">
        <v>253</v>
      </c>
      <c r="AM535" t="s">
        <v>253</v>
      </c>
      <c r="AN535" t="s">
        <v>253</v>
      </c>
      <c r="AO535" t="s">
        <v>253</v>
      </c>
      <c r="AP535">
        <v>0</v>
      </c>
      <c r="AQ535" t="s">
        <v>253</v>
      </c>
      <c r="AR535" t="s">
        <v>253</v>
      </c>
      <c r="AS535" t="s">
        <v>253</v>
      </c>
      <c r="AT535" t="s">
        <v>253</v>
      </c>
      <c r="AU535">
        <v>0</v>
      </c>
      <c r="AV535" t="s">
        <v>253</v>
      </c>
      <c r="AW535" t="s">
        <v>253</v>
      </c>
      <c r="AX535" t="s">
        <v>253</v>
      </c>
      <c r="AY535" t="s">
        <v>253</v>
      </c>
      <c r="AZ535">
        <v>0</v>
      </c>
      <c r="BA535" t="s">
        <v>253</v>
      </c>
      <c r="BB535" t="s">
        <v>253</v>
      </c>
      <c r="BC535" t="s">
        <v>253</v>
      </c>
      <c r="BD535" t="s">
        <v>253</v>
      </c>
      <c r="BE535">
        <v>0</v>
      </c>
      <c r="BF535" t="s">
        <v>253</v>
      </c>
      <c r="BG535" t="s">
        <v>253</v>
      </c>
      <c r="BH535" t="s">
        <v>253</v>
      </c>
      <c r="BI535" t="s">
        <v>253</v>
      </c>
      <c r="BJ535">
        <v>0</v>
      </c>
      <c r="BK535" t="s">
        <v>253</v>
      </c>
      <c r="BL535" t="s">
        <v>253</v>
      </c>
      <c r="BM535" t="s">
        <v>253</v>
      </c>
      <c r="BN535" t="s">
        <v>253</v>
      </c>
      <c r="BO535">
        <v>0</v>
      </c>
      <c r="BP535" t="s">
        <v>253</v>
      </c>
      <c r="BQ535" t="s">
        <v>253</v>
      </c>
      <c r="BR535" t="s">
        <v>253</v>
      </c>
      <c r="BS535" t="s">
        <v>253</v>
      </c>
      <c r="BT535">
        <v>0</v>
      </c>
      <c r="BU535" t="s">
        <v>253</v>
      </c>
      <c r="BV535" t="s">
        <v>253</v>
      </c>
      <c r="BW535" t="s">
        <v>253</v>
      </c>
      <c r="BX535" t="s">
        <v>253</v>
      </c>
      <c r="BY535">
        <v>0</v>
      </c>
      <c r="BZ535" t="s">
        <v>253</v>
      </c>
      <c r="CA535" t="s">
        <v>253</v>
      </c>
      <c r="CB535" t="s">
        <v>253</v>
      </c>
      <c r="CC535" t="s">
        <v>253</v>
      </c>
      <c r="CD535">
        <v>0</v>
      </c>
      <c r="CE535" t="s">
        <v>253</v>
      </c>
      <c r="CF535" t="s">
        <v>253</v>
      </c>
      <c r="CG535" t="s">
        <v>253</v>
      </c>
      <c r="CH535" t="s">
        <v>253</v>
      </c>
      <c r="CI535">
        <v>0</v>
      </c>
      <c r="CJ535" t="s">
        <v>253</v>
      </c>
      <c r="CK535" t="s">
        <v>253</v>
      </c>
      <c r="CL535" t="s">
        <v>253</v>
      </c>
      <c r="CM535" t="s">
        <v>253</v>
      </c>
      <c r="CN535">
        <v>0</v>
      </c>
      <c r="CO535">
        <v>3.6389999999999998</v>
      </c>
      <c r="CP535" t="s">
        <v>146</v>
      </c>
      <c r="CQ535" t="s">
        <v>146</v>
      </c>
      <c r="CR535">
        <v>0</v>
      </c>
      <c r="CS535">
        <v>3.6389999999999998</v>
      </c>
      <c r="CT535">
        <v>472</v>
      </c>
      <c r="CU535">
        <v>0</v>
      </c>
      <c r="CV535">
        <v>0</v>
      </c>
      <c r="CW535">
        <v>0</v>
      </c>
      <c r="CX535">
        <v>472</v>
      </c>
      <c r="CY535">
        <v>136.32400000000001</v>
      </c>
      <c r="CZ535">
        <v>0</v>
      </c>
      <c r="DA535">
        <v>0</v>
      </c>
      <c r="DB535">
        <v>0</v>
      </c>
      <c r="DC535">
        <v>136.32400000000001</v>
      </c>
    </row>
    <row r="536" spans="1:107" x14ac:dyDescent="0.45">
      <c r="A536">
        <v>2024</v>
      </c>
      <c r="B536">
        <v>2</v>
      </c>
      <c r="C536" t="s">
        <v>152</v>
      </c>
      <c r="D536">
        <v>16496</v>
      </c>
      <c r="E536" t="s">
        <v>399</v>
      </c>
      <c r="F536" t="s">
        <v>252</v>
      </c>
      <c r="G536" t="s">
        <v>211</v>
      </c>
      <c r="H536">
        <v>2.5529999999999999</v>
      </c>
      <c r="I536">
        <v>5.5E-2</v>
      </c>
      <c r="J536">
        <v>0.2</v>
      </c>
      <c r="K536">
        <v>0</v>
      </c>
      <c r="L536">
        <v>2.8079999999999998</v>
      </c>
      <c r="M536">
        <v>354</v>
      </c>
      <c r="N536">
        <v>2</v>
      </c>
      <c r="O536">
        <v>1</v>
      </c>
      <c r="P536">
        <v>0</v>
      </c>
      <c r="Q536">
        <v>357</v>
      </c>
      <c r="R536" t="s">
        <v>253</v>
      </c>
      <c r="S536" t="s">
        <v>253</v>
      </c>
      <c r="T536" t="s">
        <v>253</v>
      </c>
      <c r="U536" t="s">
        <v>253</v>
      </c>
      <c r="V536">
        <v>0</v>
      </c>
      <c r="W536" t="s">
        <v>253</v>
      </c>
      <c r="X536" t="s">
        <v>253</v>
      </c>
      <c r="Y536" t="s">
        <v>253</v>
      </c>
      <c r="Z536" t="s">
        <v>253</v>
      </c>
      <c r="AA536">
        <v>0</v>
      </c>
      <c r="AB536">
        <v>94.582999999999998</v>
      </c>
      <c r="AC536">
        <v>1.206</v>
      </c>
      <c r="AD536">
        <v>0</v>
      </c>
      <c r="AE536">
        <v>0</v>
      </c>
      <c r="AF536">
        <v>95.789000000000001</v>
      </c>
      <c r="AG536" t="s">
        <v>253</v>
      </c>
      <c r="AH536" t="s">
        <v>253</v>
      </c>
      <c r="AI536" t="s">
        <v>253</v>
      </c>
      <c r="AJ536" t="s">
        <v>253</v>
      </c>
      <c r="AK536">
        <v>0</v>
      </c>
      <c r="AL536" t="s">
        <v>253</v>
      </c>
      <c r="AM536" t="s">
        <v>253</v>
      </c>
      <c r="AN536" t="s">
        <v>253</v>
      </c>
      <c r="AO536" t="s">
        <v>253</v>
      </c>
      <c r="AP536">
        <v>0</v>
      </c>
      <c r="AQ536" t="s">
        <v>253</v>
      </c>
      <c r="AR536" t="s">
        <v>253</v>
      </c>
      <c r="AS536" t="s">
        <v>253</v>
      </c>
      <c r="AT536" t="s">
        <v>253</v>
      </c>
      <c r="AU536">
        <v>0</v>
      </c>
      <c r="AV536" t="s">
        <v>253</v>
      </c>
      <c r="AW536" t="s">
        <v>253</v>
      </c>
      <c r="AX536" t="s">
        <v>253</v>
      </c>
      <c r="AY536" t="s">
        <v>253</v>
      </c>
      <c r="AZ536">
        <v>0</v>
      </c>
      <c r="BA536" t="s">
        <v>253</v>
      </c>
      <c r="BB536" t="s">
        <v>253</v>
      </c>
      <c r="BC536" t="s">
        <v>253</v>
      </c>
      <c r="BD536" t="s">
        <v>253</v>
      </c>
      <c r="BE536">
        <v>0</v>
      </c>
      <c r="BF536" t="s">
        <v>253</v>
      </c>
      <c r="BG536" t="s">
        <v>253</v>
      </c>
      <c r="BH536" t="s">
        <v>253</v>
      </c>
      <c r="BI536" t="s">
        <v>253</v>
      </c>
      <c r="BJ536">
        <v>0</v>
      </c>
      <c r="BK536" t="s">
        <v>253</v>
      </c>
      <c r="BL536" t="s">
        <v>253</v>
      </c>
      <c r="BM536" t="s">
        <v>253</v>
      </c>
      <c r="BN536" t="s">
        <v>253</v>
      </c>
      <c r="BO536">
        <v>0</v>
      </c>
      <c r="BP536" t="s">
        <v>253</v>
      </c>
      <c r="BQ536" t="s">
        <v>253</v>
      </c>
      <c r="BR536" t="s">
        <v>253</v>
      </c>
      <c r="BS536" t="s">
        <v>253</v>
      </c>
      <c r="BT536">
        <v>0</v>
      </c>
      <c r="BU536" t="s">
        <v>253</v>
      </c>
      <c r="BV536" t="s">
        <v>253</v>
      </c>
      <c r="BW536" t="s">
        <v>253</v>
      </c>
      <c r="BX536" t="s">
        <v>253</v>
      </c>
      <c r="BY536">
        <v>0</v>
      </c>
      <c r="BZ536" t="s">
        <v>253</v>
      </c>
      <c r="CA536" t="s">
        <v>253</v>
      </c>
      <c r="CB536" t="s">
        <v>253</v>
      </c>
      <c r="CC536" t="s">
        <v>253</v>
      </c>
      <c r="CD536">
        <v>0</v>
      </c>
      <c r="CE536" t="s">
        <v>253</v>
      </c>
      <c r="CF536" t="s">
        <v>253</v>
      </c>
      <c r="CG536" t="s">
        <v>253</v>
      </c>
      <c r="CH536" t="s">
        <v>253</v>
      </c>
      <c r="CI536">
        <v>0</v>
      </c>
      <c r="CJ536" t="s">
        <v>253</v>
      </c>
      <c r="CK536" t="s">
        <v>253</v>
      </c>
      <c r="CL536" t="s">
        <v>253</v>
      </c>
      <c r="CM536" t="s">
        <v>253</v>
      </c>
      <c r="CN536">
        <v>0</v>
      </c>
      <c r="CO536">
        <v>2.5529999999999999</v>
      </c>
      <c r="CP536">
        <v>5.5E-2</v>
      </c>
      <c r="CQ536">
        <v>0.2</v>
      </c>
      <c r="CR536">
        <v>0</v>
      </c>
      <c r="CS536">
        <v>2.8079999999999998</v>
      </c>
      <c r="CT536">
        <v>354</v>
      </c>
      <c r="CU536">
        <v>2</v>
      </c>
      <c r="CV536">
        <v>1</v>
      </c>
      <c r="CW536">
        <v>0</v>
      </c>
      <c r="CX536">
        <v>357</v>
      </c>
      <c r="CY536">
        <v>94.582999999999998</v>
      </c>
      <c r="CZ536">
        <v>1.206</v>
      </c>
      <c r="DA536">
        <v>0</v>
      </c>
      <c r="DB536">
        <v>0</v>
      </c>
      <c r="DC536">
        <v>95.789000000000001</v>
      </c>
    </row>
    <row r="537" spans="1:107" x14ac:dyDescent="0.45">
      <c r="A537">
        <v>2024</v>
      </c>
      <c r="B537">
        <v>2</v>
      </c>
      <c r="C537" t="s">
        <v>152</v>
      </c>
      <c r="D537">
        <v>19876</v>
      </c>
      <c r="E537" t="s">
        <v>400</v>
      </c>
      <c r="F537" t="s">
        <v>252</v>
      </c>
      <c r="G537" t="s">
        <v>211</v>
      </c>
      <c r="H537">
        <v>4.7249999999999996</v>
      </c>
      <c r="I537">
        <v>0.98099999999999998</v>
      </c>
      <c r="J537" t="s">
        <v>253</v>
      </c>
      <c r="K537" t="s">
        <v>253</v>
      </c>
      <c r="L537">
        <v>5.7060000000000004</v>
      </c>
      <c r="M537">
        <v>643</v>
      </c>
      <c r="N537">
        <v>27</v>
      </c>
      <c r="O537" t="s">
        <v>253</v>
      </c>
      <c r="P537" t="s">
        <v>253</v>
      </c>
      <c r="Q537">
        <v>670</v>
      </c>
      <c r="R537" t="s">
        <v>253</v>
      </c>
      <c r="S537" t="s">
        <v>253</v>
      </c>
      <c r="T537" t="s">
        <v>253</v>
      </c>
      <c r="U537" t="s">
        <v>253</v>
      </c>
      <c r="V537">
        <v>0</v>
      </c>
      <c r="W537" t="s">
        <v>253</v>
      </c>
      <c r="X537" t="s">
        <v>253</v>
      </c>
      <c r="Y537" t="s">
        <v>253</v>
      </c>
      <c r="Z537" t="s">
        <v>253</v>
      </c>
      <c r="AA537">
        <v>0</v>
      </c>
      <c r="AB537" t="s">
        <v>253</v>
      </c>
      <c r="AC537" t="s">
        <v>253</v>
      </c>
      <c r="AD537" t="s">
        <v>253</v>
      </c>
      <c r="AE537" t="s">
        <v>253</v>
      </c>
      <c r="AF537">
        <v>0</v>
      </c>
      <c r="AG537" t="s">
        <v>253</v>
      </c>
      <c r="AH537" t="s">
        <v>253</v>
      </c>
      <c r="AI537" t="s">
        <v>253</v>
      </c>
      <c r="AJ537" t="s">
        <v>253</v>
      </c>
      <c r="AK537">
        <v>0</v>
      </c>
      <c r="AL537" t="s">
        <v>253</v>
      </c>
      <c r="AM537" t="s">
        <v>253</v>
      </c>
      <c r="AN537" t="s">
        <v>253</v>
      </c>
      <c r="AO537" t="s">
        <v>253</v>
      </c>
      <c r="AP537">
        <v>0</v>
      </c>
      <c r="AQ537" t="s">
        <v>253</v>
      </c>
      <c r="AR537" t="s">
        <v>253</v>
      </c>
      <c r="AS537" t="s">
        <v>253</v>
      </c>
      <c r="AT537" t="s">
        <v>253</v>
      </c>
      <c r="AU537">
        <v>0</v>
      </c>
      <c r="AV537" t="s">
        <v>253</v>
      </c>
      <c r="AW537" t="s">
        <v>253</v>
      </c>
      <c r="AX537" t="s">
        <v>253</v>
      </c>
      <c r="AY537" t="s">
        <v>253</v>
      </c>
      <c r="AZ537">
        <v>0</v>
      </c>
      <c r="BA537" t="s">
        <v>253</v>
      </c>
      <c r="BB537" t="s">
        <v>253</v>
      </c>
      <c r="BC537" t="s">
        <v>253</v>
      </c>
      <c r="BD537" t="s">
        <v>253</v>
      </c>
      <c r="BE537">
        <v>0</v>
      </c>
      <c r="BF537" t="s">
        <v>253</v>
      </c>
      <c r="BG537" t="s">
        <v>253</v>
      </c>
      <c r="BH537" t="s">
        <v>253</v>
      </c>
      <c r="BI537" t="s">
        <v>253</v>
      </c>
      <c r="BJ537">
        <v>0</v>
      </c>
      <c r="BK537">
        <v>4.5999999999999999E-2</v>
      </c>
      <c r="BL537">
        <v>4.5999999999999999E-2</v>
      </c>
      <c r="BM537" t="s">
        <v>253</v>
      </c>
      <c r="BN537" t="s">
        <v>253</v>
      </c>
      <c r="BO537">
        <v>9.1999999999999998E-2</v>
      </c>
      <c r="BP537">
        <v>112</v>
      </c>
      <c r="BQ537">
        <v>15</v>
      </c>
      <c r="BR537" t="s">
        <v>253</v>
      </c>
      <c r="BS537" t="s">
        <v>253</v>
      </c>
      <c r="BT537">
        <v>127</v>
      </c>
      <c r="BU537" t="s">
        <v>253</v>
      </c>
      <c r="BV537" t="s">
        <v>253</v>
      </c>
      <c r="BW537" t="s">
        <v>253</v>
      </c>
      <c r="BX537" t="s">
        <v>253</v>
      </c>
      <c r="BY537">
        <v>0</v>
      </c>
      <c r="BZ537" t="s">
        <v>253</v>
      </c>
      <c r="CA537" t="s">
        <v>253</v>
      </c>
      <c r="CB537" t="s">
        <v>253</v>
      </c>
      <c r="CC537" t="s">
        <v>253</v>
      </c>
      <c r="CD537">
        <v>0</v>
      </c>
      <c r="CE537" t="s">
        <v>253</v>
      </c>
      <c r="CF537" t="s">
        <v>253</v>
      </c>
      <c r="CG537" t="s">
        <v>253</v>
      </c>
      <c r="CH537" t="s">
        <v>253</v>
      </c>
      <c r="CI537">
        <v>0</v>
      </c>
      <c r="CJ537" t="s">
        <v>253</v>
      </c>
      <c r="CK537" t="s">
        <v>253</v>
      </c>
      <c r="CL537" t="s">
        <v>253</v>
      </c>
      <c r="CM537" t="s">
        <v>253</v>
      </c>
      <c r="CN537">
        <v>0</v>
      </c>
      <c r="CO537">
        <v>4.7709999999999999</v>
      </c>
      <c r="CP537">
        <v>1.0269999999999999</v>
      </c>
      <c r="CQ537" t="s">
        <v>146</v>
      </c>
      <c r="CR537">
        <v>0</v>
      </c>
      <c r="CS537">
        <v>5.798</v>
      </c>
      <c r="CT537">
        <v>755</v>
      </c>
      <c r="CU537">
        <v>42</v>
      </c>
      <c r="CV537">
        <v>0</v>
      </c>
      <c r="CW537">
        <v>0</v>
      </c>
      <c r="CX537">
        <v>797</v>
      </c>
      <c r="CY537">
        <v>0</v>
      </c>
      <c r="CZ537">
        <v>0</v>
      </c>
      <c r="DA537">
        <v>0</v>
      </c>
      <c r="DB537">
        <v>0</v>
      </c>
      <c r="DC537">
        <v>0</v>
      </c>
    </row>
    <row r="538" spans="1:107" x14ac:dyDescent="0.45">
      <c r="A538">
        <v>2024</v>
      </c>
      <c r="B538">
        <v>2</v>
      </c>
      <c r="C538" t="s">
        <v>152</v>
      </c>
      <c r="D538">
        <v>24889</v>
      </c>
      <c r="E538" t="s">
        <v>401</v>
      </c>
      <c r="F538" t="s">
        <v>252</v>
      </c>
      <c r="G538" t="s">
        <v>211</v>
      </c>
      <c r="H538">
        <v>6.2320000000000002</v>
      </c>
      <c r="I538" t="s">
        <v>253</v>
      </c>
      <c r="J538" t="s">
        <v>253</v>
      </c>
      <c r="K538" t="s">
        <v>253</v>
      </c>
      <c r="L538">
        <v>6.2320000000000002</v>
      </c>
      <c r="M538">
        <v>779</v>
      </c>
      <c r="N538" t="s">
        <v>253</v>
      </c>
      <c r="O538" t="s">
        <v>253</v>
      </c>
      <c r="P538" t="s">
        <v>253</v>
      </c>
      <c r="Q538">
        <v>779</v>
      </c>
      <c r="R538">
        <v>0.23</v>
      </c>
      <c r="S538" t="s">
        <v>253</v>
      </c>
      <c r="T538" t="s">
        <v>253</v>
      </c>
      <c r="U538" t="s">
        <v>253</v>
      </c>
      <c r="V538">
        <v>0.23</v>
      </c>
      <c r="W538">
        <v>146</v>
      </c>
      <c r="X538" t="s">
        <v>253</v>
      </c>
      <c r="Y538" t="s">
        <v>253</v>
      </c>
      <c r="Z538" t="s">
        <v>253</v>
      </c>
      <c r="AA538">
        <v>146</v>
      </c>
      <c r="AB538" t="s">
        <v>253</v>
      </c>
      <c r="AC538" t="s">
        <v>253</v>
      </c>
      <c r="AD538" t="s">
        <v>253</v>
      </c>
      <c r="AE538" t="s">
        <v>253</v>
      </c>
      <c r="AF538">
        <v>0</v>
      </c>
      <c r="AG538" t="s">
        <v>253</v>
      </c>
      <c r="AH538" t="s">
        <v>253</v>
      </c>
      <c r="AI538" t="s">
        <v>253</v>
      </c>
      <c r="AJ538" t="s">
        <v>253</v>
      </c>
      <c r="AK538">
        <v>0</v>
      </c>
      <c r="AL538" t="s">
        <v>253</v>
      </c>
      <c r="AM538" t="s">
        <v>253</v>
      </c>
      <c r="AN538" t="s">
        <v>253</v>
      </c>
      <c r="AO538" t="s">
        <v>253</v>
      </c>
      <c r="AP538">
        <v>0</v>
      </c>
      <c r="AQ538" t="s">
        <v>253</v>
      </c>
      <c r="AR538" t="s">
        <v>253</v>
      </c>
      <c r="AS538" t="s">
        <v>253</v>
      </c>
      <c r="AT538" t="s">
        <v>253</v>
      </c>
      <c r="AU538">
        <v>0</v>
      </c>
      <c r="AV538" t="s">
        <v>253</v>
      </c>
      <c r="AW538" t="s">
        <v>253</v>
      </c>
      <c r="AX538" t="s">
        <v>253</v>
      </c>
      <c r="AY538" t="s">
        <v>253</v>
      </c>
      <c r="AZ538">
        <v>0</v>
      </c>
      <c r="BA538" t="s">
        <v>253</v>
      </c>
      <c r="BB538" t="s">
        <v>253</v>
      </c>
      <c r="BC538" t="s">
        <v>253</v>
      </c>
      <c r="BD538" t="s">
        <v>253</v>
      </c>
      <c r="BE538">
        <v>0</v>
      </c>
      <c r="BF538" t="s">
        <v>253</v>
      </c>
      <c r="BG538" t="s">
        <v>253</v>
      </c>
      <c r="BH538" t="s">
        <v>253</v>
      </c>
      <c r="BI538" t="s">
        <v>253</v>
      </c>
      <c r="BJ538">
        <v>0</v>
      </c>
      <c r="BK538" t="s">
        <v>253</v>
      </c>
      <c r="BL538" t="s">
        <v>253</v>
      </c>
      <c r="BM538" t="s">
        <v>253</v>
      </c>
      <c r="BN538" t="s">
        <v>253</v>
      </c>
      <c r="BO538">
        <v>0</v>
      </c>
      <c r="BP538" t="s">
        <v>253</v>
      </c>
      <c r="BQ538" t="s">
        <v>253</v>
      </c>
      <c r="BR538" t="s">
        <v>253</v>
      </c>
      <c r="BS538" t="s">
        <v>253</v>
      </c>
      <c r="BT538">
        <v>0</v>
      </c>
      <c r="BU538" t="s">
        <v>253</v>
      </c>
      <c r="BV538" t="s">
        <v>253</v>
      </c>
      <c r="BW538" t="s">
        <v>253</v>
      </c>
      <c r="BX538" t="s">
        <v>253</v>
      </c>
      <c r="BY538">
        <v>0</v>
      </c>
      <c r="BZ538" t="s">
        <v>253</v>
      </c>
      <c r="CA538" t="s">
        <v>253</v>
      </c>
      <c r="CB538" t="s">
        <v>253</v>
      </c>
      <c r="CC538" t="s">
        <v>253</v>
      </c>
      <c r="CD538">
        <v>0</v>
      </c>
      <c r="CE538" t="s">
        <v>253</v>
      </c>
      <c r="CF538" t="s">
        <v>253</v>
      </c>
      <c r="CG538" t="s">
        <v>253</v>
      </c>
      <c r="CH538" t="s">
        <v>253</v>
      </c>
      <c r="CI538">
        <v>0</v>
      </c>
      <c r="CJ538" t="s">
        <v>253</v>
      </c>
      <c r="CK538" t="s">
        <v>253</v>
      </c>
      <c r="CL538" t="s">
        <v>253</v>
      </c>
      <c r="CM538" t="s">
        <v>253</v>
      </c>
      <c r="CN538">
        <v>0</v>
      </c>
      <c r="CO538">
        <v>6.4619999999999997</v>
      </c>
      <c r="CP538" t="s">
        <v>146</v>
      </c>
      <c r="CQ538" t="s">
        <v>146</v>
      </c>
      <c r="CR538">
        <v>0</v>
      </c>
      <c r="CS538">
        <v>6.4619999999999997</v>
      </c>
      <c r="CT538">
        <v>925</v>
      </c>
      <c r="CU538">
        <v>0</v>
      </c>
      <c r="CV538">
        <v>0</v>
      </c>
      <c r="CW538">
        <v>0</v>
      </c>
      <c r="CX538">
        <v>925</v>
      </c>
      <c r="CY538">
        <v>0</v>
      </c>
      <c r="CZ538">
        <v>0</v>
      </c>
      <c r="DA538">
        <v>0</v>
      </c>
      <c r="DB538">
        <v>0</v>
      </c>
      <c r="DC538">
        <v>0</v>
      </c>
    </row>
    <row r="539" spans="1:107" x14ac:dyDescent="0.45">
      <c r="A539">
        <v>2024</v>
      </c>
      <c r="B539">
        <v>2</v>
      </c>
      <c r="C539" t="s">
        <v>152</v>
      </c>
      <c r="D539">
        <v>99999</v>
      </c>
      <c r="E539" t="s">
        <v>259</v>
      </c>
      <c r="F539" t="s">
        <v>252</v>
      </c>
      <c r="H539">
        <v>35.058</v>
      </c>
      <c r="I539">
        <v>4.3470000000000004</v>
      </c>
      <c r="J539" t="s">
        <v>253</v>
      </c>
      <c r="K539" t="s">
        <v>253</v>
      </c>
      <c r="L539">
        <v>39.405000000000001</v>
      </c>
      <c r="M539" t="s">
        <v>253</v>
      </c>
      <c r="N539" t="s">
        <v>253</v>
      </c>
      <c r="O539" t="s">
        <v>253</v>
      </c>
      <c r="P539" t="s">
        <v>253</v>
      </c>
      <c r="Q539" t="s">
        <v>253</v>
      </c>
      <c r="R539" t="s">
        <v>253</v>
      </c>
      <c r="S539" t="s">
        <v>253</v>
      </c>
      <c r="T539" t="s">
        <v>253</v>
      </c>
      <c r="U539" t="s">
        <v>253</v>
      </c>
      <c r="V539" t="s">
        <v>253</v>
      </c>
      <c r="W539" t="s">
        <v>253</v>
      </c>
      <c r="X539" t="s">
        <v>253</v>
      </c>
      <c r="Y539" t="s">
        <v>253</v>
      </c>
      <c r="Z539" t="s">
        <v>253</v>
      </c>
      <c r="AA539" t="s">
        <v>253</v>
      </c>
      <c r="AB539" t="s">
        <v>253</v>
      </c>
      <c r="AC539" t="s">
        <v>253</v>
      </c>
      <c r="AD539" t="s">
        <v>253</v>
      </c>
      <c r="AE539" t="s">
        <v>253</v>
      </c>
      <c r="AF539" t="s">
        <v>253</v>
      </c>
      <c r="AG539" t="s">
        <v>253</v>
      </c>
      <c r="AH539" t="s">
        <v>253</v>
      </c>
      <c r="AI539" t="s">
        <v>253</v>
      </c>
      <c r="AJ539" t="s">
        <v>253</v>
      </c>
      <c r="AK539" t="s">
        <v>253</v>
      </c>
      <c r="AL539" t="s">
        <v>253</v>
      </c>
      <c r="AM539" t="s">
        <v>253</v>
      </c>
      <c r="AN539" t="s">
        <v>253</v>
      </c>
      <c r="AO539" t="s">
        <v>253</v>
      </c>
      <c r="AP539" t="s">
        <v>253</v>
      </c>
      <c r="AQ539" t="s">
        <v>253</v>
      </c>
      <c r="AR539" t="s">
        <v>253</v>
      </c>
      <c r="AS539" t="s">
        <v>253</v>
      </c>
      <c r="AT539" t="s">
        <v>253</v>
      </c>
      <c r="AU539" t="s">
        <v>253</v>
      </c>
      <c r="AV539" t="s">
        <v>253</v>
      </c>
      <c r="AW539" t="s">
        <v>253</v>
      </c>
      <c r="AX539" t="s">
        <v>253</v>
      </c>
      <c r="AY539" t="s">
        <v>253</v>
      </c>
      <c r="AZ539" t="s">
        <v>253</v>
      </c>
      <c r="BA539" t="s">
        <v>253</v>
      </c>
      <c r="BB539" t="s">
        <v>253</v>
      </c>
      <c r="BC539" t="s">
        <v>253</v>
      </c>
      <c r="BD539" t="s">
        <v>253</v>
      </c>
      <c r="BE539" t="s">
        <v>253</v>
      </c>
      <c r="BF539" t="s">
        <v>253</v>
      </c>
      <c r="BG539" t="s">
        <v>253</v>
      </c>
      <c r="BH539" t="s">
        <v>253</v>
      </c>
      <c r="BI539" t="s">
        <v>253</v>
      </c>
      <c r="BJ539" t="s">
        <v>253</v>
      </c>
      <c r="BK539" t="s">
        <v>253</v>
      </c>
      <c r="BL539" t="s">
        <v>253</v>
      </c>
      <c r="BM539" t="s">
        <v>253</v>
      </c>
      <c r="BN539" t="s">
        <v>253</v>
      </c>
      <c r="BO539" t="s">
        <v>253</v>
      </c>
      <c r="BP539" t="s">
        <v>253</v>
      </c>
      <c r="BQ539" t="s">
        <v>253</v>
      </c>
      <c r="BR539" t="s">
        <v>253</v>
      </c>
      <c r="BS539" t="s">
        <v>253</v>
      </c>
      <c r="BT539" t="s">
        <v>253</v>
      </c>
      <c r="BU539" t="s">
        <v>253</v>
      </c>
      <c r="BV539" t="s">
        <v>253</v>
      </c>
      <c r="BW539" t="s">
        <v>253</v>
      </c>
      <c r="BX539" t="s">
        <v>253</v>
      </c>
      <c r="BY539" t="s">
        <v>253</v>
      </c>
      <c r="BZ539" t="s">
        <v>253</v>
      </c>
      <c r="CA539" t="s">
        <v>253</v>
      </c>
      <c r="CB539" t="s">
        <v>253</v>
      </c>
      <c r="CC539" t="s">
        <v>253</v>
      </c>
      <c r="CD539" t="s">
        <v>253</v>
      </c>
      <c r="CE539" t="s">
        <v>253</v>
      </c>
      <c r="CF539" t="s">
        <v>253</v>
      </c>
      <c r="CG539" t="s">
        <v>253</v>
      </c>
      <c r="CH539" t="s">
        <v>253</v>
      </c>
      <c r="CI539" t="s">
        <v>253</v>
      </c>
      <c r="CJ539" t="s">
        <v>253</v>
      </c>
      <c r="CK539" t="s">
        <v>253</v>
      </c>
      <c r="CL539" t="s">
        <v>253</v>
      </c>
      <c r="CM539" t="s">
        <v>253</v>
      </c>
      <c r="CN539" t="s">
        <v>253</v>
      </c>
      <c r="CO539">
        <v>35.058</v>
      </c>
      <c r="CP539">
        <v>4.3470000000000004</v>
      </c>
      <c r="CQ539" t="s">
        <v>253</v>
      </c>
      <c r="CR539" t="s">
        <v>253</v>
      </c>
      <c r="CS539">
        <v>39.405000000000001</v>
      </c>
      <c r="CT539" t="s">
        <v>253</v>
      </c>
      <c r="CU539" t="s">
        <v>253</v>
      </c>
      <c r="CV539" t="s">
        <v>253</v>
      </c>
      <c r="CW539" t="s">
        <v>253</v>
      </c>
      <c r="CX539" t="s">
        <v>253</v>
      </c>
      <c r="CY539" t="s">
        <v>253</v>
      </c>
      <c r="CZ539" t="s">
        <v>253</v>
      </c>
      <c r="DA539" t="s">
        <v>253</v>
      </c>
      <c r="DB539" t="s">
        <v>253</v>
      </c>
      <c r="DC539" t="s">
        <v>253</v>
      </c>
    </row>
    <row r="540" spans="1:107" x14ac:dyDescent="0.45">
      <c r="A540">
        <v>2024</v>
      </c>
      <c r="B540">
        <v>2</v>
      </c>
      <c r="C540" t="s">
        <v>155</v>
      </c>
      <c r="D540">
        <v>12090</v>
      </c>
      <c r="E540" t="s">
        <v>402</v>
      </c>
      <c r="F540" t="s">
        <v>252</v>
      </c>
      <c r="G540" t="s">
        <v>211</v>
      </c>
      <c r="H540">
        <v>0.08</v>
      </c>
      <c r="I540" t="s">
        <v>253</v>
      </c>
      <c r="J540" t="s">
        <v>253</v>
      </c>
      <c r="K540" t="s">
        <v>253</v>
      </c>
      <c r="L540">
        <v>0.08</v>
      </c>
      <c r="M540">
        <v>7</v>
      </c>
      <c r="N540" t="s">
        <v>253</v>
      </c>
      <c r="O540" t="s">
        <v>253</v>
      </c>
      <c r="P540" t="s">
        <v>253</v>
      </c>
      <c r="Q540">
        <v>7</v>
      </c>
      <c r="R540" t="s">
        <v>253</v>
      </c>
      <c r="S540" t="s">
        <v>253</v>
      </c>
      <c r="T540" t="s">
        <v>253</v>
      </c>
      <c r="U540" t="s">
        <v>253</v>
      </c>
      <c r="V540">
        <v>0</v>
      </c>
      <c r="W540" t="s">
        <v>253</v>
      </c>
      <c r="X540" t="s">
        <v>253</v>
      </c>
      <c r="Y540" t="s">
        <v>253</v>
      </c>
      <c r="Z540" t="s">
        <v>253</v>
      </c>
      <c r="AA540">
        <v>0</v>
      </c>
      <c r="AB540">
        <v>2.06</v>
      </c>
      <c r="AC540" t="s">
        <v>253</v>
      </c>
      <c r="AD540" t="s">
        <v>253</v>
      </c>
      <c r="AE540" t="s">
        <v>253</v>
      </c>
      <c r="AF540">
        <v>2.06</v>
      </c>
      <c r="AG540" t="s">
        <v>253</v>
      </c>
      <c r="AH540" t="s">
        <v>253</v>
      </c>
      <c r="AI540" t="s">
        <v>253</v>
      </c>
      <c r="AJ540" t="s">
        <v>253</v>
      </c>
      <c r="AK540">
        <v>0</v>
      </c>
      <c r="AL540" t="s">
        <v>253</v>
      </c>
      <c r="AM540" t="s">
        <v>253</v>
      </c>
      <c r="AN540" t="s">
        <v>253</v>
      </c>
      <c r="AO540" t="s">
        <v>253</v>
      </c>
      <c r="AP540">
        <v>0</v>
      </c>
      <c r="AQ540" t="s">
        <v>253</v>
      </c>
      <c r="AR540" t="s">
        <v>253</v>
      </c>
      <c r="AS540" t="s">
        <v>253</v>
      </c>
      <c r="AT540" t="s">
        <v>253</v>
      </c>
      <c r="AU540">
        <v>0</v>
      </c>
      <c r="AV540" t="s">
        <v>253</v>
      </c>
      <c r="AW540" t="s">
        <v>253</v>
      </c>
      <c r="AX540" t="s">
        <v>253</v>
      </c>
      <c r="AY540" t="s">
        <v>253</v>
      </c>
      <c r="AZ540">
        <v>0</v>
      </c>
      <c r="BA540" t="s">
        <v>253</v>
      </c>
      <c r="BB540" t="s">
        <v>253</v>
      </c>
      <c r="BC540" t="s">
        <v>253</v>
      </c>
      <c r="BD540" t="s">
        <v>253</v>
      </c>
      <c r="BE540">
        <v>0</v>
      </c>
      <c r="BF540" t="s">
        <v>253</v>
      </c>
      <c r="BG540" t="s">
        <v>253</v>
      </c>
      <c r="BH540" t="s">
        <v>253</v>
      </c>
      <c r="BI540" t="s">
        <v>253</v>
      </c>
      <c r="BJ540">
        <v>0</v>
      </c>
      <c r="BK540" t="s">
        <v>253</v>
      </c>
      <c r="BL540" t="s">
        <v>253</v>
      </c>
      <c r="BM540" t="s">
        <v>253</v>
      </c>
      <c r="BN540" t="s">
        <v>253</v>
      </c>
      <c r="BO540">
        <v>0</v>
      </c>
      <c r="BP540" t="s">
        <v>253</v>
      </c>
      <c r="BQ540" t="s">
        <v>253</v>
      </c>
      <c r="BR540" t="s">
        <v>253</v>
      </c>
      <c r="BS540" t="s">
        <v>253</v>
      </c>
      <c r="BT540">
        <v>0</v>
      </c>
      <c r="BU540" t="s">
        <v>253</v>
      </c>
      <c r="BV540" t="s">
        <v>253</v>
      </c>
      <c r="BW540" t="s">
        <v>253</v>
      </c>
      <c r="BX540" t="s">
        <v>253</v>
      </c>
      <c r="BY540">
        <v>0</v>
      </c>
      <c r="BZ540" t="s">
        <v>253</v>
      </c>
      <c r="CA540" t="s">
        <v>253</v>
      </c>
      <c r="CB540" t="s">
        <v>253</v>
      </c>
      <c r="CC540" t="s">
        <v>253</v>
      </c>
      <c r="CD540">
        <v>0</v>
      </c>
      <c r="CE540" t="s">
        <v>253</v>
      </c>
      <c r="CF540" t="s">
        <v>253</v>
      </c>
      <c r="CG540" t="s">
        <v>253</v>
      </c>
      <c r="CH540" t="s">
        <v>253</v>
      </c>
      <c r="CI540">
        <v>0</v>
      </c>
      <c r="CJ540" t="s">
        <v>253</v>
      </c>
      <c r="CK540" t="s">
        <v>253</v>
      </c>
      <c r="CL540" t="s">
        <v>253</v>
      </c>
      <c r="CM540" t="s">
        <v>253</v>
      </c>
      <c r="CN540">
        <v>0</v>
      </c>
      <c r="CO540">
        <v>0.08</v>
      </c>
      <c r="CP540" t="s">
        <v>146</v>
      </c>
      <c r="CQ540" t="s">
        <v>146</v>
      </c>
      <c r="CR540">
        <v>0</v>
      </c>
      <c r="CS540">
        <v>0.08</v>
      </c>
      <c r="CT540">
        <v>7</v>
      </c>
      <c r="CU540">
        <v>0</v>
      </c>
      <c r="CV540">
        <v>0</v>
      </c>
      <c r="CW540">
        <v>0</v>
      </c>
      <c r="CX540">
        <v>7</v>
      </c>
      <c r="CY540">
        <v>2.06</v>
      </c>
      <c r="CZ540">
        <v>0</v>
      </c>
      <c r="DA540">
        <v>0</v>
      </c>
      <c r="DB540">
        <v>0</v>
      </c>
      <c r="DC540">
        <v>2.06</v>
      </c>
    </row>
    <row r="541" spans="1:107" x14ac:dyDescent="0.45">
      <c r="A541">
        <v>2024</v>
      </c>
      <c r="B541">
        <v>2</v>
      </c>
      <c r="C541" t="s">
        <v>155</v>
      </c>
      <c r="D541">
        <v>12301</v>
      </c>
      <c r="E541" t="s">
        <v>403</v>
      </c>
      <c r="F541" t="s">
        <v>252</v>
      </c>
      <c r="G541" t="s">
        <v>211</v>
      </c>
      <c r="H541">
        <v>9.1999999999999998E-2</v>
      </c>
      <c r="I541" t="s">
        <v>253</v>
      </c>
      <c r="J541" t="s">
        <v>253</v>
      </c>
      <c r="K541" t="s">
        <v>253</v>
      </c>
      <c r="L541">
        <v>9.1999999999999998E-2</v>
      </c>
      <c r="M541">
        <v>12</v>
      </c>
      <c r="N541" t="s">
        <v>253</v>
      </c>
      <c r="O541" t="s">
        <v>253</v>
      </c>
      <c r="P541" t="s">
        <v>253</v>
      </c>
      <c r="Q541">
        <v>12</v>
      </c>
      <c r="R541" t="s">
        <v>253</v>
      </c>
      <c r="S541" t="s">
        <v>253</v>
      </c>
      <c r="T541" t="s">
        <v>253</v>
      </c>
      <c r="U541" t="s">
        <v>253</v>
      </c>
      <c r="V541">
        <v>0</v>
      </c>
      <c r="W541" t="s">
        <v>253</v>
      </c>
      <c r="X541" t="s">
        <v>253</v>
      </c>
      <c r="Y541" t="s">
        <v>253</v>
      </c>
      <c r="Z541" t="s">
        <v>253</v>
      </c>
      <c r="AA541">
        <v>0</v>
      </c>
      <c r="AB541">
        <v>0.69199999999999995</v>
      </c>
      <c r="AC541" t="s">
        <v>253</v>
      </c>
      <c r="AD541" t="s">
        <v>253</v>
      </c>
      <c r="AE541" t="s">
        <v>253</v>
      </c>
      <c r="AF541">
        <v>0.69199999999999995</v>
      </c>
      <c r="AG541" t="s">
        <v>253</v>
      </c>
      <c r="AH541" t="s">
        <v>253</v>
      </c>
      <c r="AI541" t="s">
        <v>253</v>
      </c>
      <c r="AJ541" t="s">
        <v>253</v>
      </c>
      <c r="AK541">
        <v>0</v>
      </c>
      <c r="AL541" t="s">
        <v>253</v>
      </c>
      <c r="AM541" t="s">
        <v>253</v>
      </c>
      <c r="AN541" t="s">
        <v>253</v>
      </c>
      <c r="AO541" t="s">
        <v>253</v>
      </c>
      <c r="AP541">
        <v>0</v>
      </c>
      <c r="AQ541" t="s">
        <v>253</v>
      </c>
      <c r="AR541" t="s">
        <v>253</v>
      </c>
      <c r="AS541" t="s">
        <v>253</v>
      </c>
      <c r="AT541" t="s">
        <v>253</v>
      </c>
      <c r="AU541">
        <v>0</v>
      </c>
      <c r="AV541" t="s">
        <v>253</v>
      </c>
      <c r="AW541" t="s">
        <v>253</v>
      </c>
      <c r="AX541" t="s">
        <v>253</v>
      </c>
      <c r="AY541" t="s">
        <v>253</v>
      </c>
      <c r="AZ541">
        <v>0</v>
      </c>
      <c r="BA541" t="s">
        <v>253</v>
      </c>
      <c r="BB541" t="s">
        <v>253</v>
      </c>
      <c r="BC541" t="s">
        <v>253</v>
      </c>
      <c r="BD541" t="s">
        <v>253</v>
      </c>
      <c r="BE541">
        <v>0</v>
      </c>
      <c r="BF541" t="s">
        <v>253</v>
      </c>
      <c r="BG541" t="s">
        <v>253</v>
      </c>
      <c r="BH541" t="s">
        <v>253</v>
      </c>
      <c r="BI541" t="s">
        <v>253</v>
      </c>
      <c r="BJ541">
        <v>0</v>
      </c>
      <c r="BK541">
        <v>8.5999999999999993E-2</v>
      </c>
      <c r="BL541" t="s">
        <v>253</v>
      </c>
      <c r="BM541">
        <v>0.06</v>
      </c>
      <c r="BN541" t="s">
        <v>253</v>
      </c>
      <c r="BO541">
        <v>0.14599999999999999</v>
      </c>
      <c r="BP541">
        <v>5</v>
      </c>
      <c r="BQ541" t="s">
        <v>253</v>
      </c>
      <c r="BR541">
        <v>2</v>
      </c>
      <c r="BS541" t="s">
        <v>253</v>
      </c>
      <c r="BT541">
        <v>7</v>
      </c>
      <c r="BU541">
        <v>0</v>
      </c>
      <c r="BV541" t="s">
        <v>253</v>
      </c>
      <c r="BW541">
        <v>0</v>
      </c>
      <c r="BX541" t="s">
        <v>253</v>
      </c>
      <c r="BY541">
        <v>0</v>
      </c>
      <c r="BZ541" t="s">
        <v>253</v>
      </c>
      <c r="CA541" t="s">
        <v>253</v>
      </c>
      <c r="CB541" t="s">
        <v>253</v>
      </c>
      <c r="CC541" t="s">
        <v>253</v>
      </c>
      <c r="CD541">
        <v>0</v>
      </c>
      <c r="CE541" t="s">
        <v>253</v>
      </c>
      <c r="CF541" t="s">
        <v>253</v>
      </c>
      <c r="CG541" t="s">
        <v>253</v>
      </c>
      <c r="CH541" t="s">
        <v>253</v>
      </c>
      <c r="CI541">
        <v>0</v>
      </c>
      <c r="CJ541" t="s">
        <v>253</v>
      </c>
      <c r="CK541" t="s">
        <v>253</v>
      </c>
      <c r="CL541" t="s">
        <v>253</v>
      </c>
      <c r="CM541" t="s">
        <v>253</v>
      </c>
      <c r="CN541">
        <v>0</v>
      </c>
      <c r="CO541">
        <v>0.17799999999999999</v>
      </c>
      <c r="CP541" t="s">
        <v>146</v>
      </c>
      <c r="CQ541">
        <v>0.06</v>
      </c>
      <c r="CR541">
        <v>0</v>
      </c>
      <c r="CS541">
        <v>0.23799999999999999</v>
      </c>
      <c r="CT541">
        <v>17</v>
      </c>
      <c r="CU541">
        <v>0</v>
      </c>
      <c r="CV541">
        <v>2</v>
      </c>
      <c r="CW541">
        <v>0</v>
      </c>
      <c r="CX541">
        <v>19</v>
      </c>
      <c r="CY541">
        <v>0.69199999999999995</v>
      </c>
      <c r="CZ541">
        <v>0</v>
      </c>
      <c r="DA541">
        <v>0</v>
      </c>
      <c r="DB541">
        <v>0</v>
      </c>
      <c r="DC541">
        <v>0.69199999999999995</v>
      </c>
    </row>
    <row r="542" spans="1:107" x14ac:dyDescent="0.45">
      <c r="A542">
        <v>2024</v>
      </c>
      <c r="B542">
        <v>2</v>
      </c>
      <c r="C542" t="s">
        <v>155</v>
      </c>
      <c r="D542">
        <v>14232</v>
      </c>
      <c r="E542" t="s">
        <v>376</v>
      </c>
      <c r="F542" t="s">
        <v>252</v>
      </c>
      <c r="G542" t="s">
        <v>211</v>
      </c>
      <c r="H542">
        <v>8.9999999999999993E-3</v>
      </c>
      <c r="I542">
        <v>0.16400000000000001</v>
      </c>
      <c r="J542">
        <v>0</v>
      </c>
      <c r="K542">
        <v>0</v>
      </c>
      <c r="L542">
        <v>0.17299999999999999</v>
      </c>
      <c r="M542">
        <v>1</v>
      </c>
      <c r="N542">
        <v>6</v>
      </c>
      <c r="O542">
        <v>0</v>
      </c>
      <c r="P542">
        <v>0</v>
      </c>
      <c r="Q542">
        <v>7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0.19900000000000001</v>
      </c>
      <c r="AC542">
        <v>2.0790000000000002</v>
      </c>
      <c r="AD542">
        <v>0</v>
      </c>
      <c r="AE542">
        <v>0</v>
      </c>
      <c r="AF542">
        <v>2.278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1.2E-2</v>
      </c>
      <c r="BL542">
        <v>0.03</v>
      </c>
      <c r="BM542">
        <v>0</v>
      </c>
      <c r="BN542">
        <v>0</v>
      </c>
      <c r="BO542">
        <v>4.2000000000000003E-2</v>
      </c>
      <c r="BP542">
        <v>1</v>
      </c>
      <c r="BQ542">
        <v>1</v>
      </c>
      <c r="BR542">
        <v>0</v>
      </c>
      <c r="BS542">
        <v>0</v>
      </c>
      <c r="BT542">
        <v>2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2.1000000000000001E-2</v>
      </c>
      <c r="CP542">
        <v>0.19400000000000001</v>
      </c>
      <c r="CQ542" t="s">
        <v>146</v>
      </c>
      <c r="CR542">
        <v>0</v>
      </c>
      <c r="CS542">
        <v>0.215</v>
      </c>
      <c r="CT542">
        <v>2</v>
      </c>
      <c r="CU542">
        <v>7</v>
      </c>
      <c r="CV542">
        <v>0</v>
      </c>
      <c r="CW542">
        <v>0</v>
      </c>
      <c r="CX542">
        <v>9</v>
      </c>
      <c r="CY542">
        <v>0.19900000000000001</v>
      </c>
      <c r="CZ542">
        <v>2.0790000000000002</v>
      </c>
      <c r="DA542">
        <v>0</v>
      </c>
      <c r="DB542">
        <v>0</v>
      </c>
      <c r="DC542">
        <v>2.278</v>
      </c>
    </row>
    <row r="543" spans="1:107" x14ac:dyDescent="0.45">
      <c r="A543">
        <v>2024</v>
      </c>
      <c r="B543">
        <v>2</v>
      </c>
      <c r="C543" t="s">
        <v>155</v>
      </c>
      <c r="D543">
        <v>19790</v>
      </c>
      <c r="E543" t="s">
        <v>404</v>
      </c>
      <c r="F543" t="s">
        <v>252</v>
      </c>
      <c r="G543" t="s">
        <v>211</v>
      </c>
      <c r="H543">
        <v>6.4000000000000001E-2</v>
      </c>
      <c r="I543" t="s">
        <v>253</v>
      </c>
      <c r="J543" t="s">
        <v>253</v>
      </c>
      <c r="K543" t="s">
        <v>253</v>
      </c>
      <c r="L543">
        <v>6.4000000000000001E-2</v>
      </c>
      <c r="M543">
        <v>7</v>
      </c>
      <c r="N543" t="s">
        <v>253</v>
      </c>
      <c r="O543" t="s">
        <v>253</v>
      </c>
      <c r="P543" t="s">
        <v>253</v>
      </c>
      <c r="Q543">
        <v>7</v>
      </c>
      <c r="R543" t="s">
        <v>253</v>
      </c>
      <c r="S543" t="s">
        <v>253</v>
      </c>
      <c r="T543" t="s">
        <v>253</v>
      </c>
      <c r="U543" t="s">
        <v>253</v>
      </c>
      <c r="V543">
        <v>0</v>
      </c>
      <c r="W543" t="s">
        <v>253</v>
      </c>
      <c r="X543" t="s">
        <v>253</v>
      </c>
      <c r="Y543" t="s">
        <v>253</v>
      </c>
      <c r="Z543" t="s">
        <v>253</v>
      </c>
      <c r="AA543">
        <v>0</v>
      </c>
      <c r="AB543">
        <v>2.806</v>
      </c>
      <c r="AC543" t="s">
        <v>253</v>
      </c>
      <c r="AD543" t="s">
        <v>253</v>
      </c>
      <c r="AE543" t="s">
        <v>253</v>
      </c>
      <c r="AF543">
        <v>2.806</v>
      </c>
      <c r="AG543" t="s">
        <v>253</v>
      </c>
      <c r="AH543" t="s">
        <v>253</v>
      </c>
      <c r="AI543" t="s">
        <v>253</v>
      </c>
      <c r="AJ543" t="s">
        <v>253</v>
      </c>
      <c r="AK543">
        <v>0</v>
      </c>
      <c r="AL543" t="s">
        <v>253</v>
      </c>
      <c r="AM543" t="s">
        <v>253</v>
      </c>
      <c r="AN543" t="s">
        <v>253</v>
      </c>
      <c r="AO543" t="s">
        <v>253</v>
      </c>
      <c r="AP543">
        <v>0</v>
      </c>
      <c r="AQ543" t="s">
        <v>253</v>
      </c>
      <c r="AR543" t="s">
        <v>253</v>
      </c>
      <c r="AS543" t="s">
        <v>253</v>
      </c>
      <c r="AT543" t="s">
        <v>253</v>
      </c>
      <c r="AU543">
        <v>0</v>
      </c>
      <c r="AV543" t="s">
        <v>253</v>
      </c>
      <c r="AW543" t="s">
        <v>253</v>
      </c>
      <c r="AX543" t="s">
        <v>253</v>
      </c>
      <c r="AY543" t="s">
        <v>253</v>
      </c>
      <c r="AZ543">
        <v>0</v>
      </c>
      <c r="BA543" t="s">
        <v>253</v>
      </c>
      <c r="BB543" t="s">
        <v>253</v>
      </c>
      <c r="BC543" t="s">
        <v>253</v>
      </c>
      <c r="BD543" t="s">
        <v>253</v>
      </c>
      <c r="BE543">
        <v>0</v>
      </c>
      <c r="BF543" t="s">
        <v>253</v>
      </c>
      <c r="BG543" t="s">
        <v>253</v>
      </c>
      <c r="BH543" t="s">
        <v>253</v>
      </c>
      <c r="BI543" t="s">
        <v>253</v>
      </c>
      <c r="BJ543">
        <v>0</v>
      </c>
      <c r="BK543">
        <v>4.0000000000000001E-3</v>
      </c>
      <c r="BL543" t="s">
        <v>253</v>
      </c>
      <c r="BM543" t="s">
        <v>253</v>
      </c>
      <c r="BN543" t="s">
        <v>253</v>
      </c>
      <c r="BO543">
        <v>4.0000000000000001E-3</v>
      </c>
      <c r="BP543">
        <v>1</v>
      </c>
      <c r="BQ543" t="s">
        <v>253</v>
      </c>
      <c r="BR543" t="s">
        <v>253</v>
      </c>
      <c r="BS543" t="s">
        <v>253</v>
      </c>
      <c r="BT543">
        <v>1</v>
      </c>
      <c r="BU543">
        <v>4.2999999999999997E-2</v>
      </c>
      <c r="BV543" t="s">
        <v>253</v>
      </c>
      <c r="BW543" t="s">
        <v>253</v>
      </c>
      <c r="BX543" t="s">
        <v>253</v>
      </c>
      <c r="BY543">
        <v>4.2999999999999997E-2</v>
      </c>
      <c r="BZ543" t="s">
        <v>253</v>
      </c>
      <c r="CA543" t="s">
        <v>253</v>
      </c>
      <c r="CB543" t="s">
        <v>253</v>
      </c>
      <c r="CC543" t="s">
        <v>253</v>
      </c>
      <c r="CD543">
        <v>0</v>
      </c>
      <c r="CE543" t="s">
        <v>253</v>
      </c>
      <c r="CF543" t="s">
        <v>253</v>
      </c>
      <c r="CG543" t="s">
        <v>253</v>
      </c>
      <c r="CH543" t="s">
        <v>253</v>
      </c>
      <c r="CI543">
        <v>0</v>
      </c>
      <c r="CJ543" t="s">
        <v>253</v>
      </c>
      <c r="CK543" t="s">
        <v>253</v>
      </c>
      <c r="CL543" t="s">
        <v>253</v>
      </c>
      <c r="CM543" t="s">
        <v>253</v>
      </c>
      <c r="CN543">
        <v>0</v>
      </c>
      <c r="CO543">
        <v>6.8000000000000005E-2</v>
      </c>
      <c r="CP543" t="s">
        <v>146</v>
      </c>
      <c r="CQ543" t="s">
        <v>146</v>
      </c>
      <c r="CR543">
        <v>0</v>
      </c>
      <c r="CS543">
        <v>6.8000000000000005E-2</v>
      </c>
      <c r="CT543">
        <v>8</v>
      </c>
      <c r="CU543">
        <v>0</v>
      </c>
      <c r="CV543">
        <v>0</v>
      </c>
      <c r="CW543">
        <v>0</v>
      </c>
      <c r="CX543">
        <v>8</v>
      </c>
      <c r="CY543">
        <v>2.8490000000000002</v>
      </c>
      <c r="CZ543">
        <v>0</v>
      </c>
      <c r="DA543">
        <v>0</v>
      </c>
      <c r="DB543">
        <v>0</v>
      </c>
      <c r="DC543">
        <v>2.8490000000000002</v>
      </c>
    </row>
    <row r="544" spans="1:107" x14ac:dyDescent="0.45">
      <c r="A544">
        <v>2024</v>
      </c>
      <c r="B544">
        <v>2</v>
      </c>
      <c r="C544" t="s">
        <v>155</v>
      </c>
      <c r="D544">
        <v>20413</v>
      </c>
      <c r="E544" t="s">
        <v>405</v>
      </c>
      <c r="F544" t="s">
        <v>252</v>
      </c>
      <c r="G544" t="s">
        <v>211</v>
      </c>
      <c r="H544">
        <v>0.152</v>
      </c>
      <c r="I544">
        <v>8.3000000000000004E-2</v>
      </c>
      <c r="J544">
        <v>0</v>
      </c>
      <c r="K544">
        <v>0</v>
      </c>
      <c r="L544">
        <v>0.23499999999999999</v>
      </c>
      <c r="M544">
        <v>6</v>
      </c>
      <c r="N544">
        <v>2</v>
      </c>
      <c r="O544">
        <v>0</v>
      </c>
      <c r="P544">
        <v>0</v>
      </c>
      <c r="Q544">
        <v>8</v>
      </c>
      <c r="R544" t="s">
        <v>253</v>
      </c>
      <c r="S544" t="s">
        <v>253</v>
      </c>
      <c r="T544" t="s">
        <v>253</v>
      </c>
      <c r="U544" t="s">
        <v>253</v>
      </c>
      <c r="V544">
        <v>0</v>
      </c>
      <c r="W544" t="s">
        <v>253</v>
      </c>
      <c r="X544" t="s">
        <v>253</v>
      </c>
      <c r="Y544" t="s">
        <v>253</v>
      </c>
      <c r="Z544" t="s">
        <v>253</v>
      </c>
      <c r="AA544">
        <v>0</v>
      </c>
      <c r="AB544">
        <v>5.2750000000000004</v>
      </c>
      <c r="AC544">
        <v>4.681</v>
      </c>
      <c r="AD544">
        <v>0</v>
      </c>
      <c r="AE544">
        <v>0</v>
      </c>
      <c r="AF544">
        <v>9.9559999999999995</v>
      </c>
      <c r="AG544" t="s">
        <v>253</v>
      </c>
      <c r="AH544" t="s">
        <v>253</v>
      </c>
      <c r="AI544" t="s">
        <v>253</v>
      </c>
      <c r="AJ544" t="s">
        <v>253</v>
      </c>
      <c r="AK544">
        <v>0</v>
      </c>
      <c r="AL544" t="s">
        <v>253</v>
      </c>
      <c r="AM544" t="s">
        <v>253</v>
      </c>
      <c r="AN544" t="s">
        <v>253</v>
      </c>
      <c r="AO544" t="s">
        <v>253</v>
      </c>
      <c r="AP544">
        <v>0</v>
      </c>
      <c r="AQ544" t="s">
        <v>253</v>
      </c>
      <c r="AR544" t="s">
        <v>253</v>
      </c>
      <c r="AS544" t="s">
        <v>253</v>
      </c>
      <c r="AT544" t="s">
        <v>253</v>
      </c>
      <c r="AU544">
        <v>0</v>
      </c>
      <c r="AV544" t="s">
        <v>253</v>
      </c>
      <c r="AW544" t="s">
        <v>253</v>
      </c>
      <c r="AX544" t="s">
        <v>253</v>
      </c>
      <c r="AY544" t="s">
        <v>253</v>
      </c>
      <c r="AZ544">
        <v>0</v>
      </c>
      <c r="BA544" t="s">
        <v>253</v>
      </c>
      <c r="BB544" t="s">
        <v>253</v>
      </c>
      <c r="BC544" t="s">
        <v>253</v>
      </c>
      <c r="BD544" t="s">
        <v>253</v>
      </c>
      <c r="BE544">
        <v>0</v>
      </c>
      <c r="BF544" t="s">
        <v>253</v>
      </c>
      <c r="BG544" t="s">
        <v>253</v>
      </c>
      <c r="BH544" t="s">
        <v>253</v>
      </c>
      <c r="BI544" t="s">
        <v>253</v>
      </c>
      <c r="BJ544">
        <v>0</v>
      </c>
      <c r="BK544">
        <v>0</v>
      </c>
      <c r="BL544">
        <v>2E-3</v>
      </c>
      <c r="BM544">
        <v>0</v>
      </c>
      <c r="BN544">
        <v>0</v>
      </c>
      <c r="BO544">
        <v>2E-3</v>
      </c>
      <c r="BP544">
        <v>0</v>
      </c>
      <c r="BQ544">
        <v>1</v>
      </c>
      <c r="BR544">
        <v>0</v>
      </c>
      <c r="BS544">
        <v>0</v>
      </c>
      <c r="BT544">
        <v>1</v>
      </c>
      <c r="BU544">
        <v>0</v>
      </c>
      <c r="BV544">
        <v>0</v>
      </c>
      <c r="BW544">
        <v>0</v>
      </c>
      <c r="BX544">
        <v>0</v>
      </c>
      <c r="BY544">
        <v>0</v>
      </c>
      <c r="BZ544" t="s">
        <v>253</v>
      </c>
      <c r="CA544" t="s">
        <v>253</v>
      </c>
      <c r="CB544" t="s">
        <v>253</v>
      </c>
      <c r="CC544" t="s">
        <v>253</v>
      </c>
      <c r="CD544">
        <v>0</v>
      </c>
      <c r="CE544" t="s">
        <v>253</v>
      </c>
      <c r="CF544" t="s">
        <v>253</v>
      </c>
      <c r="CG544" t="s">
        <v>253</v>
      </c>
      <c r="CH544" t="s">
        <v>253</v>
      </c>
      <c r="CI544">
        <v>0</v>
      </c>
      <c r="CJ544" t="s">
        <v>253</v>
      </c>
      <c r="CK544" t="s">
        <v>253</v>
      </c>
      <c r="CL544" t="s">
        <v>253</v>
      </c>
      <c r="CM544" t="s">
        <v>253</v>
      </c>
      <c r="CN544">
        <v>0</v>
      </c>
      <c r="CO544">
        <v>0.152</v>
      </c>
      <c r="CP544">
        <v>8.5000000000000006E-2</v>
      </c>
      <c r="CQ544" t="s">
        <v>146</v>
      </c>
      <c r="CR544">
        <v>0</v>
      </c>
      <c r="CS544">
        <v>0.23699999999999999</v>
      </c>
      <c r="CT544">
        <v>6</v>
      </c>
      <c r="CU544">
        <v>3</v>
      </c>
      <c r="CV544">
        <v>0</v>
      </c>
      <c r="CW544">
        <v>0</v>
      </c>
      <c r="CX544">
        <v>9</v>
      </c>
      <c r="CY544">
        <v>5.2750000000000004</v>
      </c>
      <c r="CZ544">
        <v>4.681</v>
      </c>
      <c r="DA544">
        <v>0</v>
      </c>
      <c r="DB544">
        <v>0</v>
      </c>
      <c r="DC544">
        <v>9.9559999999999995</v>
      </c>
    </row>
    <row r="545" spans="1:107" x14ac:dyDescent="0.45">
      <c r="A545">
        <v>2024</v>
      </c>
      <c r="B545">
        <v>2</v>
      </c>
      <c r="C545" t="s">
        <v>155</v>
      </c>
      <c r="D545">
        <v>24949</v>
      </c>
      <c r="E545" t="s">
        <v>406</v>
      </c>
      <c r="F545" t="s">
        <v>252</v>
      </c>
      <c r="G545" t="s">
        <v>258</v>
      </c>
      <c r="H545">
        <v>0.39600000000000002</v>
      </c>
      <c r="I545" t="s">
        <v>253</v>
      </c>
      <c r="J545" t="s">
        <v>253</v>
      </c>
      <c r="K545" t="s">
        <v>253</v>
      </c>
      <c r="L545">
        <v>0.39600000000000002</v>
      </c>
      <c r="M545">
        <v>33</v>
      </c>
      <c r="N545" t="s">
        <v>253</v>
      </c>
      <c r="O545" t="s">
        <v>253</v>
      </c>
      <c r="P545" t="s">
        <v>253</v>
      </c>
      <c r="Q545">
        <v>33</v>
      </c>
      <c r="R545">
        <v>0.10100000000000001</v>
      </c>
      <c r="S545" t="s">
        <v>253</v>
      </c>
      <c r="T545" t="s">
        <v>253</v>
      </c>
      <c r="U545" t="s">
        <v>253</v>
      </c>
      <c r="V545">
        <v>0.10100000000000001</v>
      </c>
      <c r="W545">
        <v>151</v>
      </c>
      <c r="X545" t="s">
        <v>253</v>
      </c>
      <c r="Y545" t="s">
        <v>253</v>
      </c>
      <c r="Z545" t="s">
        <v>253</v>
      </c>
      <c r="AA545">
        <v>151</v>
      </c>
      <c r="AB545">
        <v>4.4420000000000002</v>
      </c>
      <c r="AC545" t="s">
        <v>253</v>
      </c>
      <c r="AD545" t="s">
        <v>253</v>
      </c>
      <c r="AE545" t="s">
        <v>253</v>
      </c>
      <c r="AF545">
        <v>4.4420000000000002</v>
      </c>
      <c r="AG545" t="s">
        <v>253</v>
      </c>
      <c r="AH545" t="s">
        <v>253</v>
      </c>
      <c r="AI545" t="s">
        <v>253</v>
      </c>
      <c r="AJ545" t="s">
        <v>253</v>
      </c>
      <c r="AK545">
        <v>0</v>
      </c>
      <c r="AL545" t="s">
        <v>253</v>
      </c>
      <c r="AM545" t="s">
        <v>253</v>
      </c>
      <c r="AN545" t="s">
        <v>253</v>
      </c>
      <c r="AO545" t="s">
        <v>253</v>
      </c>
      <c r="AP545">
        <v>0</v>
      </c>
      <c r="AQ545" t="s">
        <v>253</v>
      </c>
      <c r="AR545" t="s">
        <v>253</v>
      </c>
      <c r="AS545" t="s">
        <v>253</v>
      </c>
      <c r="AT545" t="s">
        <v>253</v>
      </c>
      <c r="AU545">
        <v>0</v>
      </c>
      <c r="AV545" t="s">
        <v>253</v>
      </c>
      <c r="AW545" t="s">
        <v>253</v>
      </c>
      <c r="AX545" t="s">
        <v>253</v>
      </c>
      <c r="AY545" t="s">
        <v>253</v>
      </c>
      <c r="AZ545">
        <v>0</v>
      </c>
      <c r="BA545" t="s">
        <v>253</v>
      </c>
      <c r="BB545" t="s">
        <v>253</v>
      </c>
      <c r="BC545" t="s">
        <v>253</v>
      </c>
      <c r="BD545" t="s">
        <v>253</v>
      </c>
      <c r="BE545">
        <v>0</v>
      </c>
      <c r="BF545" t="s">
        <v>253</v>
      </c>
      <c r="BG545" t="s">
        <v>253</v>
      </c>
      <c r="BH545" t="s">
        <v>253</v>
      </c>
      <c r="BI545" t="s">
        <v>253</v>
      </c>
      <c r="BJ545">
        <v>0</v>
      </c>
      <c r="BK545">
        <v>0.157</v>
      </c>
      <c r="BL545" t="s">
        <v>253</v>
      </c>
      <c r="BM545" t="s">
        <v>253</v>
      </c>
      <c r="BN545" t="s">
        <v>253</v>
      </c>
      <c r="BO545">
        <v>0.157</v>
      </c>
      <c r="BP545">
        <v>14</v>
      </c>
      <c r="BQ545" t="s">
        <v>253</v>
      </c>
      <c r="BR545" t="s">
        <v>253</v>
      </c>
      <c r="BS545" t="s">
        <v>253</v>
      </c>
      <c r="BT545">
        <v>14</v>
      </c>
      <c r="BU545">
        <v>2.6429999999999998</v>
      </c>
      <c r="BV545" t="s">
        <v>253</v>
      </c>
      <c r="BW545" t="s">
        <v>253</v>
      </c>
      <c r="BX545" t="s">
        <v>253</v>
      </c>
      <c r="BY545">
        <v>2.6429999999999998</v>
      </c>
      <c r="BZ545" t="s">
        <v>253</v>
      </c>
      <c r="CA545" t="s">
        <v>253</v>
      </c>
      <c r="CB545" t="s">
        <v>253</v>
      </c>
      <c r="CC545" t="s">
        <v>253</v>
      </c>
      <c r="CD545">
        <v>0</v>
      </c>
      <c r="CE545" t="s">
        <v>253</v>
      </c>
      <c r="CF545" t="s">
        <v>253</v>
      </c>
      <c r="CG545" t="s">
        <v>253</v>
      </c>
      <c r="CH545" t="s">
        <v>253</v>
      </c>
      <c r="CI545">
        <v>0</v>
      </c>
      <c r="CJ545" t="s">
        <v>253</v>
      </c>
      <c r="CK545" t="s">
        <v>253</v>
      </c>
      <c r="CL545" t="s">
        <v>253</v>
      </c>
      <c r="CM545" t="s">
        <v>253</v>
      </c>
      <c r="CN545">
        <v>0</v>
      </c>
      <c r="CO545">
        <v>0.65400000000000003</v>
      </c>
      <c r="CP545" t="s">
        <v>146</v>
      </c>
      <c r="CQ545" t="s">
        <v>146</v>
      </c>
      <c r="CR545">
        <v>0</v>
      </c>
      <c r="CS545">
        <v>0.65400000000000003</v>
      </c>
      <c r="CT545">
        <v>198</v>
      </c>
      <c r="CU545">
        <v>0</v>
      </c>
      <c r="CV545">
        <v>0</v>
      </c>
      <c r="CW545">
        <v>0</v>
      </c>
      <c r="CX545">
        <v>198</v>
      </c>
      <c r="CY545">
        <v>7.085</v>
      </c>
      <c r="CZ545">
        <v>0</v>
      </c>
      <c r="DA545">
        <v>0</v>
      </c>
      <c r="DB545">
        <v>0</v>
      </c>
      <c r="DC545">
        <v>7.085</v>
      </c>
    </row>
    <row r="546" spans="1:107" x14ac:dyDescent="0.45">
      <c r="A546">
        <v>2024</v>
      </c>
      <c r="B546">
        <v>2</v>
      </c>
      <c r="C546" t="s">
        <v>155</v>
      </c>
      <c r="D546">
        <v>99999</v>
      </c>
      <c r="E546" t="s">
        <v>259</v>
      </c>
      <c r="F546" t="s">
        <v>252</v>
      </c>
      <c r="H546">
        <v>-6.9000000000000006E-2</v>
      </c>
      <c r="I546" t="s">
        <v>146</v>
      </c>
      <c r="J546" t="s">
        <v>253</v>
      </c>
      <c r="K546" t="s">
        <v>253</v>
      </c>
      <c r="L546" t="s">
        <v>146</v>
      </c>
      <c r="M546" t="s">
        <v>253</v>
      </c>
      <c r="N546" t="s">
        <v>253</v>
      </c>
      <c r="O546" t="s">
        <v>253</v>
      </c>
      <c r="P546" t="s">
        <v>253</v>
      </c>
      <c r="Q546" t="s">
        <v>253</v>
      </c>
      <c r="R546">
        <v>-1.7999999999999999E-2</v>
      </c>
      <c r="S546" t="s">
        <v>253</v>
      </c>
      <c r="T546" t="s">
        <v>253</v>
      </c>
      <c r="U546" t="s">
        <v>253</v>
      </c>
      <c r="V546">
        <v>-1.7999999999999999E-2</v>
      </c>
      <c r="W546" t="s">
        <v>253</v>
      </c>
      <c r="X546" t="s">
        <v>253</v>
      </c>
      <c r="Y546" t="s">
        <v>253</v>
      </c>
      <c r="Z546" t="s">
        <v>253</v>
      </c>
      <c r="AA546" t="s">
        <v>253</v>
      </c>
      <c r="AB546" t="s">
        <v>253</v>
      </c>
      <c r="AC546" t="s">
        <v>253</v>
      </c>
      <c r="AD546" t="s">
        <v>253</v>
      </c>
      <c r="AE546" t="s">
        <v>253</v>
      </c>
      <c r="AF546" t="s">
        <v>253</v>
      </c>
      <c r="AG546" t="s">
        <v>253</v>
      </c>
      <c r="AH546" t="s">
        <v>253</v>
      </c>
      <c r="AI546" t="s">
        <v>253</v>
      </c>
      <c r="AJ546" t="s">
        <v>253</v>
      </c>
      <c r="AK546">
        <v>0</v>
      </c>
      <c r="AL546" t="s">
        <v>253</v>
      </c>
      <c r="AM546" t="s">
        <v>253</v>
      </c>
      <c r="AN546" t="s">
        <v>253</v>
      </c>
      <c r="AO546" t="s">
        <v>253</v>
      </c>
      <c r="AP546" t="s">
        <v>253</v>
      </c>
      <c r="AQ546" t="s">
        <v>253</v>
      </c>
      <c r="AR546" t="s">
        <v>253</v>
      </c>
      <c r="AS546" t="s">
        <v>253</v>
      </c>
      <c r="AT546" t="s">
        <v>253</v>
      </c>
      <c r="AU546" t="s">
        <v>253</v>
      </c>
      <c r="AV546" t="s">
        <v>253</v>
      </c>
      <c r="AW546" t="s">
        <v>253</v>
      </c>
      <c r="AX546" t="s">
        <v>253</v>
      </c>
      <c r="AY546" t="s">
        <v>253</v>
      </c>
      <c r="AZ546">
        <v>0</v>
      </c>
      <c r="BA546" t="s">
        <v>253</v>
      </c>
      <c r="BB546" t="s">
        <v>253</v>
      </c>
      <c r="BC546" t="s">
        <v>253</v>
      </c>
      <c r="BD546" t="s">
        <v>253</v>
      </c>
      <c r="BE546" t="s">
        <v>253</v>
      </c>
      <c r="BF546" t="s">
        <v>253</v>
      </c>
      <c r="BG546" t="s">
        <v>253</v>
      </c>
      <c r="BH546" t="s">
        <v>253</v>
      </c>
      <c r="BI546" t="s">
        <v>253</v>
      </c>
      <c r="BJ546" t="s">
        <v>253</v>
      </c>
      <c r="BK546" t="s">
        <v>253</v>
      </c>
      <c r="BL546" t="s">
        <v>253</v>
      </c>
      <c r="BM546" t="s">
        <v>253</v>
      </c>
      <c r="BN546" t="s">
        <v>253</v>
      </c>
      <c r="BO546" t="s">
        <v>253</v>
      </c>
      <c r="BP546" t="s">
        <v>253</v>
      </c>
      <c r="BQ546" t="s">
        <v>253</v>
      </c>
      <c r="BR546" t="s">
        <v>253</v>
      </c>
      <c r="BS546" t="s">
        <v>253</v>
      </c>
      <c r="BT546" t="s">
        <v>253</v>
      </c>
      <c r="BU546" t="s">
        <v>253</v>
      </c>
      <c r="BV546" t="s">
        <v>253</v>
      </c>
      <c r="BW546" t="s">
        <v>253</v>
      </c>
      <c r="BX546" t="s">
        <v>253</v>
      </c>
      <c r="BY546" t="s">
        <v>253</v>
      </c>
      <c r="BZ546" t="s">
        <v>253</v>
      </c>
      <c r="CA546" t="s">
        <v>253</v>
      </c>
      <c r="CB546" t="s">
        <v>253</v>
      </c>
      <c r="CC546" t="s">
        <v>253</v>
      </c>
      <c r="CD546" t="s">
        <v>253</v>
      </c>
      <c r="CE546" t="s">
        <v>253</v>
      </c>
      <c r="CF546" t="s">
        <v>253</v>
      </c>
      <c r="CG546" t="s">
        <v>253</v>
      </c>
      <c r="CH546" t="s">
        <v>253</v>
      </c>
      <c r="CI546" t="s">
        <v>253</v>
      </c>
      <c r="CJ546" t="s">
        <v>253</v>
      </c>
      <c r="CK546" t="s">
        <v>253</v>
      </c>
      <c r="CL546" t="s">
        <v>253</v>
      </c>
      <c r="CM546" t="s">
        <v>253</v>
      </c>
      <c r="CN546" t="s">
        <v>253</v>
      </c>
      <c r="CO546">
        <v>-8.6999999999999994E-2</v>
      </c>
      <c r="CP546" t="s">
        <v>146</v>
      </c>
      <c r="CQ546" t="s">
        <v>253</v>
      </c>
      <c r="CR546" t="s">
        <v>253</v>
      </c>
      <c r="CS546" t="s">
        <v>146</v>
      </c>
      <c r="CT546" t="s">
        <v>253</v>
      </c>
      <c r="CU546" t="s">
        <v>253</v>
      </c>
      <c r="CV546" t="s">
        <v>253</v>
      </c>
      <c r="CW546" t="s">
        <v>253</v>
      </c>
      <c r="CX546" t="s">
        <v>253</v>
      </c>
      <c r="CY546" t="s">
        <v>253</v>
      </c>
      <c r="CZ546" t="s">
        <v>253</v>
      </c>
      <c r="DA546" t="s">
        <v>253</v>
      </c>
      <c r="DB546" t="s">
        <v>253</v>
      </c>
      <c r="DC546" t="s">
        <v>253</v>
      </c>
    </row>
    <row r="547" spans="1:107" x14ac:dyDescent="0.45">
      <c r="A547">
        <v>2024</v>
      </c>
      <c r="B547">
        <v>2</v>
      </c>
      <c r="C547" t="s">
        <v>133</v>
      </c>
      <c r="D547">
        <v>4373</v>
      </c>
      <c r="E547" t="s">
        <v>407</v>
      </c>
      <c r="F547" t="s">
        <v>252</v>
      </c>
      <c r="G547" t="s">
        <v>211</v>
      </c>
      <c r="H547">
        <v>0.79900000000000004</v>
      </c>
      <c r="I547" t="s">
        <v>253</v>
      </c>
      <c r="J547" t="s">
        <v>253</v>
      </c>
      <c r="K547" t="s">
        <v>253</v>
      </c>
      <c r="L547">
        <v>0.79900000000000004</v>
      </c>
      <c r="M547">
        <v>36</v>
      </c>
      <c r="N547" t="s">
        <v>253</v>
      </c>
      <c r="O547" t="s">
        <v>253</v>
      </c>
      <c r="P547" t="s">
        <v>253</v>
      </c>
      <c r="Q547">
        <v>36</v>
      </c>
      <c r="R547" t="s">
        <v>253</v>
      </c>
      <c r="S547" t="s">
        <v>253</v>
      </c>
      <c r="T547" t="s">
        <v>253</v>
      </c>
      <c r="U547" t="s">
        <v>253</v>
      </c>
      <c r="V547">
        <v>0</v>
      </c>
      <c r="W547" t="s">
        <v>253</v>
      </c>
      <c r="X547" t="s">
        <v>253</v>
      </c>
      <c r="Y547" t="s">
        <v>253</v>
      </c>
      <c r="Z547" t="s">
        <v>253</v>
      </c>
      <c r="AA547">
        <v>0</v>
      </c>
      <c r="AB547" t="s">
        <v>253</v>
      </c>
      <c r="AC547" t="s">
        <v>253</v>
      </c>
      <c r="AD547" t="s">
        <v>253</v>
      </c>
      <c r="AE547" t="s">
        <v>253</v>
      </c>
      <c r="AF547">
        <v>0</v>
      </c>
      <c r="AG547" t="s">
        <v>253</v>
      </c>
      <c r="AH547" t="s">
        <v>253</v>
      </c>
      <c r="AI547" t="s">
        <v>253</v>
      </c>
      <c r="AJ547" t="s">
        <v>253</v>
      </c>
      <c r="AK547">
        <v>0</v>
      </c>
      <c r="AL547" t="s">
        <v>253</v>
      </c>
      <c r="AM547" t="s">
        <v>253</v>
      </c>
      <c r="AN547" t="s">
        <v>253</v>
      </c>
      <c r="AO547" t="s">
        <v>253</v>
      </c>
      <c r="AP547">
        <v>0</v>
      </c>
      <c r="AQ547" t="s">
        <v>253</v>
      </c>
      <c r="AR547" t="s">
        <v>253</v>
      </c>
      <c r="AS547" t="s">
        <v>253</v>
      </c>
      <c r="AT547" t="s">
        <v>253</v>
      </c>
      <c r="AU547">
        <v>0</v>
      </c>
      <c r="AV547" t="s">
        <v>253</v>
      </c>
      <c r="AW547" t="s">
        <v>253</v>
      </c>
      <c r="AX547" t="s">
        <v>253</v>
      </c>
      <c r="AY547" t="s">
        <v>253</v>
      </c>
      <c r="AZ547">
        <v>0</v>
      </c>
      <c r="BA547" t="s">
        <v>253</v>
      </c>
      <c r="BB547" t="s">
        <v>253</v>
      </c>
      <c r="BC547" t="s">
        <v>253</v>
      </c>
      <c r="BD547" t="s">
        <v>253</v>
      </c>
      <c r="BE547">
        <v>0</v>
      </c>
      <c r="BF547" t="s">
        <v>253</v>
      </c>
      <c r="BG547" t="s">
        <v>253</v>
      </c>
      <c r="BH547" t="s">
        <v>253</v>
      </c>
      <c r="BI547" t="s">
        <v>253</v>
      </c>
      <c r="BJ547">
        <v>0</v>
      </c>
      <c r="BK547" t="s">
        <v>253</v>
      </c>
      <c r="BL547" t="s">
        <v>253</v>
      </c>
      <c r="BM547" t="s">
        <v>253</v>
      </c>
      <c r="BN547" t="s">
        <v>253</v>
      </c>
      <c r="BO547">
        <v>0</v>
      </c>
      <c r="BP547" t="s">
        <v>253</v>
      </c>
      <c r="BQ547" t="s">
        <v>253</v>
      </c>
      <c r="BR547" t="s">
        <v>253</v>
      </c>
      <c r="BS547" t="s">
        <v>253</v>
      </c>
      <c r="BT547">
        <v>0</v>
      </c>
      <c r="BU547" t="s">
        <v>253</v>
      </c>
      <c r="BV547" t="s">
        <v>253</v>
      </c>
      <c r="BW547" t="s">
        <v>253</v>
      </c>
      <c r="BX547" t="s">
        <v>253</v>
      </c>
      <c r="BY547">
        <v>0</v>
      </c>
      <c r="BZ547" t="s">
        <v>253</v>
      </c>
      <c r="CA547" t="s">
        <v>253</v>
      </c>
      <c r="CB547" t="s">
        <v>253</v>
      </c>
      <c r="CC547" t="s">
        <v>253</v>
      </c>
      <c r="CD547">
        <v>0</v>
      </c>
      <c r="CE547" t="s">
        <v>253</v>
      </c>
      <c r="CF547" t="s">
        <v>253</v>
      </c>
      <c r="CG547" t="s">
        <v>253</v>
      </c>
      <c r="CH547" t="s">
        <v>253</v>
      </c>
      <c r="CI547">
        <v>0</v>
      </c>
      <c r="CJ547" t="s">
        <v>253</v>
      </c>
      <c r="CK547" t="s">
        <v>253</v>
      </c>
      <c r="CL547" t="s">
        <v>253</v>
      </c>
      <c r="CM547" t="s">
        <v>253</v>
      </c>
      <c r="CN547">
        <v>0</v>
      </c>
      <c r="CO547">
        <v>0.79900000000000004</v>
      </c>
      <c r="CP547" t="s">
        <v>146</v>
      </c>
      <c r="CQ547" t="s">
        <v>146</v>
      </c>
      <c r="CR547">
        <v>0</v>
      </c>
      <c r="CS547">
        <v>0.79900000000000004</v>
      </c>
      <c r="CT547">
        <v>36</v>
      </c>
      <c r="CU547">
        <v>0</v>
      </c>
      <c r="CV547">
        <v>0</v>
      </c>
      <c r="CW547">
        <v>0</v>
      </c>
      <c r="CX547">
        <v>36</v>
      </c>
      <c r="CY547">
        <v>0</v>
      </c>
      <c r="CZ547">
        <v>0</v>
      </c>
      <c r="DA547">
        <v>0</v>
      </c>
      <c r="DB547">
        <v>0</v>
      </c>
      <c r="DC547">
        <v>0</v>
      </c>
    </row>
    <row r="548" spans="1:107" x14ac:dyDescent="0.45">
      <c r="A548">
        <v>2024</v>
      </c>
      <c r="B548">
        <v>2</v>
      </c>
      <c r="C548" t="s">
        <v>133</v>
      </c>
      <c r="D548">
        <v>4911</v>
      </c>
      <c r="E548" t="s">
        <v>408</v>
      </c>
      <c r="F548" t="s">
        <v>252</v>
      </c>
      <c r="G548" t="s">
        <v>211</v>
      </c>
      <c r="H548">
        <v>0.621</v>
      </c>
      <c r="I548">
        <v>0.28699999999999998</v>
      </c>
      <c r="J548" t="s">
        <v>253</v>
      </c>
      <c r="K548" t="s">
        <v>253</v>
      </c>
      <c r="L548">
        <v>0.90800000000000003</v>
      </c>
      <c r="M548">
        <v>53</v>
      </c>
      <c r="N548">
        <v>7</v>
      </c>
      <c r="O548" t="s">
        <v>253</v>
      </c>
      <c r="P548" t="s">
        <v>253</v>
      </c>
      <c r="Q548">
        <v>60</v>
      </c>
      <c r="R548" t="s">
        <v>253</v>
      </c>
      <c r="S548" t="s">
        <v>253</v>
      </c>
      <c r="T548" t="s">
        <v>253</v>
      </c>
      <c r="U548" t="s">
        <v>253</v>
      </c>
      <c r="V548">
        <v>0</v>
      </c>
      <c r="W548" t="s">
        <v>253</v>
      </c>
      <c r="X548" t="s">
        <v>253</v>
      </c>
      <c r="Y548" t="s">
        <v>253</v>
      </c>
      <c r="Z548" t="s">
        <v>253</v>
      </c>
      <c r="AA548">
        <v>0</v>
      </c>
      <c r="AB548" t="s">
        <v>253</v>
      </c>
      <c r="AC548" t="s">
        <v>253</v>
      </c>
      <c r="AD548" t="s">
        <v>253</v>
      </c>
      <c r="AE548" t="s">
        <v>253</v>
      </c>
      <c r="AF548">
        <v>0</v>
      </c>
      <c r="AG548">
        <v>0.11700000000000001</v>
      </c>
      <c r="AH548" t="s">
        <v>253</v>
      </c>
      <c r="AI548" t="s">
        <v>253</v>
      </c>
      <c r="AJ548" t="s">
        <v>253</v>
      </c>
      <c r="AK548">
        <v>0.11700000000000001</v>
      </c>
      <c r="AL548">
        <v>7</v>
      </c>
      <c r="AM548" t="s">
        <v>253</v>
      </c>
      <c r="AN548" t="s">
        <v>253</v>
      </c>
      <c r="AO548" t="s">
        <v>253</v>
      </c>
      <c r="AP548">
        <v>7</v>
      </c>
      <c r="AQ548">
        <v>0.21199999999999999</v>
      </c>
      <c r="AR548" t="s">
        <v>253</v>
      </c>
      <c r="AS548" t="s">
        <v>253</v>
      </c>
      <c r="AT548" t="s">
        <v>253</v>
      </c>
      <c r="AU548">
        <v>0.21199999999999999</v>
      </c>
      <c r="AV548" t="s">
        <v>253</v>
      </c>
      <c r="AW548" t="s">
        <v>253</v>
      </c>
      <c r="AX548" t="s">
        <v>253</v>
      </c>
      <c r="AY548" t="s">
        <v>253</v>
      </c>
      <c r="AZ548">
        <v>0</v>
      </c>
      <c r="BA548" t="s">
        <v>253</v>
      </c>
      <c r="BB548" t="s">
        <v>253</v>
      </c>
      <c r="BC548" t="s">
        <v>253</v>
      </c>
      <c r="BD548" t="s">
        <v>253</v>
      </c>
      <c r="BE548">
        <v>0</v>
      </c>
      <c r="BF548" t="s">
        <v>253</v>
      </c>
      <c r="BG548" t="s">
        <v>253</v>
      </c>
      <c r="BH548" t="s">
        <v>253</v>
      </c>
      <c r="BI548" t="s">
        <v>253</v>
      </c>
      <c r="BJ548">
        <v>0</v>
      </c>
      <c r="BK548" t="s">
        <v>253</v>
      </c>
      <c r="BL548">
        <v>2E-3</v>
      </c>
      <c r="BM548" t="s">
        <v>253</v>
      </c>
      <c r="BN548" t="s">
        <v>253</v>
      </c>
      <c r="BO548">
        <v>2E-3</v>
      </c>
      <c r="BP548" t="s">
        <v>253</v>
      </c>
      <c r="BQ548">
        <v>1</v>
      </c>
      <c r="BR548" t="s">
        <v>253</v>
      </c>
      <c r="BS548" t="s">
        <v>253</v>
      </c>
      <c r="BT548">
        <v>1</v>
      </c>
      <c r="BU548" t="s">
        <v>253</v>
      </c>
      <c r="BV548" t="s">
        <v>253</v>
      </c>
      <c r="BW548" t="s">
        <v>253</v>
      </c>
      <c r="BX548" t="s">
        <v>253</v>
      </c>
      <c r="BY548">
        <v>0</v>
      </c>
      <c r="BZ548" t="s">
        <v>253</v>
      </c>
      <c r="CA548" t="s">
        <v>253</v>
      </c>
      <c r="CB548" t="s">
        <v>253</v>
      </c>
      <c r="CC548" t="s">
        <v>253</v>
      </c>
      <c r="CD548">
        <v>0</v>
      </c>
      <c r="CE548" t="s">
        <v>253</v>
      </c>
      <c r="CF548" t="s">
        <v>253</v>
      </c>
      <c r="CG548" t="s">
        <v>253</v>
      </c>
      <c r="CH548" t="s">
        <v>253</v>
      </c>
      <c r="CI548">
        <v>0</v>
      </c>
      <c r="CJ548" t="s">
        <v>253</v>
      </c>
      <c r="CK548" t="s">
        <v>253</v>
      </c>
      <c r="CL548" t="s">
        <v>253</v>
      </c>
      <c r="CM548" t="s">
        <v>253</v>
      </c>
      <c r="CN548">
        <v>0</v>
      </c>
      <c r="CO548">
        <v>0.621</v>
      </c>
      <c r="CP548">
        <v>0.28899999999999998</v>
      </c>
      <c r="CQ548" t="s">
        <v>146</v>
      </c>
      <c r="CR548">
        <v>0</v>
      </c>
      <c r="CS548">
        <v>0.91</v>
      </c>
      <c r="CT548">
        <v>53</v>
      </c>
      <c r="CU548">
        <v>8</v>
      </c>
      <c r="CV548">
        <v>0</v>
      </c>
      <c r="CW548">
        <v>0</v>
      </c>
      <c r="CX548">
        <v>61</v>
      </c>
      <c r="CY548">
        <v>0</v>
      </c>
      <c r="CZ548">
        <v>0</v>
      </c>
      <c r="DA548">
        <v>0</v>
      </c>
      <c r="DB548">
        <v>0</v>
      </c>
      <c r="DC548">
        <v>0</v>
      </c>
    </row>
    <row r="549" spans="1:107" x14ac:dyDescent="0.45">
      <c r="A549">
        <v>2024</v>
      </c>
      <c r="B549">
        <v>2</v>
      </c>
      <c r="C549" t="s">
        <v>133</v>
      </c>
      <c r="D549">
        <v>6779</v>
      </c>
      <c r="E549" t="s">
        <v>409</v>
      </c>
      <c r="F549" t="s">
        <v>252</v>
      </c>
      <c r="G549" t="s">
        <v>211</v>
      </c>
      <c r="H549">
        <v>4.5999999999999999E-2</v>
      </c>
      <c r="I549">
        <v>2.5000000000000001E-2</v>
      </c>
      <c r="J549" t="s">
        <v>253</v>
      </c>
      <c r="K549" t="s">
        <v>253</v>
      </c>
      <c r="L549">
        <v>7.0999999999999994E-2</v>
      </c>
      <c r="M549">
        <v>8</v>
      </c>
      <c r="N549">
        <v>1</v>
      </c>
      <c r="O549" t="s">
        <v>253</v>
      </c>
      <c r="P549" t="s">
        <v>253</v>
      </c>
      <c r="Q549">
        <v>9</v>
      </c>
      <c r="R549">
        <v>1.1679999999999999</v>
      </c>
      <c r="S549">
        <v>0.28599999999999998</v>
      </c>
      <c r="T549" t="s">
        <v>253</v>
      </c>
      <c r="U549" t="s">
        <v>253</v>
      </c>
      <c r="V549">
        <v>1.454</v>
      </c>
      <c r="W549">
        <v>269</v>
      </c>
      <c r="X549">
        <v>12</v>
      </c>
      <c r="Y549" t="s">
        <v>253</v>
      </c>
      <c r="Z549" t="s">
        <v>253</v>
      </c>
      <c r="AA549">
        <v>281</v>
      </c>
      <c r="AB549" t="s">
        <v>253</v>
      </c>
      <c r="AC549" t="s">
        <v>253</v>
      </c>
      <c r="AD549" t="s">
        <v>253</v>
      </c>
      <c r="AE549" t="s">
        <v>253</v>
      </c>
      <c r="AF549" t="s">
        <v>253</v>
      </c>
      <c r="AG549" t="s">
        <v>253</v>
      </c>
      <c r="AH549" t="s">
        <v>253</v>
      </c>
      <c r="AI549" t="s">
        <v>253</v>
      </c>
      <c r="AJ549" t="s">
        <v>253</v>
      </c>
      <c r="AK549" t="s">
        <v>253</v>
      </c>
      <c r="AL549" t="s">
        <v>253</v>
      </c>
      <c r="AM549" t="s">
        <v>253</v>
      </c>
      <c r="AN549" t="s">
        <v>253</v>
      </c>
      <c r="AO549" t="s">
        <v>253</v>
      </c>
      <c r="AP549" t="s">
        <v>253</v>
      </c>
      <c r="AQ549" t="s">
        <v>253</v>
      </c>
      <c r="AR549" t="s">
        <v>253</v>
      </c>
      <c r="AS549" t="s">
        <v>253</v>
      </c>
      <c r="AT549" t="s">
        <v>253</v>
      </c>
      <c r="AU549" t="s">
        <v>253</v>
      </c>
      <c r="AV549" t="s">
        <v>253</v>
      </c>
      <c r="AW549" t="s">
        <v>253</v>
      </c>
      <c r="AX549" t="s">
        <v>253</v>
      </c>
      <c r="AY549" t="s">
        <v>253</v>
      </c>
      <c r="AZ549" t="s">
        <v>253</v>
      </c>
      <c r="BA549" t="s">
        <v>253</v>
      </c>
      <c r="BB549" t="s">
        <v>253</v>
      </c>
      <c r="BC549" t="s">
        <v>253</v>
      </c>
      <c r="BD549" t="s">
        <v>253</v>
      </c>
      <c r="BE549" t="s">
        <v>253</v>
      </c>
      <c r="BF549" t="s">
        <v>253</v>
      </c>
      <c r="BG549" t="s">
        <v>253</v>
      </c>
      <c r="BH549" t="s">
        <v>253</v>
      </c>
      <c r="BI549" t="s">
        <v>253</v>
      </c>
      <c r="BJ549" t="s">
        <v>253</v>
      </c>
      <c r="BK549" t="s">
        <v>253</v>
      </c>
      <c r="BL549" t="s">
        <v>253</v>
      </c>
      <c r="BM549" t="s">
        <v>253</v>
      </c>
      <c r="BN549" t="s">
        <v>253</v>
      </c>
      <c r="BO549" t="s">
        <v>253</v>
      </c>
      <c r="BP549" t="s">
        <v>253</v>
      </c>
      <c r="BQ549" t="s">
        <v>253</v>
      </c>
      <c r="BR549" t="s">
        <v>253</v>
      </c>
      <c r="BS549" t="s">
        <v>253</v>
      </c>
      <c r="BT549" t="s">
        <v>253</v>
      </c>
      <c r="BU549" t="s">
        <v>253</v>
      </c>
      <c r="BV549" t="s">
        <v>253</v>
      </c>
      <c r="BW549" t="s">
        <v>253</v>
      </c>
      <c r="BX549" t="s">
        <v>253</v>
      </c>
      <c r="BY549" t="s">
        <v>253</v>
      </c>
      <c r="BZ549" t="s">
        <v>253</v>
      </c>
      <c r="CA549" t="s">
        <v>253</v>
      </c>
      <c r="CB549" t="s">
        <v>253</v>
      </c>
      <c r="CC549" t="s">
        <v>253</v>
      </c>
      <c r="CD549" t="s">
        <v>253</v>
      </c>
      <c r="CE549" t="s">
        <v>253</v>
      </c>
      <c r="CF549" t="s">
        <v>253</v>
      </c>
      <c r="CG549" t="s">
        <v>253</v>
      </c>
      <c r="CH549" t="s">
        <v>253</v>
      </c>
      <c r="CI549" t="s">
        <v>253</v>
      </c>
      <c r="CJ549" t="s">
        <v>253</v>
      </c>
      <c r="CK549" t="s">
        <v>253</v>
      </c>
      <c r="CL549" t="s">
        <v>253</v>
      </c>
      <c r="CM549" t="s">
        <v>253</v>
      </c>
      <c r="CN549" t="s">
        <v>253</v>
      </c>
      <c r="CO549">
        <v>1.214</v>
      </c>
      <c r="CP549">
        <v>0.311</v>
      </c>
      <c r="CQ549" t="s">
        <v>146</v>
      </c>
      <c r="CR549">
        <v>0</v>
      </c>
      <c r="CS549">
        <v>1.5249999999999999</v>
      </c>
      <c r="CT549">
        <v>277</v>
      </c>
      <c r="CU549">
        <v>13</v>
      </c>
      <c r="CV549">
        <v>0</v>
      </c>
      <c r="CW549">
        <v>0</v>
      </c>
      <c r="CX549">
        <v>290</v>
      </c>
      <c r="CY549">
        <v>0</v>
      </c>
      <c r="CZ549">
        <v>0</v>
      </c>
      <c r="DA549">
        <v>0</v>
      </c>
      <c r="DB549">
        <v>0</v>
      </c>
      <c r="DC549">
        <v>0</v>
      </c>
    </row>
    <row r="550" spans="1:107" x14ac:dyDescent="0.45">
      <c r="A550">
        <v>2024</v>
      </c>
      <c r="B550">
        <v>2</v>
      </c>
      <c r="C550" t="s">
        <v>133</v>
      </c>
      <c r="D550">
        <v>11018</v>
      </c>
      <c r="E550" t="s">
        <v>410</v>
      </c>
      <c r="F550" t="s">
        <v>252</v>
      </c>
      <c r="G550" t="s">
        <v>211</v>
      </c>
      <c r="H550">
        <v>2.85</v>
      </c>
      <c r="I550">
        <v>0.66300000000000003</v>
      </c>
      <c r="J550">
        <v>5.0000000000000001E-3</v>
      </c>
      <c r="K550">
        <v>0</v>
      </c>
      <c r="L550">
        <v>3.5179999999999998</v>
      </c>
      <c r="M550">
        <v>394</v>
      </c>
      <c r="N550">
        <v>37</v>
      </c>
      <c r="O550">
        <v>1</v>
      </c>
      <c r="P550">
        <v>0</v>
      </c>
      <c r="Q550">
        <v>432</v>
      </c>
      <c r="R550">
        <v>3.3559999999999999</v>
      </c>
      <c r="S550">
        <v>0.24399999999999999</v>
      </c>
      <c r="T550">
        <v>0</v>
      </c>
      <c r="U550">
        <v>0</v>
      </c>
      <c r="V550">
        <v>3.6</v>
      </c>
      <c r="W550">
        <v>578</v>
      </c>
      <c r="X550">
        <v>42</v>
      </c>
      <c r="Y550">
        <v>0</v>
      </c>
      <c r="Z550">
        <v>0</v>
      </c>
      <c r="AA550">
        <v>620</v>
      </c>
      <c r="AB550" t="s">
        <v>253</v>
      </c>
      <c r="AC550" t="s">
        <v>253</v>
      </c>
      <c r="AD550" t="s">
        <v>253</v>
      </c>
      <c r="AE550" t="s">
        <v>253</v>
      </c>
      <c r="AF550">
        <v>0</v>
      </c>
      <c r="AG550" t="s">
        <v>253</v>
      </c>
      <c r="AH550" t="s">
        <v>253</v>
      </c>
      <c r="AI550" t="s">
        <v>253</v>
      </c>
      <c r="AJ550" t="s">
        <v>253</v>
      </c>
      <c r="AK550">
        <v>0</v>
      </c>
      <c r="AL550" t="s">
        <v>253</v>
      </c>
      <c r="AM550" t="s">
        <v>253</v>
      </c>
      <c r="AN550" t="s">
        <v>253</v>
      </c>
      <c r="AO550" t="s">
        <v>253</v>
      </c>
      <c r="AP550">
        <v>0</v>
      </c>
      <c r="AQ550" t="s">
        <v>253</v>
      </c>
      <c r="AR550" t="s">
        <v>253</v>
      </c>
      <c r="AS550" t="s">
        <v>253</v>
      </c>
      <c r="AT550" t="s">
        <v>253</v>
      </c>
      <c r="AU550">
        <v>0</v>
      </c>
      <c r="AV550" t="s">
        <v>253</v>
      </c>
      <c r="AW550" t="s">
        <v>253</v>
      </c>
      <c r="AX550" t="s">
        <v>253</v>
      </c>
      <c r="AY550" t="s">
        <v>253</v>
      </c>
      <c r="AZ550">
        <v>0</v>
      </c>
      <c r="BA550" t="s">
        <v>253</v>
      </c>
      <c r="BB550" t="s">
        <v>253</v>
      </c>
      <c r="BC550" t="s">
        <v>253</v>
      </c>
      <c r="BD550" t="s">
        <v>253</v>
      </c>
      <c r="BE550">
        <v>0</v>
      </c>
      <c r="BF550" t="s">
        <v>253</v>
      </c>
      <c r="BG550" t="s">
        <v>253</v>
      </c>
      <c r="BH550" t="s">
        <v>253</v>
      </c>
      <c r="BI550" t="s">
        <v>253</v>
      </c>
      <c r="BJ550">
        <v>0</v>
      </c>
      <c r="BK550" t="s">
        <v>253</v>
      </c>
      <c r="BL550">
        <v>2E-3</v>
      </c>
      <c r="BM550" t="s">
        <v>253</v>
      </c>
      <c r="BN550" t="s">
        <v>253</v>
      </c>
      <c r="BO550">
        <v>2E-3</v>
      </c>
      <c r="BP550" t="s">
        <v>253</v>
      </c>
      <c r="BQ550">
        <v>1</v>
      </c>
      <c r="BR550" t="s">
        <v>253</v>
      </c>
      <c r="BS550" t="s">
        <v>253</v>
      </c>
      <c r="BT550">
        <v>1</v>
      </c>
      <c r="BU550" t="s">
        <v>253</v>
      </c>
      <c r="BV550" t="s">
        <v>253</v>
      </c>
      <c r="BW550" t="s">
        <v>253</v>
      </c>
      <c r="BX550" t="s">
        <v>253</v>
      </c>
      <c r="BY550">
        <v>0</v>
      </c>
      <c r="BZ550" t="s">
        <v>253</v>
      </c>
      <c r="CA550" t="s">
        <v>253</v>
      </c>
      <c r="CB550" t="s">
        <v>253</v>
      </c>
      <c r="CC550" t="s">
        <v>253</v>
      </c>
      <c r="CD550">
        <v>0</v>
      </c>
      <c r="CE550" t="s">
        <v>253</v>
      </c>
      <c r="CF550" t="s">
        <v>253</v>
      </c>
      <c r="CG550" t="s">
        <v>253</v>
      </c>
      <c r="CH550" t="s">
        <v>253</v>
      </c>
      <c r="CI550">
        <v>0</v>
      </c>
      <c r="CJ550" t="s">
        <v>253</v>
      </c>
      <c r="CK550" t="s">
        <v>253</v>
      </c>
      <c r="CL550" t="s">
        <v>253</v>
      </c>
      <c r="CM550" t="s">
        <v>253</v>
      </c>
      <c r="CN550">
        <v>0</v>
      </c>
      <c r="CO550">
        <v>6.2060000000000004</v>
      </c>
      <c r="CP550">
        <v>0.90900000000000003</v>
      </c>
      <c r="CQ550">
        <v>5.0000000000000001E-3</v>
      </c>
      <c r="CR550">
        <v>0</v>
      </c>
      <c r="CS550">
        <v>7.12</v>
      </c>
      <c r="CT550">
        <v>972</v>
      </c>
      <c r="CU550">
        <v>80</v>
      </c>
      <c r="CV550">
        <v>1</v>
      </c>
      <c r="CW550">
        <v>0</v>
      </c>
      <c r="CX550">
        <v>1053</v>
      </c>
      <c r="CY550">
        <v>0</v>
      </c>
      <c r="CZ550">
        <v>0</v>
      </c>
      <c r="DA550">
        <v>0</v>
      </c>
      <c r="DB550">
        <v>0</v>
      </c>
      <c r="DC550">
        <v>0</v>
      </c>
    </row>
    <row r="551" spans="1:107" x14ac:dyDescent="0.45">
      <c r="A551">
        <v>2024</v>
      </c>
      <c r="B551">
        <v>2</v>
      </c>
      <c r="C551" t="s">
        <v>133</v>
      </c>
      <c r="D551">
        <v>11251</v>
      </c>
      <c r="E551" t="s">
        <v>411</v>
      </c>
      <c r="F551" t="s">
        <v>252</v>
      </c>
      <c r="G551" t="s">
        <v>211</v>
      </c>
      <c r="H551" t="s">
        <v>253</v>
      </c>
      <c r="I551" t="s">
        <v>253</v>
      </c>
      <c r="J551">
        <v>0.72899999999999998</v>
      </c>
      <c r="K551" t="s">
        <v>253</v>
      </c>
      <c r="L551">
        <v>0.72899999999999998</v>
      </c>
      <c r="M551" t="s">
        <v>253</v>
      </c>
      <c r="N551" t="s">
        <v>253</v>
      </c>
      <c r="O551">
        <v>45</v>
      </c>
      <c r="P551" t="s">
        <v>253</v>
      </c>
      <c r="Q551">
        <v>45</v>
      </c>
      <c r="R551" t="s">
        <v>253</v>
      </c>
      <c r="S551" t="s">
        <v>253</v>
      </c>
      <c r="T551" t="s">
        <v>253</v>
      </c>
      <c r="U551" t="s">
        <v>253</v>
      </c>
      <c r="V551">
        <v>0</v>
      </c>
      <c r="W551" t="s">
        <v>253</v>
      </c>
      <c r="X551" t="s">
        <v>253</v>
      </c>
      <c r="Y551" t="s">
        <v>253</v>
      </c>
      <c r="Z551" t="s">
        <v>253</v>
      </c>
      <c r="AA551">
        <v>0</v>
      </c>
      <c r="AB551" t="s">
        <v>253</v>
      </c>
      <c r="AC551" t="s">
        <v>253</v>
      </c>
      <c r="AD551">
        <v>24.861999999999998</v>
      </c>
      <c r="AE551" t="s">
        <v>253</v>
      </c>
      <c r="AF551">
        <v>24.861999999999998</v>
      </c>
      <c r="AG551" t="s">
        <v>253</v>
      </c>
      <c r="AH551" t="s">
        <v>253</v>
      </c>
      <c r="AI551" t="s">
        <v>253</v>
      </c>
      <c r="AJ551" t="s">
        <v>253</v>
      </c>
      <c r="AK551">
        <v>0</v>
      </c>
      <c r="AL551" t="s">
        <v>253</v>
      </c>
      <c r="AM551" t="s">
        <v>253</v>
      </c>
      <c r="AN551" t="s">
        <v>253</v>
      </c>
      <c r="AO551" t="s">
        <v>253</v>
      </c>
      <c r="AP551">
        <v>0</v>
      </c>
      <c r="AQ551" t="s">
        <v>253</v>
      </c>
      <c r="AR551" t="s">
        <v>253</v>
      </c>
      <c r="AS551" t="s">
        <v>253</v>
      </c>
      <c r="AT551" t="s">
        <v>253</v>
      </c>
      <c r="AU551">
        <v>0</v>
      </c>
      <c r="AV551" t="s">
        <v>253</v>
      </c>
      <c r="AW551" t="s">
        <v>253</v>
      </c>
      <c r="AX551" t="s">
        <v>253</v>
      </c>
      <c r="AY551" t="s">
        <v>253</v>
      </c>
      <c r="AZ551">
        <v>0</v>
      </c>
      <c r="BA551" t="s">
        <v>253</v>
      </c>
      <c r="BB551" t="s">
        <v>253</v>
      </c>
      <c r="BC551" t="s">
        <v>253</v>
      </c>
      <c r="BD551" t="s">
        <v>253</v>
      </c>
      <c r="BE551">
        <v>0</v>
      </c>
      <c r="BF551" t="s">
        <v>253</v>
      </c>
      <c r="BG551" t="s">
        <v>253</v>
      </c>
      <c r="BH551" t="s">
        <v>253</v>
      </c>
      <c r="BI551" t="s">
        <v>253</v>
      </c>
      <c r="BJ551">
        <v>0</v>
      </c>
      <c r="BK551" t="s">
        <v>253</v>
      </c>
      <c r="BL551" t="s">
        <v>253</v>
      </c>
      <c r="BM551" t="s">
        <v>253</v>
      </c>
      <c r="BN551" t="s">
        <v>253</v>
      </c>
      <c r="BO551">
        <v>0</v>
      </c>
      <c r="BP551" t="s">
        <v>253</v>
      </c>
      <c r="BQ551" t="s">
        <v>253</v>
      </c>
      <c r="BR551" t="s">
        <v>253</v>
      </c>
      <c r="BS551" t="s">
        <v>253</v>
      </c>
      <c r="BT551">
        <v>0</v>
      </c>
      <c r="BU551" t="s">
        <v>253</v>
      </c>
      <c r="BV551" t="s">
        <v>253</v>
      </c>
      <c r="BW551" t="s">
        <v>253</v>
      </c>
      <c r="BX551" t="s">
        <v>253</v>
      </c>
      <c r="BY551">
        <v>0</v>
      </c>
      <c r="BZ551" t="s">
        <v>253</v>
      </c>
      <c r="CA551" t="s">
        <v>253</v>
      </c>
      <c r="CB551" t="s">
        <v>253</v>
      </c>
      <c r="CC551" t="s">
        <v>253</v>
      </c>
      <c r="CD551">
        <v>0</v>
      </c>
      <c r="CE551" t="s">
        <v>253</v>
      </c>
      <c r="CF551" t="s">
        <v>253</v>
      </c>
      <c r="CG551" t="s">
        <v>253</v>
      </c>
      <c r="CH551" t="s">
        <v>253</v>
      </c>
      <c r="CI551">
        <v>0</v>
      </c>
      <c r="CJ551" t="s">
        <v>253</v>
      </c>
      <c r="CK551" t="s">
        <v>253</v>
      </c>
      <c r="CL551" t="s">
        <v>253</v>
      </c>
      <c r="CM551" t="s">
        <v>253</v>
      </c>
      <c r="CN551">
        <v>0</v>
      </c>
      <c r="CO551" t="s">
        <v>146</v>
      </c>
      <c r="CP551" t="s">
        <v>146</v>
      </c>
      <c r="CQ551">
        <v>0.72899999999999998</v>
      </c>
      <c r="CR551">
        <v>0</v>
      </c>
      <c r="CS551">
        <v>0.72899999999999998</v>
      </c>
      <c r="CT551">
        <v>0</v>
      </c>
      <c r="CU551">
        <v>0</v>
      </c>
      <c r="CV551">
        <v>45</v>
      </c>
      <c r="CW551">
        <v>0</v>
      </c>
      <c r="CX551">
        <v>45</v>
      </c>
      <c r="CY551">
        <v>0</v>
      </c>
      <c r="CZ551">
        <v>0</v>
      </c>
      <c r="DA551">
        <v>24.861999999999998</v>
      </c>
      <c r="DB551">
        <v>0</v>
      </c>
      <c r="DC551">
        <v>24.861999999999998</v>
      </c>
    </row>
    <row r="552" spans="1:107" x14ac:dyDescent="0.45">
      <c r="A552">
        <v>2024</v>
      </c>
      <c r="B552">
        <v>2</v>
      </c>
      <c r="C552" t="s">
        <v>133</v>
      </c>
      <c r="D552">
        <v>12539</v>
      </c>
      <c r="E552" t="s">
        <v>412</v>
      </c>
      <c r="F552" t="s">
        <v>252</v>
      </c>
      <c r="G552" t="s">
        <v>211</v>
      </c>
      <c r="H552">
        <v>0.316</v>
      </c>
      <c r="I552">
        <v>3.3000000000000002E-2</v>
      </c>
      <c r="J552">
        <v>0</v>
      </c>
      <c r="K552">
        <v>0</v>
      </c>
      <c r="L552">
        <v>0.34899999999999998</v>
      </c>
      <c r="M552">
        <v>27</v>
      </c>
      <c r="N552">
        <v>3</v>
      </c>
      <c r="O552">
        <v>0</v>
      </c>
      <c r="P552">
        <v>0</v>
      </c>
      <c r="Q552">
        <v>30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18.919</v>
      </c>
      <c r="AC552">
        <v>2.161</v>
      </c>
      <c r="AD552">
        <v>0</v>
      </c>
      <c r="AE552">
        <v>0</v>
      </c>
      <c r="AF552">
        <v>21.08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3.5999999999999997E-2</v>
      </c>
      <c r="BL552">
        <v>0</v>
      </c>
      <c r="BM552">
        <v>0</v>
      </c>
      <c r="BN552">
        <v>0</v>
      </c>
      <c r="BO552">
        <v>3.5999999999999997E-2</v>
      </c>
      <c r="BP552">
        <v>2</v>
      </c>
      <c r="BQ552">
        <v>0</v>
      </c>
      <c r="BR552">
        <v>0</v>
      </c>
      <c r="BS552">
        <v>0</v>
      </c>
      <c r="BT552">
        <v>2</v>
      </c>
      <c r="BU552">
        <v>0.48</v>
      </c>
      <c r="BV552">
        <v>0</v>
      </c>
      <c r="BW552">
        <v>0</v>
      </c>
      <c r="BX552">
        <v>0</v>
      </c>
      <c r="BY552">
        <v>0.48</v>
      </c>
      <c r="BZ552">
        <v>0</v>
      </c>
      <c r="CA552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0</v>
      </c>
      <c r="CK552">
        <v>0</v>
      </c>
      <c r="CL552">
        <v>0</v>
      </c>
      <c r="CM552">
        <v>0</v>
      </c>
      <c r="CN552">
        <v>0</v>
      </c>
      <c r="CO552">
        <v>0.35199999999999998</v>
      </c>
      <c r="CP552">
        <v>3.3000000000000002E-2</v>
      </c>
      <c r="CQ552" t="s">
        <v>146</v>
      </c>
      <c r="CR552">
        <v>0</v>
      </c>
      <c r="CS552">
        <v>0.38500000000000001</v>
      </c>
      <c r="CT552">
        <v>29</v>
      </c>
      <c r="CU552">
        <v>3</v>
      </c>
      <c r="CV552">
        <v>0</v>
      </c>
      <c r="CW552">
        <v>0</v>
      </c>
      <c r="CX552">
        <v>32</v>
      </c>
      <c r="CY552">
        <v>19.399000000000001</v>
      </c>
      <c r="CZ552">
        <v>2.161</v>
      </c>
      <c r="DA552">
        <v>0</v>
      </c>
      <c r="DB552">
        <v>0</v>
      </c>
      <c r="DC552">
        <v>21.56</v>
      </c>
    </row>
    <row r="553" spans="1:107" x14ac:dyDescent="0.45">
      <c r="A553">
        <v>2024</v>
      </c>
      <c r="B553">
        <v>2</v>
      </c>
      <c r="C553" t="s">
        <v>133</v>
      </c>
      <c r="D553">
        <v>13337</v>
      </c>
      <c r="E553" t="s">
        <v>413</v>
      </c>
      <c r="F553" t="s">
        <v>252</v>
      </c>
      <c r="G553" t="s">
        <v>211</v>
      </c>
      <c r="H553">
        <v>1.4610000000000001</v>
      </c>
      <c r="I553">
        <v>0.872</v>
      </c>
      <c r="J553" t="s">
        <v>253</v>
      </c>
      <c r="K553" t="s">
        <v>253</v>
      </c>
      <c r="L553">
        <v>2.3330000000000002</v>
      </c>
      <c r="M553">
        <v>190</v>
      </c>
      <c r="N553">
        <v>55</v>
      </c>
      <c r="O553" t="s">
        <v>253</v>
      </c>
      <c r="P553" t="s">
        <v>253</v>
      </c>
      <c r="Q553">
        <v>245</v>
      </c>
      <c r="R553" t="s">
        <v>253</v>
      </c>
      <c r="S553" t="s">
        <v>253</v>
      </c>
      <c r="T553" t="s">
        <v>253</v>
      </c>
      <c r="U553" t="s">
        <v>253</v>
      </c>
      <c r="V553">
        <v>0</v>
      </c>
      <c r="W553" t="s">
        <v>253</v>
      </c>
      <c r="X553" t="s">
        <v>253</v>
      </c>
      <c r="Y553" t="s">
        <v>253</v>
      </c>
      <c r="Z553" t="s">
        <v>253</v>
      </c>
      <c r="AA553">
        <v>0</v>
      </c>
      <c r="AB553">
        <v>6.4610000000000003</v>
      </c>
      <c r="AC553">
        <v>6.3360000000000003</v>
      </c>
      <c r="AD553" t="s">
        <v>253</v>
      </c>
      <c r="AE553" t="s">
        <v>253</v>
      </c>
      <c r="AF553">
        <v>12.797000000000001</v>
      </c>
      <c r="AG553" t="s">
        <v>253</v>
      </c>
      <c r="AH553" t="s">
        <v>253</v>
      </c>
      <c r="AI553" t="s">
        <v>253</v>
      </c>
      <c r="AJ553" t="s">
        <v>253</v>
      </c>
      <c r="AK553">
        <v>0</v>
      </c>
      <c r="AL553" t="s">
        <v>253</v>
      </c>
      <c r="AM553" t="s">
        <v>253</v>
      </c>
      <c r="AN553" t="s">
        <v>253</v>
      </c>
      <c r="AO553" t="s">
        <v>253</v>
      </c>
      <c r="AP553">
        <v>0</v>
      </c>
      <c r="AQ553" t="s">
        <v>253</v>
      </c>
      <c r="AR553" t="s">
        <v>253</v>
      </c>
      <c r="AS553" t="s">
        <v>253</v>
      </c>
      <c r="AT553" t="s">
        <v>253</v>
      </c>
      <c r="AU553">
        <v>0</v>
      </c>
      <c r="AV553" t="s">
        <v>253</v>
      </c>
      <c r="AW553" t="s">
        <v>253</v>
      </c>
      <c r="AX553" t="s">
        <v>253</v>
      </c>
      <c r="AY553" t="s">
        <v>253</v>
      </c>
      <c r="AZ553">
        <v>0</v>
      </c>
      <c r="BA553" t="s">
        <v>253</v>
      </c>
      <c r="BB553" t="s">
        <v>253</v>
      </c>
      <c r="BC553" t="s">
        <v>253</v>
      </c>
      <c r="BD553" t="s">
        <v>253</v>
      </c>
      <c r="BE553">
        <v>0</v>
      </c>
      <c r="BF553" t="s">
        <v>253</v>
      </c>
      <c r="BG553" t="s">
        <v>253</v>
      </c>
      <c r="BH553" t="s">
        <v>253</v>
      </c>
      <c r="BI553" t="s">
        <v>253</v>
      </c>
      <c r="BJ553">
        <v>0</v>
      </c>
      <c r="BK553">
        <v>2.5000000000000001E-2</v>
      </c>
      <c r="BL553">
        <v>4.5999999999999999E-2</v>
      </c>
      <c r="BM553" t="s">
        <v>253</v>
      </c>
      <c r="BN553" t="s">
        <v>253</v>
      </c>
      <c r="BO553">
        <v>7.0999999999999994E-2</v>
      </c>
      <c r="BP553">
        <v>4</v>
      </c>
      <c r="BQ553">
        <v>14</v>
      </c>
      <c r="BR553" t="s">
        <v>253</v>
      </c>
      <c r="BS553" t="s">
        <v>253</v>
      </c>
      <c r="BT553">
        <v>18</v>
      </c>
      <c r="BU553" t="s">
        <v>253</v>
      </c>
      <c r="BV553" t="s">
        <v>253</v>
      </c>
      <c r="BW553" t="s">
        <v>253</v>
      </c>
      <c r="BX553" t="s">
        <v>253</v>
      </c>
      <c r="BY553">
        <v>0</v>
      </c>
      <c r="BZ553" t="s">
        <v>253</v>
      </c>
      <c r="CA553" t="s">
        <v>253</v>
      </c>
      <c r="CB553" t="s">
        <v>253</v>
      </c>
      <c r="CC553" t="s">
        <v>253</v>
      </c>
      <c r="CD553">
        <v>0</v>
      </c>
      <c r="CE553" t="s">
        <v>253</v>
      </c>
      <c r="CF553" t="s">
        <v>253</v>
      </c>
      <c r="CG553" t="s">
        <v>253</v>
      </c>
      <c r="CH553" t="s">
        <v>253</v>
      </c>
      <c r="CI553">
        <v>0</v>
      </c>
      <c r="CJ553" t="s">
        <v>253</v>
      </c>
      <c r="CK553" t="s">
        <v>253</v>
      </c>
      <c r="CL553" t="s">
        <v>253</v>
      </c>
      <c r="CM553" t="s">
        <v>253</v>
      </c>
      <c r="CN553">
        <v>0</v>
      </c>
      <c r="CO553">
        <v>1.486</v>
      </c>
      <c r="CP553">
        <v>0.91800000000000004</v>
      </c>
      <c r="CQ553" t="s">
        <v>146</v>
      </c>
      <c r="CR553">
        <v>0</v>
      </c>
      <c r="CS553">
        <v>2.4039999999999999</v>
      </c>
      <c r="CT553">
        <v>194</v>
      </c>
      <c r="CU553">
        <v>69</v>
      </c>
      <c r="CV553">
        <v>0</v>
      </c>
      <c r="CW553">
        <v>0</v>
      </c>
      <c r="CX553">
        <v>263</v>
      </c>
      <c r="CY553">
        <v>6.4610000000000003</v>
      </c>
      <c r="CZ553">
        <v>6.3360000000000003</v>
      </c>
      <c r="DA553">
        <v>0</v>
      </c>
      <c r="DB553">
        <v>0</v>
      </c>
      <c r="DC553">
        <v>12.797000000000001</v>
      </c>
    </row>
    <row r="554" spans="1:107" x14ac:dyDescent="0.45">
      <c r="A554">
        <v>2024</v>
      </c>
      <c r="B554">
        <v>2</v>
      </c>
      <c r="C554" t="s">
        <v>133</v>
      </c>
      <c r="D554">
        <v>13664</v>
      </c>
      <c r="E554" t="s">
        <v>414</v>
      </c>
      <c r="F554" t="s">
        <v>252</v>
      </c>
      <c r="G554" t="s">
        <v>258</v>
      </c>
      <c r="H554">
        <v>1.8149999999999999</v>
      </c>
      <c r="I554">
        <v>0.317</v>
      </c>
      <c r="J554" t="s">
        <v>253</v>
      </c>
      <c r="K554" t="s">
        <v>253</v>
      </c>
      <c r="L554">
        <v>2.1320000000000001</v>
      </c>
      <c r="M554">
        <v>156</v>
      </c>
      <c r="N554">
        <v>8</v>
      </c>
      <c r="O554" t="s">
        <v>253</v>
      </c>
      <c r="P554" t="s">
        <v>253</v>
      </c>
      <c r="Q554">
        <v>164</v>
      </c>
      <c r="R554" t="s">
        <v>253</v>
      </c>
      <c r="S554" t="s">
        <v>253</v>
      </c>
      <c r="T554" t="s">
        <v>253</v>
      </c>
      <c r="U554" t="s">
        <v>253</v>
      </c>
      <c r="V554">
        <v>0</v>
      </c>
      <c r="W554" t="s">
        <v>253</v>
      </c>
      <c r="X554" t="s">
        <v>253</v>
      </c>
      <c r="Y554" t="s">
        <v>253</v>
      </c>
      <c r="Z554" t="s">
        <v>253</v>
      </c>
      <c r="AA554">
        <v>0</v>
      </c>
      <c r="AB554">
        <v>113.68</v>
      </c>
      <c r="AC554">
        <v>19.128</v>
      </c>
      <c r="AD554" t="s">
        <v>253</v>
      </c>
      <c r="AE554" t="s">
        <v>253</v>
      </c>
      <c r="AF554">
        <v>132.80799999999999</v>
      </c>
      <c r="AG554" t="s">
        <v>253</v>
      </c>
      <c r="AH554" t="s">
        <v>253</v>
      </c>
      <c r="AI554" t="s">
        <v>253</v>
      </c>
      <c r="AJ554" t="s">
        <v>253</v>
      </c>
      <c r="AK554">
        <v>0</v>
      </c>
      <c r="AL554" t="s">
        <v>253</v>
      </c>
      <c r="AM554" t="s">
        <v>253</v>
      </c>
      <c r="AN554" t="s">
        <v>253</v>
      </c>
      <c r="AO554" t="s">
        <v>253</v>
      </c>
      <c r="AP554">
        <v>0</v>
      </c>
      <c r="AQ554" t="s">
        <v>253</v>
      </c>
      <c r="AR554" t="s">
        <v>253</v>
      </c>
      <c r="AS554" t="s">
        <v>253</v>
      </c>
      <c r="AT554" t="s">
        <v>253</v>
      </c>
      <c r="AU554">
        <v>0</v>
      </c>
      <c r="AV554" t="s">
        <v>253</v>
      </c>
      <c r="AW554" t="s">
        <v>253</v>
      </c>
      <c r="AX554" t="s">
        <v>253</v>
      </c>
      <c r="AY554" t="s">
        <v>253</v>
      </c>
      <c r="AZ554">
        <v>0</v>
      </c>
      <c r="BA554" t="s">
        <v>253</v>
      </c>
      <c r="BB554" t="s">
        <v>253</v>
      </c>
      <c r="BC554" t="s">
        <v>253</v>
      </c>
      <c r="BD554" t="s">
        <v>253</v>
      </c>
      <c r="BE554">
        <v>0</v>
      </c>
      <c r="BF554" t="s">
        <v>253</v>
      </c>
      <c r="BG554" t="s">
        <v>253</v>
      </c>
      <c r="BH554" t="s">
        <v>253</v>
      </c>
      <c r="BI554" t="s">
        <v>253</v>
      </c>
      <c r="BJ554">
        <v>0</v>
      </c>
      <c r="BK554">
        <v>0.13600000000000001</v>
      </c>
      <c r="BL554">
        <v>5.8000000000000003E-2</v>
      </c>
      <c r="BM554" t="s">
        <v>253</v>
      </c>
      <c r="BN554" t="s">
        <v>253</v>
      </c>
      <c r="BO554">
        <v>0.19400000000000001</v>
      </c>
      <c r="BP554">
        <v>17</v>
      </c>
      <c r="BQ554">
        <v>6</v>
      </c>
      <c r="BR554" t="s">
        <v>253</v>
      </c>
      <c r="BS554" t="s">
        <v>253</v>
      </c>
      <c r="BT554">
        <v>23</v>
      </c>
      <c r="BU554">
        <v>3.8410000000000002</v>
      </c>
      <c r="BV554">
        <v>3.2000000000000001E-2</v>
      </c>
      <c r="BW554" t="s">
        <v>253</v>
      </c>
      <c r="BX554" t="s">
        <v>253</v>
      </c>
      <c r="BY554">
        <v>3.8730000000000002</v>
      </c>
      <c r="BZ554" t="s">
        <v>253</v>
      </c>
      <c r="CA554" t="s">
        <v>253</v>
      </c>
      <c r="CB554" t="s">
        <v>253</v>
      </c>
      <c r="CC554" t="s">
        <v>253</v>
      </c>
      <c r="CD554">
        <v>0</v>
      </c>
      <c r="CE554" t="s">
        <v>253</v>
      </c>
      <c r="CF554" t="s">
        <v>253</v>
      </c>
      <c r="CG554" t="s">
        <v>253</v>
      </c>
      <c r="CH554" t="s">
        <v>253</v>
      </c>
      <c r="CI554">
        <v>0</v>
      </c>
      <c r="CJ554" t="s">
        <v>253</v>
      </c>
      <c r="CK554" t="s">
        <v>253</v>
      </c>
      <c r="CL554" t="s">
        <v>253</v>
      </c>
      <c r="CM554" t="s">
        <v>253</v>
      </c>
      <c r="CN554">
        <v>0</v>
      </c>
      <c r="CO554">
        <v>1.9510000000000001</v>
      </c>
      <c r="CP554">
        <v>0.375</v>
      </c>
      <c r="CQ554" t="s">
        <v>146</v>
      </c>
      <c r="CR554">
        <v>0</v>
      </c>
      <c r="CS554">
        <v>2.3260000000000001</v>
      </c>
      <c r="CT554">
        <v>173</v>
      </c>
      <c r="CU554">
        <v>14</v>
      </c>
      <c r="CV554">
        <v>0</v>
      </c>
      <c r="CW554">
        <v>0</v>
      </c>
      <c r="CX554">
        <v>187</v>
      </c>
      <c r="CY554">
        <v>117.521</v>
      </c>
      <c r="CZ554">
        <v>19.16</v>
      </c>
      <c r="DA554">
        <v>0</v>
      </c>
      <c r="DB554">
        <v>0</v>
      </c>
      <c r="DC554">
        <v>136.68100000000001</v>
      </c>
    </row>
    <row r="555" spans="1:107" x14ac:dyDescent="0.45">
      <c r="A555">
        <v>2024</v>
      </c>
      <c r="B555">
        <v>2</v>
      </c>
      <c r="C555" t="s">
        <v>133</v>
      </c>
      <c r="D555">
        <v>14127</v>
      </c>
      <c r="E555" t="s">
        <v>415</v>
      </c>
      <c r="F555" t="s">
        <v>252</v>
      </c>
      <c r="G555" t="s">
        <v>211</v>
      </c>
      <c r="H555">
        <v>10.994999999999999</v>
      </c>
      <c r="I555">
        <v>0.67300000000000004</v>
      </c>
      <c r="J555" t="s">
        <v>253</v>
      </c>
      <c r="K555" t="s">
        <v>253</v>
      </c>
      <c r="L555">
        <v>11.667999999999999</v>
      </c>
      <c r="M555">
        <v>1525</v>
      </c>
      <c r="N555">
        <v>41</v>
      </c>
      <c r="O555" t="s">
        <v>253</v>
      </c>
      <c r="P555" t="s">
        <v>253</v>
      </c>
      <c r="Q555">
        <v>1566</v>
      </c>
      <c r="R555" t="s">
        <v>253</v>
      </c>
      <c r="S555" t="s">
        <v>253</v>
      </c>
      <c r="T555" t="s">
        <v>253</v>
      </c>
      <c r="U555" t="s">
        <v>253</v>
      </c>
      <c r="V555">
        <v>0</v>
      </c>
      <c r="W555" t="s">
        <v>253</v>
      </c>
      <c r="X555" t="s">
        <v>253</v>
      </c>
      <c r="Y555" t="s">
        <v>253</v>
      </c>
      <c r="Z555" t="s">
        <v>253</v>
      </c>
      <c r="AA555">
        <v>0</v>
      </c>
      <c r="AB555">
        <v>25.547000000000001</v>
      </c>
      <c r="AC555">
        <v>1.7969999999999999</v>
      </c>
      <c r="AD555" t="s">
        <v>253</v>
      </c>
      <c r="AE555" t="s">
        <v>253</v>
      </c>
      <c r="AF555">
        <v>27.344000000000001</v>
      </c>
      <c r="AG555" t="s">
        <v>253</v>
      </c>
      <c r="AH555" t="s">
        <v>253</v>
      </c>
      <c r="AI555" t="s">
        <v>253</v>
      </c>
      <c r="AJ555" t="s">
        <v>253</v>
      </c>
      <c r="AK555">
        <v>0</v>
      </c>
      <c r="AL555" t="s">
        <v>253</v>
      </c>
      <c r="AM555" t="s">
        <v>253</v>
      </c>
      <c r="AN555" t="s">
        <v>253</v>
      </c>
      <c r="AO555" t="s">
        <v>253</v>
      </c>
      <c r="AP555">
        <v>0</v>
      </c>
      <c r="AQ555" t="s">
        <v>253</v>
      </c>
      <c r="AR555" t="s">
        <v>253</v>
      </c>
      <c r="AS555" t="s">
        <v>253</v>
      </c>
      <c r="AT555" t="s">
        <v>253</v>
      </c>
      <c r="AU555">
        <v>0</v>
      </c>
      <c r="AV555" t="s">
        <v>253</v>
      </c>
      <c r="AW555" t="s">
        <v>253</v>
      </c>
      <c r="AX555" t="s">
        <v>253</v>
      </c>
      <c r="AY555" t="s">
        <v>253</v>
      </c>
      <c r="AZ555">
        <v>0</v>
      </c>
      <c r="BA555" t="s">
        <v>253</v>
      </c>
      <c r="BB555" t="s">
        <v>253</v>
      </c>
      <c r="BC555" t="s">
        <v>253</v>
      </c>
      <c r="BD555" t="s">
        <v>253</v>
      </c>
      <c r="BE555">
        <v>0</v>
      </c>
      <c r="BF555" t="s">
        <v>253</v>
      </c>
      <c r="BG555" t="s">
        <v>253</v>
      </c>
      <c r="BH555" t="s">
        <v>253</v>
      </c>
      <c r="BI555" t="s">
        <v>253</v>
      </c>
      <c r="BJ555">
        <v>0</v>
      </c>
      <c r="BK555">
        <v>3.2000000000000001E-2</v>
      </c>
      <c r="BL555">
        <v>2E-3</v>
      </c>
      <c r="BM555" t="s">
        <v>253</v>
      </c>
      <c r="BN555" t="s">
        <v>253</v>
      </c>
      <c r="BO555">
        <v>3.4000000000000002E-2</v>
      </c>
      <c r="BP555">
        <v>7</v>
      </c>
      <c r="BQ555">
        <v>1</v>
      </c>
      <c r="BR555" t="s">
        <v>253</v>
      </c>
      <c r="BS555" t="s">
        <v>253</v>
      </c>
      <c r="BT555">
        <v>8</v>
      </c>
      <c r="BU555">
        <v>0.182</v>
      </c>
      <c r="BV555">
        <v>0</v>
      </c>
      <c r="BW555" t="s">
        <v>253</v>
      </c>
      <c r="BX555" t="s">
        <v>253</v>
      </c>
      <c r="BY555">
        <v>0.182</v>
      </c>
      <c r="BZ555" t="s">
        <v>253</v>
      </c>
      <c r="CA555" t="s">
        <v>253</v>
      </c>
      <c r="CB555" t="s">
        <v>253</v>
      </c>
      <c r="CC555" t="s">
        <v>253</v>
      </c>
      <c r="CD555">
        <v>0</v>
      </c>
      <c r="CE555" t="s">
        <v>253</v>
      </c>
      <c r="CF555" t="s">
        <v>253</v>
      </c>
      <c r="CG555" t="s">
        <v>253</v>
      </c>
      <c r="CH555" t="s">
        <v>253</v>
      </c>
      <c r="CI555">
        <v>0</v>
      </c>
      <c r="CJ555" t="s">
        <v>253</v>
      </c>
      <c r="CK555" t="s">
        <v>253</v>
      </c>
      <c r="CL555" t="s">
        <v>253</v>
      </c>
      <c r="CM555" t="s">
        <v>253</v>
      </c>
      <c r="CN555">
        <v>0</v>
      </c>
      <c r="CO555">
        <v>11.026999999999999</v>
      </c>
      <c r="CP555">
        <v>0.67500000000000004</v>
      </c>
      <c r="CQ555" t="s">
        <v>146</v>
      </c>
      <c r="CR555">
        <v>0</v>
      </c>
      <c r="CS555">
        <v>11.702</v>
      </c>
      <c r="CT555">
        <v>1532</v>
      </c>
      <c r="CU555">
        <v>42</v>
      </c>
      <c r="CV555">
        <v>0</v>
      </c>
      <c r="CW555">
        <v>0</v>
      </c>
      <c r="CX555">
        <v>1574</v>
      </c>
      <c r="CY555">
        <v>25.728999999999999</v>
      </c>
      <c r="CZ555">
        <v>1.7969999999999999</v>
      </c>
      <c r="DA555">
        <v>0</v>
      </c>
      <c r="DB555">
        <v>0</v>
      </c>
      <c r="DC555">
        <v>27.526</v>
      </c>
    </row>
    <row r="556" spans="1:107" x14ac:dyDescent="0.45">
      <c r="A556">
        <v>2024</v>
      </c>
      <c r="B556">
        <v>2</v>
      </c>
      <c r="C556" t="s">
        <v>133</v>
      </c>
      <c r="D556">
        <v>17642</v>
      </c>
      <c r="E556" t="s">
        <v>416</v>
      </c>
      <c r="F556" t="s">
        <v>252</v>
      </c>
      <c r="G556" t="s">
        <v>211</v>
      </c>
      <c r="H556">
        <v>0.55100000000000005</v>
      </c>
      <c r="I556">
        <v>2.5000000000000001E-2</v>
      </c>
      <c r="J556">
        <v>0</v>
      </c>
      <c r="K556">
        <v>0</v>
      </c>
      <c r="L556">
        <v>0.57599999999999996</v>
      </c>
      <c r="M556">
        <v>37</v>
      </c>
      <c r="N556">
        <v>1</v>
      </c>
      <c r="O556">
        <v>0</v>
      </c>
      <c r="P556">
        <v>0</v>
      </c>
      <c r="Q556">
        <v>38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2.7E-2</v>
      </c>
      <c r="BL556">
        <v>0</v>
      </c>
      <c r="BM556">
        <v>0</v>
      </c>
      <c r="BN556">
        <v>0</v>
      </c>
      <c r="BO556">
        <v>2.7E-2</v>
      </c>
      <c r="BP556">
        <v>5</v>
      </c>
      <c r="BQ556">
        <v>0</v>
      </c>
      <c r="BR556">
        <v>0</v>
      </c>
      <c r="BS556">
        <v>0</v>
      </c>
      <c r="BT556">
        <v>5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0</v>
      </c>
      <c r="CK556">
        <v>0</v>
      </c>
      <c r="CL556">
        <v>0</v>
      </c>
      <c r="CM556">
        <v>0</v>
      </c>
      <c r="CN556">
        <v>0</v>
      </c>
      <c r="CO556">
        <v>0.57799999999999996</v>
      </c>
      <c r="CP556">
        <v>2.5000000000000001E-2</v>
      </c>
      <c r="CQ556" t="s">
        <v>146</v>
      </c>
      <c r="CR556">
        <v>0</v>
      </c>
      <c r="CS556">
        <v>0.60299999999999998</v>
      </c>
      <c r="CT556">
        <v>42</v>
      </c>
      <c r="CU556">
        <v>1</v>
      </c>
      <c r="CV556">
        <v>0</v>
      </c>
      <c r="CW556">
        <v>0</v>
      </c>
      <c r="CX556">
        <v>43</v>
      </c>
      <c r="CY556">
        <v>0</v>
      </c>
      <c r="CZ556">
        <v>0</v>
      </c>
      <c r="DA556">
        <v>0</v>
      </c>
      <c r="DB556">
        <v>0</v>
      </c>
      <c r="DC556">
        <v>0</v>
      </c>
    </row>
    <row r="557" spans="1:107" x14ac:dyDescent="0.45">
      <c r="A557">
        <v>2024</v>
      </c>
      <c r="B557">
        <v>2</v>
      </c>
      <c r="C557" t="s">
        <v>133</v>
      </c>
      <c r="D557">
        <v>27058</v>
      </c>
      <c r="E557" t="s">
        <v>299</v>
      </c>
      <c r="F557" t="s">
        <v>252</v>
      </c>
      <c r="G557" t="s">
        <v>211</v>
      </c>
      <c r="H557">
        <v>1.2E-2</v>
      </c>
      <c r="I557" t="s">
        <v>253</v>
      </c>
      <c r="J557" t="s">
        <v>253</v>
      </c>
      <c r="K557" t="s">
        <v>253</v>
      </c>
      <c r="L557">
        <v>1.2E-2</v>
      </c>
      <c r="M557">
        <v>6</v>
      </c>
      <c r="N557" t="s">
        <v>253</v>
      </c>
      <c r="O557" t="s">
        <v>253</v>
      </c>
      <c r="P557" t="s">
        <v>253</v>
      </c>
      <c r="Q557">
        <v>6</v>
      </c>
      <c r="R557" t="s">
        <v>253</v>
      </c>
      <c r="S557" t="s">
        <v>253</v>
      </c>
      <c r="T557" t="s">
        <v>253</v>
      </c>
      <c r="U557" t="s">
        <v>253</v>
      </c>
      <c r="V557">
        <v>0</v>
      </c>
      <c r="W557" t="s">
        <v>253</v>
      </c>
      <c r="X557" t="s">
        <v>253</v>
      </c>
      <c r="Y557" t="s">
        <v>253</v>
      </c>
      <c r="Z557" t="s">
        <v>253</v>
      </c>
      <c r="AA557">
        <v>0</v>
      </c>
      <c r="AB557" t="s">
        <v>253</v>
      </c>
      <c r="AC557" t="s">
        <v>253</v>
      </c>
      <c r="AD557" t="s">
        <v>253</v>
      </c>
      <c r="AE557" t="s">
        <v>253</v>
      </c>
      <c r="AF557">
        <v>0</v>
      </c>
      <c r="AG557" t="s">
        <v>253</v>
      </c>
      <c r="AH557" t="s">
        <v>253</v>
      </c>
      <c r="AI557" t="s">
        <v>253</v>
      </c>
      <c r="AJ557" t="s">
        <v>253</v>
      </c>
      <c r="AK557">
        <v>0</v>
      </c>
      <c r="AL557" t="s">
        <v>253</v>
      </c>
      <c r="AM557" t="s">
        <v>253</v>
      </c>
      <c r="AN557" t="s">
        <v>253</v>
      </c>
      <c r="AO557" t="s">
        <v>253</v>
      </c>
      <c r="AP557">
        <v>0</v>
      </c>
      <c r="AQ557" t="s">
        <v>253</v>
      </c>
      <c r="AR557" t="s">
        <v>253</v>
      </c>
      <c r="AS557" t="s">
        <v>253</v>
      </c>
      <c r="AT557" t="s">
        <v>253</v>
      </c>
      <c r="AU557">
        <v>0</v>
      </c>
      <c r="AV557" t="s">
        <v>253</v>
      </c>
      <c r="AW557" t="s">
        <v>253</v>
      </c>
      <c r="AX557" t="s">
        <v>253</v>
      </c>
      <c r="AY557" t="s">
        <v>253</v>
      </c>
      <c r="AZ557">
        <v>0</v>
      </c>
      <c r="BA557" t="s">
        <v>253</v>
      </c>
      <c r="BB557" t="s">
        <v>253</v>
      </c>
      <c r="BC557" t="s">
        <v>253</v>
      </c>
      <c r="BD557" t="s">
        <v>253</v>
      </c>
      <c r="BE557">
        <v>0</v>
      </c>
      <c r="BF557" t="s">
        <v>253</v>
      </c>
      <c r="BG557" t="s">
        <v>253</v>
      </c>
      <c r="BH557" t="s">
        <v>253</v>
      </c>
      <c r="BI557" t="s">
        <v>253</v>
      </c>
      <c r="BJ557">
        <v>0</v>
      </c>
      <c r="BK557" t="s">
        <v>253</v>
      </c>
      <c r="BL557" t="s">
        <v>253</v>
      </c>
      <c r="BM557" t="s">
        <v>253</v>
      </c>
      <c r="BN557" t="s">
        <v>253</v>
      </c>
      <c r="BO557">
        <v>0</v>
      </c>
      <c r="BP557" t="s">
        <v>253</v>
      </c>
      <c r="BQ557" t="s">
        <v>253</v>
      </c>
      <c r="BR557" t="s">
        <v>253</v>
      </c>
      <c r="BS557" t="s">
        <v>253</v>
      </c>
      <c r="BT557">
        <v>0</v>
      </c>
      <c r="BU557" t="s">
        <v>253</v>
      </c>
      <c r="BV557" t="s">
        <v>253</v>
      </c>
      <c r="BW557" t="s">
        <v>253</v>
      </c>
      <c r="BX557" t="s">
        <v>253</v>
      </c>
      <c r="BY557">
        <v>0</v>
      </c>
      <c r="BZ557" t="s">
        <v>253</v>
      </c>
      <c r="CA557" t="s">
        <v>253</v>
      </c>
      <c r="CB557" t="s">
        <v>253</v>
      </c>
      <c r="CC557" t="s">
        <v>253</v>
      </c>
      <c r="CD557">
        <v>0</v>
      </c>
      <c r="CE557" t="s">
        <v>253</v>
      </c>
      <c r="CF557" t="s">
        <v>253</v>
      </c>
      <c r="CG557" t="s">
        <v>253</v>
      </c>
      <c r="CH557" t="s">
        <v>253</v>
      </c>
      <c r="CI557">
        <v>0</v>
      </c>
      <c r="CJ557" t="s">
        <v>253</v>
      </c>
      <c r="CK557" t="s">
        <v>253</v>
      </c>
      <c r="CL557" t="s">
        <v>253</v>
      </c>
      <c r="CM557" t="s">
        <v>253</v>
      </c>
      <c r="CN557">
        <v>0</v>
      </c>
      <c r="CO557">
        <v>1.2E-2</v>
      </c>
      <c r="CP557" t="s">
        <v>146</v>
      </c>
      <c r="CQ557" t="s">
        <v>146</v>
      </c>
      <c r="CR557">
        <v>0</v>
      </c>
      <c r="CS557">
        <v>1.2E-2</v>
      </c>
      <c r="CT557">
        <v>6</v>
      </c>
      <c r="CU557">
        <v>0</v>
      </c>
      <c r="CV557">
        <v>0</v>
      </c>
      <c r="CW557">
        <v>0</v>
      </c>
      <c r="CX557">
        <v>6</v>
      </c>
      <c r="CY557">
        <v>0</v>
      </c>
      <c r="CZ557">
        <v>0</v>
      </c>
      <c r="DA557">
        <v>0</v>
      </c>
      <c r="DB557">
        <v>0</v>
      </c>
      <c r="DC557">
        <v>0</v>
      </c>
    </row>
    <row r="558" spans="1:107" x14ac:dyDescent="0.45">
      <c r="A558">
        <v>2024</v>
      </c>
      <c r="B558">
        <v>2</v>
      </c>
      <c r="C558" t="s">
        <v>133</v>
      </c>
      <c r="D558">
        <v>40606</v>
      </c>
      <c r="E558" t="s">
        <v>417</v>
      </c>
      <c r="F558" t="s">
        <v>252</v>
      </c>
      <c r="G558" t="s">
        <v>211</v>
      </c>
      <c r="H558">
        <v>9.8000000000000004E-2</v>
      </c>
      <c r="I558">
        <v>0</v>
      </c>
      <c r="J558">
        <v>1.2E-2</v>
      </c>
      <c r="K558">
        <v>0</v>
      </c>
      <c r="L558">
        <v>0.11</v>
      </c>
      <c r="M558">
        <v>9</v>
      </c>
      <c r="N558">
        <v>0</v>
      </c>
      <c r="O558">
        <v>1</v>
      </c>
      <c r="P558">
        <v>0</v>
      </c>
      <c r="Q558">
        <v>10</v>
      </c>
      <c r="R558" t="s">
        <v>253</v>
      </c>
      <c r="S558" t="s">
        <v>253</v>
      </c>
      <c r="T558" t="s">
        <v>253</v>
      </c>
      <c r="U558" t="s">
        <v>253</v>
      </c>
      <c r="V558" t="s">
        <v>253</v>
      </c>
      <c r="W558" t="s">
        <v>253</v>
      </c>
      <c r="X558" t="s">
        <v>253</v>
      </c>
      <c r="Y558" t="s">
        <v>253</v>
      </c>
      <c r="Z558" t="s">
        <v>253</v>
      </c>
      <c r="AA558" t="s">
        <v>253</v>
      </c>
      <c r="AB558" t="s">
        <v>253</v>
      </c>
      <c r="AC558" t="s">
        <v>253</v>
      </c>
      <c r="AD558" t="s">
        <v>253</v>
      </c>
      <c r="AE558" t="s">
        <v>253</v>
      </c>
      <c r="AF558" t="s">
        <v>253</v>
      </c>
      <c r="AG558" t="s">
        <v>253</v>
      </c>
      <c r="AH558" t="s">
        <v>253</v>
      </c>
      <c r="AI558" t="s">
        <v>253</v>
      </c>
      <c r="AJ558" t="s">
        <v>253</v>
      </c>
      <c r="AK558" t="s">
        <v>253</v>
      </c>
      <c r="AL558" t="s">
        <v>253</v>
      </c>
      <c r="AM558" t="s">
        <v>253</v>
      </c>
      <c r="AN558" t="s">
        <v>253</v>
      </c>
      <c r="AO558" t="s">
        <v>253</v>
      </c>
      <c r="AP558" t="s">
        <v>253</v>
      </c>
      <c r="AQ558" t="s">
        <v>253</v>
      </c>
      <c r="AR558" t="s">
        <v>253</v>
      </c>
      <c r="AS558" t="s">
        <v>253</v>
      </c>
      <c r="AT558" t="s">
        <v>253</v>
      </c>
      <c r="AU558" t="s">
        <v>253</v>
      </c>
      <c r="AV558" t="s">
        <v>253</v>
      </c>
      <c r="AW558" t="s">
        <v>253</v>
      </c>
      <c r="AX558" t="s">
        <v>253</v>
      </c>
      <c r="AY558" t="s">
        <v>253</v>
      </c>
      <c r="AZ558" t="s">
        <v>253</v>
      </c>
      <c r="BA558" t="s">
        <v>253</v>
      </c>
      <c r="BB558" t="s">
        <v>253</v>
      </c>
      <c r="BC558" t="s">
        <v>253</v>
      </c>
      <c r="BD558" t="s">
        <v>253</v>
      </c>
      <c r="BE558" t="s">
        <v>253</v>
      </c>
      <c r="BF558" t="s">
        <v>253</v>
      </c>
      <c r="BG558" t="s">
        <v>253</v>
      </c>
      <c r="BH558" t="s">
        <v>253</v>
      </c>
      <c r="BI558" t="s">
        <v>253</v>
      </c>
      <c r="BJ558" t="s">
        <v>253</v>
      </c>
      <c r="BK558" t="s">
        <v>253</v>
      </c>
      <c r="BL558" t="s">
        <v>253</v>
      </c>
      <c r="BM558" t="s">
        <v>253</v>
      </c>
      <c r="BN558" t="s">
        <v>253</v>
      </c>
      <c r="BO558" t="s">
        <v>253</v>
      </c>
      <c r="BP558" t="s">
        <v>253</v>
      </c>
      <c r="BQ558" t="s">
        <v>253</v>
      </c>
      <c r="BR558" t="s">
        <v>253</v>
      </c>
      <c r="BS558" t="s">
        <v>253</v>
      </c>
      <c r="BT558" t="s">
        <v>253</v>
      </c>
      <c r="BU558" t="s">
        <v>253</v>
      </c>
      <c r="BV558" t="s">
        <v>253</v>
      </c>
      <c r="BW558" t="s">
        <v>253</v>
      </c>
      <c r="BX558" t="s">
        <v>253</v>
      </c>
      <c r="BY558" t="s">
        <v>253</v>
      </c>
      <c r="BZ558" t="s">
        <v>253</v>
      </c>
      <c r="CA558" t="s">
        <v>253</v>
      </c>
      <c r="CB558" t="s">
        <v>253</v>
      </c>
      <c r="CC558" t="s">
        <v>253</v>
      </c>
      <c r="CD558" t="s">
        <v>253</v>
      </c>
      <c r="CE558" t="s">
        <v>253</v>
      </c>
      <c r="CF558" t="s">
        <v>253</v>
      </c>
      <c r="CG558" t="s">
        <v>253</v>
      </c>
      <c r="CH558" t="s">
        <v>253</v>
      </c>
      <c r="CI558" t="s">
        <v>253</v>
      </c>
      <c r="CJ558" t="s">
        <v>253</v>
      </c>
      <c r="CK558" t="s">
        <v>253</v>
      </c>
      <c r="CL558" t="s">
        <v>253</v>
      </c>
      <c r="CM558" t="s">
        <v>253</v>
      </c>
      <c r="CN558" t="s">
        <v>253</v>
      </c>
      <c r="CO558">
        <v>9.8000000000000004E-2</v>
      </c>
      <c r="CP558" t="s">
        <v>146</v>
      </c>
      <c r="CQ558">
        <v>1.2E-2</v>
      </c>
      <c r="CR558">
        <v>0</v>
      </c>
      <c r="CS558">
        <v>0.11</v>
      </c>
      <c r="CT558">
        <v>9</v>
      </c>
      <c r="CU558">
        <v>0</v>
      </c>
      <c r="CV558">
        <v>1</v>
      </c>
      <c r="CW558">
        <v>0</v>
      </c>
      <c r="CX558">
        <v>10</v>
      </c>
      <c r="CY558">
        <v>0</v>
      </c>
      <c r="CZ558">
        <v>0</v>
      </c>
      <c r="DA558">
        <v>0</v>
      </c>
      <c r="DB558">
        <v>0</v>
      </c>
      <c r="DC558">
        <v>0</v>
      </c>
    </row>
    <row r="559" spans="1:107" x14ac:dyDescent="0.45">
      <c r="A559">
        <v>2024</v>
      </c>
      <c r="B559">
        <v>2</v>
      </c>
      <c r="C559" t="s">
        <v>133</v>
      </c>
      <c r="D559">
        <v>99999</v>
      </c>
      <c r="E559" t="s">
        <v>259</v>
      </c>
      <c r="F559" t="s">
        <v>252</v>
      </c>
      <c r="H559">
        <v>3.02</v>
      </c>
      <c r="I559">
        <v>0.60499999999999998</v>
      </c>
      <c r="J559">
        <v>0.05</v>
      </c>
      <c r="K559" t="s">
        <v>253</v>
      </c>
      <c r="L559">
        <v>3.6749999999999998</v>
      </c>
      <c r="M559" t="s">
        <v>253</v>
      </c>
      <c r="N559" t="s">
        <v>253</v>
      </c>
      <c r="O559" t="s">
        <v>253</v>
      </c>
      <c r="P559" t="s">
        <v>253</v>
      </c>
      <c r="Q559" t="s">
        <v>253</v>
      </c>
      <c r="R559" t="s">
        <v>253</v>
      </c>
      <c r="S559" t="s">
        <v>253</v>
      </c>
      <c r="T559" t="s">
        <v>253</v>
      </c>
      <c r="U559" t="s">
        <v>253</v>
      </c>
      <c r="V559">
        <v>0</v>
      </c>
      <c r="W559" t="s">
        <v>253</v>
      </c>
      <c r="X559" t="s">
        <v>253</v>
      </c>
      <c r="Y559" t="s">
        <v>253</v>
      </c>
      <c r="Z559" t="s">
        <v>253</v>
      </c>
      <c r="AA559" t="s">
        <v>253</v>
      </c>
      <c r="AB559" t="s">
        <v>253</v>
      </c>
      <c r="AC559" t="s">
        <v>253</v>
      </c>
      <c r="AD559" t="s">
        <v>253</v>
      </c>
      <c r="AE559" t="s">
        <v>253</v>
      </c>
      <c r="AF559" t="s">
        <v>253</v>
      </c>
      <c r="AG559" t="s">
        <v>253</v>
      </c>
      <c r="AH559" t="s">
        <v>253</v>
      </c>
      <c r="AI559" t="s">
        <v>253</v>
      </c>
      <c r="AJ559" t="s">
        <v>253</v>
      </c>
      <c r="AK559">
        <v>0</v>
      </c>
      <c r="AL559" t="s">
        <v>253</v>
      </c>
      <c r="AM559" t="s">
        <v>253</v>
      </c>
      <c r="AN559" t="s">
        <v>253</v>
      </c>
      <c r="AO559" t="s">
        <v>253</v>
      </c>
      <c r="AP559" t="s">
        <v>253</v>
      </c>
      <c r="AQ559" t="s">
        <v>253</v>
      </c>
      <c r="AR559" t="s">
        <v>253</v>
      </c>
      <c r="AS559" t="s">
        <v>253</v>
      </c>
      <c r="AT559" t="s">
        <v>253</v>
      </c>
      <c r="AU559" t="s">
        <v>253</v>
      </c>
      <c r="AV559" t="s">
        <v>253</v>
      </c>
      <c r="AW559" t="s">
        <v>253</v>
      </c>
      <c r="AX559" t="s">
        <v>253</v>
      </c>
      <c r="AY559" t="s">
        <v>253</v>
      </c>
      <c r="AZ559">
        <v>0</v>
      </c>
      <c r="BA559" t="s">
        <v>253</v>
      </c>
      <c r="BB559" t="s">
        <v>253</v>
      </c>
      <c r="BC559" t="s">
        <v>253</v>
      </c>
      <c r="BD559" t="s">
        <v>253</v>
      </c>
      <c r="BE559" t="s">
        <v>253</v>
      </c>
      <c r="BF559" t="s">
        <v>253</v>
      </c>
      <c r="BG559" t="s">
        <v>253</v>
      </c>
      <c r="BH559" t="s">
        <v>253</v>
      </c>
      <c r="BI559" t="s">
        <v>253</v>
      </c>
      <c r="BJ559" t="s">
        <v>253</v>
      </c>
      <c r="BK559" t="s">
        <v>253</v>
      </c>
      <c r="BL559" t="s">
        <v>253</v>
      </c>
      <c r="BM559" t="s">
        <v>253</v>
      </c>
      <c r="BN559" t="s">
        <v>253</v>
      </c>
      <c r="BO559" t="s">
        <v>253</v>
      </c>
      <c r="BP559" t="s">
        <v>253</v>
      </c>
      <c r="BQ559" t="s">
        <v>253</v>
      </c>
      <c r="BR559" t="s">
        <v>253</v>
      </c>
      <c r="BS559" t="s">
        <v>253</v>
      </c>
      <c r="BT559" t="s">
        <v>253</v>
      </c>
      <c r="BU559" t="s">
        <v>253</v>
      </c>
      <c r="BV559" t="s">
        <v>253</v>
      </c>
      <c r="BW559" t="s">
        <v>253</v>
      </c>
      <c r="BX559" t="s">
        <v>253</v>
      </c>
      <c r="BY559" t="s">
        <v>253</v>
      </c>
      <c r="BZ559" t="s">
        <v>253</v>
      </c>
      <c r="CA559" t="s">
        <v>253</v>
      </c>
      <c r="CB559" t="s">
        <v>253</v>
      </c>
      <c r="CC559" t="s">
        <v>253</v>
      </c>
      <c r="CD559" t="s">
        <v>253</v>
      </c>
      <c r="CE559" t="s">
        <v>253</v>
      </c>
      <c r="CF559" t="s">
        <v>253</v>
      </c>
      <c r="CG559" t="s">
        <v>253</v>
      </c>
      <c r="CH559" t="s">
        <v>253</v>
      </c>
      <c r="CI559" t="s">
        <v>253</v>
      </c>
      <c r="CJ559" t="s">
        <v>253</v>
      </c>
      <c r="CK559" t="s">
        <v>253</v>
      </c>
      <c r="CL559" t="s">
        <v>253</v>
      </c>
      <c r="CM559" t="s">
        <v>253</v>
      </c>
      <c r="CN559" t="s">
        <v>253</v>
      </c>
      <c r="CO559">
        <v>3.02</v>
      </c>
      <c r="CP559">
        <v>0.60499999999999998</v>
      </c>
      <c r="CQ559">
        <v>0.05</v>
      </c>
      <c r="CR559" t="s">
        <v>253</v>
      </c>
      <c r="CS559">
        <v>3.6749999999999998</v>
      </c>
      <c r="CT559" t="s">
        <v>253</v>
      </c>
      <c r="CU559" t="s">
        <v>253</v>
      </c>
      <c r="CV559" t="s">
        <v>253</v>
      </c>
      <c r="CW559" t="s">
        <v>253</v>
      </c>
      <c r="CX559" t="s">
        <v>253</v>
      </c>
      <c r="CY559" t="s">
        <v>253</v>
      </c>
      <c r="CZ559" t="s">
        <v>253</v>
      </c>
      <c r="DA559" t="s">
        <v>253</v>
      </c>
      <c r="DB559" t="s">
        <v>253</v>
      </c>
      <c r="DC559" t="s">
        <v>253</v>
      </c>
    </row>
    <row r="560" spans="1:107" x14ac:dyDescent="0.45">
      <c r="A560">
        <v>2024</v>
      </c>
      <c r="B560">
        <v>2</v>
      </c>
      <c r="C560" t="s">
        <v>139</v>
      </c>
      <c r="D560">
        <v>13441</v>
      </c>
      <c r="E560" t="s">
        <v>418</v>
      </c>
      <c r="F560" t="s">
        <v>252</v>
      </c>
      <c r="G560" t="s">
        <v>211</v>
      </c>
      <c r="H560">
        <v>13.747</v>
      </c>
      <c r="I560">
        <v>3.548</v>
      </c>
      <c r="J560">
        <v>1.9610000000000001</v>
      </c>
      <c r="K560">
        <v>0</v>
      </c>
      <c r="L560">
        <v>19.256</v>
      </c>
      <c r="M560">
        <v>1732</v>
      </c>
      <c r="N560">
        <v>114</v>
      </c>
      <c r="O560">
        <v>7</v>
      </c>
      <c r="P560">
        <v>0</v>
      </c>
      <c r="Q560">
        <v>1853</v>
      </c>
      <c r="R560" t="s">
        <v>253</v>
      </c>
      <c r="S560">
        <v>0.997</v>
      </c>
      <c r="T560" t="s">
        <v>253</v>
      </c>
      <c r="U560" t="s">
        <v>253</v>
      </c>
      <c r="V560">
        <v>0.997</v>
      </c>
      <c r="W560" t="s">
        <v>253</v>
      </c>
      <c r="X560">
        <v>27</v>
      </c>
      <c r="Y560" t="s">
        <v>253</v>
      </c>
      <c r="Z560" t="s">
        <v>253</v>
      </c>
      <c r="AA560">
        <v>27</v>
      </c>
      <c r="AB560" t="s">
        <v>253</v>
      </c>
      <c r="AC560" t="s">
        <v>253</v>
      </c>
      <c r="AD560" t="s">
        <v>253</v>
      </c>
      <c r="AE560" t="s">
        <v>253</v>
      </c>
      <c r="AF560" t="s">
        <v>253</v>
      </c>
      <c r="AG560" t="s">
        <v>253</v>
      </c>
      <c r="AH560" t="s">
        <v>253</v>
      </c>
      <c r="AI560" t="s">
        <v>253</v>
      </c>
      <c r="AJ560" t="s">
        <v>253</v>
      </c>
      <c r="AK560" t="s">
        <v>253</v>
      </c>
      <c r="AL560" t="s">
        <v>253</v>
      </c>
      <c r="AM560" t="s">
        <v>253</v>
      </c>
      <c r="AN560" t="s">
        <v>253</v>
      </c>
      <c r="AO560" t="s">
        <v>253</v>
      </c>
      <c r="AP560" t="s">
        <v>253</v>
      </c>
      <c r="AQ560" t="s">
        <v>253</v>
      </c>
      <c r="AR560" t="s">
        <v>253</v>
      </c>
      <c r="AS560" t="s">
        <v>253</v>
      </c>
      <c r="AT560" t="s">
        <v>253</v>
      </c>
      <c r="AU560" t="s">
        <v>253</v>
      </c>
      <c r="AV560" t="s">
        <v>253</v>
      </c>
      <c r="AW560" t="s">
        <v>253</v>
      </c>
      <c r="AX560" t="s">
        <v>253</v>
      </c>
      <c r="AY560" t="s">
        <v>253</v>
      </c>
      <c r="AZ560" t="s">
        <v>253</v>
      </c>
      <c r="BA560" t="s">
        <v>253</v>
      </c>
      <c r="BB560" t="s">
        <v>253</v>
      </c>
      <c r="BC560" t="s">
        <v>253</v>
      </c>
      <c r="BD560" t="s">
        <v>253</v>
      </c>
      <c r="BE560" t="s">
        <v>253</v>
      </c>
      <c r="BF560" t="s">
        <v>253</v>
      </c>
      <c r="BG560" t="s">
        <v>253</v>
      </c>
      <c r="BH560" t="s">
        <v>253</v>
      </c>
      <c r="BI560" t="s">
        <v>253</v>
      </c>
      <c r="BJ560" t="s">
        <v>253</v>
      </c>
      <c r="BK560">
        <v>8.5999999999999993E-2</v>
      </c>
      <c r="BL560">
        <v>5.0000000000000001E-3</v>
      </c>
      <c r="BM560" t="s">
        <v>253</v>
      </c>
      <c r="BN560" t="s">
        <v>253</v>
      </c>
      <c r="BO560">
        <v>9.0999999999999998E-2</v>
      </c>
      <c r="BP560">
        <v>28</v>
      </c>
      <c r="BQ560">
        <v>2</v>
      </c>
      <c r="BR560" t="s">
        <v>253</v>
      </c>
      <c r="BS560" t="s">
        <v>253</v>
      </c>
      <c r="BT560">
        <v>30</v>
      </c>
      <c r="BU560" t="s">
        <v>253</v>
      </c>
      <c r="BV560" t="s">
        <v>253</v>
      </c>
      <c r="BW560" t="s">
        <v>253</v>
      </c>
      <c r="BX560" t="s">
        <v>253</v>
      </c>
      <c r="BY560" t="s">
        <v>253</v>
      </c>
      <c r="BZ560">
        <v>1.2E-2</v>
      </c>
      <c r="CA560">
        <v>4.0000000000000001E-3</v>
      </c>
      <c r="CB560" t="s">
        <v>253</v>
      </c>
      <c r="CC560" t="s">
        <v>253</v>
      </c>
      <c r="CD560">
        <v>1.6E-2</v>
      </c>
      <c r="CE560">
        <v>1</v>
      </c>
      <c r="CF560">
        <v>1</v>
      </c>
      <c r="CG560" t="s">
        <v>253</v>
      </c>
      <c r="CH560" t="s">
        <v>253</v>
      </c>
      <c r="CI560">
        <v>2</v>
      </c>
      <c r="CJ560" t="s">
        <v>253</v>
      </c>
      <c r="CK560" t="s">
        <v>253</v>
      </c>
      <c r="CL560" t="s">
        <v>253</v>
      </c>
      <c r="CM560" t="s">
        <v>253</v>
      </c>
      <c r="CN560" t="s">
        <v>253</v>
      </c>
      <c r="CO560">
        <v>13.845000000000001</v>
      </c>
      <c r="CP560">
        <v>4.5540000000000003</v>
      </c>
      <c r="CQ560">
        <v>1.9610000000000001</v>
      </c>
      <c r="CR560">
        <v>0</v>
      </c>
      <c r="CS560">
        <v>20.36</v>
      </c>
      <c r="CT560">
        <v>1761</v>
      </c>
      <c r="CU560">
        <v>144</v>
      </c>
      <c r="CV560">
        <v>7</v>
      </c>
      <c r="CW560">
        <v>0</v>
      </c>
      <c r="CX560">
        <v>1912</v>
      </c>
      <c r="CY560">
        <v>0</v>
      </c>
      <c r="CZ560">
        <v>0</v>
      </c>
      <c r="DA560">
        <v>0</v>
      </c>
      <c r="DB560">
        <v>0</v>
      </c>
      <c r="DC560">
        <v>0</v>
      </c>
    </row>
    <row r="561" spans="1:107" x14ac:dyDescent="0.45">
      <c r="A561">
        <v>2024</v>
      </c>
      <c r="B561">
        <v>2</v>
      </c>
      <c r="C561" t="s">
        <v>139</v>
      </c>
      <c r="D561">
        <v>15472</v>
      </c>
      <c r="E561" t="s">
        <v>419</v>
      </c>
      <c r="F561" t="s">
        <v>252</v>
      </c>
      <c r="G561" t="s">
        <v>211</v>
      </c>
      <c r="H561">
        <v>116.44499999999999</v>
      </c>
      <c r="I561">
        <v>55.558</v>
      </c>
      <c r="J561">
        <v>5.2140000000000004</v>
      </c>
      <c r="K561">
        <v>0</v>
      </c>
      <c r="L561">
        <v>177.21700000000001</v>
      </c>
      <c r="M561">
        <v>14743</v>
      </c>
      <c r="N561">
        <v>816</v>
      </c>
      <c r="O561">
        <v>39</v>
      </c>
      <c r="P561">
        <v>0</v>
      </c>
      <c r="Q561">
        <v>15598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0.121</v>
      </c>
      <c r="BL561">
        <v>0.13</v>
      </c>
      <c r="BM561">
        <v>0</v>
      </c>
      <c r="BN561">
        <v>0</v>
      </c>
      <c r="BO561">
        <v>0.251</v>
      </c>
      <c r="BP561">
        <v>29</v>
      </c>
      <c r="BQ561">
        <v>7</v>
      </c>
      <c r="BR561">
        <v>0</v>
      </c>
      <c r="BS561">
        <v>0</v>
      </c>
      <c r="BT561">
        <v>36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9.2999999999999999E-2</v>
      </c>
      <c r="CA561">
        <v>20.928999999999998</v>
      </c>
      <c r="CB561">
        <v>0.215</v>
      </c>
      <c r="CC561">
        <v>0</v>
      </c>
      <c r="CD561">
        <v>21.236999999999998</v>
      </c>
      <c r="CE561">
        <v>3</v>
      </c>
      <c r="CF561">
        <v>50</v>
      </c>
      <c r="CG561">
        <v>3</v>
      </c>
      <c r="CH561">
        <v>0</v>
      </c>
      <c r="CI561">
        <v>56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116.65900000000001</v>
      </c>
      <c r="CP561">
        <v>76.617000000000004</v>
      </c>
      <c r="CQ561">
        <v>5.4290000000000003</v>
      </c>
      <c r="CR561">
        <v>0</v>
      </c>
      <c r="CS561">
        <v>198.70500000000001</v>
      </c>
      <c r="CT561">
        <v>14775</v>
      </c>
      <c r="CU561">
        <v>873</v>
      </c>
      <c r="CV561">
        <v>42</v>
      </c>
      <c r="CW561">
        <v>0</v>
      </c>
      <c r="CX561">
        <v>15690</v>
      </c>
      <c r="CY561">
        <v>0</v>
      </c>
      <c r="CZ561">
        <v>0</v>
      </c>
      <c r="DA561">
        <v>0</v>
      </c>
      <c r="DB561">
        <v>0</v>
      </c>
      <c r="DC561">
        <v>0</v>
      </c>
    </row>
    <row r="562" spans="1:107" x14ac:dyDescent="0.45">
      <c r="A562">
        <v>2024</v>
      </c>
      <c r="B562">
        <v>2</v>
      </c>
      <c r="C562" t="s">
        <v>139</v>
      </c>
      <c r="D562">
        <v>24590</v>
      </c>
      <c r="E562" t="s">
        <v>420</v>
      </c>
      <c r="F562" t="s">
        <v>252</v>
      </c>
      <c r="G562" t="s">
        <v>211</v>
      </c>
      <c r="H562">
        <v>16.908999999999999</v>
      </c>
      <c r="I562">
        <v>4.0359999999999996</v>
      </c>
      <c r="J562">
        <v>0.81200000000000006</v>
      </c>
      <c r="K562" t="s">
        <v>253</v>
      </c>
      <c r="L562">
        <v>21.757000000000001</v>
      </c>
      <c r="M562">
        <v>2129</v>
      </c>
      <c r="N562">
        <v>92</v>
      </c>
      <c r="O562">
        <v>7</v>
      </c>
      <c r="P562" t="s">
        <v>253</v>
      </c>
      <c r="Q562">
        <v>2228</v>
      </c>
      <c r="R562">
        <v>0.191</v>
      </c>
      <c r="S562">
        <v>0.628</v>
      </c>
      <c r="T562" t="s">
        <v>253</v>
      </c>
      <c r="U562" t="s">
        <v>253</v>
      </c>
      <c r="V562">
        <v>0.81899999999999995</v>
      </c>
      <c r="W562">
        <v>13</v>
      </c>
      <c r="X562">
        <v>14</v>
      </c>
      <c r="Y562" t="s">
        <v>253</v>
      </c>
      <c r="Z562" t="s">
        <v>253</v>
      </c>
      <c r="AA562">
        <v>27</v>
      </c>
      <c r="AB562">
        <v>23.417000000000002</v>
      </c>
      <c r="AC562">
        <v>36.816000000000003</v>
      </c>
      <c r="AD562" t="s">
        <v>253</v>
      </c>
      <c r="AE562" t="s">
        <v>253</v>
      </c>
      <c r="AF562">
        <v>60.232999999999997</v>
      </c>
      <c r="AG562">
        <v>0.74399999999999999</v>
      </c>
      <c r="AH562" t="s">
        <v>253</v>
      </c>
      <c r="AI562" t="s">
        <v>253</v>
      </c>
      <c r="AJ562" t="s">
        <v>253</v>
      </c>
      <c r="AK562">
        <v>0.74399999999999999</v>
      </c>
      <c r="AL562">
        <v>73</v>
      </c>
      <c r="AM562" t="s">
        <v>253</v>
      </c>
      <c r="AN562" t="s">
        <v>253</v>
      </c>
      <c r="AO562" t="s">
        <v>253</v>
      </c>
      <c r="AP562">
        <v>73</v>
      </c>
      <c r="AQ562">
        <v>0.92200000000000004</v>
      </c>
      <c r="AR562" t="s">
        <v>253</v>
      </c>
      <c r="AS562" t="s">
        <v>253</v>
      </c>
      <c r="AT562" t="s">
        <v>253</v>
      </c>
      <c r="AU562">
        <v>0.92200000000000004</v>
      </c>
      <c r="AV562" t="s">
        <v>253</v>
      </c>
      <c r="AW562" t="s">
        <v>253</v>
      </c>
      <c r="AX562" t="s">
        <v>253</v>
      </c>
      <c r="AY562" t="s">
        <v>253</v>
      </c>
      <c r="AZ562">
        <v>0</v>
      </c>
      <c r="BA562" t="s">
        <v>253</v>
      </c>
      <c r="BB562" t="s">
        <v>253</v>
      </c>
      <c r="BC562" t="s">
        <v>253</v>
      </c>
      <c r="BD562" t="s">
        <v>253</v>
      </c>
      <c r="BE562">
        <v>0</v>
      </c>
      <c r="BF562" t="s">
        <v>253</v>
      </c>
      <c r="BG562" t="s">
        <v>253</v>
      </c>
      <c r="BH562" t="s">
        <v>253</v>
      </c>
      <c r="BI562" t="s">
        <v>253</v>
      </c>
      <c r="BJ562">
        <v>0</v>
      </c>
      <c r="BK562">
        <v>1.4999999999999999E-2</v>
      </c>
      <c r="BL562" t="s">
        <v>253</v>
      </c>
      <c r="BM562" t="s">
        <v>253</v>
      </c>
      <c r="BN562" t="s">
        <v>253</v>
      </c>
      <c r="BO562">
        <v>1.4999999999999999E-2</v>
      </c>
      <c r="BP562">
        <v>3</v>
      </c>
      <c r="BQ562" t="s">
        <v>253</v>
      </c>
      <c r="BR562" t="s">
        <v>253</v>
      </c>
      <c r="BS562" t="s">
        <v>253</v>
      </c>
      <c r="BT562">
        <v>3</v>
      </c>
      <c r="BU562" t="s">
        <v>253</v>
      </c>
      <c r="BV562" t="s">
        <v>253</v>
      </c>
      <c r="BW562" t="s">
        <v>253</v>
      </c>
      <c r="BX562" t="s">
        <v>253</v>
      </c>
      <c r="BY562">
        <v>0</v>
      </c>
      <c r="BZ562" t="s">
        <v>253</v>
      </c>
      <c r="CA562">
        <v>9.0050000000000008</v>
      </c>
      <c r="CB562" t="s">
        <v>253</v>
      </c>
      <c r="CC562" t="s">
        <v>253</v>
      </c>
      <c r="CD562">
        <v>9.0050000000000008</v>
      </c>
      <c r="CE562" t="s">
        <v>253</v>
      </c>
      <c r="CF562">
        <v>3</v>
      </c>
      <c r="CG562" t="s">
        <v>253</v>
      </c>
      <c r="CH562" t="s">
        <v>253</v>
      </c>
      <c r="CI562">
        <v>3</v>
      </c>
      <c r="CJ562" t="s">
        <v>253</v>
      </c>
      <c r="CK562" t="s">
        <v>253</v>
      </c>
      <c r="CL562" t="s">
        <v>253</v>
      </c>
      <c r="CM562" t="s">
        <v>253</v>
      </c>
      <c r="CN562">
        <v>0</v>
      </c>
      <c r="CO562">
        <v>17.114999999999998</v>
      </c>
      <c r="CP562">
        <v>13.669</v>
      </c>
      <c r="CQ562">
        <v>0.81200000000000006</v>
      </c>
      <c r="CR562">
        <v>0</v>
      </c>
      <c r="CS562">
        <v>31.596</v>
      </c>
      <c r="CT562">
        <v>2145</v>
      </c>
      <c r="CU562">
        <v>109</v>
      </c>
      <c r="CV562">
        <v>7</v>
      </c>
      <c r="CW562">
        <v>0</v>
      </c>
      <c r="CX562">
        <v>2261</v>
      </c>
      <c r="CY562">
        <v>23.417000000000002</v>
      </c>
      <c r="CZ562">
        <v>36.816000000000003</v>
      </c>
      <c r="DA562">
        <v>0</v>
      </c>
      <c r="DB562">
        <v>0</v>
      </c>
      <c r="DC562">
        <v>60.232999999999997</v>
      </c>
    </row>
    <row r="563" spans="1:107" x14ac:dyDescent="0.45">
      <c r="A563">
        <v>2024</v>
      </c>
      <c r="B563">
        <v>2</v>
      </c>
      <c r="C563" t="s">
        <v>139</v>
      </c>
      <c r="D563">
        <v>26510</v>
      </c>
      <c r="E563" t="s">
        <v>421</v>
      </c>
      <c r="F563" t="s">
        <v>252</v>
      </c>
      <c r="G563" t="s">
        <v>211</v>
      </c>
      <c r="H563">
        <v>12.002000000000001</v>
      </c>
      <c r="I563">
        <v>7.4059999999999997</v>
      </c>
      <c r="J563">
        <v>0</v>
      </c>
      <c r="K563">
        <v>0</v>
      </c>
      <c r="L563">
        <v>19.408000000000001</v>
      </c>
      <c r="M563">
        <v>1451</v>
      </c>
      <c r="N563">
        <v>108</v>
      </c>
      <c r="O563">
        <v>0</v>
      </c>
      <c r="P563">
        <v>0</v>
      </c>
      <c r="Q563">
        <v>1559</v>
      </c>
      <c r="R563">
        <v>0.08</v>
      </c>
      <c r="S563">
        <v>0.309</v>
      </c>
      <c r="T563">
        <v>0</v>
      </c>
      <c r="U563">
        <v>0</v>
      </c>
      <c r="V563">
        <v>0.38900000000000001</v>
      </c>
      <c r="W563">
        <v>7</v>
      </c>
      <c r="X563">
        <v>7</v>
      </c>
      <c r="Y563">
        <v>0</v>
      </c>
      <c r="Z563">
        <v>0</v>
      </c>
      <c r="AA563">
        <v>14</v>
      </c>
      <c r="AB563" t="s">
        <v>253</v>
      </c>
      <c r="AC563" t="s">
        <v>253</v>
      </c>
      <c r="AD563" t="s">
        <v>253</v>
      </c>
      <c r="AE563" t="s">
        <v>253</v>
      </c>
      <c r="AF563">
        <v>0</v>
      </c>
      <c r="AG563" t="s">
        <v>253</v>
      </c>
      <c r="AH563" t="s">
        <v>253</v>
      </c>
      <c r="AI563" t="s">
        <v>253</v>
      </c>
      <c r="AJ563" t="s">
        <v>253</v>
      </c>
      <c r="AK563">
        <v>0</v>
      </c>
      <c r="AL563" t="s">
        <v>253</v>
      </c>
      <c r="AM563" t="s">
        <v>253</v>
      </c>
      <c r="AN563" t="s">
        <v>253</v>
      </c>
      <c r="AO563" t="s">
        <v>253</v>
      </c>
      <c r="AP563">
        <v>0</v>
      </c>
      <c r="AQ563" t="s">
        <v>253</v>
      </c>
      <c r="AR563" t="s">
        <v>253</v>
      </c>
      <c r="AS563" t="s">
        <v>253</v>
      </c>
      <c r="AT563" t="s">
        <v>253</v>
      </c>
      <c r="AU563">
        <v>0</v>
      </c>
      <c r="AV563" t="s">
        <v>253</v>
      </c>
      <c r="AW563" t="s">
        <v>253</v>
      </c>
      <c r="AX563" t="s">
        <v>253</v>
      </c>
      <c r="AY563" t="s">
        <v>253</v>
      </c>
      <c r="AZ563">
        <v>0</v>
      </c>
      <c r="BA563" t="s">
        <v>253</v>
      </c>
      <c r="BB563" t="s">
        <v>253</v>
      </c>
      <c r="BC563" t="s">
        <v>253</v>
      </c>
      <c r="BD563" t="s">
        <v>253</v>
      </c>
      <c r="BE563">
        <v>0</v>
      </c>
      <c r="BF563" t="s">
        <v>253</v>
      </c>
      <c r="BG563" t="s">
        <v>253</v>
      </c>
      <c r="BH563" t="s">
        <v>253</v>
      </c>
      <c r="BI563" t="s">
        <v>253</v>
      </c>
      <c r="BJ563">
        <v>0</v>
      </c>
      <c r="BK563">
        <v>0</v>
      </c>
      <c r="BL563">
        <v>6.0000000000000001E-3</v>
      </c>
      <c r="BM563">
        <v>0</v>
      </c>
      <c r="BN563">
        <v>0</v>
      </c>
      <c r="BO563">
        <v>6.0000000000000001E-3</v>
      </c>
      <c r="BP563">
        <v>0</v>
      </c>
      <c r="BQ563">
        <v>1</v>
      </c>
      <c r="BR563">
        <v>0</v>
      </c>
      <c r="BS563">
        <v>0</v>
      </c>
      <c r="BT563">
        <v>1</v>
      </c>
      <c r="BU563" t="s">
        <v>253</v>
      </c>
      <c r="BV563" t="s">
        <v>253</v>
      </c>
      <c r="BW563" t="s">
        <v>253</v>
      </c>
      <c r="BX563" t="s">
        <v>253</v>
      </c>
      <c r="BY563">
        <v>0</v>
      </c>
      <c r="BZ563">
        <v>0</v>
      </c>
      <c r="CA563">
        <v>2</v>
      </c>
      <c r="CB563">
        <v>0</v>
      </c>
      <c r="CC563">
        <v>0</v>
      </c>
      <c r="CD563">
        <v>2</v>
      </c>
      <c r="CE563">
        <v>0</v>
      </c>
      <c r="CF563">
        <v>1</v>
      </c>
      <c r="CG563">
        <v>0</v>
      </c>
      <c r="CH563">
        <v>0</v>
      </c>
      <c r="CI563">
        <v>1</v>
      </c>
      <c r="CJ563" t="s">
        <v>253</v>
      </c>
      <c r="CK563" t="s">
        <v>253</v>
      </c>
      <c r="CL563" t="s">
        <v>253</v>
      </c>
      <c r="CM563" t="s">
        <v>253</v>
      </c>
      <c r="CN563">
        <v>0</v>
      </c>
      <c r="CO563">
        <v>12.082000000000001</v>
      </c>
      <c r="CP563">
        <v>9.7210000000000001</v>
      </c>
      <c r="CQ563" t="s">
        <v>146</v>
      </c>
      <c r="CR563">
        <v>0</v>
      </c>
      <c r="CS563">
        <v>21.803000000000001</v>
      </c>
      <c r="CT563">
        <v>1458</v>
      </c>
      <c r="CU563">
        <v>117</v>
      </c>
      <c r="CV563">
        <v>0</v>
      </c>
      <c r="CW563">
        <v>0</v>
      </c>
      <c r="CX563">
        <v>1575</v>
      </c>
      <c r="CY563">
        <v>0</v>
      </c>
      <c r="CZ563">
        <v>0</v>
      </c>
      <c r="DA563">
        <v>0</v>
      </c>
      <c r="DB563">
        <v>0</v>
      </c>
      <c r="DC563">
        <v>0</v>
      </c>
    </row>
    <row r="564" spans="1:107" x14ac:dyDescent="0.45">
      <c r="A564">
        <v>2024</v>
      </c>
      <c r="B564">
        <v>2</v>
      </c>
      <c r="C564" t="s">
        <v>139</v>
      </c>
      <c r="D564">
        <v>99999</v>
      </c>
      <c r="E564" t="s">
        <v>259</v>
      </c>
      <c r="F564" t="s">
        <v>252</v>
      </c>
      <c r="H564">
        <v>0.45700000000000002</v>
      </c>
      <c r="I564">
        <v>3.5999999999999997E-2</v>
      </c>
      <c r="J564" t="s">
        <v>253</v>
      </c>
      <c r="K564" t="s">
        <v>253</v>
      </c>
      <c r="L564">
        <v>0.49299999999999999</v>
      </c>
      <c r="M564" t="s">
        <v>253</v>
      </c>
      <c r="N564" t="s">
        <v>253</v>
      </c>
      <c r="O564" t="s">
        <v>253</v>
      </c>
      <c r="P564" t="s">
        <v>253</v>
      </c>
      <c r="Q564" t="s">
        <v>253</v>
      </c>
      <c r="R564" t="s">
        <v>253</v>
      </c>
      <c r="S564" t="s">
        <v>253</v>
      </c>
      <c r="T564" t="s">
        <v>253</v>
      </c>
      <c r="U564" t="s">
        <v>253</v>
      </c>
      <c r="V564" t="s">
        <v>253</v>
      </c>
      <c r="W564" t="s">
        <v>253</v>
      </c>
      <c r="X564" t="s">
        <v>253</v>
      </c>
      <c r="Y564" t="s">
        <v>253</v>
      </c>
      <c r="Z564" t="s">
        <v>253</v>
      </c>
      <c r="AA564" t="s">
        <v>253</v>
      </c>
      <c r="AB564" t="s">
        <v>253</v>
      </c>
      <c r="AC564" t="s">
        <v>253</v>
      </c>
      <c r="AD564" t="s">
        <v>253</v>
      </c>
      <c r="AE564" t="s">
        <v>253</v>
      </c>
      <c r="AF564" t="s">
        <v>253</v>
      </c>
      <c r="AG564" t="s">
        <v>253</v>
      </c>
      <c r="AH564" t="s">
        <v>253</v>
      </c>
      <c r="AI564" t="s">
        <v>253</v>
      </c>
      <c r="AJ564" t="s">
        <v>253</v>
      </c>
      <c r="AK564" t="s">
        <v>253</v>
      </c>
      <c r="AL564" t="s">
        <v>253</v>
      </c>
      <c r="AM564" t="s">
        <v>253</v>
      </c>
      <c r="AN564" t="s">
        <v>253</v>
      </c>
      <c r="AO564" t="s">
        <v>253</v>
      </c>
      <c r="AP564" t="s">
        <v>253</v>
      </c>
      <c r="AQ564" t="s">
        <v>253</v>
      </c>
      <c r="AR564" t="s">
        <v>253</v>
      </c>
      <c r="AS564" t="s">
        <v>253</v>
      </c>
      <c r="AT564" t="s">
        <v>253</v>
      </c>
      <c r="AU564" t="s">
        <v>253</v>
      </c>
      <c r="AV564" t="s">
        <v>253</v>
      </c>
      <c r="AW564" t="s">
        <v>253</v>
      </c>
      <c r="AX564" t="s">
        <v>253</v>
      </c>
      <c r="AY564" t="s">
        <v>253</v>
      </c>
      <c r="AZ564" t="s">
        <v>253</v>
      </c>
      <c r="BA564" t="s">
        <v>253</v>
      </c>
      <c r="BB564" t="s">
        <v>253</v>
      </c>
      <c r="BC564" t="s">
        <v>253</v>
      </c>
      <c r="BD564" t="s">
        <v>253</v>
      </c>
      <c r="BE564" t="s">
        <v>253</v>
      </c>
      <c r="BF564" t="s">
        <v>253</v>
      </c>
      <c r="BG564" t="s">
        <v>253</v>
      </c>
      <c r="BH564" t="s">
        <v>253</v>
      </c>
      <c r="BI564" t="s">
        <v>253</v>
      </c>
      <c r="BJ564" t="s">
        <v>253</v>
      </c>
      <c r="BK564" t="s">
        <v>253</v>
      </c>
      <c r="BL564" t="s">
        <v>253</v>
      </c>
      <c r="BM564" t="s">
        <v>253</v>
      </c>
      <c r="BN564" t="s">
        <v>253</v>
      </c>
      <c r="BO564" t="s">
        <v>253</v>
      </c>
      <c r="BP564" t="s">
        <v>253</v>
      </c>
      <c r="BQ564" t="s">
        <v>253</v>
      </c>
      <c r="BR564" t="s">
        <v>253</v>
      </c>
      <c r="BS564" t="s">
        <v>253</v>
      </c>
      <c r="BT564" t="s">
        <v>253</v>
      </c>
      <c r="BU564" t="s">
        <v>253</v>
      </c>
      <c r="BV564" t="s">
        <v>253</v>
      </c>
      <c r="BW564" t="s">
        <v>253</v>
      </c>
      <c r="BX564" t="s">
        <v>253</v>
      </c>
      <c r="BY564" t="s">
        <v>253</v>
      </c>
      <c r="BZ564" t="s">
        <v>253</v>
      </c>
      <c r="CA564" t="s">
        <v>253</v>
      </c>
      <c r="CB564" t="s">
        <v>253</v>
      </c>
      <c r="CC564" t="s">
        <v>253</v>
      </c>
      <c r="CD564" t="s">
        <v>253</v>
      </c>
      <c r="CE564" t="s">
        <v>253</v>
      </c>
      <c r="CF564" t="s">
        <v>253</v>
      </c>
      <c r="CG564" t="s">
        <v>253</v>
      </c>
      <c r="CH564" t="s">
        <v>253</v>
      </c>
      <c r="CI564" t="s">
        <v>253</v>
      </c>
      <c r="CJ564" t="s">
        <v>253</v>
      </c>
      <c r="CK564" t="s">
        <v>253</v>
      </c>
      <c r="CL564" t="s">
        <v>253</v>
      </c>
      <c r="CM564" t="s">
        <v>253</v>
      </c>
      <c r="CN564" t="s">
        <v>253</v>
      </c>
      <c r="CO564">
        <v>0.45700000000000002</v>
      </c>
      <c r="CP564">
        <v>3.5999999999999997E-2</v>
      </c>
      <c r="CQ564" t="s">
        <v>253</v>
      </c>
      <c r="CR564" t="s">
        <v>253</v>
      </c>
      <c r="CS564">
        <v>0.49299999999999999</v>
      </c>
      <c r="CT564" t="s">
        <v>253</v>
      </c>
      <c r="CU564" t="s">
        <v>253</v>
      </c>
      <c r="CV564" t="s">
        <v>253</v>
      </c>
      <c r="CW564" t="s">
        <v>253</v>
      </c>
      <c r="CX564" t="s">
        <v>253</v>
      </c>
      <c r="CY564" t="s">
        <v>253</v>
      </c>
      <c r="CZ564" t="s">
        <v>253</v>
      </c>
      <c r="DA564" t="s">
        <v>253</v>
      </c>
      <c r="DB564" t="s">
        <v>253</v>
      </c>
      <c r="DC564" t="s">
        <v>253</v>
      </c>
    </row>
    <row r="565" spans="1:107" x14ac:dyDescent="0.45">
      <c r="A565">
        <v>2024</v>
      </c>
      <c r="B565">
        <v>2</v>
      </c>
      <c r="C565" t="s">
        <v>142</v>
      </c>
      <c r="D565">
        <v>963</v>
      </c>
      <c r="E565" t="s">
        <v>422</v>
      </c>
      <c r="F565" t="s">
        <v>252</v>
      </c>
      <c r="G565" t="s">
        <v>211</v>
      </c>
      <c r="H565">
        <v>405.72199999999998</v>
      </c>
      <c r="I565">
        <v>163.839</v>
      </c>
      <c r="J565">
        <v>22.349</v>
      </c>
      <c r="K565">
        <v>0</v>
      </c>
      <c r="L565">
        <v>591.91</v>
      </c>
      <c r="M565">
        <v>49372</v>
      </c>
      <c r="N565">
        <v>1675</v>
      </c>
      <c r="O565">
        <v>46</v>
      </c>
      <c r="P565">
        <v>0</v>
      </c>
      <c r="Q565">
        <v>51093</v>
      </c>
      <c r="R565" t="s">
        <v>253</v>
      </c>
      <c r="S565" t="s">
        <v>253</v>
      </c>
      <c r="T565" t="s">
        <v>253</v>
      </c>
      <c r="U565" t="s">
        <v>253</v>
      </c>
      <c r="V565">
        <v>0</v>
      </c>
      <c r="W565" t="s">
        <v>253</v>
      </c>
      <c r="X565" t="s">
        <v>253</v>
      </c>
      <c r="Y565" t="s">
        <v>253</v>
      </c>
      <c r="Z565" t="s">
        <v>253</v>
      </c>
      <c r="AA565">
        <v>0</v>
      </c>
      <c r="AB565" t="s">
        <v>253</v>
      </c>
      <c r="AC565" t="s">
        <v>253</v>
      </c>
      <c r="AD565" t="s">
        <v>253</v>
      </c>
      <c r="AE565" t="s">
        <v>253</v>
      </c>
      <c r="AF565">
        <v>0</v>
      </c>
      <c r="AG565" t="s">
        <v>253</v>
      </c>
      <c r="AH565" t="s">
        <v>253</v>
      </c>
      <c r="AI565" t="s">
        <v>253</v>
      </c>
      <c r="AJ565" t="s">
        <v>253</v>
      </c>
      <c r="AK565">
        <v>0</v>
      </c>
      <c r="AL565" t="s">
        <v>253</v>
      </c>
      <c r="AM565" t="s">
        <v>253</v>
      </c>
      <c r="AN565" t="s">
        <v>253</v>
      </c>
      <c r="AO565" t="s">
        <v>253</v>
      </c>
      <c r="AP565">
        <v>0</v>
      </c>
      <c r="AQ565" t="s">
        <v>253</v>
      </c>
      <c r="AR565" t="s">
        <v>253</v>
      </c>
      <c r="AS565" t="s">
        <v>253</v>
      </c>
      <c r="AT565" t="s">
        <v>253</v>
      </c>
      <c r="AU565">
        <v>0</v>
      </c>
      <c r="AV565" t="s">
        <v>253</v>
      </c>
      <c r="AW565" t="s">
        <v>253</v>
      </c>
      <c r="AX565" t="s">
        <v>253</v>
      </c>
      <c r="AY565" t="s">
        <v>253</v>
      </c>
      <c r="AZ565">
        <v>0</v>
      </c>
      <c r="BA565" t="s">
        <v>253</v>
      </c>
      <c r="BB565" t="s">
        <v>253</v>
      </c>
      <c r="BC565" t="s">
        <v>253</v>
      </c>
      <c r="BD565" t="s">
        <v>253</v>
      </c>
      <c r="BE565">
        <v>0</v>
      </c>
      <c r="BF565" t="s">
        <v>253</v>
      </c>
      <c r="BG565" t="s">
        <v>253</v>
      </c>
      <c r="BH565" t="s">
        <v>253</v>
      </c>
      <c r="BI565" t="s">
        <v>253</v>
      </c>
      <c r="BJ565">
        <v>0</v>
      </c>
      <c r="BK565">
        <v>0.20699999999999999</v>
      </c>
      <c r="BL565">
        <v>0.04</v>
      </c>
      <c r="BM565">
        <v>0</v>
      </c>
      <c r="BN565">
        <v>0</v>
      </c>
      <c r="BO565">
        <v>0.247</v>
      </c>
      <c r="BP565">
        <v>17</v>
      </c>
      <c r="BQ565">
        <v>2</v>
      </c>
      <c r="BR565">
        <v>0</v>
      </c>
      <c r="BS565">
        <v>0</v>
      </c>
      <c r="BT565">
        <v>19</v>
      </c>
      <c r="BU565" t="s">
        <v>253</v>
      </c>
      <c r="BV565" t="s">
        <v>253</v>
      </c>
      <c r="BW565" t="s">
        <v>253</v>
      </c>
      <c r="BX565" t="s">
        <v>253</v>
      </c>
      <c r="BY565">
        <v>0</v>
      </c>
      <c r="BZ565">
        <v>0.06</v>
      </c>
      <c r="CA565">
        <v>0</v>
      </c>
      <c r="CB565">
        <v>0</v>
      </c>
      <c r="CC565">
        <v>0</v>
      </c>
      <c r="CD565">
        <v>0.06</v>
      </c>
      <c r="CE565">
        <v>5</v>
      </c>
      <c r="CF565">
        <v>0</v>
      </c>
      <c r="CG565">
        <v>0</v>
      </c>
      <c r="CH565">
        <v>0</v>
      </c>
      <c r="CI565">
        <v>5</v>
      </c>
      <c r="CJ565" t="s">
        <v>253</v>
      </c>
      <c r="CK565" t="s">
        <v>253</v>
      </c>
      <c r="CL565" t="s">
        <v>253</v>
      </c>
      <c r="CM565" t="s">
        <v>253</v>
      </c>
      <c r="CN565">
        <v>0</v>
      </c>
      <c r="CO565">
        <v>405.98899999999998</v>
      </c>
      <c r="CP565">
        <v>163.87899999999999</v>
      </c>
      <c r="CQ565">
        <v>22.349</v>
      </c>
      <c r="CR565">
        <v>0</v>
      </c>
      <c r="CS565">
        <v>592.21699999999998</v>
      </c>
      <c r="CT565">
        <v>49394</v>
      </c>
      <c r="CU565">
        <v>1677</v>
      </c>
      <c r="CV565">
        <v>46</v>
      </c>
      <c r="CW565">
        <v>0</v>
      </c>
      <c r="CX565">
        <v>51117</v>
      </c>
      <c r="CY565">
        <v>0</v>
      </c>
      <c r="CZ565">
        <v>0</v>
      </c>
      <c r="DA565">
        <v>0</v>
      </c>
      <c r="DB565">
        <v>0</v>
      </c>
      <c r="DC565">
        <v>0</v>
      </c>
    </row>
    <row r="566" spans="1:107" x14ac:dyDescent="0.45">
      <c r="A566">
        <v>2024</v>
      </c>
      <c r="B566">
        <v>2</v>
      </c>
      <c r="C566" t="s">
        <v>142</v>
      </c>
      <c r="D566">
        <v>9726</v>
      </c>
      <c r="E566" t="s">
        <v>423</v>
      </c>
      <c r="F566" t="s">
        <v>252</v>
      </c>
      <c r="G566" t="s">
        <v>211</v>
      </c>
      <c r="H566">
        <v>426.13600000000002</v>
      </c>
      <c r="I566">
        <v>426.69900000000001</v>
      </c>
      <c r="J566">
        <v>23.634</v>
      </c>
      <c r="K566">
        <v>0</v>
      </c>
      <c r="L566">
        <v>876.46900000000005</v>
      </c>
      <c r="M566">
        <v>51177</v>
      </c>
      <c r="N566">
        <v>2484</v>
      </c>
      <c r="O566">
        <v>58</v>
      </c>
      <c r="P566">
        <v>0</v>
      </c>
      <c r="Q566">
        <v>53719</v>
      </c>
      <c r="R566">
        <v>6.7000000000000004E-2</v>
      </c>
      <c r="S566">
        <v>0</v>
      </c>
      <c r="T566">
        <v>0</v>
      </c>
      <c r="U566">
        <v>0</v>
      </c>
      <c r="V566">
        <v>6.7000000000000004E-2</v>
      </c>
      <c r="W566">
        <v>1</v>
      </c>
      <c r="X566">
        <v>0</v>
      </c>
      <c r="Y566">
        <v>0</v>
      </c>
      <c r="Z566">
        <v>0</v>
      </c>
      <c r="AA566">
        <v>1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12.1</v>
      </c>
      <c r="AH566">
        <v>7.1999999999999995E-2</v>
      </c>
      <c r="AI566">
        <v>0</v>
      </c>
      <c r="AJ566">
        <v>0</v>
      </c>
      <c r="AK566">
        <v>12.172000000000001</v>
      </c>
      <c r="AL566">
        <v>1278</v>
      </c>
      <c r="AM566">
        <v>6</v>
      </c>
      <c r="AN566">
        <v>0</v>
      </c>
      <c r="AO566">
        <v>0</v>
      </c>
      <c r="AP566">
        <v>1284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8.5000000000000006E-2</v>
      </c>
      <c r="AW566">
        <v>0</v>
      </c>
      <c r="AX566">
        <v>0</v>
      </c>
      <c r="AY566">
        <v>0</v>
      </c>
      <c r="AZ566">
        <v>8.5000000000000006E-2</v>
      </c>
      <c r="BA566">
        <v>8</v>
      </c>
      <c r="BB566">
        <v>0</v>
      </c>
      <c r="BC566">
        <v>0</v>
      </c>
      <c r="BD566">
        <v>0</v>
      </c>
      <c r="BE566">
        <v>8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0.22</v>
      </c>
      <c r="BL566">
        <v>5.7000000000000002E-2</v>
      </c>
      <c r="BM566">
        <v>0</v>
      </c>
      <c r="BN566">
        <v>0</v>
      </c>
      <c r="BO566">
        <v>0.27700000000000002</v>
      </c>
      <c r="BP566">
        <v>15</v>
      </c>
      <c r="BQ566">
        <v>4</v>
      </c>
      <c r="BR566">
        <v>0</v>
      </c>
      <c r="BS566">
        <v>0</v>
      </c>
      <c r="BT566">
        <v>19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0.74</v>
      </c>
      <c r="CB566">
        <v>0</v>
      </c>
      <c r="CC566">
        <v>0</v>
      </c>
      <c r="CD566">
        <v>0.74</v>
      </c>
      <c r="CE566">
        <v>0</v>
      </c>
      <c r="CF566">
        <v>2</v>
      </c>
      <c r="CG566">
        <v>0</v>
      </c>
      <c r="CH566">
        <v>0</v>
      </c>
      <c r="CI566">
        <v>2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426.423</v>
      </c>
      <c r="CP566">
        <v>427.49599999999998</v>
      </c>
      <c r="CQ566">
        <v>23.634</v>
      </c>
      <c r="CR566">
        <v>0</v>
      </c>
      <c r="CS566">
        <v>877.553</v>
      </c>
      <c r="CT566">
        <v>51193</v>
      </c>
      <c r="CU566">
        <v>2490</v>
      </c>
      <c r="CV566">
        <v>58</v>
      </c>
      <c r="CW566">
        <v>0</v>
      </c>
      <c r="CX566">
        <v>53741</v>
      </c>
      <c r="CY566">
        <v>0</v>
      </c>
      <c r="CZ566">
        <v>0</v>
      </c>
      <c r="DA566">
        <v>0</v>
      </c>
      <c r="DB566">
        <v>0</v>
      </c>
      <c r="DC566">
        <v>0</v>
      </c>
    </row>
    <row r="567" spans="1:107" x14ac:dyDescent="0.45">
      <c r="A567">
        <v>2024</v>
      </c>
      <c r="B567">
        <v>2</v>
      </c>
      <c r="C567" t="s">
        <v>142</v>
      </c>
      <c r="D567">
        <v>15477</v>
      </c>
      <c r="E567" t="s">
        <v>424</v>
      </c>
      <c r="F567" t="s">
        <v>252</v>
      </c>
      <c r="G567" t="s">
        <v>258</v>
      </c>
      <c r="H567">
        <v>530.83100000000002</v>
      </c>
      <c r="I567">
        <v>817.94799999999998</v>
      </c>
      <c r="J567">
        <v>92.727000000000004</v>
      </c>
      <c r="K567" t="s">
        <v>253</v>
      </c>
      <c r="L567">
        <v>1441.5060000000001</v>
      </c>
      <c r="M567">
        <v>82547</v>
      </c>
      <c r="N567">
        <v>4194</v>
      </c>
      <c r="O567">
        <v>169</v>
      </c>
      <c r="P567" t="s">
        <v>253</v>
      </c>
      <c r="Q567">
        <v>86910</v>
      </c>
      <c r="R567" t="s">
        <v>253</v>
      </c>
      <c r="S567" t="s">
        <v>253</v>
      </c>
      <c r="T567" t="s">
        <v>253</v>
      </c>
      <c r="U567" t="s">
        <v>253</v>
      </c>
      <c r="V567">
        <v>0</v>
      </c>
      <c r="W567" t="s">
        <v>253</v>
      </c>
      <c r="X567" t="s">
        <v>253</v>
      </c>
      <c r="Y567" t="s">
        <v>253</v>
      </c>
      <c r="Z567" t="s">
        <v>253</v>
      </c>
      <c r="AA567">
        <v>0</v>
      </c>
      <c r="AB567" t="s">
        <v>253</v>
      </c>
      <c r="AC567" t="s">
        <v>253</v>
      </c>
      <c r="AD567" t="s">
        <v>253</v>
      </c>
      <c r="AE567" t="s">
        <v>253</v>
      </c>
      <c r="AF567">
        <v>0</v>
      </c>
      <c r="AG567" t="s">
        <v>253</v>
      </c>
      <c r="AH567" t="s">
        <v>253</v>
      </c>
      <c r="AI567" t="s">
        <v>253</v>
      </c>
      <c r="AJ567" t="s">
        <v>253</v>
      </c>
      <c r="AK567">
        <v>0</v>
      </c>
      <c r="AL567" t="s">
        <v>253</v>
      </c>
      <c r="AM567" t="s">
        <v>253</v>
      </c>
      <c r="AN567" t="s">
        <v>253</v>
      </c>
      <c r="AO567" t="s">
        <v>253</v>
      </c>
      <c r="AP567">
        <v>0</v>
      </c>
      <c r="AQ567" t="s">
        <v>253</v>
      </c>
      <c r="AR567" t="s">
        <v>253</v>
      </c>
      <c r="AS567" t="s">
        <v>253</v>
      </c>
      <c r="AT567" t="s">
        <v>253</v>
      </c>
      <c r="AU567">
        <v>0</v>
      </c>
      <c r="AV567" t="s">
        <v>253</v>
      </c>
      <c r="AW567" t="s">
        <v>253</v>
      </c>
      <c r="AX567" t="s">
        <v>253</v>
      </c>
      <c r="AY567" t="s">
        <v>253</v>
      </c>
      <c r="AZ567">
        <v>0</v>
      </c>
      <c r="BA567" t="s">
        <v>253</v>
      </c>
      <c r="BB567" t="s">
        <v>253</v>
      </c>
      <c r="BC567" t="s">
        <v>253</v>
      </c>
      <c r="BD567" t="s">
        <v>253</v>
      </c>
      <c r="BE567">
        <v>0</v>
      </c>
      <c r="BF567" t="s">
        <v>253</v>
      </c>
      <c r="BG567" t="s">
        <v>253</v>
      </c>
      <c r="BH567" t="s">
        <v>253</v>
      </c>
      <c r="BI567" t="s">
        <v>253</v>
      </c>
      <c r="BJ567">
        <v>0</v>
      </c>
      <c r="BK567" t="s">
        <v>253</v>
      </c>
      <c r="BL567">
        <v>1.514</v>
      </c>
      <c r="BM567" t="s">
        <v>253</v>
      </c>
      <c r="BN567" t="s">
        <v>253</v>
      </c>
      <c r="BO567">
        <v>1.514</v>
      </c>
      <c r="BP567" t="s">
        <v>253</v>
      </c>
      <c r="BQ567">
        <v>4</v>
      </c>
      <c r="BR567" t="s">
        <v>253</v>
      </c>
      <c r="BS567" t="s">
        <v>253</v>
      </c>
      <c r="BT567">
        <v>4</v>
      </c>
      <c r="BU567" t="s">
        <v>253</v>
      </c>
      <c r="BV567" t="s">
        <v>253</v>
      </c>
      <c r="BW567" t="s">
        <v>253</v>
      </c>
      <c r="BX567" t="s">
        <v>253</v>
      </c>
      <c r="BY567">
        <v>0</v>
      </c>
      <c r="BZ567" t="s">
        <v>253</v>
      </c>
      <c r="CA567" t="s">
        <v>253</v>
      </c>
      <c r="CB567" t="s">
        <v>253</v>
      </c>
      <c r="CC567" t="s">
        <v>253</v>
      </c>
      <c r="CD567">
        <v>0</v>
      </c>
      <c r="CE567" t="s">
        <v>253</v>
      </c>
      <c r="CF567" t="s">
        <v>253</v>
      </c>
      <c r="CG567" t="s">
        <v>253</v>
      </c>
      <c r="CH567" t="s">
        <v>253</v>
      </c>
      <c r="CI567">
        <v>0</v>
      </c>
      <c r="CJ567" t="s">
        <v>253</v>
      </c>
      <c r="CK567" t="s">
        <v>253</v>
      </c>
      <c r="CL567" t="s">
        <v>253</v>
      </c>
      <c r="CM567" t="s">
        <v>253</v>
      </c>
      <c r="CN567">
        <v>0</v>
      </c>
      <c r="CO567">
        <v>530.83100000000002</v>
      </c>
      <c r="CP567">
        <v>819.46199999999999</v>
      </c>
      <c r="CQ567">
        <v>92.727000000000004</v>
      </c>
      <c r="CR567">
        <v>0</v>
      </c>
      <c r="CS567">
        <v>1443.02</v>
      </c>
      <c r="CT567">
        <v>82547</v>
      </c>
      <c r="CU567">
        <v>4198</v>
      </c>
      <c r="CV567">
        <v>169</v>
      </c>
      <c r="CW567">
        <v>0</v>
      </c>
      <c r="CX567">
        <v>86914</v>
      </c>
      <c r="CY567">
        <v>0</v>
      </c>
      <c r="CZ567">
        <v>0</v>
      </c>
      <c r="DA567">
        <v>0</v>
      </c>
      <c r="DB567">
        <v>0</v>
      </c>
      <c r="DC567">
        <v>0</v>
      </c>
    </row>
    <row r="568" spans="1:107" x14ac:dyDescent="0.45">
      <c r="A568">
        <v>2024</v>
      </c>
      <c r="B568">
        <v>2</v>
      </c>
      <c r="C568" t="s">
        <v>142</v>
      </c>
      <c r="D568">
        <v>16213</v>
      </c>
      <c r="E568" t="s">
        <v>425</v>
      </c>
      <c r="F568" t="s">
        <v>252</v>
      </c>
      <c r="G568" t="s">
        <v>211</v>
      </c>
      <c r="H568">
        <v>11.31</v>
      </c>
      <c r="I568">
        <v>27.943000000000001</v>
      </c>
      <c r="J568">
        <v>7.1999999999999995E-2</v>
      </c>
      <c r="K568">
        <v>0</v>
      </c>
      <c r="L568">
        <v>39.325000000000003</v>
      </c>
      <c r="M568">
        <v>1276</v>
      </c>
      <c r="N568">
        <v>157</v>
      </c>
      <c r="O568">
        <v>1</v>
      </c>
      <c r="P568">
        <v>0</v>
      </c>
      <c r="Q568">
        <v>1434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 t="s">
        <v>253</v>
      </c>
      <c r="AC568" t="s">
        <v>253</v>
      </c>
      <c r="AD568" t="s">
        <v>253</v>
      </c>
      <c r="AE568" t="s">
        <v>253</v>
      </c>
      <c r="AF568">
        <v>0</v>
      </c>
      <c r="AG568">
        <v>0.14499999999999999</v>
      </c>
      <c r="AH568">
        <v>0</v>
      </c>
      <c r="AI568">
        <v>0</v>
      </c>
      <c r="AJ568">
        <v>0</v>
      </c>
      <c r="AK568">
        <v>0.14499999999999999</v>
      </c>
      <c r="AL568">
        <v>14</v>
      </c>
      <c r="AM568">
        <v>0</v>
      </c>
      <c r="AN568">
        <v>0</v>
      </c>
      <c r="AO568">
        <v>0</v>
      </c>
      <c r="AP568">
        <v>14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0.79500000000000004</v>
      </c>
      <c r="AW568">
        <v>0</v>
      </c>
      <c r="AX568">
        <v>0</v>
      </c>
      <c r="AY568">
        <v>0</v>
      </c>
      <c r="AZ568">
        <v>0.79500000000000004</v>
      </c>
      <c r="BA568">
        <v>70</v>
      </c>
      <c r="BB568">
        <v>0</v>
      </c>
      <c r="BC568">
        <v>0</v>
      </c>
      <c r="BD568">
        <v>0</v>
      </c>
      <c r="BE568">
        <v>70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 t="s">
        <v>253</v>
      </c>
      <c r="BV568" t="s">
        <v>253</v>
      </c>
      <c r="BW568" t="s">
        <v>253</v>
      </c>
      <c r="BX568" t="s">
        <v>253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 t="s">
        <v>253</v>
      </c>
      <c r="CK568" t="s">
        <v>253</v>
      </c>
      <c r="CL568" t="s">
        <v>253</v>
      </c>
      <c r="CM568" t="s">
        <v>253</v>
      </c>
      <c r="CN568">
        <v>0</v>
      </c>
      <c r="CO568">
        <v>11.31</v>
      </c>
      <c r="CP568">
        <v>27.943000000000001</v>
      </c>
      <c r="CQ568">
        <v>7.1999999999999995E-2</v>
      </c>
      <c r="CR568">
        <v>0</v>
      </c>
      <c r="CS568">
        <v>39.325000000000003</v>
      </c>
      <c r="CT568">
        <v>1276</v>
      </c>
      <c r="CU568">
        <v>157</v>
      </c>
      <c r="CV568">
        <v>1</v>
      </c>
      <c r="CW568">
        <v>0</v>
      </c>
      <c r="CX568">
        <v>1434</v>
      </c>
      <c r="CY568">
        <v>0</v>
      </c>
      <c r="CZ568">
        <v>0</v>
      </c>
      <c r="DA568">
        <v>0</v>
      </c>
      <c r="DB568">
        <v>0</v>
      </c>
      <c r="DC568">
        <v>0</v>
      </c>
    </row>
    <row r="569" spans="1:107" x14ac:dyDescent="0.45">
      <c r="A569">
        <v>2024</v>
      </c>
      <c r="B569">
        <v>2</v>
      </c>
      <c r="C569" t="s">
        <v>142</v>
      </c>
      <c r="D569">
        <v>99999</v>
      </c>
      <c r="E569" t="s">
        <v>259</v>
      </c>
      <c r="F569" t="s">
        <v>252</v>
      </c>
      <c r="H569">
        <v>-83.361000000000004</v>
      </c>
      <c r="I569">
        <v>-133.71600000000001</v>
      </c>
      <c r="J569">
        <v>-6.8559999999999999</v>
      </c>
      <c r="K569" t="s">
        <v>253</v>
      </c>
      <c r="L569">
        <v>-223.93299999999999</v>
      </c>
      <c r="M569" t="s">
        <v>253</v>
      </c>
      <c r="N569" t="s">
        <v>253</v>
      </c>
      <c r="O569" t="s">
        <v>253</v>
      </c>
      <c r="P569" t="s">
        <v>253</v>
      </c>
      <c r="Q569" t="s">
        <v>253</v>
      </c>
      <c r="R569" t="s">
        <v>253</v>
      </c>
      <c r="S569" t="s">
        <v>253</v>
      </c>
      <c r="T569" t="s">
        <v>253</v>
      </c>
      <c r="U569" t="s">
        <v>253</v>
      </c>
      <c r="V569">
        <v>0</v>
      </c>
      <c r="W569" t="s">
        <v>253</v>
      </c>
      <c r="X569" t="s">
        <v>253</v>
      </c>
      <c r="Y569" t="s">
        <v>253</v>
      </c>
      <c r="Z569" t="s">
        <v>253</v>
      </c>
      <c r="AA569" t="s">
        <v>253</v>
      </c>
      <c r="AB569" t="s">
        <v>253</v>
      </c>
      <c r="AC569" t="s">
        <v>253</v>
      </c>
      <c r="AD569" t="s">
        <v>253</v>
      </c>
      <c r="AE569" t="s">
        <v>253</v>
      </c>
      <c r="AF569" t="s">
        <v>253</v>
      </c>
      <c r="AG569" t="s">
        <v>253</v>
      </c>
      <c r="AH569" t="s">
        <v>253</v>
      </c>
      <c r="AI569" t="s">
        <v>253</v>
      </c>
      <c r="AJ569" t="s">
        <v>253</v>
      </c>
      <c r="AK569">
        <v>0</v>
      </c>
      <c r="AL569" t="s">
        <v>253</v>
      </c>
      <c r="AM569" t="s">
        <v>253</v>
      </c>
      <c r="AN569" t="s">
        <v>253</v>
      </c>
      <c r="AO569" t="s">
        <v>253</v>
      </c>
      <c r="AP569" t="s">
        <v>253</v>
      </c>
      <c r="AQ569" t="s">
        <v>253</v>
      </c>
      <c r="AR569" t="s">
        <v>253</v>
      </c>
      <c r="AS569" t="s">
        <v>253</v>
      </c>
      <c r="AT569" t="s">
        <v>253</v>
      </c>
      <c r="AU569" t="s">
        <v>253</v>
      </c>
      <c r="AV569" t="s">
        <v>253</v>
      </c>
      <c r="AW569" t="s">
        <v>253</v>
      </c>
      <c r="AX569" t="s">
        <v>253</v>
      </c>
      <c r="AY569" t="s">
        <v>253</v>
      </c>
      <c r="AZ569">
        <v>0</v>
      </c>
      <c r="BA569" t="s">
        <v>253</v>
      </c>
      <c r="BB569" t="s">
        <v>253</v>
      </c>
      <c r="BC569" t="s">
        <v>253</v>
      </c>
      <c r="BD569" t="s">
        <v>253</v>
      </c>
      <c r="BE569" t="s">
        <v>253</v>
      </c>
      <c r="BF569" t="s">
        <v>253</v>
      </c>
      <c r="BG569" t="s">
        <v>253</v>
      </c>
      <c r="BH569" t="s">
        <v>253</v>
      </c>
      <c r="BI569" t="s">
        <v>253</v>
      </c>
      <c r="BJ569" t="s">
        <v>253</v>
      </c>
      <c r="BK569" t="s">
        <v>253</v>
      </c>
      <c r="BL569" t="s">
        <v>253</v>
      </c>
      <c r="BM569" t="s">
        <v>253</v>
      </c>
      <c r="BN569" t="s">
        <v>253</v>
      </c>
      <c r="BO569" t="s">
        <v>253</v>
      </c>
      <c r="BP569" t="s">
        <v>253</v>
      </c>
      <c r="BQ569" t="s">
        <v>253</v>
      </c>
      <c r="BR569" t="s">
        <v>253</v>
      </c>
      <c r="BS569" t="s">
        <v>253</v>
      </c>
      <c r="BT569" t="s">
        <v>253</v>
      </c>
      <c r="BU569" t="s">
        <v>253</v>
      </c>
      <c r="BV569" t="s">
        <v>253</v>
      </c>
      <c r="BW569" t="s">
        <v>253</v>
      </c>
      <c r="BX569" t="s">
        <v>253</v>
      </c>
      <c r="BY569" t="s">
        <v>253</v>
      </c>
      <c r="BZ569" t="s">
        <v>253</v>
      </c>
      <c r="CA569" t="s">
        <v>253</v>
      </c>
      <c r="CB569" t="s">
        <v>253</v>
      </c>
      <c r="CC569" t="s">
        <v>253</v>
      </c>
      <c r="CD569" t="s">
        <v>253</v>
      </c>
      <c r="CE569" t="s">
        <v>253</v>
      </c>
      <c r="CF569" t="s">
        <v>253</v>
      </c>
      <c r="CG569" t="s">
        <v>253</v>
      </c>
      <c r="CH569" t="s">
        <v>253</v>
      </c>
      <c r="CI569" t="s">
        <v>253</v>
      </c>
      <c r="CJ569" t="s">
        <v>253</v>
      </c>
      <c r="CK569" t="s">
        <v>253</v>
      </c>
      <c r="CL569" t="s">
        <v>253</v>
      </c>
      <c r="CM569" t="s">
        <v>253</v>
      </c>
      <c r="CN569" t="s">
        <v>253</v>
      </c>
      <c r="CO569">
        <v>-83.361000000000004</v>
      </c>
      <c r="CP569">
        <v>-133.71600000000001</v>
      </c>
      <c r="CQ569">
        <v>-6.8559999999999999</v>
      </c>
      <c r="CR569" t="s">
        <v>253</v>
      </c>
      <c r="CS569">
        <v>-223.93299999999999</v>
      </c>
      <c r="CT569" t="s">
        <v>253</v>
      </c>
      <c r="CU569" t="s">
        <v>253</v>
      </c>
      <c r="CV569" t="s">
        <v>253</v>
      </c>
      <c r="CW569" t="s">
        <v>253</v>
      </c>
      <c r="CX569" t="s">
        <v>253</v>
      </c>
      <c r="CY569" t="s">
        <v>253</v>
      </c>
      <c r="CZ569" t="s">
        <v>253</v>
      </c>
      <c r="DA569" t="s">
        <v>253</v>
      </c>
      <c r="DB569" t="s">
        <v>253</v>
      </c>
      <c r="DC569" t="s">
        <v>253</v>
      </c>
    </row>
    <row r="570" spans="1:107" x14ac:dyDescent="0.45">
      <c r="A570">
        <v>2024</v>
      </c>
      <c r="B570">
        <v>2</v>
      </c>
      <c r="C570" t="s">
        <v>146</v>
      </c>
      <c r="D570">
        <v>3287</v>
      </c>
      <c r="E570" t="s">
        <v>426</v>
      </c>
      <c r="F570" t="s">
        <v>252</v>
      </c>
      <c r="G570" t="s">
        <v>211</v>
      </c>
      <c r="H570">
        <v>0.55300000000000005</v>
      </c>
      <c r="I570" t="s">
        <v>253</v>
      </c>
      <c r="J570" t="s">
        <v>253</v>
      </c>
      <c r="K570" t="s">
        <v>253</v>
      </c>
      <c r="L570">
        <v>0.55300000000000005</v>
      </c>
      <c r="M570">
        <v>63</v>
      </c>
      <c r="N570" t="s">
        <v>253</v>
      </c>
      <c r="O570" t="s">
        <v>253</v>
      </c>
      <c r="P570" t="s">
        <v>253</v>
      </c>
      <c r="Q570">
        <v>63</v>
      </c>
      <c r="R570" t="s">
        <v>253</v>
      </c>
      <c r="S570" t="s">
        <v>253</v>
      </c>
      <c r="T570" t="s">
        <v>253</v>
      </c>
      <c r="U570" t="s">
        <v>253</v>
      </c>
      <c r="V570">
        <v>0</v>
      </c>
      <c r="W570" t="s">
        <v>253</v>
      </c>
      <c r="X570" t="s">
        <v>253</v>
      </c>
      <c r="Y570" t="s">
        <v>253</v>
      </c>
      <c r="Z570" t="s">
        <v>253</v>
      </c>
      <c r="AA570">
        <v>0</v>
      </c>
      <c r="AB570">
        <v>6.4489999999999998</v>
      </c>
      <c r="AC570" t="s">
        <v>253</v>
      </c>
      <c r="AD570" t="s">
        <v>253</v>
      </c>
      <c r="AE570" t="s">
        <v>253</v>
      </c>
      <c r="AF570">
        <v>6.4489999999999998</v>
      </c>
      <c r="AG570" t="s">
        <v>253</v>
      </c>
      <c r="AH570" t="s">
        <v>253</v>
      </c>
      <c r="AI570" t="s">
        <v>253</v>
      </c>
      <c r="AJ570" t="s">
        <v>253</v>
      </c>
      <c r="AK570">
        <v>0</v>
      </c>
      <c r="AL570" t="s">
        <v>253</v>
      </c>
      <c r="AM570" t="s">
        <v>253</v>
      </c>
      <c r="AN570" t="s">
        <v>253</v>
      </c>
      <c r="AO570" t="s">
        <v>253</v>
      </c>
      <c r="AP570">
        <v>0</v>
      </c>
      <c r="AQ570" t="s">
        <v>253</v>
      </c>
      <c r="AR570" t="s">
        <v>253</v>
      </c>
      <c r="AS570" t="s">
        <v>253</v>
      </c>
      <c r="AT570" t="s">
        <v>253</v>
      </c>
      <c r="AU570">
        <v>0</v>
      </c>
      <c r="AV570" t="s">
        <v>253</v>
      </c>
      <c r="AW570" t="s">
        <v>253</v>
      </c>
      <c r="AX570" t="s">
        <v>253</v>
      </c>
      <c r="AY570" t="s">
        <v>253</v>
      </c>
      <c r="AZ570">
        <v>0</v>
      </c>
      <c r="BA570" t="s">
        <v>253</v>
      </c>
      <c r="BB570" t="s">
        <v>253</v>
      </c>
      <c r="BC570" t="s">
        <v>253</v>
      </c>
      <c r="BD570" t="s">
        <v>253</v>
      </c>
      <c r="BE570">
        <v>0</v>
      </c>
      <c r="BF570" t="s">
        <v>253</v>
      </c>
      <c r="BG570" t="s">
        <v>253</v>
      </c>
      <c r="BH570" t="s">
        <v>253</v>
      </c>
      <c r="BI570" t="s">
        <v>253</v>
      </c>
      <c r="BJ570">
        <v>0</v>
      </c>
      <c r="BK570">
        <v>1E-3</v>
      </c>
      <c r="BL570" t="s">
        <v>253</v>
      </c>
      <c r="BM570" t="s">
        <v>253</v>
      </c>
      <c r="BN570" t="s">
        <v>253</v>
      </c>
      <c r="BO570">
        <v>1E-3</v>
      </c>
      <c r="BP570">
        <v>1</v>
      </c>
      <c r="BQ570" t="s">
        <v>253</v>
      </c>
      <c r="BR570" t="s">
        <v>253</v>
      </c>
      <c r="BS570" t="s">
        <v>253</v>
      </c>
      <c r="BT570">
        <v>1</v>
      </c>
      <c r="BU570" t="s">
        <v>253</v>
      </c>
      <c r="BV570" t="s">
        <v>253</v>
      </c>
      <c r="BW570" t="s">
        <v>253</v>
      </c>
      <c r="BX570" t="s">
        <v>253</v>
      </c>
      <c r="BY570">
        <v>0</v>
      </c>
      <c r="BZ570" t="s">
        <v>253</v>
      </c>
      <c r="CA570" t="s">
        <v>253</v>
      </c>
      <c r="CB570" t="s">
        <v>253</v>
      </c>
      <c r="CC570" t="s">
        <v>253</v>
      </c>
      <c r="CD570">
        <v>0</v>
      </c>
      <c r="CE570" t="s">
        <v>253</v>
      </c>
      <c r="CF570" t="s">
        <v>253</v>
      </c>
      <c r="CG570" t="s">
        <v>253</v>
      </c>
      <c r="CH570" t="s">
        <v>253</v>
      </c>
      <c r="CI570">
        <v>0</v>
      </c>
      <c r="CJ570" t="s">
        <v>253</v>
      </c>
      <c r="CK570" t="s">
        <v>253</v>
      </c>
      <c r="CL570" t="s">
        <v>253</v>
      </c>
      <c r="CM570" t="s">
        <v>253</v>
      </c>
      <c r="CN570">
        <v>0</v>
      </c>
      <c r="CO570">
        <v>0.55400000000000005</v>
      </c>
      <c r="CP570" t="s">
        <v>146</v>
      </c>
      <c r="CQ570" t="s">
        <v>146</v>
      </c>
      <c r="CR570">
        <v>0</v>
      </c>
      <c r="CS570">
        <v>0.55400000000000005</v>
      </c>
      <c r="CT570">
        <v>64</v>
      </c>
      <c r="CU570">
        <v>0</v>
      </c>
      <c r="CV570">
        <v>0</v>
      </c>
      <c r="CW570">
        <v>0</v>
      </c>
      <c r="CX570">
        <v>64</v>
      </c>
      <c r="CY570">
        <v>6.4489999999999998</v>
      </c>
      <c r="CZ570">
        <v>0</v>
      </c>
      <c r="DA570">
        <v>0</v>
      </c>
      <c r="DB570">
        <v>0</v>
      </c>
      <c r="DC570">
        <v>6.4489999999999998</v>
      </c>
    </row>
    <row r="571" spans="1:107" x14ac:dyDescent="0.45">
      <c r="A571">
        <v>2024</v>
      </c>
      <c r="B571">
        <v>2</v>
      </c>
      <c r="C571" t="s">
        <v>146</v>
      </c>
      <c r="D571">
        <v>5701</v>
      </c>
      <c r="E571" t="s">
        <v>427</v>
      </c>
      <c r="F571" t="s">
        <v>252</v>
      </c>
      <c r="G571" t="s">
        <v>211</v>
      </c>
      <c r="H571">
        <v>50.204999999999998</v>
      </c>
      <c r="I571">
        <v>7.5839999999999996</v>
      </c>
      <c r="J571" t="s">
        <v>253</v>
      </c>
      <c r="K571" t="s">
        <v>253</v>
      </c>
      <c r="L571">
        <v>57.789000000000001</v>
      </c>
      <c r="M571">
        <v>9216</v>
      </c>
      <c r="N571">
        <v>191</v>
      </c>
      <c r="O571" t="s">
        <v>253</v>
      </c>
      <c r="P571" t="s">
        <v>253</v>
      </c>
      <c r="Q571">
        <v>9407</v>
      </c>
      <c r="R571" t="s">
        <v>253</v>
      </c>
      <c r="S571" t="s">
        <v>253</v>
      </c>
      <c r="T571" t="s">
        <v>253</v>
      </c>
      <c r="U571" t="s">
        <v>253</v>
      </c>
      <c r="V571">
        <v>0</v>
      </c>
      <c r="W571" t="s">
        <v>253</v>
      </c>
      <c r="X571" t="s">
        <v>253</v>
      </c>
      <c r="Y571" t="s">
        <v>253</v>
      </c>
      <c r="Z571" t="s">
        <v>253</v>
      </c>
      <c r="AA571">
        <v>0</v>
      </c>
      <c r="AB571">
        <v>776.95699999999999</v>
      </c>
      <c r="AC571">
        <v>75.271000000000001</v>
      </c>
      <c r="AD571" t="s">
        <v>253</v>
      </c>
      <c r="AE571" t="s">
        <v>253</v>
      </c>
      <c r="AF571">
        <v>852.22799999999995</v>
      </c>
      <c r="AG571">
        <v>0.92900000000000005</v>
      </c>
      <c r="AH571" t="s">
        <v>253</v>
      </c>
      <c r="AI571" t="s">
        <v>253</v>
      </c>
      <c r="AJ571" t="s">
        <v>253</v>
      </c>
      <c r="AK571">
        <v>0.92900000000000005</v>
      </c>
      <c r="AL571">
        <v>107</v>
      </c>
      <c r="AM571" t="s">
        <v>253</v>
      </c>
      <c r="AN571" t="s">
        <v>253</v>
      </c>
      <c r="AO571" t="s">
        <v>253</v>
      </c>
      <c r="AP571">
        <v>107</v>
      </c>
      <c r="AQ571" t="s">
        <v>253</v>
      </c>
      <c r="AR571" t="s">
        <v>253</v>
      </c>
      <c r="AS571" t="s">
        <v>253</v>
      </c>
      <c r="AT571" t="s">
        <v>253</v>
      </c>
      <c r="AU571">
        <v>0</v>
      </c>
      <c r="AV571" t="s">
        <v>253</v>
      </c>
      <c r="AW571" t="s">
        <v>253</v>
      </c>
      <c r="AX571" t="s">
        <v>253</v>
      </c>
      <c r="AY571" t="s">
        <v>253</v>
      </c>
      <c r="AZ571">
        <v>0</v>
      </c>
      <c r="BA571" t="s">
        <v>253</v>
      </c>
      <c r="BB571" t="s">
        <v>253</v>
      </c>
      <c r="BC571" t="s">
        <v>253</v>
      </c>
      <c r="BD571" t="s">
        <v>253</v>
      </c>
      <c r="BE571">
        <v>0</v>
      </c>
      <c r="BF571" t="s">
        <v>253</v>
      </c>
      <c r="BG571" t="s">
        <v>253</v>
      </c>
      <c r="BH571" t="s">
        <v>253</v>
      </c>
      <c r="BI571" t="s">
        <v>253</v>
      </c>
      <c r="BJ571">
        <v>0</v>
      </c>
      <c r="BK571">
        <v>7.0000000000000001E-3</v>
      </c>
      <c r="BL571">
        <v>6.0000000000000001E-3</v>
      </c>
      <c r="BM571" t="s">
        <v>253</v>
      </c>
      <c r="BN571" t="s">
        <v>253</v>
      </c>
      <c r="BO571">
        <v>1.2999999999999999E-2</v>
      </c>
      <c r="BP571">
        <v>3</v>
      </c>
      <c r="BQ571">
        <v>2</v>
      </c>
      <c r="BR571" t="s">
        <v>253</v>
      </c>
      <c r="BS571" t="s">
        <v>253</v>
      </c>
      <c r="BT571">
        <v>5</v>
      </c>
      <c r="BU571" t="s">
        <v>253</v>
      </c>
      <c r="BV571" t="s">
        <v>253</v>
      </c>
      <c r="BW571" t="s">
        <v>253</v>
      </c>
      <c r="BX571" t="s">
        <v>253</v>
      </c>
      <c r="BY571">
        <v>0</v>
      </c>
      <c r="BZ571" t="s">
        <v>253</v>
      </c>
      <c r="CA571" t="s">
        <v>253</v>
      </c>
      <c r="CB571" t="s">
        <v>253</v>
      </c>
      <c r="CC571" t="s">
        <v>253</v>
      </c>
      <c r="CD571">
        <v>0</v>
      </c>
      <c r="CE571" t="s">
        <v>253</v>
      </c>
      <c r="CF571" t="s">
        <v>253</v>
      </c>
      <c r="CG571" t="s">
        <v>253</v>
      </c>
      <c r="CH571" t="s">
        <v>253</v>
      </c>
      <c r="CI571">
        <v>0</v>
      </c>
      <c r="CJ571" t="s">
        <v>253</v>
      </c>
      <c r="CK571" t="s">
        <v>253</v>
      </c>
      <c r="CL571" t="s">
        <v>253</v>
      </c>
      <c r="CM571" t="s">
        <v>253</v>
      </c>
      <c r="CN571">
        <v>0</v>
      </c>
      <c r="CO571">
        <v>50.212000000000003</v>
      </c>
      <c r="CP571">
        <v>7.59</v>
      </c>
      <c r="CQ571" t="s">
        <v>146</v>
      </c>
      <c r="CR571">
        <v>0</v>
      </c>
      <c r="CS571">
        <v>57.802</v>
      </c>
      <c r="CT571">
        <v>9219</v>
      </c>
      <c r="CU571">
        <v>193</v>
      </c>
      <c r="CV571">
        <v>0</v>
      </c>
      <c r="CW571">
        <v>0</v>
      </c>
      <c r="CX571">
        <v>9412</v>
      </c>
      <c r="CY571">
        <v>776.95699999999999</v>
      </c>
      <c r="CZ571">
        <v>75.271000000000001</v>
      </c>
      <c r="DA571">
        <v>0</v>
      </c>
      <c r="DB571">
        <v>0</v>
      </c>
      <c r="DC571">
        <v>852.22799999999995</v>
      </c>
    </row>
    <row r="572" spans="1:107" x14ac:dyDescent="0.45">
      <c r="A572">
        <v>2024</v>
      </c>
      <c r="B572">
        <v>2</v>
      </c>
      <c r="C572" t="s">
        <v>146</v>
      </c>
      <c r="D572">
        <v>6204</v>
      </c>
      <c r="E572" t="s">
        <v>428</v>
      </c>
      <c r="F572" t="s">
        <v>252</v>
      </c>
      <c r="G572" t="s">
        <v>211</v>
      </c>
      <c r="H572">
        <v>1.9530000000000001</v>
      </c>
      <c r="I572">
        <v>0.13100000000000001</v>
      </c>
      <c r="J572">
        <v>0</v>
      </c>
      <c r="K572">
        <v>0</v>
      </c>
      <c r="L572">
        <v>2.0840000000000001</v>
      </c>
      <c r="M572">
        <v>378</v>
      </c>
      <c r="N572">
        <v>16</v>
      </c>
      <c r="O572">
        <v>0</v>
      </c>
      <c r="P572">
        <v>0</v>
      </c>
      <c r="Q572">
        <v>394</v>
      </c>
      <c r="R572" t="s">
        <v>253</v>
      </c>
      <c r="S572" t="s">
        <v>253</v>
      </c>
      <c r="T572" t="s">
        <v>253</v>
      </c>
      <c r="U572" t="s">
        <v>253</v>
      </c>
      <c r="V572">
        <v>0</v>
      </c>
      <c r="W572" t="s">
        <v>253</v>
      </c>
      <c r="X572" t="s">
        <v>253</v>
      </c>
      <c r="Y572" t="s">
        <v>253</v>
      </c>
      <c r="Z572" t="s">
        <v>253</v>
      </c>
      <c r="AA572">
        <v>0</v>
      </c>
      <c r="AB572">
        <v>103.389</v>
      </c>
      <c r="AC572">
        <v>2.258</v>
      </c>
      <c r="AD572">
        <v>0</v>
      </c>
      <c r="AE572">
        <v>0</v>
      </c>
      <c r="AF572">
        <v>105.64700000000001</v>
      </c>
      <c r="AG572" t="s">
        <v>253</v>
      </c>
      <c r="AH572" t="s">
        <v>253</v>
      </c>
      <c r="AI572" t="s">
        <v>253</v>
      </c>
      <c r="AJ572" t="s">
        <v>253</v>
      </c>
      <c r="AK572">
        <v>0</v>
      </c>
      <c r="AL572" t="s">
        <v>253</v>
      </c>
      <c r="AM572" t="s">
        <v>253</v>
      </c>
      <c r="AN572" t="s">
        <v>253</v>
      </c>
      <c r="AO572" t="s">
        <v>253</v>
      </c>
      <c r="AP572">
        <v>0</v>
      </c>
      <c r="AQ572" t="s">
        <v>253</v>
      </c>
      <c r="AR572" t="s">
        <v>253</v>
      </c>
      <c r="AS572" t="s">
        <v>253</v>
      </c>
      <c r="AT572" t="s">
        <v>253</v>
      </c>
      <c r="AU572">
        <v>0</v>
      </c>
      <c r="AV572" t="s">
        <v>253</v>
      </c>
      <c r="AW572" t="s">
        <v>253</v>
      </c>
      <c r="AX572" t="s">
        <v>253</v>
      </c>
      <c r="AY572" t="s">
        <v>253</v>
      </c>
      <c r="AZ572">
        <v>0</v>
      </c>
      <c r="BA572" t="s">
        <v>253</v>
      </c>
      <c r="BB572" t="s">
        <v>253</v>
      </c>
      <c r="BC572" t="s">
        <v>253</v>
      </c>
      <c r="BD572" t="s">
        <v>253</v>
      </c>
      <c r="BE572">
        <v>0</v>
      </c>
      <c r="BF572" t="s">
        <v>253</v>
      </c>
      <c r="BG572" t="s">
        <v>253</v>
      </c>
      <c r="BH572" t="s">
        <v>253</v>
      </c>
      <c r="BI572" t="s">
        <v>253</v>
      </c>
      <c r="BJ572">
        <v>0</v>
      </c>
      <c r="BK572" t="s">
        <v>253</v>
      </c>
      <c r="BL572" t="s">
        <v>253</v>
      </c>
      <c r="BM572" t="s">
        <v>253</v>
      </c>
      <c r="BN572" t="s">
        <v>253</v>
      </c>
      <c r="BO572">
        <v>0</v>
      </c>
      <c r="BP572" t="s">
        <v>253</v>
      </c>
      <c r="BQ572" t="s">
        <v>253</v>
      </c>
      <c r="BR572" t="s">
        <v>253</v>
      </c>
      <c r="BS572" t="s">
        <v>253</v>
      </c>
      <c r="BT572">
        <v>0</v>
      </c>
      <c r="BU572" t="s">
        <v>253</v>
      </c>
      <c r="BV572" t="s">
        <v>253</v>
      </c>
      <c r="BW572" t="s">
        <v>253</v>
      </c>
      <c r="BX572" t="s">
        <v>253</v>
      </c>
      <c r="BY572">
        <v>0</v>
      </c>
      <c r="BZ572" t="s">
        <v>253</v>
      </c>
      <c r="CA572" t="s">
        <v>253</v>
      </c>
      <c r="CB572" t="s">
        <v>253</v>
      </c>
      <c r="CC572" t="s">
        <v>253</v>
      </c>
      <c r="CD572">
        <v>0</v>
      </c>
      <c r="CE572" t="s">
        <v>253</v>
      </c>
      <c r="CF572" t="s">
        <v>253</v>
      </c>
      <c r="CG572" t="s">
        <v>253</v>
      </c>
      <c r="CH572" t="s">
        <v>253</v>
      </c>
      <c r="CI572">
        <v>0</v>
      </c>
      <c r="CJ572" t="s">
        <v>253</v>
      </c>
      <c r="CK572" t="s">
        <v>253</v>
      </c>
      <c r="CL572" t="s">
        <v>253</v>
      </c>
      <c r="CM572" t="s">
        <v>253</v>
      </c>
      <c r="CN572">
        <v>0</v>
      </c>
      <c r="CO572">
        <v>1.9530000000000001</v>
      </c>
      <c r="CP572">
        <v>0.13100000000000001</v>
      </c>
      <c r="CQ572" t="s">
        <v>146</v>
      </c>
      <c r="CR572">
        <v>0</v>
      </c>
      <c r="CS572">
        <v>2.0840000000000001</v>
      </c>
      <c r="CT572">
        <v>378</v>
      </c>
      <c r="CU572">
        <v>16</v>
      </c>
      <c r="CV572">
        <v>0</v>
      </c>
      <c r="CW572">
        <v>0</v>
      </c>
      <c r="CX572">
        <v>394</v>
      </c>
      <c r="CY572">
        <v>103.389</v>
      </c>
      <c r="CZ572">
        <v>2.258</v>
      </c>
      <c r="DA572">
        <v>0</v>
      </c>
      <c r="DB572">
        <v>0</v>
      </c>
      <c r="DC572">
        <v>105.64700000000001</v>
      </c>
    </row>
    <row r="573" spans="1:107" x14ac:dyDescent="0.45">
      <c r="A573">
        <v>2024</v>
      </c>
      <c r="B573">
        <v>2</v>
      </c>
      <c r="C573" t="s">
        <v>146</v>
      </c>
      <c r="D573">
        <v>11204</v>
      </c>
      <c r="E573" t="s">
        <v>429</v>
      </c>
      <c r="F573" t="s">
        <v>252</v>
      </c>
      <c r="G573" t="s">
        <v>258</v>
      </c>
      <c r="H573">
        <v>2.5489999999999999</v>
      </c>
      <c r="I573">
        <v>0.71399999999999997</v>
      </c>
      <c r="J573" t="s">
        <v>253</v>
      </c>
      <c r="K573" t="s">
        <v>253</v>
      </c>
      <c r="L573">
        <v>3.2629999999999999</v>
      </c>
      <c r="M573">
        <v>442</v>
      </c>
      <c r="N573">
        <v>32</v>
      </c>
      <c r="O573" t="s">
        <v>253</v>
      </c>
      <c r="P573" t="s">
        <v>253</v>
      </c>
      <c r="Q573">
        <v>474</v>
      </c>
      <c r="R573" t="s">
        <v>253</v>
      </c>
      <c r="S573" t="s">
        <v>253</v>
      </c>
      <c r="T573" t="s">
        <v>253</v>
      </c>
      <c r="U573" t="s">
        <v>253</v>
      </c>
      <c r="V573">
        <v>0</v>
      </c>
      <c r="W573" t="s">
        <v>253</v>
      </c>
      <c r="X573" t="s">
        <v>253</v>
      </c>
      <c r="Y573" t="s">
        <v>253</v>
      </c>
      <c r="Z573" t="s">
        <v>253</v>
      </c>
      <c r="AA573">
        <v>0</v>
      </c>
      <c r="AB573">
        <v>0</v>
      </c>
      <c r="AC573">
        <v>0</v>
      </c>
      <c r="AD573" t="s">
        <v>253</v>
      </c>
      <c r="AE573" t="s">
        <v>253</v>
      </c>
      <c r="AF573">
        <v>0</v>
      </c>
      <c r="AG573" t="s">
        <v>253</v>
      </c>
      <c r="AH573" t="s">
        <v>253</v>
      </c>
      <c r="AI573" t="s">
        <v>253</v>
      </c>
      <c r="AJ573" t="s">
        <v>253</v>
      </c>
      <c r="AK573">
        <v>0</v>
      </c>
      <c r="AL573" t="s">
        <v>253</v>
      </c>
      <c r="AM573" t="s">
        <v>253</v>
      </c>
      <c r="AN573" t="s">
        <v>253</v>
      </c>
      <c r="AO573" t="s">
        <v>253</v>
      </c>
      <c r="AP573">
        <v>0</v>
      </c>
      <c r="AQ573" t="s">
        <v>253</v>
      </c>
      <c r="AR573" t="s">
        <v>253</v>
      </c>
      <c r="AS573" t="s">
        <v>253</v>
      </c>
      <c r="AT573" t="s">
        <v>253</v>
      </c>
      <c r="AU573">
        <v>0</v>
      </c>
      <c r="AV573" t="s">
        <v>253</v>
      </c>
      <c r="AW573" t="s">
        <v>253</v>
      </c>
      <c r="AX573" t="s">
        <v>253</v>
      </c>
      <c r="AY573" t="s">
        <v>253</v>
      </c>
      <c r="AZ573">
        <v>0</v>
      </c>
      <c r="BA573" t="s">
        <v>253</v>
      </c>
      <c r="BB573" t="s">
        <v>253</v>
      </c>
      <c r="BC573" t="s">
        <v>253</v>
      </c>
      <c r="BD573" t="s">
        <v>253</v>
      </c>
      <c r="BE573">
        <v>0</v>
      </c>
      <c r="BF573" t="s">
        <v>253</v>
      </c>
      <c r="BG573" t="s">
        <v>253</v>
      </c>
      <c r="BH573" t="s">
        <v>253</v>
      </c>
      <c r="BI573" t="s">
        <v>253</v>
      </c>
      <c r="BJ573">
        <v>0</v>
      </c>
      <c r="BK573" t="s">
        <v>253</v>
      </c>
      <c r="BL573" t="s">
        <v>253</v>
      </c>
      <c r="BM573" t="s">
        <v>253</v>
      </c>
      <c r="BN573" t="s">
        <v>253</v>
      </c>
      <c r="BO573">
        <v>0</v>
      </c>
      <c r="BP573" t="s">
        <v>253</v>
      </c>
      <c r="BQ573" t="s">
        <v>253</v>
      </c>
      <c r="BR573" t="s">
        <v>253</v>
      </c>
      <c r="BS573" t="s">
        <v>253</v>
      </c>
      <c r="BT573">
        <v>0</v>
      </c>
      <c r="BU573" t="s">
        <v>253</v>
      </c>
      <c r="BV573" t="s">
        <v>253</v>
      </c>
      <c r="BW573" t="s">
        <v>253</v>
      </c>
      <c r="BX573" t="s">
        <v>253</v>
      </c>
      <c r="BY573">
        <v>0</v>
      </c>
      <c r="BZ573" t="s">
        <v>253</v>
      </c>
      <c r="CA573" t="s">
        <v>253</v>
      </c>
      <c r="CB573" t="s">
        <v>253</v>
      </c>
      <c r="CC573" t="s">
        <v>253</v>
      </c>
      <c r="CD573">
        <v>0</v>
      </c>
      <c r="CE573" t="s">
        <v>253</v>
      </c>
      <c r="CF573" t="s">
        <v>253</v>
      </c>
      <c r="CG573" t="s">
        <v>253</v>
      </c>
      <c r="CH573" t="s">
        <v>253</v>
      </c>
      <c r="CI573">
        <v>0</v>
      </c>
      <c r="CJ573" t="s">
        <v>253</v>
      </c>
      <c r="CK573" t="s">
        <v>253</v>
      </c>
      <c r="CL573" t="s">
        <v>253</v>
      </c>
      <c r="CM573" t="s">
        <v>253</v>
      </c>
      <c r="CN573">
        <v>0</v>
      </c>
      <c r="CO573">
        <v>2.5489999999999999</v>
      </c>
      <c r="CP573">
        <v>0.71399999999999997</v>
      </c>
      <c r="CQ573" t="s">
        <v>146</v>
      </c>
      <c r="CR573">
        <v>0</v>
      </c>
      <c r="CS573">
        <v>3.2629999999999999</v>
      </c>
      <c r="CT573">
        <v>442</v>
      </c>
      <c r="CU573">
        <v>32</v>
      </c>
      <c r="CV573">
        <v>0</v>
      </c>
      <c r="CW573">
        <v>0</v>
      </c>
      <c r="CX573">
        <v>474</v>
      </c>
      <c r="CY573">
        <v>0</v>
      </c>
      <c r="CZ573">
        <v>0</v>
      </c>
      <c r="DA573">
        <v>0</v>
      </c>
      <c r="DB573">
        <v>0</v>
      </c>
      <c r="DC573">
        <v>0</v>
      </c>
    </row>
    <row r="574" spans="1:107" x14ac:dyDescent="0.45">
      <c r="A574">
        <v>2024</v>
      </c>
      <c r="B574">
        <v>2</v>
      </c>
      <c r="C574" t="s">
        <v>146</v>
      </c>
      <c r="D574">
        <v>15473</v>
      </c>
      <c r="E574" t="s">
        <v>430</v>
      </c>
      <c r="F574" t="s">
        <v>252</v>
      </c>
      <c r="G574" t="s">
        <v>258</v>
      </c>
      <c r="H574">
        <v>261.89</v>
      </c>
      <c r="I574">
        <v>88.02</v>
      </c>
      <c r="J574">
        <v>0</v>
      </c>
      <c r="K574">
        <v>0</v>
      </c>
      <c r="L574">
        <v>349.91</v>
      </c>
      <c r="M574">
        <v>42259</v>
      </c>
      <c r="N574">
        <v>1147</v>
      </c>
      <c r="O574">
        <v>0</v>
      </c>
      <c r="P574">
        <v>0</v>
      </c>
      <c r="Q574">
        <v>43406</v>
      </c>
      <c r="R574" t="s">
        <v>253</v>
      </c>
      <c r="S574" t="s">
        <v>253</v>
      </c>
      <c r="T574" t="s">
        <v>253</v>
      </c>
      <c r="U574" t="s">
        <v>253</v>
      </c>
      <c r="V574">
        <v>0</v>
      </c>
      <c r="W574" t="s">
        <v>253</v>
      </c>
      <c r="X574" t="s">
        <v>253</v>
      </c>
      <c r="Y574" t="s">
        <v>253</v>
      </c>
      <c r="Z574" t="s">
        <v>253</v>
      </c>
      <c r="AA574">
        <v>0</v>
      </c>
      <c r="AB574" t="s">
        <v>253</v>
      </c>
      <c r="AC574" t="s">
        <v>253</v>
      </c>
      <c r="AD574" t="s">
        <v>253</v>
      </c>
      <c r="AE574" t="s">
        <v>253</v>
      </c>
      <c r="AF574">
        <v>0</v>
      </c>
      <c r="AG574" t="s">
        <v>253</v>
      </c>
      <c r="AH574" t="s">
        <v>253</v>
      </c>
      <c r="AI574" t="s">
        <v>253</v>
      </c>
      <c r="AJ574" t="s">
        <v>253</v>
      </c>
      <c r="AK574">
        <v>0</v>
      </c>
      <c r="AL574" t="s">
        <v>253</v>
      </c>
      <c r="AM574" t="s">
        <v>253</v>
      </c>
      <c r="AN574" t="s">
        <v>253</v>
      </c>
      <c r="AO574" t="s">
        <v>253</v>
      </c>
      <c r="AP574">
        <v>0</v>
      </c>
      <c r="AQ574" t="s">
        <v>253</v>
      </c>
      <c r="AR574" t="s">
        <v>253</v>
      </c>
      <c r="AS574" t="s">
        <v>253</v>
      </c>
      <c r="AT574" t="s">
        <v>253</v>
      </c>
      <c r="AU574">
        <v>0</v>
      </c>
      <c r="AV574" t="s">
        <v>253</v>
      </c>
      <c r="AW574" t="s">
        <v>253</v>
      </c>
      <c r="AX574" t="s">
        <v>253</v>
      </c>
      <c r="AY574" t="s">
        <v>253</v>
      </c>
      <c r="AZ574">
        <v>0</v>
      </c>
      <c r="BA574" t="s">
        <v>253</v>
      </c>
      <c r="BB574" t="s">
        <v>253</v>
      </c>
      <c r="BC574" t="s">
        <v>253</v>
      </c>
      <c r="BD574" t="s">
        <v>253</v>
      </c>
      <c r="BE574">
        <v>0</v>
      </c>
      <c r="BF574" t="s">
        <v>253</v>
      </c>
      <c r="BG574" t="s">
        <v>253</v>
      </c>
      <c r="BH574" t="s">
        <v>253</v>
      </c>
      <c r="BI574" t="s">
        <v>253</v>
      </c>
      <c r="BJ574">
        <v>0</v>
      </c>
      <c r="BK574">
        <v>8.9999999999999993E-3</v>
      </c>
      <c r="BL574">
        <v>1.4999999999999999E-2</v>
      </c>
      <c r="BM574">
        <v>0</v>
      </c>
      <c r="BN574">
        <v>0</v>
      </c>
      <c r="BO574">
        <v>2.4E-2</v>
      </c>
      <c r="BP574">
        <v>3</v>
      </c>
      <c r="BQ574">
        <v>3</v>
      </c>
      <c r="BR574">
        <v>0</v>
      </c>
      <c r="BS574">
        <v>0</v>
      </c>
      <c r="BT574">
        <v>6</v>
      </c>
      <c r="BU574" t="s">
        <v>253</v>
      </c>
      <c r="BV574" t="s">
        <v>253</v>
      </c>
      <c r="BW574" t="s">
        <v>253</v>
      </c>
      <c r="BX574" t="s">
        <v>253</v>
      </c>
      <c r="BY574">
        <v>0</v>
      </c>
      <c r="BZ574" t="s">
        <v>253</v>
      </c>
      <c r="CA574" t="s">
        <v>253</v>
      </c>
      <c r="CB574" t="s">
        <v>253</v>
      </c>
      <c r="CC574" t="s">
        <v>253</v>
      </c>
      <c r="CD574">
        <v>0</v>
      </c>
      <c r="CE574" t="s">
        <v>253</v>
      </c>
      <c r="CF574" t="s">
        <v>253</v>
      </c>
      <c r="CG574" t="s">
        <v>253</v>
      </c>
      <c r="CH574" t="s">
        <v>253</v>
      </c>
      <c r="CI574">
        <v>0</v>
      </c>
      <c r="CJ574" t="s">
        <v>253</v>
      </c>
      <c r="CK574" t="s">
        <v>253</v>
      </c>
      <c r="CL574" t="s">
        <v>253</v>
      </c>
      <c r="CM574" t="s">
        <v>253</v>
      </c>
      <c r="CN574">
        <v>0</v>
      </c>
      <c r="CO574">
        <v>261.899</v>
      </c>
      <c r="CP574">
        <v>88.034999999999997</v>
      </c>
      <c r="CQ574" t="s">
        <v>146</v>
      </c>
      <c r="CR574">
        <v>0</v>
      </c>
      <c r="CS574">
        <v>349.93400000000003</v>
      </c>
      <c r="CT574">
        <v>42262</v>
      </c>
      <c r="CU574">
        <v>1150</v>
      </c>
      <c r="CV574">
        <v>0</v>
      </c>
      <c r="CW574">
        <v>0</v>
      </c>
      <c r="CX574">
        <v>43412</v>
      </c>
      <c r="CY574">
        <v>0</v>
      </c>
      <c r="CZ574">
        <v>0</v>
      </c>
      <c r="DA574">
        <v>0</v>
      </c>
      <c r="DB574">
        <v>0</v>
      </c>
      <c r="DC574">
        <v>0</v>
      </c>
    </row>
    <row r="575" spans="1:107" x14ac:dyDescent="0.45">
      <c r="A575">
        <v>2024</v>
      </c>
      <c r="B575">
        <v>2</v>
      </c>
      <c r="C575" t="s">
        <v>146</v>
      </c>
      <c r="D575">
        <v>17718</v>
      </c>
      <c r="E575" t="s">
        <v>431</v>
      </c>
      <c r="F575" t="s">
        <v>252</v>
      </c>
      <c r="G575" t="s">
        <v>258</v>
      </c>
      <c r="H575">
        <v>19.391999999999999</v>
      </c>
      <c r="I575">
        <v>7.5880000000000001</v>
      </c>
      <c r="J575">
        <v>0.49299999999999999</v>
      </c>
      <c r="K575">
        <v>0</v>
      </c>
      <c r="L575">
        <v>27.472999999999999</v>
      </c>
      <c r="M575">
        <v>2032</v>
      </c>
      <c r="N575">
        <v>107</v>
      </c>
      <c r="O575">
        <v>6</v>
      </c>
      <c r="P575">
        <v>0</v>
      </c>
      <c r="Q575">
        <v>2145</v>
      </c>
      <c r="R575" t="s">
        <v>253</v>
      </c>
      <c r="S575" t="s">
        <v>253</v>
      </c>
      <c r="T575" t="s">
        <v>253</v>
      </c>
      <c r="U575" t="s">
        <v>253</v>
      </c>
      <c r="V575">
        <v>0</v>
      </c>
      <c r="W575" t="s">
        <v>253</v>
      </c>
      <c r="X575" t="s">
        <v>253</v>
      </c>
      <c r="Y575" t="s">
        <v>253</v>
      </c>
      <c r="Z575" t="s">
        <v>253</v>
      </c>
      <c r="AA575">
        <v>0</v>
      </c>
      <c r="AB575" t="s">
        <v>253</v>
      </c>
      <c r="AC575" t="s">
        <v>253</v>
      </c>
      <c r="AD575" t="s">
        <v>253</v>
      </c>
      <c r="AE575" t="s">
        <v>253</v>
      </c>
      <c r="AF575">
        <v>0</v>
      </c>
      <c r="AG575" t="s">
        <v>253</v>
      </c>
      <c r="AH575" t="s">
        <v>253</v>
      </c>
      <c r="AI575" t="s">
        <v>253</v>
      </c>
      <c r="AJ575" t="s">
        <v>253</v>
      </c>
      <c r="AK575">
        <v>0</v>
      </c>
      <c r="AL575" t="s">
        <v>253</v>
      </c>
      <c r="AM575" t="s">
        <v>253</v>
      </c>
      <c r="AN575" t="s">
        <v>253</v>
      </c>
      <c r="AO575" t="s">
        <v>253</v>
      </c>
      <c r="AP575">
        <v>0</v>
      </c>
      <c r="AQ575" t="s">
        <v>253</v>
      </c>
      <c r="AR575" t="s">
        <v>253</v>
      </c>
      <c r="AS575" t="s">
        <v>253</v>
      </c>
      <c r="AT575" t="s">
        <v>253</v>
      </c>
      <c r="AU575">
        <v>0</v>
      </c>
      <c r="AV575" t="s">
        <v>253</v>
      </c>
      <c r="AW575" t="s">
        <v>253</v>
      </c>
      <c r="AX575" t="s">
        <v>253</v>
      </c>
      <c r="AY575" t="s">
        <v>253</v>
      </c>
      <c r="AZ575">
        <v>0</v>
      </c>
      <c r="BA575" t="s">
        <v>253</v>
      </c>
      <c r="BB575" t="s">
        <v>253</v>
      </c>
      <c r="BC575" t="s">
        <v>253</v>
      </c>
      <c r="BD575" t="s">
        <v>253</v>
      </c>
      <c r="BE575">
        <v>0</v>
      </c>
      <c r="BF575" t="s">
        <v>253</v>
      </c>
      <c r="BG575" t="s">
        <v>253</v>
      </c>
      <c r="BH575" t="s">
        <v>253</v>
      </c>
      <c r="BI575" t="s">
        <v>253</v>
      </c>
      <c r="BJ575">
        <v>0</v>
      </c>
      <c r="BK575" t="s">
        <v>253</v>
      </c>
      <c r="BL575" t="s">
        <v>253</v>
      </c>
      <c r="BM575" t="s">
        <v>253</v>
      </c>
      <c r="BN575" t="s">
        <v>253</v>
      </c>
      <c r="BO575">
        <v>0</v>
      </c>
      <c r="BP575" t="s">
        <v>253</v>
      </c>
      <c r="BQ575" t="s">
        <v>253</v>
      </c>
      <c r="BR575" t="s">
        <v>253</v>
      </c>
      <c r="BS575" t="s">
        <v>253</v>
      </c>
      <c r="BT575">
        <v>0</v>
      </c>
      <c r="BU575" t="s">
        <v>253</v>
      </c>
      <c r="BV575" t="s">
        <v>253</v>
      </c>
      <c r="BW575" t="s">
        <v>253</v>
      </c>
      <c r="BX575" t="s">
        <v>253</v>
      </c>
      <c r="BY575">
        <v>0</v>
      </c>
      <c r="BZ575" t="s">
        <v>253</v>
      </c>
      <c r="CA575" t="s">
        <v>253</v>
      </c>
      <c r="CB575" t="s">
        <v>253</v>
      </c>
      <c r="CC575" t="s">
        <v>253</v>
      </c>
      <c r="CD575">
        <v>0</v>
      </c>
      <c r="CE575" t="s">
        <v>253</v>
      </c>
      <c r="CF575" t="s">
        <v>253</v>
      </c>
      <c r="CG575" t="s">
        <v>253</v>
      </c>
      <c r="CH575" t="s">
        <v>253</v>
      </c>
      <c r="CI575">
        <v>0</v>
      </c>
      <c r="CJ575" t="s">
        <v>253</v>
      </c>
      <c r="CK575" t="s">
        <v>253</v>
      </c>
      <c r="CL575" t="s">
        <v>253</v>
      </c>
      <c r="CM575" t="s">
        <v>253</v>
      </c>
      <c r="CN575">
        <v>0</v>
      </c>
      <c r="CO575">
        <v>19.391999999999999</v>
      </c>
      <c r="CP575">
        <v>7.5880000000000001</v>
      </c>
      <c r="CQ575">
        <v>0.49299999999999999</v>
      </c>
      <c r="CR575">
        <v>0</v>
      </c>
      <c r="CS575">
        <v>27.472999999999999</v>
      </c>
      <c r="CT575">
        <v>2032</v>
      </c>
      <c r="CU575">
        <v>107</v>
      </c>
      <c r="CV575">
        <v>6</v>
      </c>
      <c r="CW575">
        <v>0</v>
      </c>
      <c r="CX575">
        <v>2145</v>
      </c>
      <c r="CY575">
        <v>0</v>
      </c>
      <c r="CZ575">
        <v>0</v>
      </c>
      <c r="DA575">
        <v>0</v>
      </c>
      <c r="DB575">
        <v>0</v>
      </c>
      <c r="DC575">
        <v>0</v>
      </c>
    </row>
    <row r="576" spans="1:107" x14ac:dyDescent="0.45">
      <c r="A576">
        <v>2024</v>
      </c>
      <c r="B576">
        <v>2</v>
      </c>
      <c r="C576" t="s">
        <v>146</v>
      </c>
      <c r="D576">
        <v>99999</v>
      </c>
      <c r="E576" t="s">
        <v>259</v>
      </c>
      <c r="F576" t="s">
        <v>252</v>
      </c>
      <c r="H576">
        <v>-27.835999999999999</v>
      </c>
      <c r="I576">
        <v>-11.569000000000001</v>
      </c>
      <c r="J576">
        <v>6.4000000000000001E-2</v>
      </c>
      <c r="K576">
        <v>0</v>
      </c>
      <c r="L576">
        <v>-39.341000000000001</v>
      </c>
      <c r="M576" t="s">
        <v>253</v>
      </c>
      <c r="N576" t="s">
        <v>253</v>
      </c>
      <c r="O576" t="s">
        <v>253</v>
      </c>
      <c r="P576" t="s">
        <v>253</v>
      </c>
      <c r="Q576" t="s">
        <v>253</v>
      </c>
      <c r="R576" t="s">
        <v>253</v>
      </c>
      <c r="S576" t="s">
        <v>253</v>
      </c>
      <c r="T576" t="s">
        <v>253</v>
      </c>
      <c r="U576" t="s">
        <v>253</v>
      </c>
      <c r="V576">
        <v>0</v>
      </c>
      <c r="W576" t="s">
        <v>253</v>
      </c>
      <c r="X576" t="s">
        <v>253</v>
      </c>
      <c r="Y576" t="s">
        <v>253</v>
      </c>
      <c r="Z576" t="s">
        <v>253</v>
      </c>
      <c r="AA576" t="s">
        <v>253</v>
      </c>
      <c r="AB576" t="s">
        <v>253</v>
      </c>
      <c r="AC576" t="s">
        <v>253</v>
      </c>
      <c r="AD576" t="s">
        <v>253</v>
      </c>
      <c r="AE576" t="s">
        <v>253</v>
      </c>
      <c r="AF576" t="s">
        <v>253</v>
      </c>
      <c r="AG576" t="s">
        <v>253</v>
      </c>
      <c r="AH576" t="s">
        <v>253</v>
      </c>
      <c r="AI576" t="s">
        <v>253</v>
      </c>
      <c r="AJ576" t="s">
        <v>253</v>
      </c>
      <c r="AK576">
        <v>0</v>
      </c>
      <c r="AL576" t="s">
        <v>253</v>
      </c>
      <c r="AM576" t="s">
        <v>253</v>
      </c>
      <c r="AN576" t="s">
        <v>253</v>
      </c>
      <c r="AO576" t="s">
        <v>253</v>
      </c>
      <c r="AP576" t="s">
        <v>253</v>
      </c>
      <c r="AQ576" t="s">
        <v>253</v>
      </c>
      <c r="AR576" t="s">
        <v>253</v>
      </c>
      <c r="AS576" t="s">
        <v>253</v>
      </c>
      <c r="AT576" t="s">
        <v>253</v>
      </c>
      <c r="AU576" t="s">
        <v>253</v>
      </c>
      <c r="AV576" t="s">
        <v>253</v>
      </c>
      <c r="AW576" t="s">
        <v>253</v>
      </c>
      <c r="AX576" t="s">
        <v>253</v>
      </c>
      <c r="AY576" t="s">
        <v>253</v>
      </c>
      <c r="AZ576">
        <v>0</v>
      </c>
      <c r="BA576" t="s">
        <v>253</v>
      </c>
      <c r="BB576" t="s">
        <v>253</v>
      </c>
      <c r="BC576" t="s">
        <v>253</v>
      </c>
      <c r="BD576" t="s">
        <v>253</v>
      </c>
      <c r="BE576" t="s">
        <v>253</v>
      </c>
      <c r="BF576" t="s">
        <v>253</v>
      </c>
      <c r="BG576" t="s">
        <v>253</v>
      </c>
      <c r="BH576" t="s">
        <v>253</v>
      </c>
      <c r="BI576" t="s">
        <v>253</v>
      </c>
      <c r="BJ576" t="s">
        <v>253</v>
      </c>
      <c r="BK576" t="s">
        <v>253</v>
      </c>
      <c r="BL576" t="s">
        <v>253</v>
      </c>
      <c r="BM576" t="s">
        <v>253</v>
      </c>
      <c r="BN576" t="s">
        <v>253</v>
      </c>
      <c r="BO576" t="s">
        <v>253</v>
      </c>
      <c r="BP576" t="s">
        <v>253</v>
      </c>
      <c r="BQ576" t="s">
        <v>253</v>
      </c>
      <c r="BR576" t="s">
        <v>253</v>
      </c>
      <c r="BS576" t="s">
        <v>253</v>
      </c>
      <c r="BT576" t="s">
        <v>253</v>
      </c>
      <c r="BU576" t="s">
        <v>253</v>
      </c>
      <c r="BV576" t="s">
        <v>253</v>
      </c>
      <c r="BW576" t="s">
        <v>253</v>
      </c>
      <c r="BX576" t="s">
        <v>253</v>
      </c>
      <c r="BY576" t="s">
        <v>253</v>
      </c>
      <c r="BZ576" t="s">
        <v>253</v>
      </c>
      <c r="CA576" t="s">
        <v>253</v>
      </c>
      <c r="CB576" t="s">
        <v>253</v>
      </c>
      <c r="CC576" t="s">
        <v>253</v>
      </c>
      <c r="CD576" t="s">
        <v>253</v>
      </c>
      <c r="CE576" t="s">
        <v>253</v>
      </c>
      <c r="CF576" t="s">
        <v>253</v>
      </c>
      <c r="CG576" t="s">
        <v>253</v>
      </c>
      <c r="CH576" t="s">
        <v>253</v>
      </c>
      <c r="CI576" t="s">
        <v>253</v>
      </c>
      <c r="CJ576" t="s">
        <v>253</v>
      </c>
      <c r="CK576" t="s">
        <v>253</v>
      </c>
      <c r="CL576" t="s">
        <v>253</v>
      </c>
      <c r="CM576" t="s">
        <v>253</v>
      </c>
      <c r="CN576" t="s">
        <v>253</v>
      </c>
      <c r="CO576">
        <v>-27.835999999999999</v>
      </c>
      <c r="CP576">
        <v>-11.569000000000001</v>
      </c>
      <c r="CQ576">
        <v>6.4000000000000001E-2</v>
      </c>
      <c r="CR576">
        <v>0</v>
      </c>
      <c r="CS576">
        <v>-39.341000000000001</v>
      </c>
      <c r="CT576" t="s">
        <v>253</v>
      </c>
      <c r="CU576" t="s">
        <v>253</v>
      </c>
      <c r="CV576" t="s">
        <v>253</v>
      </c>
      <c r="CW576" t="s">
        <v>253</v>
      </c>
      <c r="CX576" t="s">
        <v>253</v>
      </c>
      <c r="CY576" t="s">
        <v>253</v>
      </c>
      <c r="CZ576" t="s">
        <v>253</v>
      </c>
      <c r="DA576" t="s">
        <v>253</v>
      </c>
      <c r="DB576" t="s">
        <v>253</v>
      </c>
      <c r="DC576" t="s">
        <v>253</v>
      </c>
    </row>
    <row r="577" spans="1:107" x14ac:dyDescent="0.45">
      <c r="A577">
        <v>2024</v>
      </c>
      <c r="B577">
        <v>2</v>
      </c>
      <c r="C577" t="s">
        <v>136</v>
      </c>
      <c r="D577">
        <v>2008</v>
      </c>
      <c r="E577" t="s">
        <v>432</v>
      </c>
      <c r="F577" t="s">
        <v>252</v>
      </c>
      <c r="G577" t="s">
        <v>258</v>
      </c>
      <c r="H577">
        <v>1.1819999999999999</v>
      </c>
      <c r="I577">
        <v>1.1060000000000001</v>
      </c>
      <c r="J577">
        <v>0</v>
      </c>
      <c r="K577">
        <v>0</v>
      </c>
      <c r="L577">
        <v>2.2879999999999998</v>
      </c>
      <c r="M577">
        <v>140</v>
      </c>
      <c r="N577">
        <v>11</v>
      </c>
      <c r="O577">
        <v>0</v>
      </c>
      <c r="P577">
        <v>0</v>
      </c>
      <c r="Q577">
        <v>151</v>
      </c>
      <c r="R577" t="s">
        <v>253</v>
      </c>
      <c r="S577" t="s">
        <v>253</v>
      </c>
      <c r="T577" t="s">
        <v>253</v>
      </c>
      <c r="U577" t="s">
        <v>253</v>
      </c>
      <c r="V577">
        <v>0</v>
      </c>
      <c r="W577" t="s">
        <v>253</v>
      </c>
      <c r="X577" t="s">
        <v>253</v>
      </c>
      <c r="Y577" t="s">
        <v>253</v>
      </c>
      <c r="Z577" t="s">
        <v>253</v>
      </c>
      <c r="AA577">
        <v>0</v>
      </c>
      <c r="AB577" t="s">
        <v>253</v>
      </c>
      <c r="AC577" t="s">
        <v>253</v>
      </c>
      <c r="AD577" t="s">
        <v>253</v>
      </c>
      <c r="AE577" t="s">
        <v>253</v>
      </c>
      <c r="AF577">
        <v>0</v>
      </c>
      <c r="AG577" t="s">
        <v>253</v>
      </c>
      <c r="AH577" t="s">
        <v>253</v>
      </c>
      <c r="AI577" t="s">
        <v>253</v>
      </c>
      <c r="AJ577" t="s">
        <v>253</v>
      </c>
      <c r="AK577">
        <v>0</v>
      </c>
      <c r="AL577" t="s">
        <v>253</v>
      </c>
      <c r="AM577" t="s">
        <v>253</v>
      </c>
      <c r="AN577" t="s">
        <v>253</v>
      </c>
      <c r="AO577" t="s">
        <v>253</v>
      </c>
      <c r="AP577">
        <v>0</v>
      </c>
      <c r="AQ577" t="s">
        <v>253</v>
      </c>
      <c r="AR577" t="s">
        <v>253</v>
      </c>
      <c r="AS577" t="s">
        <v>253</v>
      </c>
      <c r="AT577" t="s">
        <v>253</v>
      </c>
      <c r="AU577">
        <v>0</v>
      </c>
      <c r="AV577" t="s">
        <v>253</v>
      </c>
      <c r="AW577" t="s">
        <v>253</v>
      </c>
      <c r="AX577" t="s">
        <v>253</v>
      </c>
      <c r="AY577" t="s">
        <v>253</v>
      </c>
      <c r="AZ577">
        <v>0</v>
      </c>
      <c r="BA577" t="s">
        <v>253</v>
      </c>
      <c r="BB577" t="s">
        <v>253</v>
      </c>
      <c r="BC577" t="s">
        <v>253</v>
      </c>
      <c r="BD577" t="s">
        <v>253</v>
      </c>
      <c r="BE577">
        <v>0</v>
      </c>
      <c r="BF577" t="s">
        <v>253</v>
      </c>
      <c r="BG577" t="s">
        <v>253</v>
      </c>
      <c r="BH577" t="s">
        <v>253</v>
      </c>
      <c r="BI577" t="s">
        <v>253</v>
      </c>
      <c r="BJ577">
        <v>0</v>
      </c>
      <c r="BK577" t="s">
        <v>253</v>
      </c>
      <c r="BL577" t="s">
        <v>253</v>
      </c>
      <c r="BM577" t="s">
        <v>253</v>
      </c>
      <c r="BN577" t="s">
        <v>253</v>
      </c>
      <c r="BO577">
        <v>0</v>
      </c>
      <c r="BP577" t="s">
        <v>253</v>
      </c>
      <c r="BQ577" t="s">
        <v>253</v>
      </c>
      <c r="BR577" t="s">
        <v>253</v>
      </c>
      <c r="BS577" t="s">
        <v>253</v>
      </c>
      <c r="BT577">
        <v>0</v>
      </c>
      <c r="BU577" t="s">
        <v>253</v>
      </c>
      <c r="BV577" t="s">
        <v>253</v>
      </c>
      <c r="BW577" t="s">
        <v>253</v>
      </c>
      <c r="BX577" t="s">
        <v>253</v>
      </c>
      <c r="BY577">
        <v>0</v>
      </c>
      <c r="BZ577" t="s">
        <v>253</v>
      </c>
      <c r="CA577" t="s">
        <v>253</v>
      </c>
      <c r="CB577" t="s">
        <v>253</v>
      </c>
      <c r="CC577" t="s">
        <v>253</v>
      </c>
      <c r="CD577">
        <v>0</v>
      </c>
      <c r="CE577" t="s">
        <v>253</v>
      </c>
      <c r="CF577" t="s">
        <v>253</v>
      </c>
      <c r="CG577" t="s">
        <v>253</v>
      </c>
      <c r="CH577" t="s">
        <v>253</v>
      </c>
      <c r="CI577">
        <v>0</v>
      </c>
      <c r="CJ577" t="s">
        <v>253</v>
      </c>
      <c r="CK577" t="s">
        <v>253</v>
      </c>
      <c r="CL577" t="s">
        <v>253</v>
      </c>
      <c r="CM577" t="s">
        <v>253</v>
      </c>
      <c r="CN577">
        <v>0</v>
      </c>
      <c r="CO577">
        <v>1.1819999999999999</v>
      </c>
      <c r="CP577">
        <v>1.1060000000000001</v>
      </c>
      <c r="CQ577" t="s">
        <v>146</v>
      </c>
      <c r="CR577">
        <v>0</v>
      </c>
      <c r="CS577">
        <v>2.2879999999999998</v>
      </c>
      <c r="CT577">
        <v>140</v>
      </c>
      <c r="CU577">
        <v>11</v>
      </c>
      <c r="CV577">
        <v>0</v>
      </c>
      <c r="CW577">
        <v>0</v>
      </c>
      <c r="CX577">
        <v>151</v>
      </c>
      <c r="CY577">
        <v>0</v>
      </c>
      <c r="CZ577">
        <v>0</v>
      </c>
      <c r="DA577">
        <v>0</v>
      </c>
      <c r="DB577">
        <v>0</v>
      </c>
      <c r="DC577">
        <v>0</v>
      </c>
    </row>
    <row r="578" spans="1:107" x14ac:dyDescent="0.45">
      <c r="A578">
        <v>2024</v>
      </c>
      <c r="B578">
        <v>2</v>
      </c>
      <c r="C578" t="s">
        <v>136</v>
      </c>
      <c r="D578">
        <v>13073</v>
      </c>
      <c r="E578" t="s">
        <v>433</v>
      </c>
      <c r="F578" t="s">
        <v>252</v>
      </c>
      <c r="G578" t="s">
        <v>211</v>
      </c>
      <c r="H578">
        <v>6.0999999999999999E-2</v>
      </c>
      <c r="I578">
        <v>0.157</v>
      </c>
      <c r="J578" t="s">
        <v>253</v>
      </c>
      <c r="K578" t="s">
        <v>253</v>
      </c>
      <c r="L578">
        <v>0.218</v>
      </c>
      <c r="M578">
        <v>14</v>
      </c>
      <c r="N578">
        <v>6</v>
      </c>
      <c r="O578" t="s">
        <v>253</v>
      </c>
      <c r="P578" t="s">
        <v>253</v>
      </c>
      <c r="Q578">
        <v>20</v>
      </c>
      <c r="R578" t="s">
        <v>253</v>
      </c>
      <c r="S578" t="s">
        <v>253</v>
      </c>
      <c r="T578" t="s">
        <v>253</v>
      </c>
      <c r="U578" t="s">
        <v>253</v>
      </c>
      <c r="V578">
        <v>0</v>
      </c>
      <c r="W578" t="s">
        <v>253</v>
      </c>
      <c r="X578" t="s">
        <v>253</v>
      </c>
      <c r="Y578" t="s">
        <v>253</v>
      </c>
      <c r="Z578" t="s">
        <v>253</v>
      </c>
      <c r="AA578">
        <v>0</v>
      </c>
      <c r="AB578" t="s">
        <v>253</v>
      </c>
      <c r="AC578" t="s">
        <v>253</v>
      </c>
      <c r="AD578" t="s">
        <v>253</v>
      </c>
      <c r="AE578" t="s">
        <v>253</v>
      </c>
      <c r="AF578">
        <v>0</v>
      </c>
      <c r="AG578" t="s">
        <v>253</v>
      </c>
      <c r="AH578" t="s">
        <v>253</v>
      </c>
      <c r="AI578" t="s">
        <v>253</v>
      </c>
      <c r="AJ578" t="s">
        <v>253</v>
      </c>
      <c r="AK578">
        <v>0</v>
      </c>
      <c r="AL578" t="s">
        <v>253</v>
      </c>
      <c r="AM578" t="s">
        <v>253</v>
      </c>
      <c r="AN578" t="s">
        <v>253</v>
      </c>
      <c r="AO578" t="s">
        <v>253</v>
      </c>
      <c r="AP578">
        <v>0</v>
      </c>
      <c r="AQ578" t="s">
        <v>253</v>
      </c>
      <c r="AR578" t="s">
        <v>253</v>
      </c>
      <c r="AS578" t="s">
        <v>253</v>
      </c>
      <c r="AT578" t="s">
        <v>253</v>
      </c>
      <c r="AU578">
        <v>0</v>
      </c>
      <c r="AV578" t="s">
        <v>253</v>
      </c>
      <c r="AW578" t="s">
        <v>253</v>
      </c>
      <c r="AX578" t="s">
        <v>253</v>
      </c>
      <c r="AY578" t="s">
        <v>253</v>
      </c>
      <c r="AZ578">
        <v>0</v>
      </c>
      <c r="BA578" t="s">
        <v>253</v>
      </c>
      <c r="BB578" t="s">
        <v>253</v>
      </c>
      <c r="BC578" t="s">
        <v>253</v>
      </c>
      <c r="BD578" t="s">
        <v>253</v>
      </c>
      <c r="BE578">
        <v>0</v>
      </c>
      <c r="BF578" t="s">
        <v>253</v>
      </c>
      <c r="BG578" t="s">
        <v>253</v>
      </c>
      <c r="BH578" t="s">
        <v>253</v>
      </c>
      <c r="BI578" t="s">
        <v>253</v>
      </c>
      <c r="BJ578">
        <v>0</v>
      </c>
      <c r="BK578" t="s">
        <v>253</v>
      </c>
      <c r="BL578">
        <v>1.0999999999999999E-2</v>
      </c>
      <c r="BM578" t="s">
        <v>253</v>
      </c>
      <c r="BN578" t="s">
        <v>253</v>
      </c>
      <c r="BO578">
        <v>1.0999999999999999E-2</v>
      </c>
      <c r="BP578" t="s">
        <v>253</v>
      </c>
      <c r="BQ578">
        <v>1</v>
      </c>
      <c r="BR578" t="s">
        <v>253</v>
      </c>
      <c r="BS578" t="s">
        <v>253</v>
      </c>
      <c r="BT578">
        <v>1</v>
      </c>
      <c r="BU578" t="s">
        <v>253</v>
      </c>
      <c r="BV578" t="s">
        <v>253</v>
      </c>
      <c r="BW578" t="s">
        <v>253</v>
      </c>
      <c r="BX578" t="s">
        <v>253</v>
      </c>
      <c r="BY578">
        <v>0</v>
      </c>
      <c r="BZ578" t="s">
        <v>253</v>
      </c>
      <c r="CA578" t="s">
        <v>253</v>
      </c>
      <c r="CB578" t="s">
        <v>253</v>
      </c>
      <c r="CC578" t="s">
        <v>253</v>
      </c>
      <c r="CD578">
        <v>0</v>
      </c>
      <c r="CE578" t="s">
        <v>253</v>
      </c>
      <c r="CF578" t="s">
        <v>253</v>
      </c>
      <c r="CG578" t="s">
        <v>253</v>
      </c>
      <c r="CH578" t="s">
        <v>253</v>
      </c>
      <c r="CI578">
        <v>0</v>
      </c>
      <c r="CJ578" t="s">
        <v>253</v>
      </c>
      <c r="CK578" t="s">
        <v>253</v>
      </c>
      <c r="CL578" t="s">
        <v>253</v>
      </c>
      <c r="CM578" t="s">
        <v>253</v>
      </c>
      <c r="CN578">
        <v>0</v>
      </c>
      <c r="CO578">
        <v>6.0999999999999999E-2</v>
      </c>
      <c r="CP578">
        <v>0.16800000000000001</v>
      </c>
      <c r="CQ578" t="s">
        <v>146</v>
      </c>
      <c r="CR578">
        <v>0</v>
      </c>
      <c r="CS578">
        <v>0.22900000000000001</v>
      </c>
      <c r="CT578">
        <v>14</v>
      </c>
      <c r="CU578">
        <v>7</v>
      </c>
      <c r="CV578">
        <v>0</v>
      </c>
      <c r="CW578">
        <v>0</v>
      </c>
      <c r="CX578">
        <v>21</v>
      </c>
      <c r="CY578">
        <v>0</v>
      </c>
      <c r="CZ578">
        <v>0</v>
      </c>
      <c r="DA578">
        <v>0</v>
      </c>
      <c r="DB578">
        <v>0</v>
      </c>
      <c r="DC578">
        <v>0</v>
      </c>
    </row>
    <row r="579" spans="1:107" x14ac:dyDescent="0.45">
      <c r="A579">
        <v>2024</v>
      </c>
      <c r="B579">
        <v>2</v>
      </c>
      <c r="C579" t="s">
        <v>136</v>
      </c>
      <c r="D579">
        <v>13407</v>
      </c>
      <c r="E579" t="s">
        <v>434</v>
      </c>
      <c r="F579" t="s">
        <v>252</v>
      </c>
      <c r="G579" t="s">
        <v>211</v>
      </c>
      <c r="H579">
        <v>789.74900000000002</v>
      </c>
      <c r="I579">
        <v>29.811</v>
      </c>
      <c r="J579">
        <v>33.259</v>
      </c>
      <c r="K579">
        <v>0</v>
      </c>
      <c r="L579">
        <v>852.81899999999996</v>
      </c>
      <c r="M579">
        <v>104094</v>
      </c>
      <c r="N579">
        <v>533</v>
      </c>
      <c r="O579">
        <v>117</v>
      </c>
      <c r="P579">
        <v>0</v>
      </c>
      <c r="Q579">
        <v>104744</v>
      </c>
      <c r="R579" t="s">
        <v>253</v>
      </c>
      <c r="S579" t="s">
        <v>253</v>
      </c>
      <c r="T579" t="s">
        <v>253</v>
      </c>
      <c r="U579" t="s">
        <v>253</v>
      </c>
      <c r="V579">
        <v>0</v>
      </c>
      <c r="W579" t="s">
        <v>253</v>
      </c>
      <c r="X579" t="s">
        <v>253</v>
      </c>
      <c r="Y579" t="s">
        <v>253</v>
      </c>
      <c r="Z579" t="s">
        <v>253</v>
      </c>
      <c r="AA579">
        <v>0</v>
      </c>
      <c r="AB579" t="s">
        <v>253</v>
      </c>
      <c r="AC579" t="s">
        <v>253</v>
      </c>
      <c r="AD579" t="s">
        <v>253</v>
      </c>
      <c r="AE579" t="s">
        <v>253</v>
      </c>
      <c r="AF579">
        <v>0</v>
      </c>
      <c r="AG579">
        <v>13.473000000000001</v>
      </c>
      <c r="AH579">
        <v>5.0000000000000001E-3</v>
      </c>
      <c r="AI579">
        <v>0.16300000000000001</v>
      </c>
      <c r="AJ579">
        <v>0</v>
      </c>
      <c r="AK579">
        <v>13.641</v>
      </c>
      <c r="AL579">
        <v>1693</v>
      </c>
      <c r="AM579">
        <v>1</v>
      </c>
      <c r="AN579">
        <v>1</v>
      </c>
      <c r="AO579">
        <v>0</v>
      </c>
      <c r="AP579">
        <v>1695</v>
      </c>
      <c r="AQ579">
        <v>34.601999999999997</v>
      </c>
      <c r="AR579">
        <v>0.01</v>
      </c>
      <c r="AS579">
        <v>0.84</v>
      </c>
      <c r="AT579">
        <v>0</v>
      </c>
      <c r="AU579">
        <v>35.451999999999998</v>
      </c>
      <c r="AV579" t="s">
        <v>253</v>
      </c>
      <c r="AW579" t="s">
        <v>253</v>
      </c>
      <c r="AX579" t="s">
        <v>253</v>
      </c>
      <c r="AY579" t="s">
        <v>253</v>
      </c>
      <c r="AZ579">
        <v>0</v>
      </c>
      <c r="BA579" t="s">
        <v>253</v>
      </c>
      <c r="BB579" t="s">
        <v>253</v>
      </c>
      <c r="BC579" t="s">
        <v>253</v>
      </c>
      <c r="BD579" t="s">
        <v>253</v>
      </c>
      <c r="BE579">
        <v>0</v>
      </c>
      <c r="BF579" t="s">
        <v>253</v>
      </c>
      <c r="BG579" t="s">
        <v>253</v>
      </c>
      <c r="BH579" t="s">
        <v>253</v>
      </c>
      <c r="BI579" t="s">
        <v>253</v>
      </c>
      <c r="BJ579">
        <v>0</v>
      </c>
      <c r="BK579">
        <v>1.6E-2</v>
      </c>
      <c r="BL579">
        <v>8.0000000000000002E-3</v>
      </c>
      <c r="BM579">
        <v>2E-3</v>
      </c>
      <c r="BN579">
        <v>0</v>
      </c>
      <c r="BO579">
        <v>2.5999999999999999E-2</v>
      </c>
      <c r="BP579">
        <v>2</v>
      </c>
      <c r="BQ579">
        <v>3</v>
      </c>
      <c r="BR579">
        <v>1</v>
      </c>
      <c r="BS579">
        <v>0</v>
      </c>
      <c r="BT579">
        <v>6</v>
      </c>
      <c r="BU579" t="s">
        <v>253</v>
      </c>
      <c r="BV579" t="s">
        <v>253</v>
      </c>
      <c r="BW579" t="s">
        <v>253</v>
      </c>
      <c r="BX579" t="s">
        <v>253</v>
      </c>
      <c r="BY579">
        <v>0</v>
      </c>
      <c r="BZ579" t="s">
        <v>253</v>
      </c>
      <c r="CA579" t="s">
        <v>253</v>
      </c>
      <c r="CB579" t="s">
        <v>253</v>
      </c>
      <c r="CC579" t="s">
        <v>253</v>
      </c>
      <c r="CD579">
        <v>0</v>
      </c>
      <c r="CE579" t="s">
        <v>253</v>
      </c>
      <c r="CF579" t="s">
        <v>253</v>
      </c>
      <c r="CG579" t="s">
        <v>253</v>
      </c>
      <c r="CH579" t="s">
        <v>253</v>
      </c>
      <c r="CI579">
        <v>0</v>
      </c>
      <c r="CJ579" t="s">
        <v>253</v>
      </c>
      <c r="CK579" t="s">
        <v>253</v>
      </c>
      <c r="CL579" t="s">
        <v>253</v>
      </c>
      <c r="CM579" t="s">
        <v>253</v>
      </c>
      <c r="CN579">
        <v>0</v>
      </c>
      <c r="CO579">
        <v>789.76499999999999</v>
      </c>
      <c r="CP579">
        <v>29.818999999999999</v>
      </c>
      <c r="CQ579">
        <v>33.261000000000003</v>
      </c>
      <c r="CR579">
        <v>0</v>
      </c>
      <c r="CS579">
        <v>852.84500000000003</v>
      </c>
      <c r="CT579">
        <v>104096</v>
      </c>
      <c r="CU579">
        <v>536</v>
      </c>
      <c r="CV579">
        <v>118</v>
      </c>
      <c r="CW579">
        <v>0</v>
      </c>
      <c r="CX579">
        <v>104750</v>
      </c>
      <c r="CY579">
        <v>0</v>
      </c>
      <c r="CZ579">
        <v>0</v>
      </c>
      <c r="DA579">
        <v>0</v>
      </c>
      <c r="DB579">
        <v>0</v>
      </c>
      <c r="DC579">
        <v>0</v>
      </c>
    </row>
    <row r="580" spans="1:107" x14ac:dyDescent="0.45">
      <c r="A580">
        <v>2024</v>
      </c>
      <c r="B580">
        <v>2</v>
      </c>
      <c r="C580" t="s">
        <v>136</v>
      </c>
      <c r="D580">
        <v>17166</v>
      </c>
      <c r="E580" t="s">
        <v>435</v>
      </c>
      <c r="F580" t="s">
        <v>252</v>
      </c>
      <c r="G580" t="s">
        <v>211</v>
      </c>
      <c r="H580">
        <v>73.406000000000006</v>
      </c>
      <c r="I580">
        <v>34.441000000000003</v>
      </c>
      <c r="J580">
        <v>1.073</v>
      </c>
      <c r="K580" t="s">
        <v>253</v>
      </c>
      <c r="L580">
        <v>108.92</v>
      </c>
      <c r="M580">
        <v>11984</v>
      </c>
      <c r="N580">
        <v>438</v>
      </c>
      <c r="O580">
        <v>5</v>
      </c>
      <c r="P580" t="s">
        <v>253</v>
      </c>
      <c r="Q580">
        <v>12427</v>
      </c>
      <c r="R580" t="s">
        <v>253</v>
      </c>
      <c r="S580" t="s">
        <v>253</v>
      </c>
      <c r="T580" t="s">
        <v>253</v>
      </c>
      <c r="U580" t="s">
        <v>253</v>
      </c>
      <c r="V580">
        <v>0</v>
      </c>
      <c r="W580" t="s">
        <v>253</v>
      </c>
      <c r="X580" t="s">
        <v>253</v>
      </c>
      <c r="Y580" t="s">
        <v>253</v>
      </c>
      <c r="Z580" t="s">
        <v>253</v>
      </c>
      <c r="AA580">
        <v>0</v>
      </c>
      <c r="AB580" t="s">
        <v>253</v>
      </c>
      <c r="AC580" t="s">
        <v>253</v>
      </c>
      <c r="AD580" t="s">
        <v>253</v>
      </c>
      <c r="AE580" t="s">
        <v>253</v>
      </c>
      <c r="AF580">
        <v>0</v>
      </c>
      <c r="AG580">
        <v>6.8010000000000002</v>
      </c>
      <c r="AH580">
        <v>4.2000000000000003E-2</v>
      </c>
      <c r="AI580" t="s">
        <v>253</v>
      </c>
      <c r="AJ580" t="s">
        <v>253</v>
      </c>
      <c r="AK580">
        <v>6.843</v>
      </c>
      <c r="AL580">
        <v>897</v>
      </c>
      <c r="AM580">
        <v>3</v>
      </c>
      <c r="AN580" t="s">
        <v>253</v>
      </c>
      <c r="AO580" t="s">
        <v>253</v>
      </c>
      <c r="AP580">
        <v>900</v>
      </c>
      <c r="AQ580">
        <v>17.547000000000001</v>
      </c>
      <c r="AR580">
        <v>8.6999999999999994E-2</v>
      </c>
      <c r="AS580" t="s">
        <v>253</v>
      </c>
      <c r="AT580" t="s">
        <v>253</v>
      </c>
      <c r="AU580">
        <v>17.634</v>
      </c>
      <c r="AV580" t="s">
        <v>253</v>
      </c>
      <c r="AW580" t="s">
        <v>253</v>
      </c>
      <c r="AX580" t="s">
        <v>253</v>
      </c>
      <c r="AY580" t="s">
        <v>253</v>
      </c>
      <c r="AZ580">
        <v>0</v>
      </c>
      <c r="BA580" t="s">
        <v>253</v>
      </c>
      <c r="BB580" t="s">
        <v>253</v>
      </c>
      <c r="BC580" t="s">
        <v>253</v>
      </c>
      <c r="BD580" t="s">
        <v>253</v>
      </c>
      <c r="BE580">
        <v>0</v>
      </c>
      <c r="BF580" t="s">
        <v>253</v>
      </c>
      <c r="BG580" t="s">
        <v>253</v>
      </c>
      <c r="BH580" t="s">
        <v>253</v>
      </c>
      <c r="BI580" t="s">
        <v>253</v>
      </c>
      <c r="BJ580">
        <v>0</v>
      </c>
      <c r="BK580">
        <v>0.307</v>
      </c>
      <c r="BL580">
        <v>9.3539999999999992</v>
      </c>
      <c r="BM580">
        <v>7.0000000000000001E-3</v>
      </c>
      <c r="BN580" t="s">
        <v>253</v>
      </c>
      <c r="BO580">
        <v>9.6679999999999993</v>
      </c>
      <c r="BP580">
        <v>49</v>
      </c>
      <c r="BQ580">
        <v>88</v>
      </c>
      <c r="BR580">
        <v>1</v>
      </c>
      <c r="BS580" t="s">
        <v>253</v>
      </c>
      <c r="BT580">
        <v>138</v>
      </c>
      <c r="BU580" t="s">
        <v>253</v>
      </c>
      <c r="BV580" t="s">
        <v>253</v>
      </c>
      <c r="BW580" t="s">
        <v>253</v>
      </c>
      <c r="BX580" t="s">
        <v>253</v>
      </c>
      <c r="BY580">
        <v>0</v>
      </c>
      <c r="BZ580">
        <v>0.05</v>
      </c>
      <c r="CA580">
        <v>0.108</v>
      </c>
      <c r="CB580">
        <v>0.05</v>
      </c>
      <c r="CC580" t="s">
        <v>253</v>
      </c>
      <c r="CD580">
        <v>0.20799999999999999</v>
      </c>
      <c r="CE580">
        <v>1</v>
      </c>
      <c r="CF580">
        <v>2</v>
      </c>
      <c r="CG580">
        <v>1</v>
      </c>
      <c r="CH580" t="s">
        <v>253</v>
      </c>
      <c r="CI580">
        <v>4</v>
      </c>
      <c r="CJ580" t="s">
        <v>253</v>
      </c>
      <c r="CK580" t="s">
        <v>253</v>
      </c>
      <c r="CL580" t="s">
        <v>253</v>
      </c>
      <c r="CM580" t="s">
        <v>253</v>
      </c>
      <c r="CN580">
        <v>0</v>
      </c>
      <c r="CO580">
        <v>73.763000000000005</v>
      </c>
      <c r="CP580">
        <v>43.902999999999999</v>
      </c>
      <c r="CQ580">
        <v>1.1299999999999999</v>
      </c>
      <c r="CR580">
        <v>0</v>
      </c>
      <c r="CS580">
        <v>118.79600000000001</v>
      </c>
      <c r="CT580">
        <v>12034</v>
      </c>
      <c r="CU580">
        <v>528</v>
      </c>
      <c r="CV580">
        <v>7</v>
      </c>
      <c r="CW580">
        <v>0</v>
      </c>
      <c r="CX580">
        <v>12569</v>
      </c>
      <c r="CY580">
        <v>0</v>
      </c>
      <c r="CZ580">
        <v>0</v>
      </c>
      <c r="DA580">
        <v>0</v>
      </c>
      <c r="DB580">
        <v>0</v>
      </c>
      <c r="DC580">
        <v>0</v>
      </c>
    </row>
    <row r="581" spans="1:107" x14ac:dyDescent="0.45">
      <c r="A581">
        <v>2024</v>
      </c>
      <c r="B581">
        <v>2</v>
      </c>
      <c r="C581" t="s">
        <v>136</v>
      </c>
      <c r="D581">
        <v>19840</v>
      </c>
      <c r="E581" t="s">
        <v>436</v>
      </c>
      <c r="F581" t="s">
        <v>252</v>
      </c>
      <c r="G581" t="s">
        <v>211</v>
      </c>
      <c r="H581">
        <v>20.129000000000001</v>
      </c>
      <c r="I581">
        <v>0.18099999999999999</v>
      </c>
      <c r="J581">
        <v>0</v>
      </c>
      <c r="K581">
        <v>0</v>
      </c>
      <c r="L581">
        <v>20.309999999999999</v>
      </c>
      <c r="M581">
        <v>2027</v>
      </c>
      <c r="N581">
        <v>20</v>
      </c>
      <c r="O581">
        <v>0</v>
      </c>
      <c r="P581">
        <v>0</v>
      </c>
      <c r="Q581">
        <v>2047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1021.32</v>
      </c>
      <c r="AC581">
        <v>4.9000000000000004</v>
      </c>
      <c r="AD581">
        <v>0</v>
      </c>
      <c r="AE581">
        <v>0</v>
      </c>
      <c r="AF581">
        <v>1026.22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0.02</v>
      </c>
      <c r="BL581">
        <v>2E-3</v>
      </c>
      <c r="BM581">
        <v>0</v>
      </c>
      <c r="BN581">
        <v>0</v>
      </c>
      <c r="BO581">
        <v>2.1999999999999999E-2</v>
      </c>
      <c r="BP581">
        <v>9</v>
      </c>
      <c r="BQ581">
        <v>1</v>
      </c>
      <c r="BR581">
        <v>0</v>
      </c>
      <c r="BS581">
        <v>0</v>
      </c>
      <c r="BT581">
        <v>10</v>
      </c>
      <c r="BU581">
        <v>1.0109999999999999</v>
      </c>
      <c r="BV581">
        <v>1E-3</v>
      </c>
      <c r="BW581">
        <v>0</v>
      </c>
      <c r="BX581">
        <v>0</v>
      </c>
      <c r="BY581">
        <v>1.012</v>
      </c>
      <c r="BZ581">
        <v>7.4999999999999997E-2</v>
      </c>
      <c r="CA581">
        <v>6.0000000000000001E-3</v>
      </c>
      <c r="CB581">
        <v>0</v>
      </c>
      <c r="CC581">
        <v>0</v>
      </c>
      <c r="CD581">
        <v>8.1000000000000003E-2</v>
      </c>
      <c r="CE581">
        <v>9</v>
      </c>
      <c r="CF581">
        <v>1</v>
      </c>
      <c r="CG581">
        <v>0</v>
      </c>
      <c r="CH581">
        <v>0</v>
      </c>
      <c r="CI581">
        <v>10</v>
      </c>
      <c r="CJ581">
        <v>3.0249999999999999</v>
      </c>
      <c r="CK581">
        <v>8.0000000000000002E-3</v>
      </c>
      <c r="CL581">
        <v>0</v>
      </c>
      <c r="CM581">
        <v>0</v>
      </c>
      <c r="CN581">
        <v>3.0329999999999999</v>
      </c>
      <c r="CO581">
        <v>20.224</v>
      </c>
      <c r="CP581">
        <v>0.189</v>
      </c>
      <c r="CQ581" t="s">
        <v>146</v>
      </c>
      <c r="CR581">
        <v>0</v>
      </c>
      <c r="CS581">
        <v>20.413</v>
      </c>
      <c r="CT581">
        <v>2045</v>
      </c>
      <c r="CU581">
        <v>22</v>
      </c>
      <c r="CV581">
        <v>0</v>
      </c>
      <c r="CW581">
        <v>0</v>
      </c>
      <c r="CX581">
        <v>2067</v>
      </c>
      <c r="CY581">
        <v>1025.356</v>
      </c>
      <c r="CZ581">
        <v>4.9089999999999998</v>
      </c>
      <c r="DA581">
        <v>0</v>
      </c>
      <c r="DB581">
        <v>0</v>
      </c>
      <c r="DC581">
        <v>1030.2650000000001</v>
      </c>
    </row>
    <row r="582" spans="1:107" x14ac:dyDescent="0.45">
      <c r="A582">
        <v>2024</v>
      </c>
      <c r="B582">
        <v>2</v>
      </c>
      <c r="C582" t="s">
        <v>136</v>
      </c>
      <c r="D582">
        <v>99999</v>
      </c>
      <c r="E582" t="s">
        <v>259</v>
      </c>
      <c r="F582" t="s">
        <v>252</v>
      </c>
      <c r="H582">
        <v>6.2690000000000001</v>
      </c>
      <c r="I582">
        <v>-0.13400000000000001</v>
      </c>
      <c r="J582">
        <v>0</v>
      </c>
      <c r="K582">
        <v>0</v>
      </c>
      <c r="L582">
        <v>6.1349999999999998</v>
      </c>
      <c r="M582" t="s">
        <v>253</v>
      </c>
      <c r="N582" t="s">
        <v>253</v>
      </c>
      <c r="O582" t="s">
        <v>253</v>
      </c>
      <c r="P582" t="s">
        <v>253</v>
      </c>
      <c r="Q582" t="s">
        <v>253</v>
      </c>
      <c r="R582" t="s">
        <v>253</v>
      </c>
      <c r="S582" t="s">
        <v>253</v>
      </c>
      <c r="T582" t="s">
        <v>253</v>
      </c>
      <c r="U582" t="s">
        <v>253</v>
      </c>
      <c r="V582">
        <v>0</v>
      </c>
      <c r="W582" t="s">
        <v>253</v>
      </c>
      <c r="X582" t="s">
        <v>253</v>
      </c>
      <c r="Y582" t="s">
        <v>253</v>
      </c>
      <c r="Z582" t="s">
        <v>253</v>
      </c>
      <c r="AA582" t="s">
        <v>253</v>
      </c>
      <c r="AB582" t="s">
        <v>253</v>
      </c>
      <c r="AC582" t="s">
        <v>253</v>
      </c>
      <c r="AD582" t="s">
        <v>253</v>
      </c>
      <c r="AE582" t="s">
        <v>253</v>
      </c>
      <c r="AF582" t="s">
        <v>253</v>
      </c>
      <c r="AG582" t="s">
        <v>253</v>
      </c>
      <c r="AH582" t="s">
        <v>253</v>
      </c>
      <c r="AI582" t="s">
        <v>253</v>
      </c>
      <c r="AJ582" t="s">
        <v>253</v>
      </c>
      <c r="AK582">
        <v>0</v>
      </c>
      <c r="AL582" t="s">
        <v>253</v>
      </c>
      <c r="AM582" t="s">
        <v>253</v>
      </c>
      <c r="AN582" t="s">
        <v>253</v>
      </c>
      <c r="AO582" t="s">
        <v>253</v>
      </c>
      <c r="AP582" t="s">
        <v>253</v>
      </c>
      <c r="AQ582" t="s">
        <v>253</v>
      </c>
      <c r="AR582" t="s">
        <v>253</v>
      </c>
      <c r="AS582" t="s">
        <v>253</v>
      </c>
      <c r="AT582" t="s">
        <v>253</v>
      </c>
      <c r="AU582" t="s">
        <v>253</v>
      </c>
      <c r="AV582" t="s">
        <v>253</v>
      </c>
      <c r="AW582" t="s">
        <v>253</v>
      </c>
      <c r="AX582" t="s">
        <v>253</v>
      </c>
      <c r="AY582" t="s">
        <v>253</v>
      </c>
      <c r="AZ582">
        <v>0</v>
      </c>
      <c r="BA582" t="s">
        <v>253</v>
      </c>
      <c r="BB582" t="s">
        <v>253</v>
      </c>
      <c r="BC582" t="s">
        <v>253</v>
      </c>
      <c r="BD582" t="s">
        <v>253</v>
      </c>
      <c r="BE582" t="s">
        <v>253</v>
      </c>
      <c r="BF582" t="s">
        <v>253</v>
      </c>
      <c r="BG582" t="s">
        <v>253</v>
      </c>
      <c r="BH582" t="s">
        <v>253</v>
      </c>
      <c r="BI582" t="s">
        <v>253</v>
      </c>
      <c r="BJ582" t="s">
        <v>253</v>
      </c>
      <c r="BK582" t="s">
        <v>253</v>
      </c>
      <c r="BL582" t="s">
        <v>253</v>
      </c>
      <c r="BM582" t="s">
        <v>253</v>
      </c>
      <c r="BN582" t="s">
        <v>253</v>
      </c>
      <c r="BO582" t="s">
        <v>253</v>
      </c>
      <c r="BP582" t="s">
        <v>253</v>
      </c>
      <c r="BQ582" t="s">
        <v>253</v>
      </c>
      <c r="BR582" t="s">
        <v>253</v>
      </c>
      <c r="BS582" t="s">
        <v>253</v>
      </c>
      <c r="BT582" t="s">
        <v>253</v>
      </c>
      <c r="BU582" t="s">
        <v>253</v>
      </c>
      <c r="BV582" t="s">
        <v>253</v>
      </c>
      <c r="BW582" t="s">
        <v>253</v>
      </c>
      <c r="BX582" t="s">
        <v>253</v>
      </c>
      <c r="BY582" t="s">
        <v>253</v>
      </c>
      <c r="BZ582" t="s">
        <v>253</v>
      </c>
      <c r="CA582" t="s">
        <v>253</v>
      </c>
      <c r="CB582" t="s">
        <v>253</v>
      </c>
      <c r="CC582" t="s">
        <v>253</v>
      </c>
      <c r="CD582" t="s">
        <v>253</v>
      </c>
      <c r="CE582" t="s">
        <v>253</v>
      </c>
      <c r="CF582" t="s">
        <v>253</v>
      </c>
      <c r="CG582" t="s">
        <v>253</v>
      </c>
      <c r="CH582" t="s">
        <v>253</v>
      </c>
      <c r="CI582" t="s">
        <v>253</v>
      </c>
      <c r="CJ582" t="s">
        <v>253</v>
      </c>
      <c r="CK582" t="s">
        <v>253</v>
      </c>
      <c r="CL582" t="s">
        <v>253</v>
      </c>
      <c r="CM582" t="s">
        <v>253</v>
      </c>
      <c r="CN582" t="s">
        <v>253</v>
      </c>
      <c r="CO582">
        <v>6.2690000000000001</v>
      </c>
      <c r="CP582">
        <v>-0.13400000000000001</v>
      </c>
      <c r="CQ582" t="s">
        <v>146</v>
      </c>
      <c r="CR582">
        <v>0</v>
      </c>
      <c r="CS582">
        <v>6.1349999999999998</v>
      </c>
      <c r="CT582" t="s">
        <v>253</v>
      </c>
      <c r="CU582" t="s">
        <v>253</v>
      </c>
      <c r="CV582" t="s">
        <v>253</v>
      </c>
      <c r="CW582" t="s">
        <v>253</v>
      </c>
      <c r="CX582" t="s">
        <v>253</v>
      </c>
      <c r="CY582" t="s">
        <v>253</v>
      </c>
      <c r="CZ582" t="s">
        <v>253</v>
      </c>
      <c r="DA582" t="s">
        <v>253</v>
      </c>
      <c r="DB582" t="s">
        <v>253</v>
      </c>
      <c r="DC582" t="s">
        <v>253</v>
      </c>
    </row>
    <row r="583" spans="1:107" x14ac:dyDescent="0.45">
      <c r="A583">
        <v>2024</v>
      </c>
      <c r="B583">
        <v>2</v>
      </c>
      <c r="C583" t="s">
        <v>149</v>
      </c>
      <c r="D583">
        <v>3249</v>
      </c>
      <c r="E583" t="s">
        <v>437</v>
      </c>
      <c r="F583" t="s">
        <v>252</v>
      </c>
      <c r="G583" t="s">
        <v>211</v>
      </c>
      <c r="H583">
        <v>118.751</v>
      </c>
      <c r="I583">
        <v>199.464</v>
      </c>
      <c r="J583" t="s">
        <v>253</v>
      </c>
      <c r="K583" t="s">
        <v>253</v>
      </c>
      <c r="L583">
        <v>318.21499999999997</v>
      </c>
      <c r="M583">
        <v>14795</v>
      </c>
      <c r="N583">
        <v>735</v>
      </c>
      <c r="O583" t="s">
        <v>253</v>
      </c>
      <c r="P583" t="s">
        <v>253</v>
      </c>
      <c r="Q583">
        <v>15530</v>
      </c>
      <c r="R583" t="s">
        <v>253</v>
      </c>
      <c r="S583" t="s">
        <v>253</v>
      </c>
      <c r="T583" t="s">
        <v>253</v>
      </c>
      <c r="U583" t="s">
        <v>253</v>
      </c>
      <c r="V583">
        <v>0</v>
      </c>
      <c r="W583" t="s">
        <v>253</v>
      </c>
      <c r="X583" t="s">
        <v>253</v>
      </c>
      <c r="Y583" t="s">
        <v>253</v>
      </c>
      <c r="Z583" t="s">
        <v>253</v>
      </c>
      <c r="AA583">
        <v>0</v>
      </c>
      <c r="AB583" t="s">
        <v>253</v>
      </c>
      <c r="AC583" t="s">
        <v>253</v>
      </c>
      <c r="AD583" t="s">
        <v>253</v>
      </c>
      <c r="AE583" t="s">
        <v>253</v>
      </c>
      <c r="AF583">
        <v>0</v>
      </c>
      <c r="AG583" t="s">
        <v>253</v>
      </c>
      <c r="AH583" t="s">
        <v>253</v>
      </c>
      <c r="AI583" t="s">
        <v>253</v>
      </c>
      <c r="AJ583" t="s">
        <v>253</v>
      </c>
      <c r="AK583">
        <v>0</v>
      </c>
      <c r="AL583" t="s">
        <v>253</v>
      </c>
      <c r="AM583" t="s">
        <v>253</v>
      </c>
      <c r="AN583" t="s">
        <v>253</v>
      </c>
      <c r="AO583" t="s">
        <v>253</v>
      </c>
      <c r="AP583">
        <v>0</v>
      </c>
      <c r="AQ583" t="s">
        <v>253</v>
      </c>
      <c r="AR583" t="s">
        <v>253</v>
      </c>
      <c r="AS583" t="s">
        <v>253</v>
      </c>
      <c r="AT583" t="s">
        <v>253</v>
      </c>
      <c r="AU583">
        <v>0</v>
      </c>
      <c r="AV583" t="s">
        <v>253</v>
      </c>
      <c r="AW583" t="s">
        <v>253</v>
      </c>
      <c r="AX583" t="s">
        <v>253</v>
      </c>
      <c r="AY583" t="s">
        <v>253</v>
      </c>
      <c r="AZ583">
        <v>0</v>
      </c>
      <c r="BA583" t="s">
        <v>253</v>
      </c>
      <c r="BB583" t="s">
        <v>253</v>
      </c>
      <c r="BC583" t="s">
        <v>253</v>
      </c>
      <c r="BD583" t="s">
        <v>253</v>
      </c>
      <c r="BE583">
        <v>0</v>
      </c>
      <c r="BF583" t="s">
        <v>253</v>
      </c>
      <c r="BG583" t="s">
        <v>253</v>
      </c>
      <c r="BH583" t="s">
        <v>253</v>
      </c>
      <c r="BI583" t="s">
        <v>253</v>
      </c>
      <c r="BJ583">
        <v>0</v>
      </c>
      <c r="BK583">
        <v>0.14299999999999999</v>
      </c>
      <c r="BL583">
        <v>1.6E-2</v>
      </c>
      <c r="BM583" t="s">
        <v>253</v>
      </c>
      <c r="BN583" t="s">
        <v>253</v>
      </c>
      <c r="BO583">
        <v>0.159</v>
      </c>
      <c r="BP583">
        <v>13</v>
      </c>
      <c r="BQ583">
        <v>2</v>
      </c>
      <c r="BR583" t="s">
        <v>253</v>
      </c>
      <c r="BS583" t="s">
        <v>253</v>
      </c>
      <c r="BT583">
        <v>15</v>
      </c>
      <c r="BU583" t="s">
        <v>253</v>
      </c>
      <c r="BV583" t="s">
        <v>253</v>
      </c>
      <c r="BW583" t="s">
        <v>253</v>
      </c>
      <c r="BX583" t="s">
        <v>253</v>
      </c>
      <c r="BY583">
        <v>0</v>
      </c>
      <c r="BZ583" t="s">
        <v>253</v>
      </c>
      <c r="CA583" t="s">
        <v>253</v>
      </c>
      <c r="CB583" t="s">
        <v>253</v>
      </c>
      <c r="CC583" t="s">
        <v>253</v>
      </c>
      <c r="CD583">
        <v>0</v>
      </c>
      <c r="CE583" t="s">
        <v>253</v>
      </c>
      <c r="CF583" t="s">
        <v>253</v>
      </c>
      <c r="CG583" t="s">
        <v>253</v>
      </c>
      <c r="CH583" t="s">
        <v>253</v>
      </c>
      <c r="CI583">
        <v>0</v>
      </c>
      <c r="CJ583" t="s">
        <v>253</v>
      </c>
      <c r="CK583" t="s">
        <v>253</v>
      </c>
      <c r="CL583" t="s">
        <v>253</v>
      </c>
      <c r="CM583" t="s">
        <v>253</v>
      </c>
      <c r="CN583">
        <v>0</v>
      </c>
      <c r="CO583">
        <v>118.89400000000001</v>
      </c>
      <c r="CP583">
        <v>199.48</v>
      </c>
      <c r="CQ583" t="s">
        <v>146</v>
      </c>
      <c r="CR583">
        <v>0</v>
      </c>
      <c r="CS583">
        <v>318.37400000000002</v>
      </c>
      <c r="CT583">
        <v>14808</v>
      </c>
      <c r="CU583">
        <v>737</v>
      </c>
      <c r="CV583">
        <v>0</v>
      </c>
      <c r="CW583">
        <v>0</v>
      </c>
      <c r="CX583">
        <v>15545</v>
      </c>
      <c r="CY583">
        <v>0</v>
      </c>
      <c r="CZ583">
        <v>0</v>
      </c>
      <c r="DA583">
        <v>0</v>
      </c>
      <c r="DB583">
        <v>0</v>
      </c>
      <c r="DC583">
        <v>0</v>
      </c>
    </row>
    <row r="584" spans="1:107" x14ac:dyDescent="0.45">
      <c r="A584">
        <v>2024</v>
      </c>
      <c r="B584">
        <v>2</v>
      </c>
      <c r="C584" t="s">
        <v>149</v>
      </c>
      <c r="D584">
        <v>4226</v>
      </c>
      <c r="E584" t="s">
        <v>438</v>
      </c>
      <c r="F584" t="s">
        <v>252</v>
      </c>
      <c r="G584" t="s">
        <v>211</v>
      </c>
      <c r="H584">
        <v>349.41</v>
      </c>
      <c r="I584">
        <v>111.512</v>
      </c>
      <c r="J584" t="s">
        <v>253</v>
      </c>
      <c r="K584" t="s">
        <v>253</v>
      </c>
      <c r="L584">
        <v>460.92200000000003</v>
      </c>
      <c r="M584">
        <v>61577</v>
      </c>
      <c r="N584">
        <v>3326</v>
      </c>
      <c r="O584" t="s">
        <v>253</v>
      </c>
      <c r="P584" t="s">
        <v>253</v>
      </c>
      <c r="Q584">
        <v>64903</v>
      </c>
      <c r="R584" t="s">
        <v>253</v>
      </c>
      <c r="S584">
        <v>101.8</v>
      </c>
      <c r="T584" t="s">
        <v>253</v>
      </c>
      <c r="U584" t="s">
        <v>253</v>
      </c>
      <c r="V584">
        <v>101.8</v>
      </c>
      <c r="W584" t="s">
        <v>253</v>
      </c>
      <c r="X584">
        <v>742</v>
      </c>
      <c r="Y584" t="s">
        <v>253</v>
      </c>
      <c r="Z584" t="s">
        <v>253</v>
      </c>
      <c r="AA584">
        <v>742</v>
      </c>
      <c r="AB584" t="s">
        <v>253</v>
      </c>
      <c r="AC584" t="s">
        <v>253</v>
      </c>
      <c r="AD584" t="s">
        <v>253</v>
      </c>
      <c r="AE584" t="s">
        <v>253</v>
      </c>
      <c r="AF584">
        <v>0</v>
      </c>
      <c r="AG584">
        <v>3.8330000000000002</v>
      </c>
      <c r="AH584">
        <v>10.342000000000001</v>
      </c>
      <c r="AI584" t="s">
        <v>253</v>
      </c>
      <c r="AJ584" t="s">
        <v>253</v>
      </c>
      <c r="AK584">
        <v>14.175000000000001</v>
      </c>
      <c r="AL584">
        <v>472</v>
      </c>
      <c r="AM584">
        <v>25</v>
      </c>
      <c r="AN584" t="s">
        <v>253</v>
      </c>
      <c r="AO584" t="s">
        <v>253</v>
      </c>
      <c r="AP584">
        <v>497</v>
      </c>
      <c r="AQ584">
        <v>9.7550000000000008</v>
      </c>
      <c r="AR584">
        <v>49.661999999999999</v>
      </c>
      <c r="AS584" t="s">
        <v>253</v>
      </c>
      <c r="AT584" t="s">
        <v>253</v>
      </c>
      <c r="AU584">
        <v>59.417000000000002</v>
      </c>
      <c r="AV584">
        <v>0.19600000000000001</v>
      </c>
      <c r="AW584">
        <v>11.458</v>
      </c>
      <c r="AX584" t="s">
        <v>253</v>
      </c>
      <c r="AY584" t="s">
        <v>253</v>
      </c>
      <c r="AZ584">
        <v>11.654</v>
      </c>
      <c r="BA584">
        <v>25</v>
      </c>
      <c r="BB584">
        <v>9</v>
      </c>
      <c r="BC584" t="s">
        <v>253</v>
      </c>
      <c r="BD584" t="s">
        <v>253</v>
      </c>
      <c r="BE584">
        <v>34</v>
      </c>
      <c r="BF584">
        <v>0.48</v>
      </c>
      <c r="BG584">
        <v>11.654</v>
      </c>
      <c r="BH584" t="s">
        <v>253</v>
      </c>
      <c r="BI584" t="s">
        <v>253</v>
      </c>
      <c r="BJ584">
        <v>12.134</v>
      </c>
      <c r="BK584" t="s">
        <v>253</v>
      </c>
      <c r="BL584">
        <v>0.14299999999999999</v>
      </c>
      <c r="BM584" t="s">
        <v>253</v>
      </c>
      <c r="BN584" t="s">
        <v>253</v>
      </c>
      <c r="BO584">
        <v>0.14299999999999999</v>
      </c>
      <c r="BP584" t="s">
        <v>253</v>
      </c>
      <c r="BQ584">
        <v>6</v>
      </c>
      <c r="BR584" t="s">
        <v>253</v>
      </c>
      <c r="BS584" t="s">
        <v>253</v>
      </c>
      <c r="BT584">
        <v>6</v>
      </c>
      <c r="BU584" t="s">
        <v>253</v>
      </c>
      <c r="BV584" t="s">
        <v>253</v>
      </c>
      <c r="BW584" t="s">
        <v>253</v>
      </c>
      <c r="BX584" t="s">
        <v>253</v>
      </c>
      <c r="BY584">
        <v>0</v>
      </c>
      <c r="BZ584">
        <v>1.4999999999999999E-2</v>
      </c>
      <c r="CA584">
        <v>39.122</v>
      </c>
      <c r="CB584" t="s">
        <v>253</v>
      </c>
      <c r="CC584" t="s">
        <v>253</v>
      </c>
      <c r="CD584">
        <v>39.137</v>
      </c>
      <c r="CE584">
        <v>3</v>
      </c>
      <c r="CF584">
        <v>41</v>
      </c>
      <c r="CG584" t="s">
        <v>253</v>
      </c>
      <c r="CH584" t="s">
        <v>253</v>
      </c>
      <c r="CI584">
        <v>44</v>
      </c>
      <c r="CJ584" t="s">
        <v>253</v>
      </c>
      <c r="CK584" t="s">
        <v>253</v>
      </c>
      <c r="CL584" t="s">
        <v>253</v>
      </c>
      <c r="CM584" t="s">
        <v>253</v>
      </c>
      <c r="CN584">
        <v>0</v>
      </c>
      <c r="CO584">
        <v>349.42500000000001</v>
      </c>
      <c r="CP584">
        <v>252.577</v>
      </c>
      <c r="CQ584" t="s">
        <v>146</v>
      </c>
      <c r="CR584">
        <v>0</v>
      </c>
      <c r="CS584">
        <v>602.00199999999995</v>
      </c>
      <c r="CT584">
        <v>61580</v>
      </c>
      <c r="CU584">
        <v>4115</v>
      </c>
      <c r="CV584">
        <v>0</v>
      </c>
      <c r="CW584">
        <v>0</v>
      </c>
      <c r="CX584">
        <v>65695</v>
      </c>
      <c r="CY584">
        <v>0</v>
      </c>
      <c r="CZ584">
        <v>0</v>
      </c>
      <c r="DA584">
        <v>0</v>
      </c>
      <c r="DB584">
        <v>0</v>
      </c>
      <c r="DC584">
        <v>0</v>
      </c>
    </row>
    <row r="585" spans="1:107" x14ac:dyDescent="0.45">
      <c r="A585">
        <v>2024</v>
      </c>
      <c r="B585">
        <v>2</v>
      </c>
      <c r="C585" t="s">
        <v>149</v>
      </c>
      <c r="D585">
        <v>11171</v>
      </c>
      <c r="E585" t="s">
        <v>439</v>
      </c>
      <c r="F585" t="s">
        <v>252</v>
      </c>
      <c r="G585" t="s">
        <v>211</v>
      </c>
      <c r="H585">
        <v>582.97199999999998</v>
      </c>
      <c r="I585">
        <v>96.503</v>
      </c>
      <c r="J585" t="s">
        <v>253</v>
      </c>
      <c r="K585" t="s">
        <v>253</v>
      </c>
      <c r="L585">
        <v>679.47500000000002</v>
      </c>
      <c r="M585">
        <v>82347</v>
      </c>
      <c r="N585">
        <v>1646</v>
      </c>
      <c r="O585" t="s">
        <v>253</v>
      </c>
      <c r="P585" t="s">
        <v>253</v>
      </c>
      <c r="Q585">
        <v>83993</v>
      </c>
      <c r="R585" t="s">
        <v>253</v>
      </c>
      <c r="S585">
        <v>10.414999999999999</v>
      </c>
      <c r="T585" t="s">
        <v>253</v>
      </c>
      <c r="U585" t="s">
        <v>253</v>
      </c>
      <c r="V585">
        <v>10.414999999999999</v>
      </c>
      <c r="W585" t="s">
        <v>253</v>
      </c>
      <c r="X585">
        <v>43</v>
      </c>
      <c r="Y585" t="s">
        <v>253</v>
      </c>
      <c r="Z585" t="s">
        <v>253</v>
      </c>
      <c r="AA585">
        <v>43</v>
      </c>
      <c r="AB585" t="s">
        <v>253</v>
      </c>
      <c r="AC585" t="s">
        <v>253</v>
      </c>
      <c r="AD585" t="s">
        <v>253</v>
      </c>
      <c r="AE585" t="s">
        <v>253</v>
      </c>
      <c r="AF585">
        <v>0</v>
      </c>
      <c r="AG585">
        <v>14.958</v>
      </c>
      <c r="AH585">
        <v>0.63800000000000001</v>
      </c>
      <c r="AI585" t="s">
        <v>253</v>
      </c>
      <c r="AJ585" t="s">
        <v>253</v>
      </c>
      <c r="AK585">
        <v>15.596</v>
      </c>
      <c r="AL585">
        <v>1732</v>
      </c>
      <c r="AM585">
        <v>9</v>
      </c>
      <c r="AN585" t="s">
        <v>253</v>
      </c>
      <c r="AO585" t="s">
        <v>253</v>
      </c>
      <c r="AP585">
        <v>1741</v>
      </c>
      <c r="AQ585" t="s">
        <v>253</v>
      </c>
      <c r="AR585" t="s">
        <v>253</v>
      </c>
      <c r="AS585" t="s">
        <v>253</v>
      </c>
      <c r="AT585" t="s">
        <v>253</v>
      </c>
      <c r="AU585">
        <v>0</v>
      </c>
      <c r="AV585" t="s">
        <v>253</v>
      </c>
      <c r="AW585" t="s">
        <v>253</v>
      </c>
      <c r="AX585" t="s">
        <v>253</v>
      </c>
      <c r="AY585" t="s">
        <v>253</v>
      </c>
      <c r="AZ585">
        <v>0</v>
      </c>
      <c r="BA585" t="s">
        <v>253</v>
      </c>
      <c r="BB585" t="s">
        <v>253</v>
      </c>
      <c r="BC585" t="s">
        <v>253</v>
      </c>
      <c r="BD585" t="s">
        <v>253</v>
      </c>
      <c r="BE585">
        <v>0</v>
      </c>
      <c r="BF585" t="s">
        <v>253</v>
      </c>
      <c r="BG585" t="s">
        <v>253</v>
      </c>
      <c r="BH585" t="s">
        <v>253</v>
      </c>
      <c r="BI585" t="s">
        <v>253</v>
      </c>
      <c r="BJ585">
        <v>0</v>
      </c>
      <c r="BK585">
        <v>2.4E-2</v>
      </c>
      <c r="BL585">
        <v>0.35599999999999998</v>
      </c>
      <c r="BM585" t="s">
        <v>253</v>
      </c>
      <c r="BN585" t="s">
        <v>253</v>
      </c>
      <c r="BO585">
        <v>0.38</v>
      </c>
      <c r="BP585">
        <v>5</v>
      </c>
      <c r="BQ585">
        <v>16</v>
      </c>
      <c r="BR585" t="s">
        <v>253</v>
      </c>
      <c r="BS585" t="s">
        <v>253</v>
      </c>
      <c r="BT585">
        <v>21</v>
      </c>
      <c r="BU585" t="s">
        <v>253</v>
      </c>
      <c r="BV585" t="s">
        <v>253</v>
      </c>
      <c r="BW585" t="s">
        <v>253</v>
      </c>
      <c r="BX585" t="s">
        <v>253</v>
      </c>
      <c r="BY585">
        <v>0</v>
      </c>
      <c r="BZ585">
        <v>3.0659999999999998</v>
      </c>
      <c r="CA585">
        <v>21.286999999999999</v>
      </c>
      <c r="CB585" t="s">
        <v>253</v>
      </c>
      <c r="CC585" t="s">
        <v>253</v>
      </c>
      <c r="CD585">
        <v>24.353000000000002</v>
      </c>
      <c r="CE585">
        <v>314</v>
      </c>
      <c r="CF585">
        <v>46</v>
      </c>
      <c r="CG585" t="s">
        <v>253</v>
      </c>
      <c r="CH585" t="s">
        <v>253</v>
      </c>
      <c r="CI585">
        <v>360</v>
      </c>
      <c r="CJ585" t="s">
        <v>253</v>
      </c>
      <c r="CK585" t="s">
        <v>253</v>
      </c>
      <c r="CL585" t="s">
        <v>253</v>
      </c>
      <c r="CM585" t="s">
        <v>253</v>
      </c>
      <c r="CN585">
        <v>0</v>
      </c>
      <c r="CO585">
        <v>586.06200000000001</v>
      </c>
      <c r="CP585">
        <v>128.56100000000001</v>
      </c>
      <c r="CQ585" t="s">
        <v>146</v>
      </c>
      <c r="CR585">
        <v>0</v>
      </c>
      <c r="CS585">
        <v>714.62300000000005</v>
      </c>
      <c r="CT585">
        <v>82666</v>
      </c>
      <c r="CU585">
        <v>1751</v>
      </c>
      <c r="CV585">
        <v>0</v>
      </c>
      <c r="CW585">
        <v>0</v>
      </c>
      <c r="CX585">
        <v>84417</v>
      </c>
      <c r="CY585">
        <v>0</v>
      </c>
      <c r="CZ585">
        <v>0</v>
      </c>
      <c r="DA585">
        <v>0</v>
      </c>
      <c r="DB585">
        <v>0</v>
      </c>
      <c r="DC585">
        <v>0</v>
      </c>
    </row>
    <row r="586" spans="1:107" x14ac:dyDescent="0.45">
      <c r="A586">
        <v>2024</v>
      </c>
      <c r="B586">
        <v>2</v>
      </c>
      <c r="C586" t="s">
        <v>149</v>
      </c>
      <c r="D586">
        <v>13511</v>
      </c>
      <c r="E586" t="s">
        <v>440</v>
      </c>
      <c r="F586" t="s">
        <v>252</v>
      </c>
      <c r="G586" t="s">
        <v>211</v>
      </c>
      <c r="H586">
        <v>83.652000000000001</v>
      </c>
      <c r="I586">
        <v>520.88400000000001</v>
      </c>
      <c r="J586" t="s">
        <v>253</v>
      </c>
      <c r="K586" t="s">
        <v>253</v>
      </c>
      <c r="L586">
        <v>604.53599999999994</v>
      </c>
      <c r="M586">
        <v>10241</v>
      </c>
      <c r="N586">
        <v>1195</v>
      </c>
      <c r="O586" t="s">
        <v>253</v>
      </c>
      <c r="P586" t="s">
        <v>253</v>
      </c>
      <c r="Q586">
        <v>11436</v>
      </c>
      <c r="R586">
        <v>0.154</v>
      </c>
      <c r="S586">
        <v>439.18900000000002</v>
      </c>
      <c r="T586" t="s">
        <v>253</v>
      </c>
      <c r="U586" t="s">
        <v>253</v>
      </c>
      <c r="V586">
        <v>439.34300000000002</v>
      </c>
      <c r="W586">
        <v>4</v>
      </c>
      <c r="X586">
        <v>246</v>
      </c>
      <c r="Y586" t="s">
        <v>253</v>
      </c>
      <c r="Z586" t="s">
        <v>253</v>
      </c>
      <c r="AA586">
        <v>250</v>
      </c>
      <c r="AB586" t="s">
        <v>253</v>
      </c>
      <c r="AC586" t="s">
        <v>253</v>
      </c>
      <c r="AD586" t="s">
        <v>253</v>
      </c>
      <c r="AE586" t="s">
        <v>253</v>
      </c>
      <c r="AF586">
        <v>0</v>
      </c>
      <c r="AG586">
        <v>5.8410000000000002</v>
      </c>
      <c r="AH586">
        <v>27.388000000000002</v>
      </c>
      <c r="AI586" t="s">
        <v>253</v>
      </c>
      <c r="AJ586" t="s">
        <v>253</v>
      </c>
      <c r="AK586">
        <v>33.228999999999999</v>
      </c>
      <c r="AL586">
        <v>433</v>
      </c>
      <c r="AM586">
        <v>10</v>
      </c>
      <c r="AN586" t="s">
        <v>253</v>
      </c>
      <c r="AO586" t="s">
        <v>253</v>
      </c>
      <c r="AP586">
        <v>443</v>
      </c>
      <c r="AQ586" t="s">
        <v>253</v>
      </c>
      <c r="AR586" t="s">
        <v>253</v>
      </c>
      <c r="AS586" t="s">
        <v>253</v>
      </c>
      <c r="AT586" t="s">
        <v>253</v>
      </c>
      <c r="AU586">
        <v>0</v>
      </c>
      <c r="AV586">
        <v>0.32300000000000001</v>
      </c>
      <c r="AW586">
        <v>0.42</v>
      </c>
      <c r="AX586" t="s">
        <v>253</v>
      </c>
      <c r="AY586" t="s">
        <v>253</v>
      </c>
      <c r="AZ586">
        <v>0.74299999999999999</v>
      </c>
      <c r="BA586">
        <v>35</v>
      </c>
      <c r="BB586">
        <v>4</v>
      </c>
      <c r="BC586" t="s">
        <v>253</v>
      </c>
      <c r="BD586" t="s">
        <v>253</v>
      </c>
      <c r="BE586">
        <v>39</v>
      </c>
      <c r="BF586" t="s">
        <v>253</v>
      </c>
      <c r="BG586" t="s">
        <v>253</v>
      </c>
      <c r="BH586" t="s">
        <v>253</v>
      </c>
      <c r="BI586" t="s">
        <v>253</v>
      </c>
      <c r="BJ586">
        <v>0</v>
      </c>
      <c r="BK586">
        <v>0.64900000000000002</v>
      </c>
      <c r="BL586">
        <v>0.75600000000000001</v>
      </c>
      <c r="BM586" t="s">
        <v>253</v>
      </c>
      <c r="BN586" t="s">
        <v>253</v>
      </c>
      <c r="BO586">
        <v>1.405</v>
      </c>
      <c r="BP586">
        <v>75</v>
      </c>
      <c r="BQ586">
        <v>28</v>
      </c>
      <c r="BR586" t="s">
        <v>253</v>
      </c>
      <c r="BS586" t="s">
        <v>253</v>
      </c>
      <c r="BT586">
        <v>103</v>
      </c>
      <c r="BU586" t="s">
        <v>253</v>
      </c>
      <c r="BV586" t="s">
        <v>253</v>
      </c>
      <c r="BW586" t="s">
        <v>253</v>
      </c>
      <c r="BX586" t="s">
        <v>253</v>
      </c>
      <c r="BY586">
        <v>0</v>
      </c>
      <c r="BZ586" t="s">
        <v>253</v>
      </c>
      <c r="CA586">
        <v>10.897</v>
      </c>
      <c r="CB586" t="s">
        <v>253</v>
      </c>
      <c r="CC586" t="s">
        <v>253</v>
      </c>
      <c r="CD586">
        <v>10.897</v>
      </c>
      <c r="CE586" t="s">
        <v>253</v>
      </c>
      <c r="CF586">
        <v>20</v>
      </c>
      <c r="CG586" t="s">
        <v>253</v>
      </c>
      <c r="CH586" t="s">
        <v>253</v>
      </c>
      <c r="CI586">
        <v>20</v>
      </c>
      <c r="CJ586" t="s">
        <v>253</v>
      </c>
      <c r="CK586" t="s">
        <v>253</v>
      </c>
      <c r="CL586" t="s">
        <v>253</v>
      </c>
      <c r="CM586" t="s">
        <v>253</v>
      </c>
      <c r="CN586">
        <v>0</v>
      </c>
      <c r="CO586">
        <v>84.454999999999998</v>
      </c>
      <c r="CP586">
        <v>971.726</v>
      </c>
      <c r="CQ586" t="s">
        <v>146</v>
      </c>
      <c r="CR586">
        <v>0</v>
      </c>
      <c r="CS586">
        <v>1056.181</v>
      </c>
      <c r="CT586">
        <v>10320</v>
      </c>
      <c r="CU586">
        <v>1489</v>
      </c>
      <c r="CV586">
        <v>0</v>
      </c>
      <c r="CW586">
        <v>0</v>
      </c>
      <c r="CX586">
        <v>11809</v>
      </c>
      <c r="CY586">
        <v>0</v>
      </c>
      <c r="CZ586">
        <v>0</v>
      </c>
      <c r="DA586">
        <v>0</v>
      </c>
      <c r="DB586">
        <v>0</v>
      </c>
      <c r="DC586">
        <v>0</v>
      </c>
    </row>
    <row r="587" spans="1:107" x14ac:dyDescent="0.45">
      <c r="A587">
        <v>2024</v>
      </c>
      <c r="B587">
        <v>2</v>
      </c>
      <c r="C587" t="s">
        <v>149</v>
      </c>
      <c r="D587">
        <v>13573</v>
      </c>
      <c r="E587" t="s">
        <v>441</v>
      </c>
      <c r="F587" t="s">
        <v>252</v>
      </c>
      <c r="G587" t="s">
        <v>211</v>
      </c>
      <c r="H587">
        <v>188.30600000000001</v>
      </c>
      <c r="I587">
        <v>316.60399999999998</v>
      </c>
      <c r="J587">
        <v>9.4220000000000006</v>
      </c>
      <c r="K587" t="s">
        <v>253</v>
      </c>
      <c r="L587">
        <v>514.33199999999999</v>
      </c>
      <c r="M587">
        <v>24119</v>
      </c>
      <c r="N587">
        <v>2240</v>
      </c>
      <c r="O587">
        <v>29</v>
      </c>
      <c r="P587" t="s">
        <v>253</v>
      </c>
      <c r="Q587">
        <v>26388</v>
      </c>
      <c r="R587">
        <v>1.0999999999999999E-2</v>
      </c>
      <c r="S587">
        <v>894.67100000000005</v>
      </c>
      <c r="T587" t="s">
        <v>253</v>
      </c>
      <c r="U587" t="s">
        <v>253</v>
      </c>
      <c r="V587">
        <v>894.68200000000002</v>
      </c>
      <c r="W587">
        <v>1</v>
      </c>
      <c r="X587">
        <v>273</v>
      </c>
      <c r="Y587" t="s">
        <v>253</v>
      </c>
      <c r="Z587" t="s">
        <v>253</v>
      </c>
      <c r="AA587">
        <v>274</v>
      </c>
      <c r="AB587" t="s">
        <v>253</v>
      </c>
      <c r="AC587" t="s">
        <v>253</v>
      </c>
      <c r="AD587" t="s">
        <v>253</v>
      </c>
      <c r="AE587" t="s">
        <v>253</v>
      </c>
      <c r="AF587">
        <v>0</v>
      </c>
      <c r="AG587">
        <v>2.4E-2</v>
      </c>
      <c r="AH587" t="s">
        <v>253</v>
      </c>
      <c r="AI587" t="s">
        <v>253</v>
      </c>
      <c r="AJ587" t="s">
        <v>253</v>
      </c>
      <c r="AK587">
        <v>2.4E-2</v>
      </c>
      <c r="AL587">
        <v>4</v>
      </c>
      <c r="AM587" t="s">
        <v>253</v>
      </c>
      <c r="AN587" t="s">
        <v>253</v>
      </c>
      <c r="AO587" t="s">
        <v>253</v>
      </c>
      <c r="AP587">
        <v>4</v>
      </c>
      <c r="AQ587" t="s">
        <v>253</v>
      </c>
      <c r="AR587" t="s">
        <v>253</v>
      </c>
      <c r="AS587" t="s">
        <v>253</v>
      </c>
      <c r="AT587" t="s">
        <v>253</v>
      </c>
      <c r="AU587">
        <v>0</v>
      </c>
      <c r="AV587" t="s">
        <v>253</v>
      </c>
      <c r="AW587" t="s">
        <v>253</v>
      </c>
      <c r="AX587" t="s">
        <v>253</v>
      </c>
      <c r="AY587" t="s">
        <v>253</v>
      </c>
      <c r="AZ587">
        <v>0</v>
      </c>
      <c r="BA587" t="s">
        <v>253</v>
      </c>
      <c r="BB587" t="s">
        <v>253</v>
      </c>
      <c r="BC587" t="s">
        <v>253</v>
      </c>
      <c r="BD587" t="s">
        <v>253</v>
      </c>
      <c r="BE587">
        <v>0</v>
      </c>
      <c r="BF587" t="s">
        <v>253</v>
      </c>
      <c r="BG587" t="s">
        <v>253</v>
      </c>
      <c r="BH587" t="s">
        <v>253</v>
      </c>
      <c r="BI587" t="s">
        <v>253</v>
      </c>
      <c r="BJ587">
        <v>0</v>
      </c>
      <c r="BK587">
        <v>2.4079999999999999</v>
      </c>
      <c r="BL587">
        <v>4.0010000000000003</v>
      </c>
      <c r="BM587">
        <v>0.15</v>
      </c>
      <c r="BN587" t="s">
        <v>253</v>
      </c>
      <c r="BO587">
        <v>6.5590000000000002</v>
      </c>
      <c r="BP587">
        <v>195</v>
      </c>
      <c r="BQ587">
        <v>63</v>
      </c>
      <c r="BR587">
        <v>2</v>
      </c>
      <c r="BS587" t="s">
        <v>253</v>
      </c>
      <c r="BT587">
        <v>260</v>
      </c>
      <c r="BU587" t="s">
        <v>253</v>
      </c>
      <c r="BV587" t="s">
        <v>253</v>
      </c>
      <c r="BW587" t="s">
        <v>253</v>
      </c>
      <c r="BX587" t="s">
        <v>253</v>
      </c>
      <c r="BY587">
        <v>0</v>
      </c>
      <c r="BZ587">
        <v>0.115</v>
      </c>
      <c r="CA587">
        <v>19.222000000000001</v>
      </c>
      <c r="CB587">
        <v>1.155</v>
      </c>
      <c r="CC587" t="s">
        <v>253</v>
      </c>
      <c r="CD587">
        <v>20.492000000000001</v>
      </c>
      <c r="CE587">
        <v>24</v>
      </c>
      <c r="CF587">
        <v>51</v>
      </c>
      <c r="CG587">
        <v>3</v>
      </c>
      <c r="CH587" t="s">
        <v>253</v>
      </c>
      <c r="CI587">
        <v>78</v>
      </c>
      <c r="CJ587" t="s">
        <v>253</v>
      </c>
      <c r="CK587" t="s">
        <v>253</v>
      </c>
      <c r="CL587" t="s">
        <v>253</v>
      </c>
      <c r="CM587" t="s">
        <v>253</v>
      </c>
      <c r="CN587">
        <v>0</v>
      </c>
      <c r="CO587">
        <v>190.84</v>
      </c>
      <c r="CP587">
        <v>1234.498</v>
      </c>
      <c r="CQ587">
        <v>10.727</v>
      </c>
      <c r="CR587">
        <v>0</v>
      </c>
      <c r="CS587">
        <v>1436.0650000000001</v>
      </c>
      <c r="CT587">
        <v>24339</v>
      </c>
      <c r="CU587">
        <v>2627</v>
      </c>
      <c r="CV587">
        <v>34</v>
      </c>
      <c r="CW587">
        <v>0</v>
      </c>
      <c r="CX587">
        <v>27000</v>
      </c>
      <c r="CY587">
        <v>0</v>
      </c>
      <c r="CZ587">
        <v>0</v>
      </c>
      <c r="DA587">
        <v>0</v>
      </c>
      <c r="DB587">
        <v>0</v>
      </c>
      <c r="DC587">
        <v>0</v>
      </c>
    </row>
    <row r="588" spans="1:107" x14ac:dyDescent="0.45">
      <c r="A588">
        <v>2024</v>
      </c>
      <c r="B588">
        <v>2</v>
      </c>
      <c r="C588" t="s">
        <v>149</v>
      </c>
      <c r="D588">
        <v>14154</v>
      </c>
      <c r="E588" t="s">
        <v>442</v>
      </c>
      <c r="F588" t="s">
        <v>252</v>
      </c>
      <c r="G588" t="s">
        <v>211</v>
      </c>
      <c r="H588">
        <v>93.07</v>
      </c>
      <c r="I588">
        <v>94.382000000000005</v>
      </c>
      <c r="J588">
        <v>3.4279999999999999</v>
      </c>
      <c r="K588">
        <v>0</v>
      </c>
      <c r="L588">
        <v>190.88</v>
      </c>
      <c r="M588">
        <v>12133</v>
      </c>
      <c r="N588">
        <v>205</v>
      </c>
      <c r="O588">
        <v>5</v>
      </c>
      <c r="P588">
        <v>0</v>
      </c>
      <c r="Q588">
        <v>12343</v>
      </c>
      <c r="R588">
        <v>0</v>
      </c>
      <c r="S588">
        <v>16.916</v>
      </c>
      <c r="T588">
        <v>0</v>
      </c>
      <c r="U588">
        <v>0</v>
      </c>
      <c r="V588">
        <v>16.916</v>
      </c>
      <c r="W588">
        <v>0</v>
      </c>
      <c r="X588">
        <v>35</v>
      </c>
      <c r="Y588">
        <v>0</v>
      </c>
      <c r="Z588">
        <v>0</v>
      </c>
      <c r="AA588">
        <v>35</v>
      </c>
      <c r="AB588" t="s">
        <v>253</v>
      </c>
      <c r="AC588" t="s">
        <v>253</v>
      </c>
      <c r="AD588" t="s">
        <v>253</v>
      </c>
      <c r="AE588" t="s">
        <v>253</v>
      </c>
      <c r="AF588">
        <v>0</v>
      </c>
      <c r="AG588">
        <v>5.0119999999999996</v>
      </c>
      <c r="AH588">
        <v>15.91</v>
      </c>
      <c r="AI588">
        <v>0</v>
      </c>
      <c r="AJ588">
        <v>0</v>
      </c>
      <c r="AK588">
        <v>20.922000000000001</v>
      </c>
      <c r="AL588">
        <v>590</v>
      </c>
      <c r="AM588">
        <v>7</v>
      </c>
      <c r="AN588">
        <v>0</v>
      </c>
      <c r="AO588">
        <v>0</v>
      </c>
      <c r="AP588">
        <v>597</v>
      </c>
      <c r="AQ588">
        <v>4.1950000000000003</v>
      </c>
      <c r="AR588">
        <v>7.99</v>
      </c>
      <c r="AS588">
        <v>0</v>
      </c>
      <c r="AT588">
        <v>0</v>
      </c>
      <c r="AU588">
        <v>12.185</v>
      </c>
      <c r="AV588">
        <v>4.4999999999999998E-2</v>
      </c>
      <c r="AW588">
        <v>15</v>
      </c>
      <c r="AX588">
        <v>0</v>
      </c>
      <c r="AY588">
        <v>0</v>
      </c>
      <c r="AZ588">
        <v>15.045</v>
      </c>
      <c r="BA588">
        <v>3</v>
      </c>
      <c r="BB588">
        <v>4</v>
      </c>
      <c r="BC588">
        <v>0</v>
      </c>
      <c r="BD588">
        <v>0</v>
      </c>
      <c r="BE588">
        <v>7</v>
      </c>
      <c r="BF588">
        <v>0.04</v>
      </c>
      <c r="BG588">
        <v>12</v>
      </c>
      <c r="BH588">
        <v>0</v>
      </c>
      <c r="BI588">
        <v>0</v>
      </c>
      <c r="BJ588">
        <v>12.04</v>
      </c>
      <c r="BK588">
        <v>0</v>
      </c>
      <c r="BL588">
        <v>1.2E-2</v>
      </c>
      <c r="BM588">
        <v>0</v>
      </c>
      <c r="BN588">
        <v>0</v>
      </c>
      <c r="BO588">
        <v>1.2E-2</v>
      </c>
      <c r="BP588">
        <v>0</v>
      </c>
      <c r="BQ588">
        <v>2</v>
      </c>
      <c r="BR588">
        <v>0</v>
      </c>
      <c r="BS588">
        <v>0</v>
      </c>
      <c r="BT588">
        <v>2</v>
      </c>
      <c r="BU588" t="s">
        <v>253</v>
      </c>
      <c r="BV588" t="s">
        <v>253</v>
      </c>
      <c r="BW588" t="s">
        <v>253</v>
      </c>
      <c r="BX588" t="s">
        <v>253</v>
      </c>
      <c r="BY588">
        <v>0</v>
      </c>
      <c r="BZ588">
        <v>0</v>
      </c>
      <c r="CA588">
        <v>0.02</v>
      </c>
      <c r="CB588">
        <v>0</v>
      </c>
      <c r="CC588">
        <v>0</v>
      </c>
      <c r="CD588">
        <v>0.02</v>
      </c>
      <c r="CE588">
        <v>0</v>
      </c>
      <c r="CF588">
        <v>1</v>
      </c>
      <c r="CG588">
        <v>0</v>
      </c>
      <c r="CH588">
        <v>0</v>
      </c>
      <c r="CI588">
        <v>1</v>
      </c>
      <c r="CJ588" t="s">
        <v>253</v>
      </c>
      <c r="CK588" t="s">
        <v>253</v>
      </c>
      <c r="CL588" t="s">
        <v>253</v>
      </c>
      <c r="CM588" t="s">
        <v>253</v>
      </c>
      <c r="CN588">
        <v>0</v>
      </c>
      <c r="CO588">
        <v>93.07</v>
      </c>
      <c r="CP588">
        <v>111.33</v>
      </c>
      <c r="CQ588">
        <v>3.4279999999999999</v>
      </c>
      <c r="CR588">
        <v>0</v>
      </c>
      <c r="CS588">
        <v>207.828</v>
      </c>
      <c r="CT588">
        <v>12133</v>
      </c>
      <c r="CU588">
        <v>243</v>
      </c>
      <c r="CV588">
        <v>5</v>
      </c>
      <c r="CW588">
        <v>0</v>
      </c>
      <c r="CX588">
        <v>12381</v>
      </c>
      <c r="CY588">
        <v>0</v>
      </c>
      <c r="CZ588">
        <v>0</v>
      </c>
      <c r="DA588">
        <v>0</v>
      </c>
      <c r="DB588">
        <v>0</v>
      </c>
      <c r="DC588">
        <v>0</v>
      </c>
    </row>
    <row r="589" spans="1:107" x14ac:dyDescent="0.45">
      <c r="A589">
        <v>2024</v>
      </c>
      <c r="B589">
        <v>2</v>
      </c>
      <c r="C589" t="s">
        <v>149</v>
      </c>
      <c r="D589">
        <v>16183</v>
      </c>
      <c r="E589" t="s">
        <v>444</v>
      </c>
      <c r="F589" t="s">
        <v>252</v>
      </c>
      <c r="G589" t="s">
        <v>211</v>
      </c>
      <c r="H589">
        <v>20.481000000000002</v>
      </c>
      <c r="I589">
        <v>173.08699999999999</v>
      </c>
      <c r="J589" t="s">
        <v>253</v>
      </c>
      <c r="K589" t="s">
        <v>253</v>
      </c>
      <c r="L589">
        <v>193.56800000000001</v>
      </c>
      <c r="M589">
        <v>2557</v>
      </c>
      <c r="N589">
        <v>251</v>
      </c>
      <c r="O589" t="s">
        <v>253</v>
      </c>
      <c r="P589" t="s">
        <v>253</v>
      </c>
      <c r="Q589">
        <v>2808</v>
      </c>
      <c r="R589">
        <v>4.3999999999999997E-2</v>
      </c>
      <c r="S589">
        <v>24.302</v>
      </c>
      <c r="T589" t="s">
        <v>253</v>
      </c>
      <c r="U589" t="s">
        <v>253</v>
      </c>
      <c r="V589">
        <v>24.346</v>
      </c>
      <c r="W589">
        <v>6</v>
      </c>
      <c r="X589">
        <v>378</v>
      </c>
      <c r="Y589" t="s">
        <v>253</v>
      </c>
      <c r="Z589" t="s">
        <v>253</v>
      </c>
      <c r="AA589">
        <v>384</v>
      </c>
      <c r="AB589" t="s">
        <v>253</v>
      </c>
      <c r="AC589" t="s">
        <v>253</v>
      </c>
      <c r="AD589" t="s">
        <v>253</v>
      </c>
      <c r="AE589" t="s">
        <v>253</v>
      </c>
      <c r="AF589">
        <v>0</v>
      </c>
      <c r="AG589" t="s">
        <v>253</v>
      </c>
      <c r="AH589">
        <v>1</v>
      </c>
      <c r="AI589" t="s">
        <v>253</v>
      </c>
      <c r="AJ589" t="s">
        <v>253</v>
      </c>
      <c r="AK589">
        <v>1</v>
      </c>
      <c r="AL589" t="s">
        <v>253</v>
      </c>
      <c r="AM589">
        <v>1</v>
      </c>
      <c r="AN589" t="s">
        <v>253</v>
      </c>
      <c r="AO589" t="s">
        <v>253</v>
      </c>
      <c r="AP589">
        <v>1</v>
      </c>
      <c r="AQ589" t="s">
        <v>253</v>
      </c>
      <c r="AR589" t="s">
        <v>253</v>
      </c>
      <c r="AS589" t="s">
        <v>253</v>
      </c>
      <c r="AT589" t="s">
        <v>253</v>
      </c>
      <c r="AU589">
        <v>0</v>
      </c>
      <c r="AV589" t="s">
        <v>253</v>
      </c>
      <c r="AW589" t="s">
        <v>253</v>
      </c>
      <c r="AX589" t="s">
        <v>253</v>
      </c>
      <c r="AY589" t="s">
        <v>253</v>
      </c>
      <c r="AZ589">
        <v>0</v>
      </c>
      <c r="BA589" t="s">
        <v>253</v>
      </c>
      <c r="BB589" t="s">
        <v>253</v>
      </c>
      <c r="BC589" t="s">
        <v>253</v>
      </c>
      <c r="BD589" t="s">
        <v>253</v>
      </c>
      <c r="BE589">
        <v>0</v>
      </c>
      <c r="BF589" t="s">
        <v>253</v>
      </c>
      <c r="BG589" t="s">
        <v>253</v>
      </c>
      <c r="BH589" t="s">
        <v>253</v>
      </c>
      <c r="BI589" t="s">
        <v>253</v>
      </c>
      <c r="BJ589">
        <v>0</v>
      </c>
      <c r="BK589">
        <v>7.3999999999999996E-2</v>
      </c>
      <c r="BL589">
        <v>0.88</v>
      </c>
      <c r="BM589" t="s">
        <v>253</v>
      </c>
      <c r="BN589" t="s">
        <v>253</v>
      </c>
      <c r="BO589">
        <v>0.95399999999999996</v>
      </c>
      <c r="BP589">
        <v>12</v>
      </c>
      <c r="BQ589">
        <v>5</v>
      </c>
      <c r="BR589" t="s">
        <v>253</v>
      </c>
      <c r="BS589" t="s">
        <v>253</v>
      </c>
      <c r="BT589">
        <v>17</v>
      </c>
      <c r="BU589" t="s">
        <v>253</v>
      </c>
      <c r="BV589" t="s">
        <v>253</v>
      </c>
      <c r="BW589" t="s">
        <v>253</v>
      </c>
      <c r="BX589" t="s">
        <v>253</v>
      </c>
      <c r="BY589">
        <v>0</v>
      </c>
      <c r="BZ589">
        <v>0.70699999999999996</v>
      </c>
      <c r="CA589">
        <v>1.464</v>
      </c>
      <c r="CB589" t="s">
        <v>253</v>
      </c>
      <c r="CC589" t="s">
        <v>253</v>
      </c>
      <c r="CD589">
        <v>2.1709999999999998</v>
      </c>
      <c r="CE589">
        <v>61</v>
      </c>
      <c r="CF589">
        <v>3</v>
      </c>
      <c r="CG589" t="s">
        <v>253</v>
      </c>
      <c r="CH589" t="s">
        <v>253</v>
      </c>
      <c r="CI589">
        <v>64</v>
      </c>
      <c r="CJ589" t="s">
        <v>253</v>
      </c>
      <c r="CK589" t="s">
        <v>253</v>
      </c>
      <c r="CL589" t="s">
        <v>253</v>
      </c>
      <c r="CM589" t="s">
        <v>253</v>
      </c>
      <c r="CN589">
        <v>0</v>
      </c>
      <c r="CO589">
        <v>21.306000000000001</v>
      </c>
      <c r="CP589">
        <v>199.733</v>
      </c>
      <c r="CQ589" t="s">
        <v>146</v>
      </c>
      <c r="CR589">
        <v>0</v>
      </c>
      <c r="CS589">
        <v>221.03899999999999</v>
      </c>
      <c r="CT589">
        <v>2636</v>
      </c>
      <c r="CU589">
        <v>637</v>
      </c>
      <c r="CV589">
        <v>0</v>
      </c>
      <c r="CW589">
        <v>0</v>
      </c>
      <c r="CX589">
        <v>3273</v>
      </c>
      <c r="CY589">
        <v>0</v>
      </c>
      <c r="CZ589">
        <v>0</v>
      </c>
      <c r="DA589">
        <v>0</v>
      </c>
      <c r="DB589">
        <v>0</v>
      </c>
      <c r="DC589">
        <v>0</v>
      </c>
    </row>
    <row r="590" spans="1:107" x14ac:dyDescent="0.45">
      <c r="A590">
        <v>2024</v>
      </c>
      <c r="B590">
        <v>2</v>
      </c>
      <c r="C590" t="s">
        <v>149</v>
      </c>
      <c r="D590">
        <v>66101</v>
      </c>
      <c r="E590" t="s">
        <v>445</v>
      </c>
      <c r="F590" t="s">
        <v>252</v>
      </c>
      <c r="G590" t="s">
        <v>211</v>
      </c>
      <c r="H590">
        <v>8.6999999999999994E-2</v>
      </c>
      <c r="I590">
        <v>1E-3</v>
      </c>
      <c r="J590">
        <v>0</v>
      </c>
      <c r="K590">
        <v>0</v>
      </c>
      <c r="L590">
        <v>8.7999999999999995E-2</v>
      </c>
      <c r="M590">
        <v>11</v>
      </c>
      <c r="N590">
        <v>1</v>
      </c>
      <c r="O590">
        <v>0</v>
      </c>
      <c r="P590">
        <v>0</v>
      </c>
      <c r="Q590">
        <v>12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4.0000000000000001E-3</v>
      </c>
      <c r="BM590">
        <v>0</v>
      </c>
      <c r="BN590">
        <v>0</v>
      </c>
      <c r="BO590">
        <v>4.0000000000000001E-3</v>
      </c>
      <c r="BP590">
        <v>0</v>
      </c>
      <c r="BQ590">
        <v>1</v>
      </c>
      <c r="BR590">
        <v>0</v>
      </c>
      <c r="BS590">
        <v>0</v>
      </c>
      <c r="BT590">
        <v>1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8.6999999999999994E-2</v>
      </c>
      <c r="CP590">
        <v>5.0000000000000001E-3</v>
      </c>
      <c r="CQ590" t="s">
        <v>146</v>
      </c>
      <c r="CR590">
        <v>0</v>
      </c>
      <c r="CS590">
        <v>9.1999999999999998E-2</v>
      </c>
      <c r="CT590">
        <v>11</v>
      </c>
      <c r="CU590">
        <v>2</v>
      </c>
      <c r="CV590">
        <v>0</v>
      </c>
      <c r="CW590">
        <v>0</v>
      </c>
      <c r="CX590">
        <v>13</v>
      </c>
      <c r="CY590">
        <v>0</v>
      </c>
      <c r="CZ590">
        <v>0</v>
      </c>
      <c r="DA590">
        <v>0</v>
      </c>
      <c r="DB590">
        <v>0</v>
      </c>
      <c r="DC590">
        <v>0</v>
      </c>
    </row>
    <row r="591" spans="1:107" x14ac:dyDescent="0.45">
      <c r="A591">
        <v>2024</v>
      </c>
      <c r="B591">
        <v>2</v>
      </c>
      <c r="C591" t="s">
        <v>149</v>
      </c>
      <c r="D591">
        <v>99999</v>
      </c>
      <c r="E591" t="s">
        <v>259</v>
      </c>
      <c r="F591" t="s">
        <v>252</v>
      </c>
      <c r="H591">
        <v>0.307</v>
      </c>
      <c r="I591">
        <v>1.2999999999999999E-2</v>
      </c>
      <c r="J591">
        <v>2.4E-2</v>
      </c>
      <c r="K591" t="s">
        <v>253</v>
      </c>
      <c r="L591">
        <v>0.34399999999999997</v>
      </c>
      <c r="M591" t="s">
        <v>253</v>
      </c>
      <c r="N591" t="s">
        <v>253</v>
      </c>
      <c r="O591" t="s">
        <v>253</v>
      </c>
      <c r="P591" t="s">
        <v>253</v>
      </c>
      <c r="Q591" t="s">
        <v>253</v>
      </c>
      <c r="R591" t="s">
        <v>253</v>
      </c>
      <c r="S591" t="s">
        <v>253</v>
      </c>
      <c r="T591" t="s">
        <v>253</v>
      </c>
      <c r="U591" t="s">
        <v>253</v>
      </c>
      <c r="V591" t="s">
        <v>253</v>
      </c>
      <c r="W591" t="s">
        <v>253</v>
      </c>
      <c r="X591" t="s">
        <v>253</v>
      </c>
      <c r="Y591" t="s">
        <v>253</v>
      </c>
      <c r="Z591" t="s">
        <v>253</v>
      </c>
      <c r="AA591" t="s">
        <v>253</v>
      </c>
      <c r="AB591" t="s">
        <v>253</v>
      </c>
      <c r="AC591" t="s">
        <v>253</v>
      </c>
      <c r="AD591" t="s">
        <v>253</v>
      </c>
      <c r="AE591" t="s">
        <v>253</v>
      </c>
      <c r="AF591" t="s">
        <v>253</v>
      </c>
      <c r="AG591" t="s">
        <v>253</v>
      </c>
      <c r="AH591" t="s">
        <v>253</v>
      </c>
      <c r="AI591" t="s">
        <v>253</v>
      </c>
      <c r="AJ591" t="s">
        <v>253</v>
      </c>
      <c r="AK591" t="s">
        <v>253</v>
      </c>
      <c r="AL591" t="s">
        <v>253</v>
      </c>
      <c r="AM591" t="s">
        <v>253</v>
      </c>
      <c r="AN591" t="s">
        <v>253</v>
      </c>
      <c r="AO591" t="s">
        <v>253</v>
      </c>
      <c r="AP591" t="s">
        <v>253</v>
      </c>
      <c r="AQ591" t="s">
        <v>253</v>
      </c>
      <c r="AR591" t="s">
        <v>253</v>
      </c>
      <c r="AS591" t="s">
        <v>253</v>
      </c>
      <c r="AT591" t="s">
        <v>253</v>
      </c>
      <c r="AU591" t="s">
        <v>253</v>
      </c>
      <c r="AV591" t="s">
        <v>253</v>
      </c>
      <c r="AW591" t="s">
        <v>253</v>
      </c>
      <c r="AX591" t="s">
        <v>253</v>
      </c>
      <c r="AY591" t="s">
        <v>253</v>
      </c>
      <c r="AZ591" t="s">
        <v>253</v>
      </c>
      <c r="BA591" t="s">
        <v>253</v>
      </c>
      <c r="BB591" t="s">
        <v>253</v>
      </c>
      <c r="BC591" t="s">
        <v>253</v>
      </c>
      <c r="BD591" t="s">
        <v>253</v>
      </c>
      <c r="BE591" t="s">
        <v>253</v>
      </c>
      <c r="BF591" t="s">
        <v>253</v>
      </c>
      <c r="BG591" t="s">
        <v>253</v>
      </c>
      <c r="BH591" t="s">
        <v>253</v>
      </c>
      <c r="BI591" t="s">
        <v>253</v>
      </c>
      <c r="BJ591" t="s">
        <v>253</v>
      </c>
      <c r="BK591" t="s">
        <v>253</v>
      </c>
      <c r="BL591" t="s">
        <v>253</v>
      </c>
      <c r="BM591" t="s">
        <v>253</v>
      </c>
      <c r="BN591" t="s">
        <v>253</v>
      </c>
      <c r="BO591" t="s">
        <v>253</v>
      </c>
      <c r="BP591" t="s">
        <v>253</v>
      </c>
      <c r="BQ591" t="s">
        <v>253</v>
      </c>
      <c r="BR591" t="s">
        <v>253</v>
      </c>
      <c r="BS591" t="s">
        <v>253</v>
      </c>
      <c r="BT591" t="s">
        <v>253</v>
      </c>
      <c r="BU591" t="s">
        <v>253</v>
      </c>
      <c r="BV591" t="s">
        <v>253</v>
      </c>
      <c r="BW591" t="s">
        <v>253</v>
      </c>
      <c r="BX591" t="s">
        <v>253</v>
      </c>
      <c r="BY591" t="s">
        <v>253</v>
      </c>
      <c r="BZ591" t="s">
        <v>253</v>
      </c>
      <c r="CA591" t="s">
        <v>253</v>
      </c>
      <c r="CB591" t="s">
        <v>253</v>
      </c>
      <c r="CC591" t="s">
        <v>253</v>
      </c>
      <c r="CD591" t="s">
        <v>253</v>
      </c>
      <c r="CE591" t="s">
        <v>253</v>
      </c>
      <c r="CF591" t="s">
        <v>253</v>
      </c>
      <c r="CG591" t="s">
        <v>253</v>
      </c>
      <c r="CH591" t="s">
        <v>253</v>
      </c>
      <c r="CI591" t="s">
        <v>253</v>
      </c>
      <c r="CJ591" t="s">
        <v>253</v>
      </c>
      <c r="CK591" t="s">
        <v>253</v>
      </c>
      <c r="CL591" t="s">
        <v>253</v>
      </c>
      <c r="CM591" t="s">
        <v>253</v>
      </c>
      <c r="CN591" t="s">
        <v>253</v>
      </c>
      <c r="CO591">
        <v>0.307</v>
      </c>
      <c r="CP591">
        <v>1.2999999999999999E-2</v>
      </c>
      <c r="CQ591">
        <v>2.4E-2</v>
      </c>
      <c r="CR591" t="s">
        <v>253</v>
      </c>
      <c r="CS591">
        <v>0.34399999999999997</v>
      </c>
      <c r="CT591" t="s">
        <v>253</v>
      </c>
      <c r="CU591" t="s">
        <v>253</v>
      </c>
      <c r="CV591" t="s">
        <v>253</v>
      </c>
      <c r="CW591" t="s">
        <v>253</v>
      </c>
      <c r="CX591" t="s">
        <v>253</v>
      </c>
      <c r="CY591" t="s">
        <v>253</v>
      </c>
      <c r="CZ591" t="s">
        <v>253</v>
      </c>
      <c r="DA591" t="s">
        <v>253</v>
      </c>
      <c r="DB591" t="s">
        <v>253</v>
      </c>
      <c r="DC591" t="s">
        <v>253</v>
      </c>
    </row>
    <row r="592" spans="1:107" x14ac:dyDescent="0.45">
      <c r="A592">
        <v>2024</v>
      </c>
      <c r="B592">
        <v>2</v>
      </c>
      <c r="C592" t="s">
        <v>158</v>
      </c>
      <c r="D592">
        <v>3542</v>
      </c>
      <c r="E592" t="s">
        <v>446</v>
      </c>
      <c r="F592" t="s">
        <v>252</v>
      </c>
      <c r="G592" t="s">
        <v>211</v>
      </c>
      <c r="H592">
        <v>35.933999999999997</v>
      </c>
      <c r="I592">
        <v>19.265999999999998</v>
      </c>
      <c r="J592">
        <v>1.171</v>
      </c>
      <c r="K592" t="s">
        <v>253</v>
      </c>
      <c r="L592">
        <v>56.371000000000002</v>
      </c>
      <c r="M592">
        <v>4649</v>
      </c>
      <c r="N592">
        <v>231</v>
      </c>
      <c r="O592">
        <v>20</v>
      </c>
      <c r="P592" t="s">
        <v>253</v>
      </c>
      <c r="Q592">
        <v>4900</v>
      </c>
      <c r="R592" t="s">
        <v>253</v>
      </c>
      <c r="S592" t="s">
        <v>253</v>
      </c>
      <c r="T592" t="s">
        <v>253</v>
      </c>
      <c r="U592" t="s">
        <v>253</v>
      </c>
      <c r="V592">
        <v>0</v>
      </c>
      <c r="W592" t="s">
        <v>253</v>
      </c>
      <c r="X592" t="s">
        <v>253</v>
      </c>
      <c r="Y592" t="s">
        <v>253</v>
      </c>
      <c r="Z592" t="s">
        <v>253</v>
      </c>
      <c r="AA592">
        <v>0</v>
      </c>
      <c r="AB592" t="s">
        <v>253</v>
      </c>
      <c r="AC592" t="s">
        <v>253</v>
      </c>
      <c r="AD592" t="s">
        <v>253</v>
      </c>
      <c r="AE592" t="s">
        <v>253</v>
      </c>
      <c r="AF592">
        <v>0</v>
      </c>
      <c r="AG592" t="s">
        <v>253</v>
      </c>
      <c r="AH592" t="s">
        <v>253</v>
      </c>
      <c r="AI592" t="s">
        <v>253</v>
      </c>
      <c r="AJ592" t="s">
        <v>253</v>
      </c>
      <c r="AK592">
        <v>0</v>
      </c>
      <c r="AL592" t="s">
        <v>253</v>
      </c>
      <c r="AM592" t="s">
        <v>253</v>
      </c>
      <c r="AN592" t="s">
        <v>253</v>
      </c>
      <c r="AO592" t="s">
        <v>253</v>
      </c>
      <c r="AP592">
        <v>0</v>
      </c>
      <c r="AQ592" t="s">
        <v>253</v>
      </c>
      <c r="AR592" t="s">
        <v>253</v>
      </c>
      <c r="AS592" t="s">
        <v>253</v>
      </c>
      <c r="AT592" t="s">
        <v>253</v>
      </c>
      <c r="AU592">
        <v>0</v>
      </c>
      <c r="AV592" t="s">
        <v>253</v>
      </c>
      <c r="AW592" t="s">
        <v>253</v>
      </c>
      <c r="AX592" t="s">
        <v>253</v>
      </c>
      <c r="AY592" t="s">
        <v>253</v>
      </c>
      <c r="AZ592">
        <v>0</v>
      </c>
      <c r="BA592" t="s">
        <v>253</v>
      </c>
      <c r="BB592" t="s">
        <v>253</v>
      </c>
      <c r="BC592" t="s">
        <v>253</v>
      </c>
      <c r="BD592" t="s">
        <v>253</v>
      </c>
      <c r="BE592">
        <v>0</v>
      </c>
      <c r="BF592" t="s">
        <v>253</v>
      </c>
      <c r="BG592" t="s">
        <v>253</v>
      </c>
      <c r="BH592" t="s">
        <v>253</v>
      </c>
      <c r="BI592" t="s">
        <v>253</v>
      </c>
      <c r="BJ592">
        <v>0</v>
      </c>
      <c r="BK592">
        <v>3.6999999999999998E-2</v>
      </c>
      <c r="BL592">
        <v>3.5999999999999997E-2</v>
      </c>
      <c r="BM592" t="s">
        <v>253</v>
      </c>
      <c r="BN592" t="s">
        <v>253</v>
      </c>
      <c r="BO592">
        <v>7.2999999999999995E-2</v>
      </c>
      <c r="BP592">
        <v>8</v>
      </c>
      <c r="BQ592">
        <v>1</v>
      </c>
      <c r="BR592" t="s">
        <v>253</v>
      </c>
      <c r="BS592" t="s">
        <v>253</v>
      </c>
      <c r="BT592">
        <v>9</v>
      </c>
      <c r="BU592" t="s">
        <v>253</v>
      </c>
      <c r="BV592" t="s">
        <v>253</v>
      </c>
      <c r="BW592" t="s">
        <v>253</v>
      </c>
      <c r="BX592" t="s">
        <v>253</v>
      </c>
      <c r="BY592">
        <v>0</v>
      </c>
      <c r="BZ592" t="s">
        <v>253</v>
      </c>
      <c r="CA592" t="s">
        <v>253</v>
      </c>
      <c r="CB592" t="s">
        <v>253</v>
      </c>
      <c r="CC592" t="s">
        <v>253</v>
      </c>
      <c r="CD592">
        <v>0</v>
      </c>
      <c r="CE592" t="s">
        <v>253</v>
      </c>
      <c r="CF592" t="s">
        <v>253</v>
      </c>
      <c r="CG592" t="s">
        <v>253</v>
      </c>
      <c r="CH592" t="s">
        <v>253</v>
      </c>
      <c r="CI592">
        <v>0</v>
      </c>
      <c r="CJ592" t="s">
        <v>253</v>
      </c>
      <c r="CK592" t="s">
        <v>253</v>
      </c>
      <c r="CL592" t="s">
        <v>253</v>
      </c>
      <c r="CM592" t="s">
        <v>253</v>
      </c>
      <c r="CN592">
        <v>0</v>
      </c>
      <c r="CO592">
        <v>35.970999999999997</v>
      </c>
      <c r="CP592">
        <v>19.302</v>
      </c>
      <c r="CQ592">
        <v>1.171</v>
      </c>
      <c r="CR592">
        <v>0</v>
      </c>
      <c r="CS592">
        <v>56.444000000000003</v>
      </c>
      <c r="CT592">
        <v>4657</v>
      </c>
      <c r="CU592">
        <v>232</v>
      </c>
      <c r="CV592">
        <v>20</v>
      </c>
      <c r="CW592">
        <v>0</v>
      </c>
      <c r="CX592">
        <v>4909</v>
      </c>
      <c r="CY592">
        <v>0</v>
      </c>
      <c r="CZ592">
        <v>0</v>
      </c>
      <c r="DA592">
        <v>0</v>
      </c>
      <c r="DB592">
        <v>0</v>
      </c>
      <c r="DC592">
        <v>0</v>
      </c>
    </row>
    <row r="593" spans="1:107" x14ac:dyDescent="0.45">
      <c r="A593">
        <v>2024</v>
      </c>
      <c r="B593">
        <v>2</v>
      </c>
      <c r="C593" t="s">
        <v>158</v>
      </c>
      <c r="D593">
        <v>3755</v>
      </c>
      <c r="E593" t="s">
        <v>447</v>
      </c>
      <c r="F593" t="s">
        <v>252</v>
      </c>
      <c r="G593" t="s">
        <v>211</v>
      </c>
      <c r="H593">
        <v>13.968</v>
      </c>
      <c r="I593">
        <v>10.679</v>
      </c>
      <c r="J593">
        <v>0.72099999999999997</v>
      </c>
      <c r="K593">
        <v>0</v>
      </c>
      <c r="L593">
        <v>25.367999999999999</v>
      </c>
      <c r="M593">
        <v>1996</v>
      </c>
      <c r="N593">
        <v>135</v>
      </c>
      <c r="O593">
        <v>7</v>
      </c>
      <c r="P593">
        <v>0</v>
      </c>
      <c r="Q593">
        <v>2138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1.512</v>
      </c>
      <c r="AH593">
        <v>1.0109999999999999</v>
      </c>
      <c r="AI593">
        <v>0.109</v>
      </c>
      <c r="AJ593">
        <v>0</v>
      </c>
      <c r="AK593">
        <v>2.6320000000000001</v>
      </c>
      <c r="AL593">
        <v>237</v>
      </c>
      <c r="AM593">
        <v>3</v>
      </c>
      <c r="AN593">
        <v>1</v>
      </c>
      <c r="AO593">
        <v>0</v>
      </c>
      <c r="AP593">
        <v>241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2.1000000000000001E-2</v>
      </c>
      <c r="BL593">
        <v>3.2149999999999999</v>
      </c>
      <c r="BM593">
        <v>1.2250000000000001</v>
      </c>
      <c r="BN593">
        <v>0</v>
      </c>
      <c r="BO593">
        <v>4.4610000000000003</v>
      </c>
      <c r="BP593">
        <v>5</v>
      </c>
      <c r="BQ593">
        <v>16</v>
      </c>
      <c r="BR593">
        <v>2</v>
      </c>
      <c r="BS593">
        <v>0</v>
      </c>
      <c r="BT593">
        <v>23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13.989000000000001</v>
      </c>
      <c r="CP593">
        <v>13.894</v>
      </c>
      <c r="CQ593">
        <v>1.946</v>
      </c>
      <c r="CR593">
        <v>0</v>
      </c>
      <c r="CS593">
        <v>29.829000000000001</v>
      </c>
      <c r="CT593">
        <v>2001</v>
      </c>
      <c r="CU593">
        <v>151</v>
      </c>
      <c r="CV593">
        <v>9</v>
      </c>
      <c r="CW593">
        <v>0</v>
      </c>
      <c r="CX593">
        <v>2161</v>
      </c>
      <c r="CY593">
        <v>0</v>
      </c>
      <c r="CZ593">
        <v>0</v>
      </c>
      <c r="DA593">
        <v>0</v>
      </c>
      <c r="DB593">
        <v>0</v>
      </c>
      <c r="DC593">
        <v>0</v>
      </c>
    </row>
    <row r="594" spans="1:107" x14ac:dyDescent="0.45">
      <c r="A594">
        <v>2024</v>
      </c>
      <c r="B594">
        <v>2</v>
      </c>
      <c r="C594" t="s">
        <v>158</v>
      </c>
      <c r="D594">
        <v>4922</v>
      </c>
      <c r="E594" t="s">
        <v>448</v>
      </c>
      <c r="F594" t="s">
        <v>252</v>
      </c>
      <c r="G594" t="s">
        <v>211</v>
      </c>
      <c r="H594">
        <v>2.6019999999999999</v>
      </c>
      <c r="I594">
        <v>7.2850000000000001</v>
      </c>
      <c r="J594" t="s">
        <v>253</v>
      </c>
      <c r="K594" t="s">
        <v>253</v>
      </c>
      <c r="L594">
        <v>9.8870000000000005</v>
      </c>
      <c r="M594">
        <v>388</v>
      </c>
      <c r="N594">
        <v>76</v>
      </c>
      <c r="O594" t="s">
        <v>253</v>
      </c>
      <c r="P594" t="s">
        <v>253</v>
      </c>
      <c r="Q594">
        <v>464</v>
      </c>
      <c r="R594" t="s">
        <v>253</v>
      </c>
      <c r="S594" t="s">
        <v>253</v>
      </c>
      <c r="T594" t="s">
        <v>253</v>
      </c>
      <c r="U594" t="s">
        <v>253</v>
      </c>
      <c r="V594">
        <v>0</v>
      </c>
      <c r="W594" t="s">
        <v>253</v>
      </c>
      <c r="X594" t="s">
        <v>253</v>
      </c>
      <c r="Y594" t="s">
        <v>253</v>
      </c>
      <c r="Z594" t="s">
        <v>253</v>
      </c>
      <c r="AA594">
        <v>0</v>
      </c>
      <c r="AB594" t="s">
        <v>253</v>
      </c>
      <c r="AC594" t="s">
        <v>253</v>
      </c>
      <c r="AD594" t="s">
        <v>253</v>
      </c>
      <c r="AE594" t="s">
        <v>253</v>
      </c>
      <c r="AF594">
        <v>0</v>
      </c>
      <c r="AG594" t="s">
        <v>253</v>
      </c>
      <c r="AH594" t="s">
        <v>253</v>
      </c>
      <c r="AI594" t="s">
        <v>253</v>
      </c>
      <c r="AJ594" t="s">
        <v>253</v>
      </c>
      <c r="AK594">
        <v>0</v>
      </c>
      <c r="AL594" t="s">
        <v>253</v>
      </c>
      <c r="AM594" t="s">
        <v>253</v>
      </c>
      <c r="AN594" t="s">
        <v>253</v>
      </c>
      <c r="AO594" t="s">
        <v>253</v>
      </c>
      <c r="AP594">
        <v>0</v>
      </c>
      <c r="AQ594" t="s">
        <v>253</v>
      </c>
      <c r="AR594" t="s">
        <v>253</v>
      </c>
      <c r="AS594" t="s">
        <v>253</v>
      </c>
      <c r="AT594" t="s">
        <v>253</v>
      </c>
      <c r="AU594">
        <v>0</v>
      </c>
      <c r="AV594" t="s">
        <v>253</v>
      </c>
      <c r="AW594" t="s">
        <v>253</v>
      </c>
      <c r="AX594" t="s">
        <v>253</v>
      </c>
      <c r="AY594" t="s">
        <v>253</v>
      </c>
      <c r="AZ594">
        <v>0</v>
      </c>
      <c r="BA594" t="s">
        <v>253</v>
      </c>
      <c r="BB594" t="s">
        <v>253</v>
      </c>
      <c r="BC594" t="s">
        <v>253</v>
      </c>
      <c r="BD594" t="s">
        <v>253</v>
      </c>
      <c r="BE594">
        <v>0</v>
      </c>
      <c r="BF594" t="s">
        <v>253</v>
      </c>
      <c r="BG594" t="s">
        <v>253</v>
      </c>
      <c r="BH594" t="s">
        <v>253</v>
      </c>
      <c r="BI594" t="s">
        <v>253</v>
      </c>
      <c r="BJ594">
        <v>0</v>
      </c>
      <c r="BK594">
        <v>9.9000000000000005E-2</v>
      </c>
      <c r="BL594">
        <v>4.6680000000000001</v>
      </c>
      <c r="BM594" t="s">
        <v>253</v>
      </c>
      <c r="BN594" t="s">
        <v>253</v>
      </c>
      <c r="BO594">
        <v>4.7670000000000003</v>
      </c>
      <c r="BP594">
        <v>20</v>
      </c>
      <c r="BQ594">
        <v>10</v>
      </c>
      <c r="BR594" t="s">
        <v>253</v>
      </c>
      <c r="BS594" t="s">
        <v>253</v>
      </c>
      <c r="BT594">
        <v>30</v>
      </c>
      <c r="BU594" t="s">
        <v>253</v>
      </c>
      <c r="BV594" t="s">
        <v>253</v>
      </c>
      <c r="BW594" t="s">
        <v>253</v>
      </c>
      <c r="BX594" t="s">
        <v>253</v>
      </c>
      <c r="BY594">
        <v>0</v>
      </c>
      <c r="BZ594" t="s">
        <v>253</v>
      </c>
      <c r="CA594">
        <v>0.57499999999999996</v>
      </c>
      <c r="CB594" t="s">
        <v>253</v>
      </c>
      <c r="CC594" t="s">
        <v>253</v>
      </c>
      <c r="CD594">
        <v>0.57499999999999996</v>
      </c>
      <c r="CE594" t="s">
        <v>253</v>
      </c>
      <c r="CF594">
        <v>1</v>
      </c>
      <c r="CG594" t="s">
        <v>253</v>
      </c>
      <c r="CH594" t="s">
        <v>253</v>
      </c>
      <c r="CI594">
        <v>1</v>
      </c>
      <c r="CJ594" t="s">
        <v>253</v>
      </c>
      <c r="CK594" t="s">
        <v>253</v>
      </c>
      <c r="CL594" t="s">
        <v>253</v>
      </c>
      <c r="CM594" t="s">
        <v>253</v>
      </c>
      <c r="CN594">
        <v>0</v>
      </c>
      <c r="CO594">
        <v>2.7010000000000001</v>
      </c>
      <c r="CP594">
        <v>12.528</v>
      </c>
      <c r="CQ594" t="s">
        <v>146</v>
      </c>
      <c r="CR594">
        <v>0</v>
      </c>
      <c r="CS594">
        <v>15.228999999999999</v>
      </c>
      <c r="CT594">
        <v>408</v>
      </c>
      <c r="CU594">
        <v>87</v>
      </c>
      <c r="CV594">
        <v>0</v>
      </c>
      <c r="CW594">
        <v>0</v>
      </c>
      <c r="CX594">
        <v>495</v>
      </c>
      <c r="CY594">
        <v>0</v>
      </c>
      <c r="CZ594">
        <v>0</v>
      </c>
      <c r="DA594">
        <v>0</v>
      </c>
      <c r="DB594">
        <v>0</v>
      </c>
      <c r="DC594">
        <v>0</v>
      </c>
    </row>
    <row r="595" spans="1:107" x14ac:dyDescent="0.45">
      <c r="A595">
        <v>2024</v>
      </c>
      <c r="B595">
        <v>2</v>
      </c>
      <c r="C595" t="s">
        <v>158</v>
      </c>
      <c r="D595">
        <v>13998</v>
      </c>
      <c r="E595" t="s">
        <v>449</v>
      </c>
      <c r="F595" t="s">
        <v>252</v>
      </c>
      <c r="G595" t="s">
        <v>211</v>
      </c>
      <c r="H595">
        <v>25.530999999999999</v>
      </c>
      <c r="I595">
        <v>27.891999999999999</v>
      </c>
      <c r="J595">
        <v>0.59199999999999997</v>
      </c>
      <c r="K595">
        <v>0</v>
      </c>
      <c r="L595">
        <v>54.015000000000001</v>
      </c>
      <c r="M595">
        <v>3130</v>
      </c>
      <c r="N595">
        <v>158</v>
      </c>
      <c r="O595">
        <v>4</v>
      </c>
      <c r="P595">
        <v>0</v>
      </c>
      <c r="Q595">
        <v>3292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4.3</v>
      </c>
      <c r="AH595">
        <v>0.30299999999999999</v>
      </c>
      <c r="AI595">
        <v>0</v>
      </c>
      <c r="AJ595">
        <v>0</v>
      </c>
      <c r="AK595">
        <v>4.6029999999999998</v>
      </c>
      <c r="AL595">
        <v>517</v>
      </c>
      <c r="AM595">
        <v>4</v>
      </c>
      <c r="AN595">
        <v>0</v>
      </c>
      <c r="AO595">
        <v>0</v>
      </c>
      <c r="AP595">
        <v>521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0.75800000000000001</v>
      </c>
      <c r="BL595">
        <v>1.7829999999999999</v>
      </c>
      <c r="BM595">
        <v>1.05</v>
      </c>
      <c r="BN595">
        <v>0</v>
      </c>
      <c r="BO595">
        <v>3.5910000000000002</v>
      </c>
      <c r="BP595">
        <v>73</v>
      </c>
      <c r="BQ595">
        <v>34</v>
      </c>
      <c r="BR595">
        <v>3</v>
      </c>
      <c r="BS595">
        <v>0</v>
      </c>
      <c r="BT595">
        <v>110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0.91500000000000004</v>
      </c>
      <c r="CB595">
        <v>0</v>
      </c>
      <c r="CC595">
        <v>0</v>
      </c>
      <c r="CD595">
        <v>0.91500000000000004</v>
      </c>
      <c r="CE595">
        <v>0</v>
      </c>
      <c r="CF595">
        <v>4</v>
      </c>
      <c r="CG595">
        <v>0</v>
      </c>
      <c r="CH595">
        <v>0</v>
      </c>
      <c r="CI595">
        <v>4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26.289000000000001</v>
      </c>
      <c r="CP595">
        <v>30.59</v>
      </c>
      <c r="CQ595">
        <v>1.6419999999999999</v>
      </c>
      <c r="CR595">
        <v>0</v>
      </c>
      <c r="CS595">
        <v>58.521000000000001</v>
      </c>
      <c r="CT595">
        <v>3203</v>
      </c>
      <c r="CU595">
        <v>196</v>
      </c>
      <c r="CV595">
        <v>7</v>
      </c>
      <c r="CW595">
        <v>0</v>
      </c>
      <c r="CX595">
        <v>3406</v>
      </c>
      <c r="CY595">
        <v>0</v>
      </c>
      <c r="CZ595">
        <v>0</v>
      </c>
      <c r="DA595">
        <v>0</v>
      </c>
      <c r="DB595">
        <v>0</v>
      </c>
      <c r="DC595">
        <v>0</v>
      </c>
    </row>
    <row r="596" spans="1:107" x14ac:dyDescent="0.45">
      <c r="A596">
        <v>2024</v>
      </c>
      <c r="B596">
        <v>2</v>
      </c>
      <c r="C596" t="s">
        <v>158</v>
      </c>
      <c r="D596">
        <v>14006</v>
      </c>
      <c r="E596" t="s">
        <v>450</v>
      </c>
      <c r="F596" t="s">
        <v>252</v>
      </c>
      <c r="G596" t="s">
        <v>211</v>
      </c>
      <c r="H596">
        <v>62.89</v>
      </c>
      <c r="I596">
        <v>62.707999999999998</v>
      </c>
      <c r="J596">
        <v>5.7130000000000001</v>
      </c>
      <c r="K596">
        <v>0</v>
      </c>
      <c r="L596">
        <v>131.31100000000001</v>
      </c>
      <c r="M596">
        <v>9054</v>
      </c>
      <c r="N596">
        <v>486</v>
      </c>
      <c r="O596">
        <v>38</v>
      </c>
      <c r="P596">
        <v>0</v>
      </c>
      <c r="Q596">
        <v>9578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2418.6419999999998</v>
      </c>
      <c r="AC596">
        <v>1423.182</v>
      </c>
      <c r="AD596">
        <v>70.283000000000001</v>
      </c>
      <c r="AE596">
        <v>0</v>
      </c>
      <c r="AF596">
        <v>3912.107</v>
      </c>
      <c r="AG596">
        <v>3.2210000000000001</v>
      </c>
      <c r="AH596">
        <v>0.28999999999999998</v>
      </c>
      <c r="AI596">
        <v>0</v>
      </c>
      <c r="AJ596">
        <v>0</v>
      </c>
      <c r="AK596">
        <v>3.5110000000000001</v>
      </c>
      <c r="AL596">
        <v>714</v>
      </c>
      <c r="AM596">
        <v>9</v>
      </c>
      <c r="AN596">
        <v>0</v>
      </c>
      <c r="AO596">
        <v>0</v>
      </c>
      <c r="AP596">
        <v>723</v>
      </c>
      <c r="AQ596">
        <v>7.9009999999999998</v>
      </c>
      <c r="AR596">
        <v>0.67900000000000005</v>
      </c>
      <c r="AS596">
        <v>0</v>
      </c>
      <c r="AT596">
        <v>0</v>
      </c>
      <c r="AU596">
        <v>8.58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 t="s">
        <v>253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0.29899999999999999</v>
      </c>
      <c r="BL596">
        <v>2.0179999999999998</v>
      </c>
      <c r="BM596">
        <v>25.733000000000001</v>
      </c>
      <c r="BN596">
        <v>0</v>
      </c>
      <c r="BO596">
        <v>28.05</v>
      </c>
      <c r="BP596">
        <v>56</v>
      </c>
      <c r="BQ596">
        <v>22</v>
      </c>
      <c r="BR596">
        <v>7</v>
      </c>
      <c r="BS596">
        <v>0</v>
      </c>
      <c r="BT596">
        <v>85</v>
      </c>
      <c r="BU596">
        <v>2.702</v>
      </c>
      <c r="BV596">
        <v>2.7770000000000001</v>
      </c>
      <c r="BW596">
        <v>601</v>
      </c>
      <c r="BX596">
        <v>0</v>
      </c>
      <c r="BY596">
        <v>606.47900000000004</v>
      </c>
      <c r="BZ596">
        <v>0</v>
      </c>
      <c r="CA596">
        <v>2.74</v>
      </c>
      <c r="CB596">
        <v>1</v>
      </c>
      <c r="CC596">
        <v>0</v>
      </c>
      <c r="CD596">
        <v>3.74</v>
      </c>
      <c r="CE596">
        <v>0</v>
      </c>
      <c r="CF596">
        <v>6</v>
      </c>
      <c r="CG596">
        <v>1</v>
      </c>
      <c r="CH596">
        <v>0</v>
      </c>
      <c r="CI596">
        <v>7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63.189</v>
      </c>
      <c r="CP596">
        <v>67.465999999999994</v>
      </c>
      <c r="CQ596">
        <v>32.445999999999998</v>
      </c>
      <c r="CR596">
        <v>0</v>
      </c>
      <c r="CS596">
        <v>163.101</v>
      </c>
      <c r="CT596">
        <v>9110</v>
      </c>
      <c r="CU596">
        <v>514</v>
      </c>
      <c r="CV596">
        <v>46</v>
      </c>
      <c r="CW596">
        <v>0</v>
      </c>
      <c r="CX596">
        <v>9670</v>
      </c>
      <c r="CY596">
        <v>2421.3440000000001</v>
      </c>
      <c r="CZ596">
        <v>1425.9590000000001</v>
      </c>
      <c r="DA596">
        <v>671.28300000000002</v>
      </c>
      <c r="DB596">
        <v>0</v>
      </c>
      <c r="DC596">
        <v>4518.5860000000002</v>
      </c>
    </row>
    <row r="597" spans="1:107" x14ac:dyDescent="0.45">
      <c r="A597">
        <v>2024</v>
      </c>
      <c r="B597">
        <v>2</v>
      </c>
      <c r="C597" t="s">
        <v>158</v>
      </c>
      <c r="D597">
        <v>18997</v>
      </c>
      <c r="E597" t="s">
        <v>451</v>
      </c>
      <c r="F597" t="s">
        <v>252</v>
      </c>
      <c r="G597" t="s">
        <v>211</v>
      </c>
      <c r="H597">
        <v>4.2469999999999999</v>
      </c>
      <c r="I597">
        <v>14.448</v>
      </c>
      <c r="J597">
        <v>23.806000000000001</v>
      </c>
      <c r="K597">
        <v>0</v>
      </c>
      <c r="L597">
        <v>42.500999999999998</v>
      </c>
      <c r="M597">
        <v>564</v>
      </c>
      <c r="N597">
        <v>81</v>
      </c>
      <c r="O597">
        <v>16</v>
      </c>
      <c r="P597">
        <v>0</v>
      </c>
      <c r="Q597">
        <v>661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0.38300000000000001</v>
      </c>
      <c r="AH597">
        <v>0</v>
      </c>
      <c r="AI597">
        <v>0</v>
      </c>
      <c r="AJ597">
        <v>0</v>
      </c>
      <c r="AK597">
        <v>0.38300000000000001</v>
      </c>
      <c r="AL597">
        <v>47</v>
      </c>
      <c r="AM597">
        <v>0</v>
      </c>
      <c r="AN597">
        <v>0</v>
      </c>
      <c r="AO597">
        <v>0</v>
      </c>
      <c r="AP597">
        <v>47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0.27300000000000002</v>
      </c>
      <c r="BL597">
        <v>3.3450000000000002</v>
      </c>
      <c r="BM597">
        <v>4.5</v>
      </c>
      <c r="BN597">
        <v>0</v>
      </c>
      <c r="BO597">
        <v>8.1180000000000003</v>
      </c>
      <c r="BP597">
        <v>41</v>
      </c>
      <c r="BQ597">
        <v>20</v>
      </c>
      <c r="BR597">
        <v>1</v>
      </c>
      <c r="BS597">
        <v>0</v>
      </c>
      <c r="BT597">
        <v>62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0.78</v>
      </c>
      <c r="CB597">
        <v>2.8</v>
      </c>
      <c r="CC597">
        <v>0</v>
      </c>
      <c r="CD597">
        <v>3.58</v>
      </c>
      <c r="CE597">
        <v>0</v>
      </c>
      <c r="CF597">
        <v>4</v>
      </c>
      <c r="CG597">
        <v>1</v>
      </c>
      <c r="CH597">
        <v>0</v>
      </c>
      <c r="CI597">
        <v>5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4.5199999999999996</v>
      </c>
      <c r="CP597">
        <v>18.573</v>
      </c>
      <c r="CQ597">
        <v>31.106000000000002</v>
      </c>
      <c r="CR597">
        <v>0</v>
      </c>
      <c r="CS597">
        <v>54.198999999999998</v>
      </c>
      <c r="CT597">
        <v>605</v>
      </c>
      <c r="CU597">
        <v>105</v>
      </c>
      <c r="CV597">
        <v>18</v>
      </c>
      <c r="CW597">
        <v>0</v>
      </c>
      <c r="CX597">
        <v>728</v>
      </c>
      <c r="CY597">
        <v>0</v>
      </c>
      <c r="CZ597">
        <v>0</v>
      </c>
      <c r="DA597">
        <v>0</v>
      </c>
      <c r="DB597">
        <v>0</v>
      </c>
      <c r="DC597">
        <v>0</v>
      </c>
    </row>
    <row r="598" spans="1:107" x14ac:dyDescent="0.45">
      <c r="A598">
        <v>2024</v>
      </c>
      <c r="B598">
        <v>2</v>
      </c>
      <c r="C598" t="s">
        <v>158</v>
      </c>
      <c r="D598">
        <v>99999</v>
      </c>
      <c r="E598" t="s">
        <v>259</v>
      </c>
      <c r="F598" t="s">
        <v>252</v>
      </c>
      <c r="H598">
        <v>36.811</v>
      </c>
      <c r="I598">
        <v>6.6070000000000002</v>
      </c>
      <c r="J598">
        <v>7.5999999999999998E-2</v>
      </c>
      <c r="K598" t="s">
        <v>253</v>
      </c>
      <c r="L598">
        <v>43.494</v>
      </c>
      <c r="M598" t="s">
        <v>253</v>
      </c>
      <c r="N598" t="s">
        <v>253</v>
      </c>
      <c r="O598" t="s">
        <v>253</v>
      </c>
      <c r="P598" t="s">
        <v>253</v>
      </c>
      <c r="Q598" t="s">
        <v>253</v>
      </c>
      <c r="R598" t="s">
        <v>253</v>
      </c>
      <c r="S598" t="s">
        <v>253</v>
      </c>
      <c r="T598" t="s">
        <v>253</v>
      </c>
      <c r="U598" t="s">
        <v>253</v>
      </c>
      <c r="V598" t="s">
        <v>253</v>
      </c>
      <c r="W598" t="s">
        <v>253</v>
      </c>
      <c r="X598" t="s">
        <v>253</v>
      </c>
      <c r="Y598" t="s">
        <v>253</v>
      </c>
      <c r="Z598" t="s">
        <v>253</v>
      </c>
      <c r="AA598" t="s">
        <v>253</v>
      </c>
      <c r="AB598" t="s">
        <v>253</v>
      </c>
      <c r="AC598" t="s">
        <v>253</v>
      </c>
      <c r="AD598" t="s">
        <v>253</v>
      </c>
      <c r="AE598" t="s">
        <v>253</v>
      </c>
      <c r="AF598" t="s">
        <v>253</v>
      </c>
      <c r="AG598" t="s">
        <v>253</v>
      </c>
      <c r="AH598" t="s">
        <v>253</v>
      </c>
      <c r="AI598" t="s">
        <v>253</v>
      </c>
      <c r="AJ598" t="s">
        <v>253</v>
      </c>
      <c r="AK598" t="s">
        <v>253</v>
      </c>
      <c r="AL598" t="s">
        <v>253</v>
      </c>
      <c r="AM598" t="s">
        <v>253</v>
      </c>
      <c r="AN598" t="s">
        <v>253</v>
      </c>
      <c r="AO598" t="s">
        <v>253</v>
      </c>
      <c r="AP598" t="s">
        <v>253</v>
      </c>
      <c r="AQ598" t="s">
        <v>253</v>
      </c>
      <c r="AR598" t="s">
        <v>253</v>
      </c>
      <c r="AS598" t="s">
        <v>253</v>
      </c>
      <c r="AT598" t="s">
        <v>253</v>
      </c>
      <c r="AU598" t="s">
        <v>253</v>
      </c>
      <c r="AV598" t="s">
        <v>253</v>
      </c>
      <c r="AW598" t="s">
        <v>253</v>
      </c>
      <c r="AX598" t="s">
        <v>253</v>
      </c>
      <c r="AY598" t="s">
        <v>253</v>
      </c>
      <c r="AZ598" t="s">
        <v>253</v>
      </c>
      <c r="BA598" t="s">
        <v>253</v>
      </c>
      <c r="BB598" t="s">
        <v>253</v>
      </c>
      <c r="BC598" t="s">
        <v>253</v>
      </c>
      <c r="BD598" t="s">
        <v>253</v>
      </c>
      <c r="BE598" t="s">
        <v>253</v>
      </c>
      <c r="BF598" t="s">
        <v>253</v>
      </c>
      <c r="BG598" t="s">
        <v>253</v>
      </c>
      <c r="BH598" t="s">
        <v>253</v>
      </c>
      <c r="BI598" t="s">
        <v>253</v>
      </c>
      <c r="BJ598" t="s">
        <v>253</v>
      </c>
      <c r="BK598" t="s">
        <v>253</v>
      </c>
      <c r="BL598" t="s">
        <v>253</v>
      </c>
      <c r="BM598" t="s">
        <v>253</v>
      </c>
      <c r="BN598" t="s">
        <v>253</v>
      </c>
      <c r="BO598" t="s">
        <v>253</v>
      </c>
      <c r="BP598" t="s">
        <v>253</v>
      </c>
      <c r="BQ598" t="s">
        <v>253</v>
      </c>
      <c r="BR598" t="s">
        <v>253</v>
      </c>
      <c r="BS598" t="s">
        <v>253</v>
      </c>
      <c r="BT598" t="s">
        <v>253</v>
      </c>
      <c r="BU598" t="s">
        <v>253</v>
      </c>
      <c r="BV598" t="s">
        <v>253</v>
      </c>
      <c r="BW598" t="s">
        <v>253</v>
      </c>
      <c r="BX598" t="s">
        <v>253</v>
      </c>
      <c r="BY598" t="s">
        <v>253</v>
      </c>
      <c r="BZ598" t="s">
        <v>253</v>
      </c>
      <c r="CA598" t="s">
        <v>253</v>
      </c>
      <c r="CB598" t="s">
        <v>253</v>
      </c>
      <c r="CC598" t="s">
        <v>253</v>
      </c>
      <c r="CD598" t="s">
        <v>253</v>
      </c>
      <c r="CE598" t="s">
        <v>253</v>
      </c>
      <c r="CF598" t="s">
        <v>253</v>
      </c>
      <c r="CG598" t="s">
        <v>253</v>
      </c>
      <c r="CH598" t="s">
        <v>253</v>
      </c>
      <c r="CI598" t="s">
        <v>253</v>
      </c>
      <c r="CJ598" t="s">
        <v>253</v>
      </c>
      <c r="CK598" t="s">
        <v>253</v>
      </c>
      <c r="CL598" t="s">
        <v>253</v>
      </c>
      <c r="CM598" t="s">
        <v>253</v>
      </c>
      <c r="CN598" t="s">
        <v>253</v>
      </c>
      <c r="CO598">
        <v>36.811</v>
      </c>
      <c r="CP598">
        <v>6.6070000000000002</v>
      </c>
      <c r="CQ598">
        <v>7.5999999999999998E-2</v>
      </c>
      <c r="CR598" t="s">
        <v>253</v>
      </c>
      <c r="CS598">
        <v>43.494</v>
      </c>
      <c r="CT598" t="s">
        <v>253</v>
      </c>
      <c r="CU598" t="s">
        <v>253</v>
      </c>
      <c r="CV598" t="s">
        <v>253</v>
      </c>
      <c r="CW598" t="s">
        <v>253</v>
      </c>
      <c r="CX598" t="s">
        <v>253</v>
      </c>
      <c r="CY598" t="s">
        <v>253</v>
      </c>
      <c r="CZ598" t="s">
        <v>253</v>
      </c>
      <c r="DA598" t="s">
        <v>253</v>
      </c>
      <c r="DB598" t="s">
        <v>253</v>
      </c>
      <c r="DC598" t="s">
        <v>253</v>
      </c>
    </row>
    <row r="599" spans="1:107" x14ac:dyDescent="0.45">
      <c r="A599">
        <v>2024</v>
      </c>
      <c r="B599">
        <v>2</v>
      </c>
      <c r="C599" t="s">
        <v>161</v>
      </c>
      <c r="D599">
        <v>817</v>
      </c>
      <c r="E599" t="s">
        <v>261</v>
      </c>
      <c r="F599" t="s">
        <v>252</v>
      </c>
      <c r="G599" t="s">
        <v>211</v>
      </c>
      <c r="H599">
        <v>0.35899999999999999</v>
      </c>
      <c r="I599" t="s">
        <v>253</v>
      </c>
      <c r="J599" t="s">
        <v>253</v>
      </c>
      <c r="K599" t="s">
        <v>253</v>
      </c>
      <c r="L599">
        <v>0.35899999999999999</v>
      </c>
      <c r="M599">
        <v>38</v>
      </c>
      <c r="N599" t="s">
        <v>253</v>
      </c>
      <c r="O599" t="s">
        <v>253</v>
      </c>
      <c r="P599" t="s">
        <v>253</v>
      </c>
      <c r="Q599">
        <v>38</v>
      </c>
      <c r="R599" t="s">
        <v>253</v>
      </c>
      <c r="S599" t="s">
        <v>253</v>
      </c>
      <c r="T599" t="s">
        <v>253</v>
      </c>
      <c r="U599" t="s">
        <v>253</v>
      </c>
      <c r="V599">
        <v>0</v>
      </c>
      <c r="W599" t="s">
        <v>253</v>
      </c>
      <c r="X599" t="s">
        <v>253</v>
      </c>
      <c r="Y599" t="s">
        <v>253</v>
      </c>
      <c r="Z599" t="s">
        <v>253</v>
      </c>
      <c r="AA599">
        <v>0</v>
      </c>
      <c r="AB599">
        <v>15.808999999999999</v>
      </c>
      <c r="AC599" t="s">
        <v>253</v>
      </c>
      <c r="AD599" t="s">
        <v>253</v>
      </c>
      <c r="AE599" t="s">
        <v>253</v>
      </c>
      <c r="AF599">
        <v>15.808999999999999</v>
      </c>
      <c r="AG599" t="s">
        <v>253</v>
      </c>
      <c r="AH599" t="s">
        <v>253</v>
      </c>
      <c r="AI599" t="s">
        <v>253</v>
      </c>
      <c r="AJ599" t="s">
        <v>253</v>
      </c>
      <c r="AK599">
        <v>0</v>
      </c>
      <c r="AL599" t="s">
        <v>253</v>
      </c>
      <c r="AM599" t="s">
        <v>253</v>
      </c>
      <c r="AN599" t="s">
        <v>253</v>
      </c>
      <c r="AO599" t="s">
        <v>253</v>
      </c>
      <c r="AP599">
        <v>0</v>
      </c>
      <c r="AQ599" t="s">
        <v>253</v>
      </c>
      <c r="AR599" t="s">
        <v>253</v>
      </c>
      <c r="AS599" t="s">
        <v>253</v>
      </c>
      <c r="AT599" t="s">
        <v>253</v>
      </c>
      <c r="AU599">
        <v>0</v>
      </c>
      <c r="AV599" t="s">
        <v>253</v>
      </c>
      <c r="AW599" t="s">
        <v>253</v>
      </c>
      <c r="AX599" t="s">
        <v>253</v>
      </c>
      <c r="AY599" t="s">
        <v>253</v>
      </c>
      <c r="AZ599">
        <v>0</v>
      </c>
      <c r="BA599" t="s">
        <v>253</v>
      </c>
      <c r="BB599" t="s">
        <v>253</v>
      </c>
      <c r="BC599" t="s">
        <v>253</v>
      </c>
      <c r="BD599" t="s">
        <v>253</v>
      </c>
      <c r="BE599">
        <v>0</v>
      </c>
      <c r="BF599" t="s">
        <v>253</v>
      </c>
      <c r="BG599" t="s">
        <v>253</v>
      </c>
      <c r="BH599" t="s">
        <v>253</v>
      </c>
      <c r="BI599" t="s">
        <v>253</v>
      </c>
      <c r="BJ599">
        <v>0</v>
      </c>
      <c r="BK599" t="s">
        <v>253</v>
      </c>
      <c r="BL599" t="s">
        <v>253</v>
      </c>
      <c r="BM599" t="s">
        <v>253</v>
      </c>
      <c r="BN599" t="s">
        <v>253</v>
      </c>
      <c r="BO599">
        <v>0</v>
      </c>
      <c r="BP599" t="s">
        <v>253</v>
      </c>
      <c r="BQ599" t="s">
        <v>253</v>
      </c>
      <c r="BR599" t="s">
        <v>253</v>
      </c>
      <c r="BS599" t="s">
        <v>253</v>
      </c>
      <c r="BT599">
        <v>0</v>
      </c>
      <c r="BU599" t="s">
        <v>253</v>
      </c>
      <c r="BV599" t="s">
        <v>253</v>
      </c>
      <c r="BW599" t="s">
        <v>253</v>
      </c>
      <c r="BX599" t="s">
        <v>253</v>
      </c>
      <c r="BY599">
        <v>0</v>
      </c>
      <c r="BZ599" t="s">
        <v>253</v>
      </c>
      <c r="CA599" t="s">
        <v>253</v>
      </c>
      <c r="CB599" t="s">
        <v>253</v>
      </c>
      <c r="CC599" t="s">
        <v>253</v>
      </c>
      <c r="CD599">
        <v>0</v>
      </c>
      <c r="CE599" t="s">
        <v>253</v>
      </c>
      <c r="CF599" t="s">
        <v>253</v>
      </c>
      <c r="CG599" t="s">
        <v>253</v>
      </c>
      <c r="CH599" t="s">
        <v>253</v>
      </c>
      <c r="CI599">
        <v>0</v>
      </c>
      <c r="CJ599" t="s">
        <v>253</v>
      </c>
      <c r="CK599" t="s">
        <v>253</v>
      </c>
      <c r="CL599" t="s">
        <v>253</v>
      </c>
      <c r="CM599" t="s">
        <v>253</v>
      </c>
      <c r="CN599">
        <v>0</v>
      </c>
      <c r="CO599">
        <v>0.35899999999999999</v>
      </c>
      <c r="CP599" t="s">
        <v>146</v>
      </c>
      <c r="CQ599" t="s">
        <v>146</v>
      </c>
      <c r="CR599">
        <v>0</v>
      </c>
      <c r="CS599">
        <v>0.35899999999999999</v>
      </c>
      <c r="CT599">
        <v>38</v>
      </c>
      <c r="CU599">
        <v>0</v>
      </c>
      <c r="CV599">
        <v>0</v>
      </c>
      <c r="CW599">
        <v>0</v>
      </c>
      <c r="CX599">
        <v>38</v>
      </c>
      <c r="CY599">
        <v>15.808999999999999</v>
      </c>
      <c r="CZ599">
        <v>0</v>
      </c>
      <c r="DA599">
        <v>0</v>
      </c>
      <c r="DB599">
        <v>0</v>
      </c>
      <c r="DC599">
        <v>15.808999999999999</v>
      </c>
    </row>
    <row r="600" spans="1:107" x14ac:dyDescent="0.45">
      <c r="A600">
        <v>2024</v>
      </c>
      <c r="B600">
        <v>2</v>
      </c>
      <c r="C600" t="s">
        <v>161</v>
      </c>
      <c r="D600">
        <v>5860</v>
      </c>
      <c r="E600" t="s">
        <v>263</v>
      </c>
      <c r="F600" t="s">
        <v>252</v>
      </c>
      <c r="G600" t="s">
        <v>211</v>
      </c>
      <c r="H600">
        <v>0.19</v>
      </c>
      <c r="I600">
        <v>3.2000000000000001E-2</v>
      </c>
      <c r="J600" t="s">
        <v>253</v>
      </c>
      <c r="K600" t="s">
        <v>253</v>
      </c>
      <c r="L600">
        <v>0.222</v>
      </c>
      <c r="M600">
        <v>20</v>
      </c>
      <c r="N600">
        <v>3</v>
      </c>
      <c r="O600" t="s">
        <v>253</v>
      </c>
      <c r="P600" t="s">
        <v>253</v>
      </c>
      <c r="Q600">
        <v>23</v>
      </c>
      <c r="R600" t="s">
        <v>253</v>
      </c>
      <c r="S600" t="s">
        <v>253</v>
      </c>
      <c r="T600" t="s">
        <v>253</v>
      </c>
      <c r="U600" t="s">
        <v>253</v>
      </c>
      <c r="V600">
        <v>0</v>
      </c>
      <c r="W600" t="s">
        <v>253</v>
      </c>
      <c r="X600" t="s">
        <v>253</v>
      </c>
      <c r="Y600" t="s">
        <v>253</v>
      </c>
      <c r="Z600" t="s">
        <v>253</v>
      </c>
      <c r="AA600">
        <v>0</v>
      </c>
      <c r="AB600">
        <v>1.2E-2</v>
      </c>
      <c r="AC600">
        <v>0</v>
      </c>
      <c r="AD600" t="s">
        <v>253</v>
      </c>
      <c r="AE600" t="s">
        <v>253</v>
      </c>
      <c r="AF600">
        <v>1.2E-2</v>
      </c>
      <c r="AG600" t="s">
        <v>253</v>
      </c>
      <c r="AH600" t="s">
        <v>253</v>
      </c>
      <c r="AI600" t="s">
        <v>253</v>
      </c>
      <c r="AJ600" t="s">
        <v>253</v>
      </c>
      <c r="AK600">
        <v>0</v>
      </c>
      <c r="AL600" t="s">
        <v>253</v>
      </c>
      <c r="AM600" t="s">
        <v>253</v>
      </c>
      <c r="AN600" t="s">
        <v>253</v>
      </c>
      <c r="AO600" t="s">
        <v>253</v>
      </c>
      <c r="AP600">
        <v>0</v>
      </c>
      <c r="AQ600" t="s">
        <v>253</v>
      </c>
      <c r="AR600" t="s">
        <v>253</v>
      </c>
      <c r="AS600" t="s">
        <v>253</v>
      </c>
      <c r="AT600" t="s">
        <v>253</v>
      </c>
      <c r="AU600">
        <v>0</v>
      </c>
      <c r="AV600" t="s">
        <v>253</v>
      </c>
      <c r="AW600" t="s">
        <v>253</v>
      </c>
      <c r="AX600" t="s">
        <v>253</v>
      </c>
      <c r="AY600" t="s">
        <v>253</v>
      </c>
      <c r="AZ600">
        <v>0</v>
      </c>
      <c r="BA600" t="s">
        <v>253</v>
      </c>
      <c r="BB600" t="s">
        <v>253</v>
      </c>
      <c r="BC600" t="s">
        <v>253</v>
      </c>
      <c r="BD600" t="s">
        <v>253</v>
      </c>
      <c r="BE600">
        <v>0</v>
      </c>
      <c r="BF600" t="s">
        <v>253</v>
      </c>
      <c r="BG600" t="s">
        <v>253</v>
      </c>
      <c r="BH600" t="s">
        <v>253</v>
      </c>
      <c r="BI600" t="s">
        <v>253</v>
      </c>
      <c r="BJ600">
        <v>0</v>
      </c>
      <c r="BK600" t="s">
        <v>253</v>
      </c>
      <c r="BL600" t="s">
        <v>253</v>
      </c>
      <c r="BM600" t="s">
        <v>253</v>
      </c>
      <c r="BN600" t="s">
        <v>253</v>
      </c>
      <c r="BO600">
        <v>0</v>
      </c>
      <c r="BP600" t="s">
        <v>253</v>
      </c>
      <c r="BQ600" t="s">
        <v>253</v>
      </c>
      <c r="BR600" t="s">
        <v>253</v>
      </c>
      <c r="BS600" t="s">
        <v>253</v>
      </c>
      <c r="BT600">
        <v>0</v>
      </c>
      <c r="BU600" t="s">
        <v>253</v>
      </c>
      <c r="BV600" t="s">
        <v>253</v>
      </c>
      <c r="BW600" t="s">
        <v>253</v>
      </c>
      <c r="BX600" t="s">
        <v>253</v>
      </c>
      <c r="BY600">
        <v>0</v>
      </c>
      <c r="BZ600" t="s">
        <v>253</v>
      </c>
      <c r="CA600" t="s">
        <v>253</v>
      </c>
      <c r="CB600" t="s">
        <v>253</v>
      </c>
      <c r="CC600" t="s">
        <v>253</v>
      </c>
      <c r="CD600">
        <v>0</v>
      </c>
      <c r="CE600" t="s">
        <v>253</v>
      </c>
      <c r="CF600" t="s">
        <v>253</v>
      </c>
      <c r="CG600" t="s">
        <v>253</v>
      </c>
      <c r="CH600" t="s">
        <v>253</v>
      </c>
      <c r="CI600">
        <v>0</v>
      </c>
      <c r="CJ600" t="s">
        <v>253</v>
      </c>
      <c r="CK600" t="s">
        <v>253</v>
      </c>
      <c r="CL600" t="s">
        <v>253</v>
      </c>
      <c r="CM600" t="s">
        <v>253</v>
      </c>
      <c r="CN600">
        <v>0</v>
      </c>
      <c r="CO600">
        <v>0.19</v>
      </c>
      <c r="CP600">
        <v>3.2000000000000001E-2</v>
      </c>
      <c r="CQ600" t="s">
        <v>146</v>
      </c>
      <c r="CR600">
        <v>0</v>
      </c>
      <c r="CS600">
        <v>0.222</v>
      </c>
      <c r="CT600">
        <v>20</v>
      </c>
      <c r="CU600">
        <v>3</v>
      </c>
      <c r="CV600">
        <v>0</v>
      </c>
      <c r="CW600">
        <v>0</v>
      </c>
      <c r="CX600">
        <v>23</v>
      </c>
      <c r="CY600">
        <v>1.2E-2</v>
      </c>
      <c r="CZ600">
        <v>0</v>
      </c>
      <c r="DA600">
        <v>0</v>
      </c>
      <c r="DB600">
        <v>0</v>
      </c>
      <c r="DC600">
        <v>1.2E-2</v>
      </c>
    </row>
    <row r="601" spans="1:107" x14ac:dyDescent="0.45">
      <c r="A601">
        <v>2024</v>
      </c>
      <c r="B601">
        <v>2</v>
      </c>
      <c r="C601" t="s">
        <v>161</v>
      </c>
      <c r="D601">
        <v>13734</v>
      </c>
      <c r="E601" t="s">
        <v>452</v>
      </c>
      <c r="F601" t="s">
        <v>252</v>
      </c>
      <c r="G601" t="s">
        <v>211</v>
      </c>
      <c r="H601">
        <v>1.788</v>
      </c>
      <c r="I601">
        <v>0.98099999999999998</v>
      </c>
      <c r="J601">
        <v>0</v>
      </c>
      <c r="K601">
        <v>0</v>
      </c>
      <c r="L601">
        <v>2.7690000000000001</v>
      </c>
      <c r="M601">
        <v>200</v>
      </c>
      <c r="N601">
        <v>15</v>
      </c>
      <c r="O601">
        <v>0</v>
      </c>
      <c r="P601">
        <v>0</v>
      </c>
      <c r="Q601">
        <v>215</v>
      </c>
      <c r="R601" t="s">
        <v>253</v>
      </c>
      <c r="S601" t="s">
        <v>253</v>
      </c>
      <c r="T601" t="s">
        <v>253</v>
      </c>
      <c r="U601" t="s">
        <v>253</v>
      </c>
      <c r="V601">
        <v>0</v>
      </c>
      <c r="W601" t="s">
        <v>253</v>
      </c>
      <c r="X601" t="s">
        <v>253</v>
      </c>
      <c r="Y601" t="s">
        <v>253</v>
      </c>
      <c r="Z601" t="s">
        <v>253</v>
      </c>
      <c r="AA601">
        <v>0</v>
      </c>
      <c r="AB601">
        <v>54.277000000000001</v>
      </c>
      <c r="AC601">
        <v>22.454000000000001</v>
      </c>
      <c r="AD601">
        <v>0</v>
      </c>
      <c r="AE601">
        <v>0</v>
      </c>
      <c r="AF601">
        <v>76.730999999999995</v>
      </c>
      <c r="AG601" t="s">
        <v>253</v>
      </c>
      <c r="AH601" t="s">
        <v>253</v>
      </c>
      <c r="AI601" t="s">
        <v>253</v>
      </c>
      <c r="AJ601" t="s">
        <v>253</v>
      </c>
      <c r="AK601">
        <v>0</v>
      </c>
      <c r="AL601" t="s">
        <v>253</v>
      </c>
      <c r="AM601" t="s">
        <v>253</v>
      </c>
      <c r="AN601" t="s">
        <v>253</v>
      </c>
      <c r="AO601" t="s">
        <v>253</v>
      </c>
      <c r="AP601">
        <v>0</v>
      </c>
      <c r="AQ601" t="s">
        <v>253</v>
      </c>
      <c r="AR601" t="s">
        <v>253</v>
      </c>
      <c r="AS601" t="s">
        <v>253</v>
      </c>
      <c r="AT601" t="s">
        <v>253</v>
      </c>
      <c r="AU601">
        <v>0</v>
      </c>
      <c r="AV601" t="s">
        <v>253</v>
      </c>
      <c r="AW601" t="s">
        <v>253</v>
      </c>
      <c r="AX601" t="s">
        <v>253</v>
      </c>
      <c r="AY601" t="s">
        <v>253</v>
      </c>
      <c r="AZ601">
        <v>0</v>
      </c>
      <c r="BA601" t="s">
        <v>253</v>
      </c>
      <c r="BB601" t="s">
        <v>253</v>
      </c>
      <c r="BC601" t="s">
        <v>253</v>
      </c>
      <c r="BD601" t="s">
        <v>253</v>
      </c>
      <c r="BE601">
        <v>0</v>
      </c>
      <c r="BF601" t="s">
        <v>253</v>
      </c>
      <c r="BG601" t="s">
        <v>253</v>
      </c>
      <c r="BH601" t="s">
        <v>253</v>
      </c>
      <c r="BI601" t="s">
        <v>253</v>
      </c>
      <c r="BJ601">
        <v>0</v>
      </c>
      <c r="BK601">
        <v>0.01</v>
      </c>
      <c r="BL601">
        <v>0</v>
      </c>
      <c r="BM601">
        <v>0</v>
      </c>
      <c r="BN601">
        <v>0</v>
      </c>
      <c r="BO601">
        <v>0.01</v>
      </c>
      <c r="BP601">
        <v>1</v>
      </c>
      <c r="BQ601">
        <v>0</v>
      </c>
      <c r="BR601">
        <v>0</v>
      </c>
      <c r="BS601">
        <v>0</v>
      </c>
      <c r="BT601">
        <v>1</v>
      </c>
      <c r="BU601">
        <v>0</v>
      </c>
      <c r="BV601">
        <v>0</v>
      </c>
      <c r="BW601">
        <v>0</v>
      </c>
      <c r="BX601">
        <v>0</v>
      </c>
      <c r="BY601">
        <v>0</v>
      </c>
      <c r="BZ601" t="s">
        <v>253</v>
      </c>
      <c r="CA601" t="s">
        <v>253</v>
      </c>
      <c r="CB601" t="s">
        <v>253</v>
      </c>
      <c r="CC601" t="s">
        <v>253</v>
      </c>
      <c r="CD601">
        <v>0</v>
      </c>
      <c r="CE601" t="s">
        <v>253</v>
      </c>
      <c r="CF601" t="s">
        <v>253</v>
      </c>
      <c r="CG601" t="s">
        <v>253</v>
      </c>
      <c r="CH601" t="s">
        <v>253</v>
      </c>
      <c r="CI601">
        <v>0</v>
      </c>
      <c r="CJ601" t="s">
        <v>253</v>
      </c>
      <c r="CK601" t="s">
        <v>253</v>
      </c>
      <c r="CL601" t="s">
        <v>253</v>
      </c>
      <c r="CM601" t="s">
        <v>253</v>
      </c>
      <c r="CN601">
        <v>0</v>
      </c>
      <c r="CO601">
        <v>1.798</v>
      </c>
      <c r="CP601">
        <v>0.98099999999999998</v>
      </c>
      <c r="CQ601" t="s">
        <v>146</v>
      </c>
      <c r="CR601">
        <v>0</v>
      </c>
      <c r="CS601">
        <v>2.7789999999999999</v>
      </c>
      <c r="CT601">
        <v>201</v>
      </c>
      <c r="CU601">
        <v>15</v>
      </c>
      <c r="CV601">
        <v>0</v>
      </c>
      <c r="CW601">
        <v>0</v>
      </c>
      <c r="CX601">
        <v>216</v>
      </c>
      <c r="CY601">
        <v>54.277000000000001</v>
      </c>
      <c r="CZ601">
        <v>22.454000000000001</v>
      </c>
      <c r="DA601">
        <v>0</v>
      </c>
      <c r="DB601">
        <v>0</v>
      </c>
      <c r="DC601">
        <v>76.730999999999995</v>
      </c>
    </row>
    <row r="602" spans="1:107" x14ac:dyDescent="0.45">
      <c r="A602">
        <v>2024</v>
      </c>
      <c r="B602">
        <v>2</v>
      </c>
      <c r="C602" t="s">
        <v>161</v>
      </c>
      <c r="D602">
        <v>14062</v>
      </c>
      <c r="E602" t="s">
        <v>453</v>
      </c>
      <c r="F602" t="s">
        <v>252</v>
      </c>
      <c r="G602" t="s">
        <v>211</v>
      </c>
      <c r="H602">
        <v>6.52</v>
      </c>
      <c r="I602">
        <v>0.26</v>
      </c>
      <c r="J602" t="s">
        <v>253</v>
      </c>
      <c r="K602" t="s">
        <v>253</v>
      </c>
      <c r="L602">
        <v>6.78</v>
      </c>
      <c r="M602">
        <v>745</v>
      </c>
      <c r="N602">
        <v>8</v>
      </c>
      <c r="O602" t="s">
        <v>253</v>
      </c>
      <c r="P602" t="s">
        <v>253</v>
      </c>
      <c r="Q602">
        <v>753</v>
      </c>
      <c r="R602" t="s">
        <v>253</v>
      </c>
      <c r="S602" t="s">
        <v>253</v>
      </c>
      <c r="T602" t="s">
        <v>253</v>
      </c>
      <c r="U602" t="s">
        <v>253</v>
      </c>
      <c r="V602">
        <v>0</v>
      </c>
      <c r="W602" t="s">
        <v>253</v>
      </c>
      <c r="X602" t="s">
        <v>253</v>
      </c>
      <c r="Y602" t="s">
        <v>253</v>
      </c>
      <c r="Z602" t="s">
        <v>253</v>
      </c>
      <c r="AA602">
        <v>0</v>
      </c>
      <c r="AB602" t="s">
        <v>253</v>
      </c>
      <c r="AC602" t="s">
        <v>253</v>
      </c>
      <c r="AD602" t="s">
        <v>253</v>
      </c>
      <c r="AE602" t="s">
        <v>253</v>
      </c>
      <c r="AF602">
        <v>0</v>
      </c>
      <c r="AG602" t="s">
        <v>253</v>
      </c>
      <c r="AH602" t="s">
        <v>253</v>
      </c>
      <c r="AI602" t="s">
        <v>253</v>
      </c>
      <c r="AJ602" t="s">
        <v>253</v>
      </c>
      <c r="AK602">
        <v>0</v>
      </c>
      <c r="AL602" t="s">
        <v>253</v>
      </c>
      <c r="AM602" t="s">
        <v>253</v>
      </c>
      <c r="AN602" t="s">
        <v>253</v>
      </c>
      <c r="AO602" t="s">
        <v>253</v>
      </c>
      <c r="AP602">
        <v>0</v>
      </c>
      <c r="AQ602" t="s">
        <v>253</v>
      </c>
      <c r="AR602" t="s">
        <v>253</v>
      </c>
      <c r="AS602" t="s">
        <v>253</v>
      </c>
      <c r="AT602" t="s">
        <v>253</v>
      </c>
      <c r="AU602">
        <v>0</v>
      </c>
      <c r="AV602" t="s">
        <v>253</v>
      </c>
      <c r="AW602" t="s">
        <v>253</v>
      </c>
      <c r="AX602" t="s">
        <v>253</v>
      </c>
      <c r="AY602" t="s">
        <v>253</v>
      </c>
      <c r="AZ602">
        <v>0</v>
      </c>
      <c r="BA602" t="s">
        <v>253</v>
      </c>
      <c r="BB602" t="s">
        <v>253</v>
      </c>
      <c r="BC602" t="s">
        <v>253</v>
      </c>
      <c r="BD602" t="s">
        <v>253</v>
      </c>
      <c r="BE602">
        <v>0</v>
      </c>
      <c r="BF602" t="s">
        <v>253</v>
      </c>
      <c r="BG602" t="s">
        <v>253</v>
      </c>
      <c r="BH602" t="s">
        <v>253</v>
      </c>
      <c r="BI602" t="s">
        <v>253</v>
      </c>
      <c r="BJ602">
        <v>0</v>
      </c>
      <c r="BK602">
        <v>0.122</v>
      </c>
      <c r="BL602" t="s">
        <v>253</v>
      </c>
      <c r="BM602" t="s">
        <v>253</v>
      </c>
      <c r="BN602" t="s">
        <v>253</v>
      </c>
      <c r="BO602">
        <v>0.122</v>
      </c>
      <c r="BP602">
        <v>14</v>
      </c>
      <c r="BQ602" t="s">
        <v>253</v>
      </c>
      <c r="BR602" t="s">
        <v>253</v>
      </c>
      <c r="BS602" t="s">
        <v>253</v>
      </c>
      <c r="BT602">
        <v>14</v>
      </c>
      <c r="BU602" t="s">
        <v>253</v>
      </c>
      <c r="BV602" t="s">
        <v>253</v>
      </c>
      <c r="BW602" t="s">
        <v>253</v>
      </c>
      <c r="BX602" t="s">
        <v>253</v>
      </c>
      <c r="BY602">
        <v>0</v>
      </c>
      <c r="BZ602" t="s">
        <v>253</v>
      </c>
      <c r="CA602" t="s">
        <v>253</v>
      </c>
      <c r="CB602">
        <v>1.2999999999999999E-2</v>
      </c>
      <c r="CC602" t="s">
        <v>253</v>
      </c>
      <c r="CD602">
        <v>1.2999999999999999E-2</v>
      </c>
      <c r="CE602" t="s">
        <v>253</v>
      </c>
      <c r="CF602" t="s">
        <v>253</v>
      </c>
      <c r="CG602">
        <v>3</v>
      </c>
      <c r="CH602" t="s">
        <v>253</v>
      </c>
      <c r="CI602">
        <v>3</v>
      </c>
      <c r="CJ602" t="s">
        <v>253</v>
      </c>
      <c r="CK602" t="s">
        <v>253</v>
      </c>
      <c r="CL602" t="s">
        <v>253</v>
      </c>
      <c r="CM602" t="s">
        <v>253</v>
      </c>
      <c r="CN602">
        <v>0</v>
      </c>
      <c r="CO602">
        <v>6.6420000000000003</v>
      </c>
      <c r="CP602">
        <v>0.26</v>
      </c>
      <c r="CQ602">
        <v>1.2999999999999999E-2</v>
      </c>
      <c r="CR602">
        <v>0</v>
      </c>
      <c r="CS602">
        <v>6.915</v>
      </c>
      <c r="CT602">
        <v>759</v>
      </c>
      <c r="CU602">
        <v>8</v>
      </c>
      <c r="CV602">
        <v>3</v>
      </c>
      <c r="CW602">
        <v>0</v>
      </c>
      <c r="CX602">
        <v>770</v>
      </c>
      <c r="CY602">
        <v>0</v>
      </c>
      <c r="CZ602">
        <v>0</v>
      </c>
      <c r="DA602">
        <v>0</v>
      </c>
      <c r="DB602">
        <v>0</v>
      </c>
      <c r="DC602">
        <v>0</v>
      </c>
    </row>
    <row r="603" spans="1:107" x14ac:dyDescent="0.45">
      <c r="A603">
        <v>2024</v>
      </c>
      <c r="B603">
        <v>2</v>
      </c>
      <c r="C603" t="s">
        <v>161</v>
      </c>
      <c r="D603">
        <v>14063</v>
      </c>
      <c r="E603" t="s">
        <v>266</v>
      </c>
      <c r="F603" t="s">
        <v>252</v>
      </c>
      <c r="G603" t="s">
        <v>211</v>
      </c>
      <c r="H603">
        <v>50.866999999999997</v>
      </c>
      <c r="I603">
        <v>9.5960000000000001</v>
      </c>
      <c r="J603">
        <v>0.48799999999999999</v>
      </c>
      <c r="K603">
        <v>0</v>
      </c>
      <c r="L603">
        <v>60.951000000000001</v>
      </c>
      <c r="M603">
        <v>7172</v>
      </c>
      <c r="N603">
        <v>194</v>
      </c>
      <c r="O603">
        <v>4</v>
      </c>
      <c r="P603">
        <v>0</v>
      </c>
      <c r="Q603">
        <v>7370</v>
      </c>
      <c r="R603">
        <v>10.57</v>
      </c>
      <c r="S603">
        <v>14.837999999999999</v>
      </c>
      <c r="T603">
        <v>0.78600000000000003</v>
      </c>
      <c r="U603">
        <v>0</v>
      </c>
      <c r="V603">
        <v>26.193999999999999</v>
      </c>
      <c r="W603">
        <v>2947</v>
      </c>
      <c r="X603">
        <v>1790</v>
      </c>
      <c r="Y603">
        <v>24</v>
      </c>
      <c r="Z603">
        <v>0</v>
      </c>
      <c r="AA603">
        <v>4761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>
        <v>0.125</v>
      </c>
      <c r="BL603">
        <v>0.505</v>
      </c>
      <c r="BM603">
        <v>0</v>
      </c>
      <c r="BN603">
        <v>0</v>
      </c>
      <c r="BO603">
        <v>0.63</v>
      </c>
      <c r="BP603">
        <v>20</v>
      </c>
      <c r="BQ603">
        <v>8</v>
      </c>
      <c r="BR603">
        <v>0</v>
      </c>
      <c r="BS603">
        <v>0</v>
      </c>
      <c r="BT603">
        <v>28</v>
      </c>
      <c r="BU603">
        <v>0</v>
      </c>
      <c r="BV603">
        <v>0</v>
      </c>
      <c r="BW603">
        <v>0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0</v>
      </c>
      <c r="CK603">
        <v>0</v>
      </c>
      <c r="CL603">
        <v>0</v>
      </c>
      <c r="CM603">
        <v>0</v>
      </c>
      <c r="CN603">
        <v>0</v>
      </c>
      <c r="CO603">
        <v>61.561999999999998</v>
      </c>
      <c r="CP603">
        <v>24.939</v>
      </c>
      <c r="CQ603">
        <v>1.274</v>
      </c>
      <c r="CR603">
        <v>0</v>
      </c>
      <c r="CS603">
        <v>87.775000000000006</v>
      </c>
      <c r="CT603">
        <v>10139</v>
      </c>
      <c r="CU603">
        <v>1992</v>
      </c>
      <c r="CV603">
        <v>28</v>
      </c>
      <c r="CW603">
        <v>0</v>
      </c>
      <c r="CX603">
        <v>12159</v>
      </c>
      <c r="CY603">
        <v>0</v>
      </c>
      <c r="CZ603">
        <v>0</v>
      </c>
      <c r="DA603">
        <v>0</v>
      </c>
      <c r="DB603">
        <v>0</v>
      </c>
      <c r="DC603">
        <v>0</v>
      </c>
    </row>
    <row r="604" spans="1:107" x14ac:dyDescent="0.45">
      <c r="A604">
        <v>2024</v>
      </c>
      <c r="B604">
        <v>2</v>
      </c>
      <c r="C604" t="s">
        <v>161</v>
      </c>
      <c r="D604">
        <v>15474</v>
      </c>
      <c r="E604" t="s">
        <v>454</v>
      </c>
      <c r="F604" t="s">
        <v>252</v>
      </c>
      <c r="G604" t="s">
        <v>211</v>
      </c>
      <c r="H604">
        <v>22.904</v>
      </c>
      <c r="I604">
        <v>1.4430000000000001</v>
      </c>
      <c r="J604">
        <v>0.66300000000000003</v>
      </c>
      <c r="K604" t="s">
        <v>253</v>
      </c>
      <c r="L604">
        <v>25.01</v>
      </c>
      <c r="M604">
        <v>3378</v>
      </c>
      <c r="N604">
        <v>64</v>
      </c>
      <c r="O604">
        <v>3</v>
      </c>
      <c r="P604" t="s">
        <v>253</v>
      </c>
      <c r="Q604">
        <v>3445</v>
      </c>
      <c r="R604" t="s">
        <v>253</v>
      </c>
      <c r="S604" t="s">
        <v>253</v>
      </c>
      <c r="T604" t="s">
        <v>253</v>
      </c>
      <c r="U604" t="s">
        <v>253</v>
      </c>
      <c r="V604">
        <v>0</v>
      </c>
      <c r="W604" t="s">
        <v>253</v>
      </c>
      <c r="X604" t="s">
        <v>253</v>
      </c>
      <c r="Y604" t="s">
        <v>253</v>
      </c>
      <c r="Z604" t="s">
        <v>253</v>
      </c>
      <c r="AA604">
        <v>0</v>
      </c>
      <c r="AB604">
        <v>1625</v>
      </c>
      <c r="AC604">
        <v>56.631999999999998</v>
      </c>
      <c r="AD604">
        <v>0.47099999999999997</v>
      </c>
      <c r="AE604" t="s">
        <v>253</v>
      </c>
      <c r="AF604">
        <v>1682.1030000000001</v>
      </c>
      <c r="AG604">
        <v>1.19</v>
      </c>
      <c r="AH604">
        <v>1.4999999999999999E-2</v>
      </c>
      <c r="AI604" t="s">
        <v>253</v>
      </c>
      <c r="AJ604" t="s">
        <v>253</v>
      </c>
      <c r="AK604">
        <v>1.2050000000000001</v>
      </c>
      <c r="AL604">
        <v>176</v>
      </c>
      <c r="AM604">
        <v>1</v>
      </c>
      <c r="AN604" t="s">
        <v>253</v>
      </c>
      <c r="AO604" t="s">
        <v>253</v>
      </c>
      <c r="AP604">
        <v>177</v>
      </c>
      <c r="AQ604">
        <v>2.8119999999999998</v>
      </c>
      <c r="AR604">
        <v>2.7E-2</v>
      </c>
      <c r="AS604" t="s">
        <v>253</v>
      </c>
      <c r="AT604" t="s">
        <v>253</v>
      </c>
      <c r="AU604">
        <v>2.839</v>
      </c>
      <c r="AV604">
        <v>7.0000000000000001E-3</v>
      </c>
      <c r="AW604" t="s">
        <v>253</v>
      </c>
      <c r="AX604" t="s">
        <v>253</v>
      </c>
      <c r="AY604" t="s">
        <v>253</v>
      </c>
      <c r="AZ604">
        <v>7.0000000000000001E-3</v>
      </c>
      <c r="BA604">
        <v>1</v>
      </c>
      <c r="BB604" t="s">
        <v>253</v>
      </c>
      <c r="BC604" t="s">
        <v>253</v>
      </c>
      <c r="BD604" t="s">
        <v>253</v>
      </c>
      <c r="BE604">
        <v>1</v>
      </c>
      <c r="BF604">
        <v>1.6E-2</v>
      </c>
      <c r="BG604" t="s">
        <v>253</v>
      </c>
      <c r="BH604" t="s">
        <v>253</v>
      </c>
      <c r="BI604" t="s">
        <v>253</v>
      </c>
      <c r="BJ604">
        <v>1.6E-2</v>
      </c>
      <c r="BK604">
        <v>2.9000000000000001E-2</v>
      </c>
      <c r="BL604" t="s">
        <v>253</v>
      </c>
      <c r="BM604" t="s">
        <v>253</v>
      </c>
      <c r="BN604" t="s">
        <v>253</v>
      </c>
      <c r="BO604">
        <v>2.9000000000000001E-2</v>
      </c>
      <c r="BP604">
        <v>9</v>
      </c>
      <c r="BQ604" t="s">
        <v>253</v>
      </c>
      <c r="BR604" t="s">
        <v>253</v>
      </c>
      <c r="BS604" t="s">
        <v>253</v>
      </c>
      <c r="BT604">
        <v>9</v>
      </c>
      <c r="BU604">
        <v>0.59299999999999997</v>
      </c>
      <c r="BV604" t="s">
        <v>253</v>
      </c>
      <c r="BW604" t="s">
        <v>253</v>
      </c>
      <c r="BX604" t="s">
        <v>253</v>
      </c>
      <c r="BY604">
        <v>0.59299999999999997</v>
      </c>
      <c r="BZ604">
        <v>0.01</v>
      </c>
      <c r="CA604" t="s">
        <v>253</v>
      </c>
      <c r="CB604" t="s">
        <v>253</v>
      </c>
      <c r="CC604" t="s">
        <v>253</v>
      </c>
      <c r="CD604">
        <v>0.01</v>
      </c>
      <c r="CE604">
        <v>9</v>
      </c>
      <c r="CF604" t="s">
        <v>253</v>
      </c>
      <c r="CG604" t="s">
        <v>253</v>
      </c>
      <c r="CH604" t="s">
        <v>253</v>
      </c>
      <c r="CI604">
        <v>9</v>
      </c>
      <c r="CJ604">
        <v>1.4419999999999999</v>
      </c>
      <c r="CK604" t="s">
        <v>253</v>
      </c>
      <c r="CL604" t="s">
        <v>253</v>
      </c>
      <c r="CM604" t="s">
        <v>253</v>
      </c>
      <c r="CN604">
        <v>1.4419999999999999</v>
      </c>
      <c r="CO604">
        <v>22.943000000000001</v>
      </c>
      <c r="CP604">
        <v>1.4430000000000001</v>
      </c>
      <c r="CQ604">
        <v>0.66300000000000003</v>
      </c>
      <c r="CR604">
        <v>0</v>
      </c>
      <c r="CS604">
        <v>25.048999999999999</v>
      </c>
      <c r="CT604">
        <v>3396</v>
      </c>
      <c r="CU604">
        <v>64</v>
      </c>
      <c r="CV604">
        <v>3</v>
      </c>
      <c r="CW604">
        <v>0</v>
      </c>
      <c r="CX604">
        <v>3463</v>
      </c>
      <c r="CY604">
        <v>1627.0350000000001</v>
      </c>
      <c r="CZ604">
        <v>56.631999999999998</v>
      </c>
      <c r="DA604">
        <v>0.47099999999999997</v>
      </c>
      <c r="DB604">
        <v>0</v>
      </c>
      <c r="DC604">
        <v>1684.1379999999999</v>
      </c>
    </row>
    <row r="605" spans="1:107" x14ac:dyDescent="0.45">
      <c r="A605">
        <v>2024</v>
      </c>
      <c r="B605">
        <v>2</v>
      </c>
      <c r="C605" t="s">
        <v>161</v>
      </c>
      <c r="D605">
        <v>19785</v>
      </c>
      <c r="E605" t="s">
        <v>455</v>
      </c>
      <c r="F605" t="s">
        <v>252</v>
      </c>
      <c r="G605" t="s">
        <v>211</v>
      </c>
      <c r="H605">
        <v>1.8819999999999999</v>
      </c>
      <c r="I605" t="s">
        <v>253</v>
      </c>
      <c r="J605" t="s">
        <v>253</v>
      </c>
      <c r="K605" t="s">
        <v>253</v>
      </c>
      <c r="L605">
        <v>1.8819999999999999</v>
      </c>
      <c r="M605">
        <v>202</v>
      </c>
      <c r="N605" t="s">
        <v>253</v>
      </c>
      <c r="O605" t="s">
        <v>253</v>
      </c>
      <c r="P605" t="s">
        <v>253</v>
      </c>
      <c r="Q605">
        <v>202</v>
      </c>
      <c r="R605" t="s">
        <v>253</v>
      </c>
      <c r="S605" t="s">
        <v>253</v>
      </c>
      <c r="T605" t="s">
        <v>253</v>
      </c>
      <c r="U605" t="s">
        <v>253</v>
      </c>
      <c r="V605">
        <v>0</v>
      </c>
      <c r="W605" t="s">
        <v>253</v>
      </c>
      <c r="X605" t="s">
        <v>253</v>
      </c>
      <c r="Y605" t="s">
        <v>253</v>
      </c>
      <c r="Z605" t="s">
        <v>253</v>
      </c>
      <c r="AA605">
        <v>0</v>
      </c>
      <c r="AB605" t="s">
        <v>253</v>
      </c>
      <c r="AC605" t="s">
        <v>253</v>
      </c>
      <c r="AD605" t="s">
        <v>253</v>
      </c>
      <c r="AE605" t="s">
        <v>253</v>
      </c>
      <c r="AF605">
        <v>0</v>
      </c>
      <c r="AG605" t="s">
        <v>253</v>
      </c>
      <c r="AH605" t="s">
        <v>253</v>
      </c>
      <c r="AI605" t="s">
        <v>253</v>
      </c>
      <c r="AJ605" t="s">
        <v>253</v>
      </c>
      <c r="AK605">
        <v>0</v>
      </c>
      <c r="AL605" t="s">
        <v>253</v>
      </c>
      <c r="AM605" t="s">
        <v>253</v>
      </c>
      <c r="AN605" t="s">
        <v>253</v>
      </c>
      <c r="AO605" t="s">
        <v>253</v>
      </c>
      <c r="AP605">
        <v>0</v>
      </c>
      <c r="AQ605" t="s">
        <v>253</v>
      </c>
      <c r="AR605" t="s">
        <v>253</v>
      </c>
      <c r="AS605" t="s">
        <v>253</v>
      </c>
      <c r="AT605" t="s">
        <v>253</v>
      </c>
      <c r="AU605">
        <v>0</v>
      </c>
      <c r="AV605" t="s">
        <v>253</v>
      </c>
      <c r="AW605" t="s">
        <v>253</v>
      </c>
      <c r="AX605" t="s">
        <v>253</v>
      </c>
      <c r="AY605" t="s">
        <v>253</v>
      </c>
      <c r="AZ605">
        <v>0</v>
      </c>
      <c r="BA605" t="s">
        <v>253</v>
      </c>
      <c r="BB605" t="s">
        <v>253</v>
      </c>
      <c r="BC605" t="s">
        <v>253</v>
      </c>
      <c r="BD605" t="s">
        <v>253</v>
      </c>
      <c r="BE605">
        <v>0</v>
      </c>
      <c r="BF605" t="s">
        <v>253</v>
      </c>
      <c r="BG605" t="s">
        <v>253</v>
      </c>
      <c r="BH605" t="s">
        <v>253</v>
      </c>
      <c r="BI605" t="s">
        <v>253</v>
      </c>
      <c r="BJ605">
        <v>0</v>
      </c>
      <c r="BK605" t="s">
        <v>253</v>
      </c>
      <c r="BL605" t="s">
        <v>253</v>
      </c>
      <c r="BM605" t="s">
        <v>253</v>
      </c>
      <c r="BN605" t="s">
        <v>253</v>
      </c>
      <c r="BO605">
        <v>0</v>
      </c>
      <c r="BP605" t="s">
        <v>253</v>
      </c>
      <c r="BQ605" t="s">
        <v>253</v>
      </c>
      <c r="BR605" t="s">
        <v>253</v>
      </c>
      <c r="BS605" t="s">
        <v>253</v>
      </c>
      <c r="BT605">
        <v>0</v>
      </c>
      <c r="BU605" t="s">
        <v>253</v>
      </c>
      <c r="BV605" t="s">
        <v>253</v>
      </c>
      <c r="BW605" t="s">
        <v>253</v>
      </c>
      <c r="BX605" t="s">
        <v>253</v>
      </c>
      <c r="BY605">
        <v>0</v>
      </c>
      <c r="BZ605" t="s">
        <v>253</v>
      </c>
      <c r="CA605" t="s">
        <v>253</v>
      </c>
      <c r="CB605" t="s">
        <v>253</v>
      </c>
      <c r="CC605" t="s">
        <v>253</v>
      </c>
      <c r="CD605">
        <v>0</v>
      </c>
      <c r="CE605" t="s">
        <v>253</v>
      </c>
      <c r="CF605" t="s">
        <v>253</v>
      </c>
      <c r="CG605" t="s">
        <v>253</v>
      </c>
      <c r="CH605" t="s">
        <v>253</v>
      </c>
      <c r="CI605">
        <v>0</v>
      </c>
      <c r="CJ605" t="s">
        <v>253</v>
      </c>
      <c r="CK605" t="s">
        <v>253</v>
      </c>
      <c r="CL605" t="s">
        <v>253</v>
      </c>
      <c r="CM605" t="s">
        <v>253</v>
      </c>
      <c r="CN605">
        <v>0</v>
      </c>
      <c r="CO605">
        <v>1.8819999999999999</v>
      </c>
      <c r="CP605" t="s">
        <v>146</v>
      </c>
      <c r="CQ605" t="s">
        <v>146</v>
      </c>
      <c r="CR605">
        <v>0</v>
      </c>
      <c r="CS605">
        <v>1.8819999999999999</v>
      </c>
      <c r="CT605">
        <v>202</v>
      </c>
      <c r="CU605">
        <v>0</v>
      </c>
      <c r="CV605">
        <v>0</v>
      </c>
      <c r="CW605">
        <v>0</v>
      </c>
      <c r="CX605">
        <v>202</v>
      </c>
      <c r="CY605">
        <v>0</v>
      </c>
      <c r="CZ605">
        <v>0</v>
      </c>
      <c r="DA605">
        <v>0</v>
      </c>
      <c r="DB605">
        <v>0</v>
      </c>
      <c r="DC605">
        <v>0</v>
      </c>
    </row>
    <row r="606" spans="1:107" x14ac:dyDescent="0.45">
      <c r="A606">
        <v>2024</v>
      </c>
      <c r="B606">
        <v>2</v>
      </c>
      <c r="C606" t="s">
        <v>161</v>
      </c>
      <c r="D606">
        <v>99999</v>
      </c>
      <c r="E606" t="s">
        <v>259</v>
      </c>
      <c r="F606" t="s">
        <v>252</v>
      </c>
      <c r="H606">
        <v>18.832999999999998</v>
      </c>
      <c r="I606">
        <v>1.1779999999999999</v>
      </c>
      <c r="J606" t="s">
        <v>253</v>
      </c>
      <c r="K606" t="s">
        <v>253</v>
      </c>
      <c r="L606">
        <v>20.010999999999999</v>
      </c>
      <c r="M606" t="s">
        <v>253</v>
      </c>
      <c r="N606" t="s">
        <v>253</v>
      </c>
      <c r="O606" t="s">
        <v>253</v>
      </c>
      <c r="P606" t="s">
        <v>253</v>
      </c>
      <c r="Q606" t="s">
        <v>253</v>
      </c>
      <c r="R606" t="s">
        <v>253</v>
      </c>
      <c r="S606" t="s">
        <v>253</v>
      </c>
      <c r="T606" t="s">
        <v>253</v>
      </c>
      <c r="U606" t="s">
        <v>253</v>
      </c>
      <c r="V606" t="s">
        <v>253</v>
      </c>
      <c r="W606" t="s">
        <v>253</v>
      </c>
      <c r="X606" t="s">
        <v>253</v>
      </c>
      <c r="Y606" t="s">
        <v>253</v>
      </c>
      <c r="Z606" t="s">
        <v>253</v>
      </c>
      <c r="AA606" t="s">
        <v>253</v>
      </c>
      <c r="AB606" t="s">
        <v>253</v>
      </c>
      <c r="AC606" t="s">
        <v>253</v>
      </c>
      <c r="AD606" t="s">
        <v>253</v>
      </c>
      <c r="AE606" t="s">
        <v>253</v>
      </c>
      <c r="AF606" t="s">
        <v>253</v>
      </c>
      <c r="AG606" t="s">
        <v>253</v>
      </c>
      <c r="AH606" t="s">
        <v>253</v>
      </c>
      <c r="AI606" t="s">
        <v>253</v>
      </c>
      <c r="AJ606" t="s">
        <v>253</v>
      </c>
      <c r="AK606" t="s">
        <v>253</v>
      </c>
      <c r="AL606" t="s">
        <v>253</v>
      </c>
      <c r="AM606" t="s">
        <v>253</v>
      </c>
      <c r="AN606" t="s">
        <v>253</v>
      </c>
      <c r="AO606" t="s">
        <v>253</v>
      </c>
      <c r="AP606" t="s">
        <v>253</v>
      </c>
      <c r="AQ606" t="s">
        <v>253</v>
      </c>
      <c r="AR606" t="s">
        <v>253</v>
      </c>
      <c r="AS606" t="s">
        <v>253</v>
      </c>
      <c r="AT606" t="s">
        <v>253</v>
      </c>
      <c r="AU606" t="s">
        <v>253</v>
      </c>
      <c r="AV606" t="s">
        <v>253</v>
      </c>
      <c r="AW606" t="s">
        <v>253</v>
      </c>
      <c r="AX606" t="s">
        <v>253</v>
      </c>
      <c r="AY606" t="s">
        <v>253</v>
      </c>
      <c r="AZ606" t="s">
        <v>253</v>
      </c>
      <c r="BA606" t="s">
        <v>253</v>
      </c>
      <c r="BB606" t="s">
        <v>253</v>
      </c>
      <c r="BC606" t="s">
        <v>253</v>
      </c>
      <c r="BD606" t="s">
        <v>253</v>
      </c>
      <c r="BE606" t="s">
        <v>253</v>
      </c>
      <c r="BF606" t="s">
        <v>253</v>
      </c>
      <c r="BG606" t="s">
        <v>253</v>
      </c>
      <c r="BH606" t="s">
        <v>253</v>
      </c>
      <c r="BI606" t="s">
        <v>253</v>
      </c>
      <c r="BJ606" t="s">
        <v>253</v>
      </c>
      <c r="BK606" t="s">
        <v>253</v>
      </c>
      <c r="BL606" t="s">
        <v>253</v>
      </c>
      <c r="BM606" t="s">
        <v>253</v>
      </c>
      <c r="BN606" t="s">
        <v>253</v>
      </c>
      <c r="BO606" t="s">
        <v>253</v>
      </c>
      <c r="BP606" t="s">
        <v>253</v>
      </c>
      <c r="BQ606" t="s">
        <v>253</v>
      </c>
      <c r="BR606" t="s">
        <v>253</v>
      </c>
      <c r="BS606" t="s">
        <v>253</v>
      </c>
      <c r="BT606" t="s">
        <v>253</v>
      </c>
      <c r="BU606" t="s">
        <v>253</v>
      </c>
      <c r="BV606" t="s">
        <v>253</v>
      </c>
      <c r="BW606" t="s">
        <v>253</v>
      </c>
      <c r="BX606" t="s">
        <v>253</v>
      </c>
      <c r="BY606" t="s">
        <v>253</v>
      </c>
      <c r="BZ606" t="s">
        <v>253</v>
      </c>
      <c r="CA606" t="s">
        <v>253</v>
      </c>
      <c r="CB606" t="s">
        <v>253</v>
      </c>
      <c r="CC606" t="s">
        <v>253</v>
      </c>
      <c r="CD606" t="s">
        <v>253</v>
      </c>
      <c r="CE606" t="s">
        <v>253</v>
      </c>
      <c r="CF606" t="s">
        <v>253</v>
      </c>
      <c r="CG606" t="s">
        <v>253</v>
      </c>
      <c r="CH606" t="s">
        <v>253</v>
      </c>
      <c r="CI606" t="s">
        <v>253</v>
      </c>
      <c r="CJ606" t="s">
        <v>253</v>
      </c>
      <c r="CK606" t="s">
        <v>253</v>
      </c>
      <c r="CL606" t="s">
        <v>253</v>
      </c>
      <c r="CM606" t="s">
        <v>253</v>
      </c>
      <c r="CN606" t="s">
        <v>253</v>
      </c>
      <c r="CO606">
        <v>18.832999999999998</v>
      </c>
      <c r="CP606">
        <v>1.1779999999999999</v>
      </c>
      <c r="CQ606" t="s">
        <v>253</v>
      </c>
      <c r="CR606" t="s">
        <v>253</v>
      </c>
      <c r="CS606">
        <v>20.010999999999999</v>
      </c>
      <c r="CT606" t="s">
        <v>253</v>
      </c>
      <c r="CU606" t="s">
        <v>253</v>
      </c>
      <c r="CV606" t="s">
        <v>253</v>
      </c>
      <c r="CW606" t="s">
        <v>253</v>
      </c>
      <c r="CX606" t="s">
        <v>253</v>
      </c>
      <c r="CY606" t="s">
        <v>253</v>
      </c>
      <c r="CZ606" t="s">
        <v>253</v>
      </c>
      <c r="DA606" t="s">
        <v>253</v>
      </c>
      <c r="DB606" t="s">
        <v>253</v>
      </c>
      <c r="DC606" t="s">
        <v>253</v>
      </c>
    </row>
    <row r="607" spans="1:107" x14ac:dyDescent="0.45">
      <c r="A607">
        <v>2024</v>
      </c>
      <c r="B607">
        <v>2</v>
      </c>
      <c r="C607" t="s">
        <v>164</v>
      </c>
      <c r="D607">
        <v>6022</v>
      </c>
      <c r="E607" t="s">
        <v>456</v>
      </c>
      <c r="F607" t="s">
        <v>252</v>
      </c>
      <c r="G607" t="s">
        <v>211</v>
      </c>
      <c r="H607">
        <v>7.37</v>
      </c>
      <c r="I607">
        <v>2.0350000000000001</v>
      </c>
      <c r="J607" t="s">
        <v>253</v>
      </c>
      <c r="K607" t="s">
        <v>253</v>
      </c>
      <c r="L607">
        <v>9.4049999999999994</v>
      </c>
      <c r="M607">
        <v>1107</v>
      </c>
      <c r="N607">
        <v>100</v>
      </c>
      <c r="O607" t="s">
        <v>253</v>
      </c>
      <c r="P607" t="s">
        <v>253</v>
      </c>
      <c r="Q607">
        <v>1207</v>
      </c>
      <c r="R607" t="s">
        <v>253</v>
      </c>
      <c r="S607" t="s">
        <v>253</v>
      </c>
      <c r="T607" t="s">
        <v>253</v>
      </c>
      <c r="U607" t="s">
        <v>253</v>
      </c>
      <c r="V607">
        <v>0</v>
      </c>
      <c r="W607" t="s">
        <v>253</v>
      </c>
      <c r="X607" t="s">
        <v>253</v>
      </c>
      <c r="Y607" t="s">
        <v>253</v>
      </c>
      <c r="Z607" t="s">
        <v>253</v>
      </c>
      <c r="AA607">
        <v>0</v>
      </c>
      <c r="AB607" t="s">
        <v>253</v>
      </c>
      <c r="AC607" t="s">
        <v>253</v>
      </c>
      <c r="AD607" t="s">
        <v>253</v>
      </c>
      <c r="AE607" t="s">
        <v>253</v>
      </c>
      <c r="AF607">
        <v>0</v>
      </c>
      <c r="AG607" t="s">
        <v>253</v>
      </c>
      <c r="AH607" t="s">
        <v>253</v>
      </c>
      <c r="AI607" t="s">
        <v>253</v>
      </c>
      <c r="AJ607" t="s">
        <v>253</v>
      </c>
      <c r="AK607">
        <v>0</v>
      </c>
      <c r="AL607" t="s">
        <v>253</v>
      </c>
      <c r="AM607" t="s">
        <v>253</v>
      </c>
      <c r="AN607" t="s">
        <v>253</v>
      </c>
      <c r="AO607" t="s">
        <v>253</v>
      </c>
      <c r="AP607">
        <v>0</v>
      </c>
      <c r="AQ607" t="s">
        <v>253</v>
      </c>
      <c r="AR607" t="s">
        <v>253</v>
      </c>
      <c r="AS607" t="s">
        <v>253</v>
      </c>
      <c r="AT607" t="s">
        <v>253</v>
      </c>
      <c r="AU607">
        <v>0</v>
      </c>
      <c r="AV607" t="s">
        <v>253</v>
      </c>
      <c r="AW607" t="s">
        <v>253</v>
      </c>
      <c r="AX607" t="s">
        <v>253</v>
      </c>
      <c r="AY607" t="s">
        <v>253</v>
      </c>
      <c r="AZ607">
        <v>0</v>
      </c>
      <c r="BA607" t="s">
        <v>253</v>
      </c>
      <c r="BB607" t="s">
        <v>253</v>
      </c>
      <c r="BC607" t="s">
        <v>253</v>
      </c>
      <c r="BD607" t="s">
        <v>253</v>
      </c>
      <c r="BE607">
        <v>0</v>
      </c>
      <c r="BF607" t="s">
        <v>253</v>
      </c>
      <c r="BG607" t="s">
        <v>253</v>
      </c>
      <c r="BH607" t="s">
        <v>253</v>
      </c>
      <c r="BI607" t="s">
        <v>253</v>
      </c>
      <c r="BJ607">
        <v>0</v>
      </c>
      <c r="BK607" t="s">
        <v>253</v>
      </c>
      <c r="BL607" t="s">
        <v>253</v>
      </c>
      <c r="BM607" t="s">
        <v>253</v>
      </c>
      <c r="BN607" t="s">
        <v>253</v>
      </c>
      <c r="BO607">
        <v>0</v>
      </c>
      <c r="BP607" t="s">
        <v>253</v>
      </c>
      <c r="BQ607" t="s">
        <v>253</v>
      </c>
      <c r="BR607" t="s">
        <v>253</v>
      </c>
      <c r="BS607" t="s">
        <v>253</v>
      </c>
      <c r="BT607">
        <v>0</v>
      </c>
      <c r="BU607" t="s">
        <v>253</v>
      </c>
      <c r="BV607" t="s">
        <v>253</v>
      </c>
      <c r="BW607" t="s">
        <v>253</v>
      </c>
      <c r="BX607" t="s">
        <v>253</v>
      </c>
      <c r="BY607">
        <v>0</v>
      </c>
      <c r="BZ607" t="s">
        <v>253</v>
      </c>
      <c r="CA607" t="s">
        <v>253</v>
      </c>
      <c r="CB607" t="s">
        <v>253</v>
      </c>
      <c r="CC607" t="s">
        <v>253</v>
      </c>
      <c r="CD607">
        <v>0</v>
      </c>
      <c r="CE607" t="s">
        <v>253</v>
      </c>
      <c r="CF607" t="s">
        <v>253</v>
      </c>
      <c r="CG607" t="s">
        <v>253</v>
      </c>
      <c r="CH607" t="s">
        <v>253</v>
      </c>
      <c r="CI607">
        <v>0</v>
      </c>
      <c r="CJ607" t="s">
        <v>253</v>
      </c>
      <c r="CK607" t="s">
        <v>253</v>
      </c>
      <c r="CL607" t="s">
        <v>253</v>
      </c>
      <c r="CM607" t="s">
        <v>253</v>
      </c>
      <c r="CN607">
        <v>0</v>
      </c>
      <c r="CO607">
        <v>7.37</v>
      </c>
      <c r="CP607">
        <v>2.0350000000000001</v>
      </c>
      <c r="CQ607" t="s">
        <v>146</v>
      </c>
      <c r="CR607">
        <v>0</v>
      </c>
      <c r="CS607">
        <v>9.4049999999999994</v>
      </c>
      <c r="CT607">
        <v>1107</v>
      </c>
      <c r="CU607">
        <v>100</v>
      </c>
      <c r="CV607">
        <v>0</v>
      </c>
      <c r="CW607">
        <v>0</v>
      </c>
      <c r="CX607">
        <v>1207</v>
      </c>
      <c r="CY607">
        <v>0</v>
      </c>
      <c r="CZ607">
        <v>0</v>
      </c>
      <c r="DA607">
        <v>0</v>
      </c>
      <c r="DB607">
        <v>0</v>
      </c>
      <c r="DC607">
        <v>0</v>
      </c>
    </row>
    <row r="608" spans="1:107" x14ac:dyDescent="0.45">
      <c r="A608">
        <v>2024</v>
      </c>
      <c r="B608">
        <v>2</v>
      </c>
      <c r="C608" t="s">
        <v>164</v>
      </c>
      <c r="D608">
        <v>9191</v>
      </c>
      <c r="E608" t="s">
        <v>326</v>
      </c>
      <c r="F608" t="s">
        <v>252</v>
      </c>
      <c r="G608" t="s">
        <v>258</v>
      </c>
      <c r="H608">
        <v>1.804</v>
      </c>
      <c r="I608">
        <v>0.38200000000000001</v>
      </c>
      <c r="J608">
        <v>1.2529999999999999</v>
      </c>
      <c r="K608" t="s">
        <v>253</v>
      </c>
      <c r="L608">
        <v>3.4390000000000001</v>
      </c>
      <c r="M608">
        <v>207</v>
      </c>
      <c r="N608">
        <v>15</v>
      </c>
      <c r="O608">
        <v>20</v>
      </c>
      <c r="P608" t="s">
        <v>253</v>
      </c>
      <c r="Q608">
        <v>242</v>
      </c>
      <c r="R608" t="s">
        <v>253</v>
      </c>
      <c r="S608" t="s">
        <v>253</v>
      </c>
      <c r="T608" t="s">
        <v>253</v>
      </c>
      <c r="U608" t="s">
        <v>253</v>
      </c>
      <c r="V608">
        <v>0</v>
      </c>
      <c r="W608" t="s">
        <v>253</v>
      </c>
      <c r="X608" t="s">
        <v>253</v>
      </c>
      <c r="Y608" t="s">
        <v>253</v>
      </c>
      <c r="Z608" t="s">
        <v>253</v>
      </c>
      <c r="AA608">
        <v>0</v>
      </c>
      <c r="AB608" t="s">
        <v>253</v>
      </c>
      <c r="AC608" t="s">
        <v>253</v>
      </c>
      <c r="AD608" t="s">
        <v>253</v>
      </c>
      <c r="AE608" t="s">
        <v>253</v>
      </c>
      <c r="AF608">
        <v>0</v>
      </c>
      <c r="AG608" t="s">
        <v>253</v>
      </c>
      <c r="AH608" t="s">
        <v>253</v>
      </c>
      <c r="AI608" t="s">
        <v>253</v>
      </c>
      <c r="AJ608" t="s">
        <v>253</v>
      </c>
      <c r="AK608">
        <v>0</v>
      </c>
      <c r="AL608" t="s">
        <v>253</v>
      </c>
      <c r="AM608" t="s">
        <v>253</v>
      </c>
      <c r="AN608" t="s">
        <v>253</v>
      </c>
      <c r="AO608" t="s">
        <v>253</v>
      </c>
      <c r="AP608">
        <v>0</v>
      </c>
      <c r="AQ608" t="s">
        <v>253</v>
      </c>
      <c r="AR608" t="s">
        <v>253</v>
      </c>
      <c r="AS608" t="s">
        <v>253</v>
      </c>
      <c r="AT608" t="s">
        <v>253</v>
      </c>
      <c r="AU608">
        <v>0</v>
      </c>
      <c r="AV608" t="s">
        <v>253</v>
      </c>
      <c r="AW608" t="s">
        <v>253</v>
      </c>
      <c r="AX608" t="s">
        <v>253</v>
      </c>
      <c r="AY608" t="s">
        <v>253</v>
      </c>
      <c r="AZ608">
        <v>0</v>
      </c>
      <c r="BA608" t="s">
        <v>253</v>
      </c>
      <c r="BB608" t="s">
        <v>253</v>
      </c>
      <c r="BC608" t="s">
        <v>253</v>
      </c>
      <c r="BD608" t="s">
        <v>253</v>
      </c>
      <c r="BE608">
        <v>0</v>
      </c>
      <c r="BF608" t="s">
        <v>253</v>
      </c>
      <c r="BG608" t="s">
        <v>253</v>
      </c>
      <c r="BH608" t="s">
        <v>253</v>
      </c>
      <c r="BI608" t="s">
        <v>253</v>
      </c>
      <c r="BJ608">
        <v>0</v>
      </c>
      <c r="BK608" t="s">
        <v>253</v>
      </c>
      <c r="BL608" t="s">
        <v>253</v>
      </c>
      <c r="BM608" t="s">
        <v>253</v>
      </c>
      <c r="BN608" t="s">
        <v>253</v>
      </c>
      <c r="BO608">
        <v>0</v>
      </c>
      <c r="BP608" t="s">
        <v>253</v>
      </c>
      <c r="BQ608" t="s">
        <v>253</v>
      </c>
      <c r="BR608" t="s">
        <v>253</v>
      </c>
      <c r="BS608" t="s">
        <v>253</v>
      </c>
      <c r="BT608">
        <v>0</v>
      </c>
      <c r="BU608" t="s">
        <v>253</v>
      </c>
      <c r="BV608" t="s">
        <v>253</v>
      </c>
      <c r="BW608" t="s">
        <v>253</v>
      </c>
      <c r="BX608" t="s">
        <v>253</v>
      </c>
      <c r="BY608">
        <v>0</v>
      </c>
      <c r="BZ608" t="s">
        <v>253</v>
      </c>
      <c r="CA608" t="s">
        <v>253</v>
      </c>
      <c r="CB608" t="s">
        <v>253</v>
      </c>
      <c r="CC608" t="s">
        <v>253</v>
      </c>
      <c r="CD608">
        <v>0</v>
      </c>
      <c r="CE608" t="s">
        <v>253</v>
      </c>
      <c r="CF608" t="s">
        <v>253</v>
      </c>
      <c r="CG608" t="s">
        <v>253</v>
      </c>
      <c r="CH608" t="s">
        <v>253</v>
      </c>
      <c r="CI608">
        <v>0</v>
      </c>
      <c r="CJ608" t="s">
        <v>253</v>
      </c>
      <c r="CK608" t="s">
        <v>253</v>
      </c>
      <c r="CL608" t="s">
        <v>253</v>
      </c>
      <c r="CM608" t="s">
        <v>253</v>
      </c>
      <c r="CN608">
        <v>0</v>
      </c>
      <c r="CO608">
        <v>1.804</v>
      </c>
      <c r="CP608">
        <v>0.38200000000000001</v>
      </c>
      <c r="CQ608">
        <v>1.2529999999999999</v>
      </c>
      <c r="CR608">
        <v>0</v>
      </c>
      <c r="CS608">
        <v>3.4390000000000001</v>
      </c>
      <c r="CT608">
        <v>207</v>
      </c>
      <c r="CU608">
        <v>15</v>
      </c>
      <c r="CV608">
        <v>20</v>
      </c>
      <c r="CW608">
        <v>0</v>
      </c>
      <c r="CX608">
        <v>242</v>
      </c>
      <c r="CY608">
        <v>0</v>
      </c>
      <c r="CZ608">
        <v>0</v>
      </c>
      <c r="DA608">
        <v>0</v>
      </c>
      <c r="DB608">
        <v>0</v>
      </c>
      <c r="DC608">
        <v>0</v>
      </c>
    </row>
    <row r="609" spans="1:107" x14ac:dyDescent="0.45">
      <c r="A609">
        <v>2024</v>
      </c>
      <c r="B609">
        <v>2</v>
      </c>
      <c r="C609" t="s">
        <v>164</v>
      </c>
      <c r="D609">
        <v>14354</v>
      </c>
      <c r="E609" t="s">
        <v>281</v>
      </c>
      <c r="F609" t="s">
        <v>252</v>
      </c>
      <c r="G609" t="s">
        <v>258</v>
      </c>
      <c r="H609">
        <v>133.71</v>
      </c>
      <c r="I609">
        <v>52.896000000000001</v>
      </c>
      <c r="J609">
        <v>5</v>
      </c>
      <c r="K609">
        <v>0</v>
      </c>
      <c r="L609">
        <v>191.60599999999999</v>
      </c>
      <c r="M609">
        <v>17371</v>
      </c>
      <c r="N609">
        <v>1133</v>
      </c>
      <c r="O609">
        <v>178</v>
      </c>
      <c r="P609">
        <v>0</v>
      </c>
      <c r="Q609">
        <v>18682</v>
      </c>
      <c r="R609" t="s">
        <v>253</v>
      </c>
      <c r="S609" t="s">
        <v>253</v>
      </c>
      <c r="T609" t="s">
        <v>253</v>
      </c>
      <c r="U609" t="s">
        <v>253</v>
      </c>
      <c r="V609">
        <v>0</v>
      </c>
      <c r="W609" t="s">
        <v>253</v>
      </c>
      <c r="X609" t="s">
        <v>253</v>
      </c>
      <c r="Y609" t="s">
        <v>253</v>
      </c>
      <c r="Z609" t="s">
        <v>253</v>
      </c>
      <c r="AA609">
        <v>0</v>
      </c>
      <c r="AB609" t="s">
        <v>253</v>
      </c>
      <c r="AC609" t="s">
        <v>253</v>
      </c>
      <c r="AD609" t="s">
        <v>253</v>
      </c>
      <c r="AE609" t="s">
        <v>253</v>
      </c>
      <c r="AF609">
        <v>0</v>
      </c>
      <c r="AG609">
        <v>5.8579999999999997</v>
      </c>
      <c r="AH609">
        <v>0.28399999999999997</v>
      </c>
      <c r="AI609">
        <v>0</v>
      </c>
      <c r="AJ609">
        <v>0</v>
      </c>
      <c r="AK609">
        <v>6.1420000000000003</v>
      </c>
      <c r="AL609">
        <v>555</v>
      </c>
      <c r="AM609">
        <v>11</v>
      </c>
      <c r="AN609">
        <v>0</v>
      </c>
      <c r="AO609">
        <v>0</v>
      </c>
      <c r="AP609">
        <v>566</v>
      </c>
      <c r="AQ609">
        <v>18.202000000000002</v>
      </c>
      <c r="AR609">
        <v>0.49199999999999999</v>
      </c>
      <c r="AS609">
        <v>0</v>
      </c>
      <c r="AT609">
        <v>0</v>
      </c>
      <c r="AU609">
        <v>18.693999999999999</v>
      </c>
      <c r="AV609">
        <v>3.9E-2</v>
      </c>
      <c r="AW609">
        <v>0</v>
      </c>
      <c r="AX609">
        <v>0</v>
      </c>
      <c r="AY609">
        <v>0</v>
      </c>
      <c r="AZ609">
        <v>3.9E-2</v>
      </c>
      <c r="BA609">
        <v>4</v>
      </c>
      <c r="BB609">
        <v>0</v>
      </c>
      <c r="BC609">
        <v>0</v>
      </c>
      <c r="BD609">
        <v>0</v>
      </c>
      <c r="BE609">
        <v>4</v>
      </c>
      <c r="BF609">
        <v>9.6000000000000002E-2</v>
      </c>
      <c r="BG609">
        <v>0</v>
      </c>
      <c r="BH609">
        <v>0</v>
      </c>
      <c r="BI609">
        <v>0</v>
      </c>
      <c r="BJ609">
        <v>9.6000000000000002E-2</v>
      </c>
      <c r="BK609">
        <v>7.8E-2</v>
      </c>
      <c r="BL609">
        <v>8.6999999999999994E-2</v>
      </c>
      <c r="BM609">
        <v>0</v>
      </c>
      <c r="BN609">
        <v>0</v>
      </c>
      <c r="BO609">
        <v>0.16500000000000001</v>
      </c>
      <c r="BP609">
        <v>18</v>
      </c>
      <c r="BQ609">
        <v>9</v>
      </c>
      <c r="BR609">
        <v>0</v>
      </c>
      <c r="BS609">
        <v>0</v>
      </c>
      <c r="BT609">
        <v>27</v>
      </c>
      <c r="BU609" t="s">
        <v>253</v>
      </c>
      <c r="BV609" t="s">
        <v>253</v>
      </c>
      <c r="BW609" t="s">
        <v>253</v>
      </c>
      <c r="BX609" t="s">
        <v>253</v>
      </c>
      <c r="BY609">
        <v>0</v>
      </c>
      <c r="BZ609">
        <v>0.14199999999999999</v>
      </c>
      <c r="CA609">
        <v>2.7610000000000001</v>
      </c>
      <c r="CB609">
        <v>0</v>
      </c>
      <c r="CC609">
        <v>0</v>
      </c>
      <c r="CD609">
        <v>2.903</v>
      </c>
      <c r="CE609">
        <v>9</v>
      </c>
      <c r="CF609">
        <v>16</v>
      </c>
      <c r="CG609">
        <v>0</v>
      </c>
      <c r="CH609">
        <v>0</v>
      </c>
      <c r="CI609">
        <v>25</v>
      </c>
      <c r="CJ609" t="s">
        <v>253</v>
      </c>
      <c r="CK609" t="s">
        <v>253</v>
      </c>
      <c r="CL609" t="s">
        <v>253</v>
      </c>
      <c r="CM609" t="s">
        <v>253</v>
      </c>
      <c r="CN609">
        <v>0</v>
      </c>
      <c r="CO609">
        <v>133.93</v>
      </c>
      <c r="CP609">
        <v>55.744</v>
      </c>
      <c r="CQ609">
        <v>5</v>
      </c>
      <c r="CR609">
        <v>0</v>
      </c>
      <c r="CS609">
        <v>194.67400000000001</v>
      </c>
      <c r="CT609">
        <v>17398</v>
      </c>
      <c r="CU609">
        <v>1158</v>
      </c>
      <c r="CV609">
        <v>178</v>
      </c>
      <c r="CW609">
        <v>0</v>
      </c>
      <c r="CX609">
        <v>18734</v>
      </c>
      <c r="CY609">
        <v>0</v>
      </c>
      <c r="CZ609">
        <v>0</v>
      </c>
      <c r="DA609">
        <v>0</v>
      </c>
      <c r="DB609">
        <v>0</v>
      </c>
      <c r="DC609">
        <v>0</v>
      </c>
    </row>
    <row r="610" spans="1:107" x14ac:dyDescent="0.45">
      <c r="A610">
        <v>2024</v>
      </c>
      <c r="B610">
        <v>2</v>
      </c>
      <c r="C610" t="s">
        <v>164</v>
      </c>
      <c r="D610">
        <v>15248</v>
      </c>
      <c r="E610" t="s">
        <v>457</v>
      </c>
      <c r="F610" t="s">
        <v>252</v>
      </c>
      <c r="G610" t="s">
        <v>258</v>
      </c>
      <c r="H610">
        <v>180.923</v>
      </c>
      <c r="I610">
        <v>45.628999999999998</v>
      </c>
      <c r="J610">
        <v>10.955</v>
      </c>
      <c r="K610" t="s">
        <v>253</v>
      </c>
      <c r="L610">
        <v>237.50700000000001</v>
      </c>
      <c r="M610">
        <v>24702</v>
      </c>
      <c r="N610">
        <v>959</v>
      </c>
      <c r="O610">
        <v>66</v>
      </c>
      <c r="P610" t="s">
        <v>253</v>
      </c>
      <c r="Q610">
        <v>25727</v>
      </c>
      <c r="R610" t="s">
        <v>253</v>
      </c>
      <c r="S610" t="s">
        <v>253</v>
      </c>
      <c r="T610" t="s">
        <v>253</v>
      </c>
      <c r="U610" t="s">
        <v>253</v>
      </c>
      <c r="V610">
        <v>0</v>
      </c>
      <c r="W610" t="s">
        <v>253</v>
      </c>
      <c r="X610" t="s">
        <v>253</v>
      </c>
      <c r="Y610" t="s">
        <v>253</v>
      </c>
      <c r="Z610" t="s">
        <v>253</v>
      </c>
      <c r="AA610">
        <v>0</v>
      </c>
      <c r="AB610" t="s">
        <v>253</v>
      </c>
      <c r="AC610" t="s">
        <v>253</v>
      </c>
      <c r="AD610" t="s">
        <v>253</v>
      </c>
      <c r="AE610" t="s">
        <v>253</v>
      </c>
      <c r="AF610">
        <v>0</v>
      </c>
      <c r="AG610" t="s">
        <v>253</v>
      </c>
      <c r="AH610" t="s">
        <v>253</v>
      </c>
      <c r="AI610" t="s">
        <v>253</v>
      </c>
      <c r="AJ610" t="s">
        <v>253</v>
      </c>
      <c r="AK610">
        <v>0</v>
      </c>
      <c r="AL610" t="s">
        <v>253</v>
      </c>
      <c r="AM610" t="s">
        <v>253</v>
      </c>
      <c r="AN610" t="s">
        <v>253</v>
      </c>
      <c r="AO610" t="s">
        <v>253</v>
      </c>
      <c r="AP610">
        <v>0</v>
      </c>
      <c r="AQ610" t="s">
        <v>253</v>
      </c>
      <c r="AR610" t="s">
        <v>253</v>
      </c>
      <c r="AS610" t="s">
        <v>253</v>
      </c>
      <c r="AT610" t="s">
        <v>253</v>
      </c>
      <c r="AU610">
        <v>0</v>
      </c>
      <c r="AV610" t="s">
        <v>253</v>
      </c>
      <c r="AW610" t="s">
        <v>253</v>
      </c>
      <c r="AX610" t="s">
        <v>253</v>
      </c>
      <c r="AY610" t="s">
        <v>253</v>
      </c>
      <c r="AZ610">
        <v>0</v>
      </c>
      <c r="BA610" t="s">
        <v>253</v>
      </c>
      <c r="BB610" t="s">
        <v>253</v>
      </c>
      <c r="BC610" t="s">
        <v>253</v>
      </c>
      <c r="BD610" t="s">
        <v>253</v>
      </c>
      <c r="BE610">
        <v>0</v>
      </c>
      <c r="BF610" t="s">
        <v>253</v>
      </c>
      <c r="BG610" t="s">
        <v>253</v>
      </c>
      <c r="BH610" t="s">
        <v>253</v>
      </c>
      <c r="BI610" t="s">
        <v>253</v>
      </c>
      <c r="BJ610">
        <v>0</v>
      </c>
      <c r="BK610">
        <v>0.28899999999999998</v>
      </c>
      <c r="BL610">
        <v>0.38200000000000001</v>
      </c>
      <c r="BM610" t="s">
        <v>253</v>
      </c>
      <c r="BN610" t="s">
        <v>253</v>
      </c>
      <c r="BO610">
        <v>0.67100000000000004</v>
      </c>
      <c r="BP610">
        <v>31</v>
      </c>
      <c r="BQ610">
        <v>11</v>
      </c>
      <c r="BR610" t="s">
        <v>253</v>
      </c>
      <c r="BS610" t="s">
        <v>253</v>
      </c>
      <c r="BT610">
        <v>42</v>
      </c>
      <c r="BU610" t="s">
        <v>253</v>
      </c>
      <c r="BV610" t="s">
        <v>253</v>
      </c>
      <c r="BW610" t="s">
        <v>253</v>
      </c>
      <c r="BX610" t="s">
        <v>253</v>
      </c>
      <c r="BY610">
        <v>0</v>
      </c>
      <c r="BZ610">
        <v>1.2999999999999999E-2</v>
      </c>
      <c r="CA610">
        <v>1.359</v>
      </c>
      <c r="CB610">
        <v>4.4390000000000001</v>
      </c>
      <c r="CC610" t="s">
        <v>253</v>
      </c>
      <c r="CD610">
        <v>5.8109999999999999</v>
      </c>
      <c r="CE610">
        <v>2</v>
      </c>
      <c r="CF610">
        <v>7</v>
      </c>
      <c r="CG610">
        <v>5</v>
      </c>
      <c r="CH610" t="s">
        <v>253</v>
      </c>
      <c r="CI610">
        <v>14</v>
      </c>
      <c r="CJ610" t="s">
        <v>253</v>
      </c>
      <c r="CK610" t="s">
        <v>253</v>
      </c>
      <c r="CL610" t="s">
        <v>253</v>
      </c>
      <c r="CM610" t="s">
        <v>253</v>
      </c>
      <c r="CN610">
        <v>0</v>
      </c>
      <c r="CO610">
        <v>181.22499999999999</v>
      </c>
      <c r="CP610">
        <v>47.37</v>
      </c>
      <c r="CQ610">
        <v>15.394</v>
      </c>
      <c r="CR610">
        <v>0</v>
      </c>
      <c r="CS610">
        <v>243.989</v>
      </c>
      <c r="CT610">
        <v>24735</v>
      </c>
      <c r="CU610">
        <v>977</v>
      </c>
      <c r="CV610">
        <v>71</v>
      </c>
      <c r="CW610">
        <v>0</v>
      </c>
      <c r="CX610">
        <v>25783</v>
      </c>
      <c r="CY610">
        <v>0</v>
      </c>
      <c r="CZ610">
        <v>0</v>
      </c>
      <c r="DA610">
        <v>0</v>
      </c>
      <c r="DB610">
        <v>0</v>
      </c>
      <c r="DC610">
        <v>0</v>
      </c>
    </row>
    <row r="611" spans="1:107" x14ac:dyDescent="0.45">
      <c r="A611">
        <v>2024</v>
      </c>
      <c r="B611">
        <v>2</v>
      </c>
      <c r="C611" t="s">
        <v>164</v>
      </c>
      <c r="D611">
        <v>18260</v>
      </c>
      <c r="E611" t="s">
        <v>288</v>
      </c>
      <c r="F611" t="s">
        <v>252</v>
      </c>
      <c r="G611" t="s">
        <v>211</v>
      </c>
      <c r="H611">
        <v>7.2999999999999995E-2</v>
      </c>
      <c r="I611">
        <v>1.4999999999999999E-2</v>
      </c>
      <c r="J611" t="s">
        <v>253</v>
      </c>
      <c r="K611" t="s">
        <v>253</v>
      </c>
      <c r="L611">
        <v>8.7999999999999995E-2</v>
      </c>
      <c r="M611">
        <v>6</v>
      </c>
      <c r="N611">
        <v>1</v>
      </c>
      <c r="O611" t="s">
        <v>253</v>
      </c>
      <c r="P611" t="s">
        <v>253</v>
      </c>
      <c r="Q611">
        <v>7</v>
      </c>
      <c r="R611" t="s">
        <v>253</v>
      </c>
      <c r="S611" t="s">
        <v>253</v>
      </c>
      <c r="T611" t="s">
        <v>253</v>
      </c>
      <c r="U611" t="s">
        <v>253</v>
      </c>
      <c r="V611">
        <v>0</v>
      </c>
      <c r="W611" t="s">
        <v>253</v>
      </c>
      <c r="X611" t="s">
        <v>253</v>
      </c>
      <c r="Y611" t="s">
        <v>253</v>
      </c>
      <c r="Z611" t="s">
        <v>253</v>
      </c>
      <c r="AA611">
        <v>0</v>
      </c>
      <c r="AB611" t="s">
        <v>253</v>
      </c>
      <c r="AC611" t="s">
        <v>253</v>
      </c>
      <c r="AD611" t="s">
        <v>253</v>
      </c>
      <c r="AE611" t="s">
        <v>253</v>
      </c>
      <c r="AF611">
        <v>0</v>
      </c>
      <c r="AG611" t="s">
        <v>253</v>
      </c>
      <c r="AH611" t="s">
        <v>253</v>
      </c>
      <c r="AI611" t="s">
        <v>253</v>
      </c>
      <c r="AJ611" t="s">
        <v>253</v>
      </c>
      <c r="AK611">
        <v>0</v>
      </c>
      <c r="AL611" t="s">
        <v>253</v>
      </c>
      <c r="AM611" t="s">
        <v>253</v>
      </c>
      <c r="AN611" t="s">
        <v>253</v>
      </c>
      <c r="AO611" t="s">
        <v>253</v>
      </c>
      <c r="AP611">
        <v>0</v>
      </c>
      <c r="AQ611" t="s">
        <v>253</v>
      </c>
      <c r="AR611" t="s">
        <v>253</v>
      </c>
      <c r="AS611" t="s">
        <v>253</v>
      </c>
      <c r="AT611" t="s">
        <v>253</v>
      </c>
      <c r="AU611">
        <v>0</v>
      </c>
      <c r="AV611" t="s">
        <v>253</v>
      </c>
      <c r="AW611" t="s">
        <v>253</v>
      </c>
      <c r="AX611" t="s">
        <v>253</v>
      </c>
      <c r="AY611" t="s">
        <v>253</v>
      </c>
      <c r="AZ611">
        <v>0</v>
      </c>
      <c r="BA611" t="s">
        <v>253</v>
      </c>
      <c r="BB611" t="s">
        <v>253</v>
      </c>
      <c r="BC611" t="s">
        <v>253</v>
      </c>
      <c r="BD611" t="s">
        <v>253</v>
      </c>
      <c r="BE611">
        <v>0</v>
      </c>
      <c r="BF611" t="s">
        <v>253</v>
      </c>
      <c r="BG611" t="s">
        <v>253</v>
      </c>
      <c r="BH611" t="s">
        <v>253</v>
      </c>
      <c r="BI611" t="s">
        <v>253</v>
      </c>
      <c r="BJ611">
        <v>0</v>
      </c>
      <c r="BK611" t="s">
        <v>253</v>
      </c>
      <c r="BL611" t="s">
        <v>253</v>
      </c>
      <c r="BM611" t="s">
        <v>253</v>
      </c>
      <c r="BN611" t="s">
        <v>253</v>
      </c>
      <c r="BO611">
        <v>0</v>
      </c>
      <c r="BP611" t="s">
        <v>253</v>
      </c>
      <c r="BQ611" t="s">
        <v>253</v>
      </c>
      <c r="BR611" t="s">
        <v>253</v>
      </c>
      <c r="BS611" t="s">
        <v>253</v>
      </c>
      <c r="BT611">
        <v>0</v>
      </c>
      <c r="BU611" t="s">
        <v>253</v>
      </c>
      <c r="BV611" t="s">
        <v>253</v>
      </c>
      <c r="BW611" t="s">
        <v>253</v>
      </c>
      <c r="BX611" t="s">
        <v>253</v>
      </c>
      <c r="BY611">
        <v>0</v>
      </c>
      <c r="BZ611" t="s">
        <v>253</v>
      </c>
      <c r="CA611" t="s">
        <v>253</v>
      </c>
      <c r="CB611" t="s">
        <v>253</v>
      </c>
      <c r="CC611" t="s">
        <v>253</v>
      </c>
      <c r="CD611">
        <v>0</v>
      </c>
      <c r="CE611" t="s">
        <v>253</v>
      </c>
      <c r="CF611" t="s">
        <v>253</v>
      </c>
      <c r="CG611" t="s">
        <v>253</v>
      </c>
      <c r="CH611" t="s">
        <v>253</v>
      </c>
      <c r="CI611">
        <v>0</v>
      </c>
      <c r="CJ611" t="s">
        <v>253</v>
      </c>
      <c r="CK611" t="s">
        <v>253</v>
      </c>
      <c r="CL611" t="s">
        <v>253</v>
      </c>
      <c r="CM611" t="s">
        <v>253</v>
      </c>
      <c r="CN611">
        <v>0</v>
      </c>
      <c r="CO611">
        <v>7.2999999999999995E-2</v>
      </c>
      <c r="CP611">
        <v>1.4999999999999999E-2</v>
      </c>
      <c r="CQ611" t="s">
        <v>146</v>
      </c>
      <c r="CR611">
        <v>0</v>
      </c>
      <c r="CS611">
        <v>8.7999999999999995E-2</v>
      </c>
      <c r="CT611">
        <v>6</v>
      </c>
      <c r="CU611">
        <v>1</v>
      </c>
      <c r="CV611">
        <v>0</v>
      </c>
      <c r="CW611">
        <v>0</v>
      </c>
      <c r="CX611">
        <v>7</v>
      </c>
      <c r="CY611">
        <v>0</v>
      </c>
      <c r="CZ611">
        <v>0</v>
      </c>
      <c r="DA611">
        <v>0</v>
      </c>
      <c r="DB611">
        <v>0</v>
      </c>
      <c r="DC611">
        <v>0</v>
      </c>
    </row>
    <row r="612" spans="1:107" x14ac:dyDescent="0.45">
      <c r="A612">
        <v>2024</v>
      </c>
      <c r="B612">
        <v>2</v>
      </c>
      <c r="C612" t="s">
        <v>164</v>
      </c>
      <c r="D612">
        <v>28541</v>
      </c>
      <c r="E612" t="s">
        <v>458</v>
      </c>
      <c r="F612" t="s">
        <v>252</v>
      </c>
      <c r="G612" t="s">
        <v>211</v>
      </c>
      <c r="H612">
        <v>0.11799999999999999</v>
      </c>
      <c r="I612" t="s">
        <v>253</v>
      </c>
      <c r="J612" t="s">
        <v>253</v>
      </c>
      <c r="K612" t="s">
        <v>253</v>
      </c>
      <c r="L612">
        <v>0.11799999999999999</v>
      </c>
      <c r="M612">
        <v>15</v>
      </c>
      <c r="N612" t="s">
        <v>253</v>
      </c>
      <c r="O612" t="s">
        <v>253</v>
      </c>
      <c r="P612" t="s">
        <v>253</v>
      </c>
      <c r="Q612">
        <v>15</v>
      </c>
      <c r="R612" t="s">
        <v>253</v>
      </c>
      <c r="S612" t="s">
        <v>253</v>
      </c>
      <c r="T612" t="s">
        <v>253</v>
      </c>
      <c r="U612" t="s">
        <v>253</v>
      </c>
      <c r="V612">
        <v>0</v>
      </c>
      <c r="W612" t="s">
        <v>253</v>
      </c>
      <c r="X612" t="s">
        <v>253</v>
      </c>
      <c r="Y612" t="s">
        <v>253</v>
      </c>
      <c r="Z612" t="s">
        <v>253</v>
      </c>
      <c r="AA612">
        <v>0</v>
      </c>
      <c r="AB612" t="s">
        <v>253</v>
      </c>
      <c r="AC612" t="s">
        <v>253</v>
      </c>
      <c r="AD612" t="s">
        <v>253</v>
      </c>
      <c r="AE612" t="s">
        <v>253</v>
      </c>
      <c r="AF612">
        <v>0</v>
      </c>
      <c r="AG612" t="s">
        <v>253</v>
      </c>
      <c r="AH612" t="s">
        <v>253</v>
      </c>
      <c r="AI612" t="s">
        <v>253</v>
      </c>
      <c r="AJ612" t="s">
        <v>253</v>
      </c>
      <c r="AK612">
        <v>0</v>
      </c>
      <c r="AL612" t="s">
        <v>253</v>
      </c>
      <c r="AM612" t="s">
        <v>253</v>
      </c>
      <c r="AN612" t="s">
        <v>253</v>
      </c>
      <c r="AO612" t="s">
        <v>253</v>
      </c>
      <c r="AP612">
        <v>0</v>
      </c>
      <c r="AQ612" t="s">
        <v>253</v>
      </c>
      <c r="AR612" t="s">
        <v>253</v>
      </c>
      <c r="AS612" t="s">
        <v>253</v>
      </c>
      <c r="AT612" t="s">
        <v>253</v>
      </c>
      <c r="AU612">
        <v>0</v>
      </c>
      <c r="AV612" t="s">
        <v>253</v>
      </c>
      <c r="AW612" t="s">
        <v>253</v>
      </c>
      <c r="AX612" t="s">
        <v>253</v>
      </c>
      <c r="AY612" t="s">
        <v>253</v>
      </c>
      <c r="AZ612">
        <v>0</v>
      </c>
      <c r="BA612" t="s">
        <v>253</v>
      </c>
      <c r="BB612" t="s">
        <v>253</v>
      </c>
      <c r="BC612" t="s">
        <v>253</v>
      </c>
      <c r="BD612" t="s">
        <v>253</v>
      </c>
      <c r="BE612">
        <v>0</v>
      </c>
      <c r="BF612" t="s">
        <v>253</v>
      </c>
      <c r="BG612" t="s">
        <v>253</v>
      </c>
      <c r="BH612" t="s">
        <v>253</v>
      </c>
      <c r="BI612" t="s">
        <v>253</v>
      </c>
      <c r="BJ612">
        <v>0</v>
      </c>
      <c r="BK612" t="s">
        <v>253</v>
      </c>
      <c r="BL612" t="s">
        <v>253</v>
      </c>
      <c r="BM612" t="s">
        <v>253</v>
      </c>
      <c r="BN612" t="s">
        <v>253</v>
      </c>
      <c r="BO612">
        <v>0</v>
      </c>
      <c r="BP612" t="s">
        <v>253</v>
      </c>
      <c r="BQ612" t="s">
        <v>253</v>
      </c>
      <c r="BR612" t="s">
        <v>253</v>
      </c>
      <c r="BS612" t="s">
        <v>253</v>
      </c>
      <c r="BT612">
        <v>0</v>
      </c>
      <c r="BU612" t="s">
        <v>253</v>
      </c>
      <c r="BV612" t="s">
        <v>253</v>
      </c>
      <c r="BW612" t="s">
        <v>253</v>
      </c>
      <c r="BX612" t="s">
        <v>253</v>
      </c>
      <c r="BY612">
        <v>0</v>
      </c>
      <c r="BZ612">
        <v>3.0000000000000001E-3</v>
      </c>
      <c r="CA612" t="s">
        <v>253</v>
      </c>
      <c r="CB612" t="s">
        <v>253</v>
      </c>
      <c r="CC612" t="s">
        <v>253</v>
      </c>
      <c r="CD612">
        <v>3.0000000000000001E-3</v>
      </c>
      <c r="CE612">
        <v>1</v>
      </c>
      <c r="CF612" t="s">
        <v>253</v>
      </c>
      <c r="CG612" t="s">
        <v>253</v>
      </c>
      <c r="CH612" t="s">
        <v>253</v>
      </c>
      <c r="CI612">
        <v>1</v>
      </c>
      <c r="CJ612" t="s">
        <v>253</v>
      </c>
      <c r="CK612" t="s">
        <v>253</v>
      </c>
      <c r="CL612" t="s">
        <v>253</v>
      </c>
      <c r="CM612" t="s">
        <v>253</v>
      </c>
      <c r="CN612">
        <v>0</v>
      </c>
      <c r="CO612">
        <v>0.121</v>
      </c>
      <c r="CP612" t="s">
        <v>146</v>
      </c>
      <c r="CQ612" t="s">
        <v>146</v>
      </c>
      <c r="CR612">
        <v>0</v>
      </c>
      <c r="CS612">
        <v>0.121</v>
      </c>
      <c r="CT612">
        <v>16</v>
      </c>
      <c r="CU612">
        <v>0</v>
      </c>
      <c r="CV612">
        <v>0</v>
      </c>
      <c r="CW612">
        <v>0</v>
      </c>
      <c r="CX612">
        <v>16</v>
      </c>
      <c r="CY612">
        <v>0</v>
      </c>
      <c r="CZ612">
        <v>0</v>
      </c>
      <c r="DA612">
        <v>0</v>
      </c>
      <c r="DB612">
        <v>0</v>
      </c>
      <c r="DC612">
        <v>0</v>
      </c>
    </row>
    <row r="613" spans="1:107" x14ac:dyDescent="0.45">
      <c r="A613">
        <v>2024</v>
      </c>
      <c r="B613">
        <v>2</v>
      </c>
      <c r="C613" t="s">
        <v>164</v>
      </c>
      <c r="D613">
        <v>40437</v>
      </c>
      <c r="E613" t="s">
        <v>459</v>
      </c>
      <c r="F613" t="s">
        <v>252</v>
      </c>
      <c r="G613" t="s">
        <v>211</v>
      </c>
      <c r="H613">
        <v>1.58</v>
      </c>
      <c r="I613">
        <v>0.253</v>
      </c>
      <c r="J613" t="s">
        <v>253</v>
      </c>
      <c r="K613" t="s">
        <v>253</v>
      </c>
      <c r="L613">
        <v>1.833</v>
      </c>
      <c r="M613">
        <v>226</v>
      </c>
      <c r="N613">
        <v>23</v>
      </c>
      <c r="O613" t="s">
        <v>253</v>
      </c>
      <c r="P613" t="s">
        <v>253</v>
      </c>
      <c r="Q613">
        <v>249</v>
      </c>
      <c r="R613">
        <v>0.17</v>
      </c>
      <c r="S613" t="s">
        <v>253</v>
      </c>
      <c r="T613" t="s">
        <v>253</v>
      </c>
      <c r="U613" t="s">
        <v>253</v>
      </c>
      <c r="V613">
        <v>0.17</v>
      </c>
      <c r="W613">
        <v>111</v>
      </c>
      <c r="X613" t="s">
        <v>253</v>
      </c>
      <c r="Y613" t="s">
        <v>253</v>
      </c>
      <c r="Z613" t="s">
        <v>253</v>
      </c>
      <c r="AA613">
        <v>111</v>
      </c>
      <c r="AB613" t="s">
        <v>253</v>
      </c>
      <c r="AC613" t="s">
        <v>253</v>
      </c>
      <c r="AD613" t="s">
        <v>253</v>
      </c>
      <c r="AE613" t="s">
        <v>253</v>
      </c>
      <c r="AF613">
        <v>0</v>
      </c>
      <c r="AG613" t="s">
        <v>253</v>
      </c>
      <c r="AH613" t="s">
        <v>253</v>
      </c>
      <c r="AI613" t="s">
        <v>253</v>
      </c>
      <c r="AJ613" t="s">
        <v>253</v>
      </c>
      <c r="AK613">
        <v>0</v>
      </c>
      <c r="AL613" t="s">
        <v>253</v>
      </c>
      <c r="AM613" t="s">
        <v>253</v>
      </c>
      <c r="AN613" t="s">
        <v>253</v>
      </c>
      <c r="AO613" t="s">
        <v>253</v>
      </c>
      <c r="AP613">
        <v>0</v>
      </c>
      <c r="AQ613" t="s">
        <v>253</v>
      </c>
      <c r="AR613" t="s">
        <v>253</v>
      </c>
      <c r="AS613" t="s">
        <v>253</v>
      </c>
      <c r="AT613" t="s">
        <v>253</v>
      </c>
      <c r="AU613">
        <v>0</v>
      </c>
      <c r="AV613" t="s">
        <v>253</v>
      </c>
      <c r="AW613" t="s">
        <v>253</v>
      </c>
      <c r="AX613" t="s">
        <v>253</v>
      </c>
      <c r="AY613" t="s">
        <v>253</v>
      </c>
      <c r="AZ613">
        <v>0</v>
      </c>
      <c r="BA613" t="s">
        <v>253</v>
      </c>
      <c r="BB613" t="s">
        <v>253</v>
      </c>
      <c r="BC613" t="s">
        <v>253</v>
      </c>
      <c r="BD613" t="s">
        <v>253</v>
      </c>
      <c r="BE613">
        <v>0</v>
      </c>
      <c r="BF613" t="s">
        <v>253</v>
      </c>
      <c r="BG613" t="s">
        <v>253</v>
      </c>
      <c r="BH613" t="s">
        <v>253</v>
      </c>
      <c r="BI613" t="s">
        <v>253</v>
      </c>
      <c r="BJ613">
        <v>0</v>
      </c>
      <c r="BK613" t="s">
        <v>253</v>
      </c>
      <c r="BL613" t="s">
        <v>253</v>
      </c>
      <c r="BM613" t="s">
        <v>253</v>
      </c>
      <c r="BN613" t="s">
        <v>253</v>
      </c>
      <c r="BO613">
        <v>0</v>
      </c>
      <c r="BP613" t="s">
        <v>253</v>
      </c>
      <c r="BQ613" t="s">
        <v>253</v>
      </c>
      <c r="BR613" t="s">
        <v>253</v>
      </c>
      <c r="BS613" t="s">
        <v>253</v>
      </c>
      <c r="BT613">
        <v>0</v>
      </c>
      <c r="BU613" t="s">
        <v>253</v>
      </c>
      <c r="BV613" t="s">
        <v>253</v>
      </c>
      <c r="BW613" t="s">
        <v>253</v>
      </c>
      <c r="BX613" t="s">
        <v>253</v>
      </c>
      <c r="BY613">
        <v>0</v>
      </c>
      <c r="BZ613" t="s">
        <v>253</v>
      </c>
      <c r="CA613" t="s">
        <v>253</v>
      </c>
      <c r="CB613" t="s">
        <v>253</v>
      </c>
      <c r="CC613" t="s">
        <v>253</v>
      </c>
      <c r="CD613">
        <v>0</v>
      </c>
      <c r="CE613" t="s">
        <v>253</v>
      </c>
      <c r="CF613" t="s">
        <v>253</v>
      </c>
      <c r="CG613" t="s">
        <v>253</v>
      </c>
      <c r="CH613" t="s">
        <v>253</v>
      </c>
      <c r="CI613">
        <v>0</v>
      </c>
      <c r="CJ613" t="s">
        <v>253</v>
      </c>
      <c r="CK613" t="s">
        <v>253</v>
      </c>
      <c r="CL613" t="s">
        <v>253</v>
      </c>
      <c r="CM613" t="s">
        <v>253</v>
      </c>
      <c r="CN613">
        <v>0</v>
      </c>
      <c r="CO613">
        <v>1.75</v>
      </c>
      <c r="CP613">
        <v>0.253</v>
      </c>
      <c r="CQ613" t="s">
        <v>146</v>
      </c>
      <c r="CR613">
        <v>0</v>
      </c>
      <c r="CS613">
        <v>2.0030000000000001</v>
      </c>
      <c r="CT613">
        <v>337</v>
      </c>
      <c r="CU613">
        <v>23</v>
      </c>
      <c r="CV613">
        <v>0</v>
      </c>
      <c r="CW613">
        <v>0</v>
      </c>
      <c r="CX613">
        <v>360</v>
      </c>
      <c r="CY613">
        <v>0</v>
      </c>
      <c r="CZ613">
        <v>0</v>
      </c>
      <c r="DA613">
        <v>0</v>
      </c>
      <c r="DB613">
        <v>0</v>
      </c>
      <c r="DC613">
        <v>0</v>
      </c>
    </row>
    <row r="614" spans="1:107" x14ac:dyDescent="0.45">
      <c r="A614">
        <v>2024</v>
      </c>
      <c r="B614">
        <v>2</v>
      </c>
      <c r="C614" t="s">
        <v>164</v>
      </c>
      <c r="D614">
        <v>99999</v>
      </c>
      <c r="E614" t="s">
        <v>259</v>
      </c>
      <c r="F614" t="s">
        <v>252</v>
      </c>
      <c r="H614">
        <v>-38.411000000000001</v>
      </c>
      <c r="I614">
        <v>-14.009</v>
      </c>
      <c r="J614">
        <v>-2.7</v>
      </c>
      <c r="K614">
        <v>0</v>
      </c>
      <c r="L614">
        <v>-55.12</v>
      </c>
      <c r="M614" t="s">
        <v>253</v>
      </c>
      <c r="N614" t="s">
        <v>253</v>
      </c>
      <c r="O614" t="s">
        <v>253</v>
      </c>
      <c r="P614" t="s">
        <v>253</v>
      </c>
      <c r="Q614" t="s">
        <v>253</v>
      </c>
      <c r="R614" t="s">
        <v>253</v>
      </c>
      <c r="S614" t="s">
        <v>253</v>
      </c>
      <c r="T614" t="s">
        <v>253</v>
      </c>
      <c r="U614" t="s">
        <v>253</v>
      </c>
      <c r="V614">
        <v>0</v>
      </c>
      <c r="W614" t="s">
        <v>253</v>
      </c>
      <c r="X614" t="s">
        <v>253</v>
      </c>
      <c r="Y614" t="s">
        <v>253</v>
      </c>
      <c r="Z614" t="s">
        <v>253</v>
      </c>
      <c r="AA614" t="s">
        <v>253</v>
      </c>
      <c r="AB614" t="s">
        <v>253</v>
      </c>
      <c r="AC614" t="s">
        <v>253</v>
      </c>
      <c r="AD614" t="s">
        <v>253</v>
      </c>
      <c r="AE614" t="s">
        <v>253</v>
      </c>
      <c r="AF614" t="s">
        <v>253</v>
      </c>
      <c r="AG614">
        <v>-1.022</v>
      </c>
      <c r="AH614">
        <v>-0.05</v>
      </c>
      <c r="AI614">
        <v>0</v>
      </c>
      <c r="AJ614">
        <v>0</v>
      </c>
      <c r="AK614">
        <v>-1.071</v>
      </c>
      <c r="AL614" t="s">
        <v>253</v>
      </c>
      <c r="AM614" t="s">
        <v>253</v>
      </c>
      <c r="AN614" t="s">
        <v>253</v>
      </c>
      <c r="AO614" t="s">
        <v>253</v>
      </c>
      <c r="AP614" t="s">
        <v>253</v>
      </c>
      <c r="AQ614" t="s">
        <v>253</v>
      </c>
      <c r="AR614" t="s">
        <v>253</v>
      </c>
      <c r="AS614" t="s">
        <v>253</v>
      </c>
      <c r="AT614" t="s">
        <v>253</v>
      </c>
      <c r="AU614" t="s">
        <v>253</v>
      </c>
      <c r="AV614">
        <v>-7.0000000000000001E-3</v>
      </c>
      <c r="AW614">
        <v>0</v>
      </c>
      <c r="AX614">
        <v>0</v>
      </c>
      <c r="AY614">
        <v>0</v>
      </c>
      <c r="AZ614">
        <v>-7.0000000000000001E-3</v>
      </c>
      <c r="BA614" t="s">
        <v>253</v>
      </c>
      <c r="BB614" t="s">
        <v>253</v>
      </c>
      <c r="BC614" t="s">
        <v>253</v>
      </c>
      <c r="BD614" t="s">
        <v>253</v>
      </c>
      <c r="BE614" t="s">
        <v>253</v>
      </c>
      <c r="BF614" t="s">
        <v>253</v>
      </c>
      <c r="BG614" t="s">
        <v>253</v>
      </c>
      <c r="BH614" t="s">
        <v>253</v>
      </c>
      <c r="BI614" t="s">
        <v>253</v>
      </c>
      <c r="BJ614" t="s">
        <v>253</v>
      </c>
      <c r="BK614" t="s">
        <v>253</v>
      </c>
      <c r="BL614" t="s">
        <v>253</v>
      </c>
      <c r="BM614" t="s">
        <v>253</v>
      </c>
      <c r="BN614" t="s">
        <v>253</v>
      </c>
      <c r="BO614" t="s">
        <v>253</v>
      </c>
      <c r="BP614" t="s">
        <v>253</v>
      </c>
      <c r="BQ614" t="s">
        <v>253</v>
      </c>
      <c r="BR614" t="s">
        <v>253</v>
      </c>
      <c r="BS614" t="s">
        <v>253</v>
      </c>
      <c r="BT614" t="s">
        <v>253</v>
      </c>
      <c r="BU614" t="s">
        <v>253</v>
      </c>
      <c r="BV614" t="s">
        <v>253</v>
      </c>
      <c r="BW614" t="s">
        <v>253</v>
      </c>
      <c r="BX614" t="s">
        <v>253</v>
      </c>
      <c r="BY614" t="s">
        <v>253</v>
      </c>
      <c r="BZ614" t="s">
        <v>253</v>
      </c>
      <c r="CA614" t="s">
        <v>253</v>
      </c>
      <c r="CB614" t="s">
        <v>253</v>
      </c>
      <c r="CC614" t="s">
        <v>253</v>
      </c>
      <c r="CD614" t="s">
        <v>253</v>
      </c>
      <c r="CE614" t="s">
        <v>253</v>
      </c>
      <c r="CF614" t="s">
        <v>253</v>
      </c>
      <c r="CG614" t="s">
        <v>253</v>
      </c>
      <c r="CH614" t="s">
        <v>253</v>
      </c>
      <c r="CI614" t="s">
        <v>253</v>
      </c>
      <c r="CJ614" t="s">
        <v>253</v>
      </c>
      <c r="CK614" t="s">
        <v>253</v>
      </c>
      <c r="CL614" t="s">
        <v>253</v>
      </c>
      <c r="CM614" t="s">
        <v>253</v>
      </c>
      <c r="CN614" t="s">
        <v>253</v>
      </c>
      <c r="CO614">
        <v>-38.411000000000001</v>
      </c>
      <c r="CP614">
        <v>-14.009</v>
      </c>
      <c r="CQ614">
        <v>-2.7</v>
      </c>
      <c r="CR614">
        <v>0</v>
      </c>
      <c r="CS614">
        <v>-55.12</v>
      </c>
      <c r="CT614" t="s">
        <v>253</v>
      </c>
      <c r="CU614" t="s">
        <v>253</v>
      </c>
      <c r="CV614" t="s">
        <v>253</v>
      </c>
      <c r="CW614" t="s">
        <v>253</v>
      </c>
      <c r="CX614" t="s">
        <v>253</v>
      </c>
      <c r="CY614" t="s">
        <v>253</v>
      </c>
      <c r="CZ614" t="s">
        <v>253</v>
      </c>
      <c r="DA614" t="s">
        <v>253</v>
      </c>
      <c r="DB614" t="s">
        <v>253</v>
      </c>
      <c r="DC614" t="s">
        <v>253</v>
      </c>
    </row>
    <row r="615" spans="1:107" x14ac:dyDescent="0.45">
      <c r="A615">
        <v>2024</v>
      </c>
      <c r="B615">
        <v>2</v>
      </c>
      <c r="C615" t="s">
        <v>167</v>
      </c>
      <c r="D615">
        <v>3597</v>
      </c>
      <c r="E615" t="s">
        <v>460</v>
      </c>
      <c r="F615" t="s">
        <v>252</v>
      </c>
      <c r="G615" t="s">
        <v>211</v>
      </c>
      <c r="H615">
        <v>0.82</v>
      </c>
      <c r="I615">
        <v>2.5299999999999998</v>
      </c>
      <c r="J615">
        <v>0.84099999999999997</v>
      </c>
      <c r="K615" t="s">
        <v>253</v>
      </c>
      <c r="L615">
        <v>4.1909999999999998</v>
      </c>
      <c r="M615">
        <v>63</v>
      </c>
      <c r="N615">
        <v>11</v>
      </c>
      <c r="O615">
        <v>3</v>
      </c>
      <c r="P615" t="s">
        <v>253</v>
      </c>
      <c r="Q615">
        <v>77</v>
      </c>
      <c r="R615" t="s">
        <v>253</v>
      </c>
      <c r="S615" t="s">
        <v>253</v>
      </c>
      <c r="T615" t="s">
        <v>253</v>
      </c>
      <c r="U615" t="s">
        <v>253</v>
      </c>
      <c r="V615">
        <v>0</v>
      </c>
      <c r="W615" t="s">
        <v>253</v>
      </c>
      <c r="X615" t="s">
        <v>253</v>
      </c>
      <c r="Y615" t="s">
        <v>253</v>
      </c>
      <c r="Z615" t="s">
        <v>253</v>
      </c>
      <c r="AA615">
        <v>0</v>
      </c>
      <c r="AB615" t="s">
        <v>253</v>
      </c>
      <c r="AC615" t="s">
        <v>253</v>
      </c>
      <c r="AD615" t="s">
        <v>253</v>
      </c>
      <c r="AE615" t="s">
        <v>253</v>
      </c>
      <c r="AF615">
        <v>0</v>
      </c>
      <c r="AG615" t="s">
        <v>253</v>
      </c>
      <c r="AH615" t="s">
        <v>253</v>
      </c>
      <c r="AI615" t="s">
        <v>253</v>
      </c>
      <c r="AJ615" t="s">
        <v>253</v>
      </c>
      <c r="AK615">
        <v>0</v>
      </c>
      <c r="AL615" t="s">
        <v>253</v>
      </c>
      <c r="AM615" t="s">
        <v>253</v>
      </c>
      <c r="AN615" t="s">
        <v>253</v>
      </c>
      <c r="AO615" t="s">
        <v>253</v>
      </c>
      <c r="AP615">
        <v>0</v>
      </c>
      <c r="AQ615" t="s">
        <v>253</v>
      </c>
      <c r="AR615" t="s">
        <v>253</v>
      </c>
      <c r="AS615" t="s">
        <v>253</v>
      </c>
      <c r="AT615" t="s">
        <v>253</v>
      </c>
      <c r="AU615">
        <v>0</v>
      </c>
      <c r="AV615" t="s">
        <v>253</v>
      </c>
      <c r="AW615" t="s">
        <v>253</v>
      </c>
      <c r="AX615" t="s">
        <v>253</v>
      </c>
      <c r="AY615" t="s">
        <v>253</v>
      </c>
      <c r="AZ615">
        <v>0</v>
      </c>
      <c r="BA615" t="s">
        <v>253</v>
      </c>
      <c r="BB615" t="s">
        <v>253</v>
      </c>
      <c r="BC615" t="s">
        <v>253</v>
      </c>
      <c r="BD615" t="s">
        <v>253</v>
      </c>
      <c r="BE615">
        <v>0</v>
      </c>
      <c r="BF615" t="s">
        <v>253</v>
      </c>
      <c r="BG615" t="s">
        <v>253</v>
      </c>
      <c r="BH615" t="s">
        <v>253</v>
      </c>
      <c r="BI615" t="s">
        <v>253</v>
      </c>
      <c r="BJ615">
        <v>0</v>
      </c>
      <c r="BK615" t="s">
        <v>253</v>
      </c>
      <c r="BL615" t="s">
        <v>253</v>
      </c>
      <c r="BM615" t="s">
        <v>253</v>
      </c>
      <c r="BN615" t="s">
        <v>253</v>
      </c>
      <c r="BO615">
        <v>0</v>
      </c>
      <c r="BP615" t="s">
        <v>253</v>
      </c>
      <c r="BQ615" t="s">
        <v>253</v>
      </c>
      <c r="BR615" t="s">
        <v>253</v>
      </c>
      <c r="BS615" t="s">
        <v>253</v>
      </c>
      <c r="BT615">
        <v>0</v>
      </c>
      <c r="BU615" t="s">
        <v>253</v>
      </c>
      <c r="BV615" t="s">
        <v>253</v>
      </c>
      <c r="BW615" t="s">
        <v>253</v>
      </c>
      <c r="BX615" t="s">
        <v>253</v>
      </c>
      <c r="BY615">
        <v>0</v>
      </c>
      <c r="BZ615" t="s">
        <v>253</v>
      </c>
      <c r="CA615" t="s">
        <v>253</v>
      </c>
      <c r="CB615" t="s">
        <v>253</v>
      </c>
      <c r="CC615" t="s">
        <v>253</v>
      </c>
      <c r="CD615">
        <v>0</v>
      </c>
      <c r="CE615" t="s">
        <v>253</v>
      </c>
      <c r="CF615" t="s">
        <v>253</v>
      </c>
      <c r="CG615" t="s">
        <v>253</v>
      </c>
      <c r="CH615" t="s">
        <v>253</v>
      </c>
      <c r="CI615">
        <v>0</v>
      </c>
      <c r="CJ615" t="s">
        <v>253</v>
      </c>
      <c r="CK615" t="s">
        <v>253</v>
      </c>
      <c r="CL615" t="s">
        <v>253</v>
      </c>
      <c r="CM615" t="s">
        <v>253</v>
      </c>
      <c r="CN615">
        <v>0</v>
      </c>
      <c r="CO615">
        <v>0.82</v>
      </c>
      <c r="CP615">
        <v>2.5299999999999998</v>
      </c>
      <c r="CQ615">
        <v>0.84099999999999997</v>
      </c>
      <c r="CR615">
        <v>0</v>
      </c>
      <c r="CS615">
        <v>4.1909999999999998</v>
      </c>
      <c r="CT615">
        <v>63</v>
      </c>
      <c r="CU615">
        <v>11</v>
      </c>
      <c r="CV615">
        <v>3</v>
      </c>
      <c r="CW615">
        <v>0</v>
      </c>
      <c r="CX615">
        <v>77</v>
      </c>
      <c r="CY615">
        <v>0</v>
      </c>
      <c r="CZ615">
        <v>0</v>
      </c>
      <c r="DA615">
        <v>0</v>
      </c>
      <c r="DB615">
        <v>0</v>
      </c>
      <c r="DC615">
        <v>0</v>
      </c>
    </row>
    <row r="616" spans="1:107" x14ac:dyDescent="0.45">
      <c r="A616">
        <v>2024</v>
      </c>
      <c r="B616">
        <v>2</v>
      </c>
      <c r="C616" t="s">
        <v>167</v>
      </c>
      <c r="D616">
        <v>5487</v>
      </c>
      <c r="E616" t="s">
        <v>461</v>
      </c>
      <c r="F616" t="s">
        <v>252</v>
      </c>
      <c r="G616" t="s">
        <v>211</v>
      </c>
      <c r="H616">
        <v>53.89</v>
      </c>
      <c r="I616">
        <v>21.18</v>
      </c>
      <c r="J616">
        <v>1.292</v>
      </c>
      <c r="K616" t="s">
        <v>253</v>
      </c>
      <c r="L616">
        <v>76.361999999999995</v>
      </c>
      <c r="M616">
        <v>7759</v>
      </c>
      <c r="N616">
        <v>149</v>
      </c>
      <c r="O616">
        <v>4</v>
      </c>
      <c r="P616" t="s">
        <v>253</v>
      </c>
      <c r="Q616">
        <v>7912</v>
      </c>
      <c r="R616">
        <v>0.16900000000000001</v>
      </c>
      <c r="S616">
        <v>5.5789999999999997</v>
      </c>
      <c r="T616" t="s">
        <v>253</v>
      </c>
      <c r="U616" t="s">
        <v>253</v>
      </c>
      <c r="V616">
        <v>5.7480000000000002</v>
      </c>
      <c r="W616">
        <v>11</v>
      </c>
      <c r="X616">
        <v>16</v>
      </c>
      <c r="Y616" t="s">
        <v>253</v>
      </c>
      <c r="Z616" t="s">
        <v>253</v>
      </c>
      <c r="AA616">
        <v>27</v>
      </c>
      <c r="AB616" t="s">
        <v>253</v>
      </c>
      <c r="AC616" t="s">
        <v>253</v>
      </c>
      <c r="AD616" t="s">
        <v>253</v>
      </c>
      <c r="AE616" t="s">
        <v>253</v>
      </c>
      <c r="AF616">
        <v>0</v>
      </c>
      <c r="AG616" t="s">
        <v>253</v>
      </c>
      <c r="AH616" t="s">
        <v>253</v>
      </c>
      <c r="AI616" t="s">
        <v>253</v>
      </c>
      <c r="AJ616" t="s">
        <v>253</v>
      </c>
      <c r="AK616">
        <v>0</v>
      </c>
      <c r="AL616" t="s">
        <v>253</v>
      </c>
      <c r="AM616" t="s">
        <v>253</v>
      </c>
      <c r="AN616" t="s">
        <v>253</v>
      </c>
      <c r="AO616" t="s">
        <v>253</v>
      </c>
      <c r="AP616">
        <v>0</v>
      </c>
      <c r="AQ616" t="s">
        <v>253</v>
      </c>
      <c r="AR616" t="s">
        <v>253</v>
      </c>
      <c r="AS616" t="s">
        <v>253</v>
      </c>
      <c r="AT616" t="s">
        <v>253</v>
      </c>
      <c r="AU616">
        <v>0</v>
      </c>
      <c r="AV616" t="s">
        <v>253</v>
      </c>
      <c r="AW616" t="s">
        <v>253</v>
      </c>
      <c r="AX616" t="s">
        <v>253</v>
      </c>
      <c r="AY616" t="s">
        <v>253</v>
      </c>
      <c r="AZ616">
        <v>0</v>
      </c>
      <c r="BA616" t="s">
        <v>253</v>
      </c>
      <c r="BB616" t="s">
        <v>253</v>
      </c>
      <c r="BC616" t="s">
        <v>253</v>
      </c>
      <c r="BD616" t="s">
        <v>253</v>
      </c>
      <c r="BE616">
        <v>0</v>
      </c>
      <c r="BF616" t="s">
        <v>253</v>
      </c>
      <c r="BG616" t="s">
        <v>253</v>
      </c>
      <c r="BH616" t="s">
        <v>253</v>
      </c>
      <c r="BI616" t="s">
        <v>253</v>
      </c>
      <c r="BJ616">
        <v>0</v>
      </c>
      <c r="BK616">
        <v>6.7000000000000004E-2</v>
      </c>
      <c r="BL616">
        <v>0.02</v>
      </c>
      <c r="BM616" t="s">
        <v>253</v>
      </c>
      <c r="BN616" t="s">
        <v>253</v>
      </c>
      <c r="BO616">
        <v>8.6999999999999994E-2</v>
      </c>
      <c r="BP616">
        <v>13</v>
      </c>
      <c r="BQ616">
        <v>4</v>
      </c>
      <c r="BR616" t="s">
        <v>253</v>
      </c>
      <c r="BS616" t="s">
        <v>253</v>
      </c>
      <c r="BT616">
        <v>17</v>
      </c>
      <c r="BU616" t="s">
        <v>253</v>
      </c>
      <c r="BV616" t="s">
        <v>253</v>
      </c>
      <c r="BW616" t="s">
        <v>253</v>
      </c>
      <c r="BX616" t="s">
        <v>253</v>
      </c>
      <c r="BY616">
        <v>0</v>
      </c>
      <c r="BZ616">
        <v>4.0000000000000001E-3</v>
      </c>
      <c r="CA616">
        <v>0.49</v>
      </c>
      <c r="CB616" t="s">
        <v>253</v>
      </c>
      <c r="CC616" t="s">
        <v>253</v>
      </c>
      <c r="CD616">
        <v>0.49399999999999999</v>
      </c>
      <c r="CE616">
        <v>1</v>
      </c>
      <c r="CF616">
        <v>5</v>
      </c>
      <c r="CG616" t="s">
        <v>253</v>
      </c>
      <c r="CH616" t="s">
        <v>253</v>
      </c>
      <c r="CI616">
        <v>6</v>
      </c>
      <c r="CJ616" t="s">
        <v>253</v>
      </c>
      <c r="CK616" t="s">
        <v>253</v>
      </c>
      <c r="CL616" t="s">
        <v>253</v>
      </c>
      <c r="CM616" t="s">
        <v>253</v>
      </c>
      <c r="CN616">
        <v>0</v>
      </c>
      <c r="CO616">
        <v>54.13</v>
      </c>
      <c r="CP616">
        <v>27.268999999999998</v>
      </c>
      <c r="CQ616">
        <v>1.292</v>
      </c>
      <c r="CR616">
        <v>0</v>
      </c>
      <c r="CS616">
        <v>82.691000000000003</v>
      </c>
      <c r="CT616">
        <v>7784</v>
      </c>
      <c r="CU616">
        <v>174</v>
      </c>
      <c r="CV616">
        <v>4</v>
      </c>
      <c r="CW616">
        <v>0</v>
      </c>
      <c r="CX616">
        <v>7962</v>
      </c>
      <c r="CY616">
        <v>0</v>
      </c>
      <c r="CZ616">
        <v>0</v>
      </c>
      <c r="DA616">
        <v>0</v>
      </c>
      <c r="DB616">
        <v>0</v>
      </c>
      <c r="DC616">
        <v>0</v>
      </c>
    </row>
    <row r="617" spans="1:107" x14ac:dyDescent="0.45">
      <c r="A617">
        <v>2024</v>
      </c>
      <c r="B617">
        <v>2</v>
      </c>
      <c r="C617" t="s">
        <v>167</v>
      </c>
      <c r="D617">
        <v>14715</v>
      </c>
      <c r="E617" t="s">
        <v>463</v>
      </c>
      <c r="F617" t="s">
        <v>252</v>
      </c>
      <c r="G617" t="s">
        <v>211</v>
      </c>
      <c r="H617">
        <v>220.62700000000001</v>
      </c>
      <c r="I617">
        <v>118.07899999999999</v>
      </c>
      <c r="J617">
        <v>16.908000000000001</v>
      </c>
      <c r="K617" t="s">
        <v>253</v>
      </c>
      <c r="L617">
        <v>355.61399999999998</v>
      </c>
      <c r="M617">
        <v>24080</v>
      </c>
      <c r="N617">
        <v>995</v>
      </c>
      <c r="O617">
        <v>60</v>
      </c>
      <c r="P617" t="s">
        <v>253</v>
      </c>
      <c r="Q617">
        <v>25135</v>
      </c>
      <c r="R617">
        <v>1.087</v>
      </c>
      <c r="S617">
        <v>13.836</v>
      </c>
      <c r="T617" t="s">
        <v>253</v>
      </c>
      <c r="U617" t="s">
        <v>253</v>
      </c>
      <c r="V617">
        <v>14.923</v>
      </c>
      <c r="W617">
        <v>47</v>
      </c>
      <c r="X617">
        <v>133</v>
      </c>
      <c r="Y617" t="s">
        <v>253</v>
      </c>
      <c r="Z617" t="s">
        <v>253</v>
      </c>
      <c r="AA617">
        <v>180</v>
      </c>
      <c r="AB617" t="s">
        <v>253</v>
      </c>
      <c r="AC617" t="s">
        <v>253</v>
      </c>
      <c r="AD617" t="s">
        <v>253</v>
      </c>
      <c r="AE617" t="s">
        <v>253</v>
      </c>
      <c r="AF617">
        <v>0</v>
      </c>
      <c r="AG617" t="s">
        <v>253</v>
      </c>
      <c r="AH617" t="s">
        <v>253</v>
      </c>
      <c r="AI617" t="s">
        <v>253</v>
      </c>
      <c r="AJ617" t="s">
        <v>253</v>
      </c>
      <c r="AK617">
        <v>0</v>
      </c>
      <c r="AL617" t="s">
        <v>253</v>
      </c>
      <c r="AM617" t="s">
        <v>253</v>
      </c>
      <c r="AN617" t="s">
        <v>253</v>
      </c>
      <c r="AO617" t="s">
        <v>253</v>
      </c>
      <c r="AP617">
        <v>0</v>
      </c>
      <c r="AQ617" t="s">
        <v>253</v>
      </c>
      <c r="AR617" t="s">
        <v>253</v>
      </c>
      <c r="AS617" t="s">
        <v>253</v>
      </c>
      <c r="AT617" t="s">
        <v>253</v>
      </c>
      <c r="AU617">
        <v>0</v>
      </c>
      <c r="AV617" t="s">
        <v>253</v>
      </c>
      <c r="AW617" t="s">
        <v>253</v>
      </c>
      <c r="AX617" t="s">
        <v>253</v>
      </c>
      <c r="AY617" t="s">
        <v>253</v>
      </c>
      <c r="AZ617">
        <v>0</v>
      </c>
      <c r="BA617" t="s">
        <v>253</v>
      </c>
      <c r="BB617" t="s">
        <v>253</v>
      </c>
      <c r="BC617" t="s">
        <v>253</v>
      </c>
      <c r="BD617" t="s">
        <v>253</v>
      </c>
      <c r="BE617">
        <v>0</v>
      </c>
      <c r="BF617" t="s">
        <v>253</v>
      </c>
      <c r="BG617" t="s">
        <v>253</v>
      </c>
      <c r="BH617" t="s">
        <v>253</v>
      </c>
      <c r="BI617" t="s">
        <v>253</v>
      </c>
      <c r="BJ617">
        <v>0</v>
      </c>
      <c r="BK617">
        <v>0.313</v>
      </c>
      <c r="BL617">
        <v>0.129</v>
      </c>
      <c r="BM617" t="s">
        <v>253</v>
      </c>
      <c r="BN617" t="s">
        <v>253</v>
      </c>
      <c r="BO617">
        <v>0.442</v>
      </c>
      <c r="BP617">
        <v>97</v>
      </c>
      <c r="BQ617">
        <v>20</v>
      </c>
      <c r="BR617" t="s">
        <v>253</v>
      </c>
      <c r="BS617" t="s">
        <v>253</v>
      </c>
      <c r="BT617">
        <v>117</v>
      </c>
      <c r="BU617" t="s">
        <v>253</v>
      </c>
      <c r="BV617" t="s">
        <v>253</v>
      </c>
      <c r="BW617" t="s">
        <v>253</v>
      </c>
      <c r="BX617" t="s">
        <v>253</v>
      </c>
      <c r="BY617">
        <v>0</v>
      </c>
      <c r="BZ617">
        <v>0.14299999999999999</v>
      </c>
      <c r="CA617">
        <v>35.445</v>
      </c>
      <c r="CB617">
        <v>2.4289999999999998</v>
      </c>
      <c r="CC617" t="s">
        <v>253</v>
      </c>
      <c r="CD617">
        <v>38.017000000000003</v>
      </c>
      <c r="CE617">
        <v>8</v>
      </c>
      <c r="CF617">
        <v>38</v>
      </c>
      <c r="CG617">
        <v>2</v>
      </c>
      <c r="CH617" t="s">
        <v>253</v>
      </c>
      <c r="CI617">
        <v>48</v>
      </c>
      <c r="CJ617" t="s">
        <v>253</v>
      </c>
      <c r="CK617" t="s">
        <v>253</v>
      </c>
      <c r="CL617" t="s">
        <v>253</v>
      </c>
      <c r="CM617" t="s">
        <v>253</v>
      </c>
      <c r="CN617">
        <v>0</v>
      </c>
      <c r="CO617">
        <v>222.17</v>
      </c>
      <c r="CP617">
        <v>167.489</v>
      </c>
      <c r="CQ617">
        <v>19.337</v>
      </c>
      <c r="CR617">
        <v>0</v>
      </c>
      <c r="CS617">
        <v>408.99599999999998</v>
      </c>
      <c r="CT617">
        <v>24232</v>
      </c>
      <c r="CU617">
        <v>1186</v>
      </c>
      <c r="CV617">
        <v>62</v>
      </c>
      <c r="CW617">
        <v>0</v>
      </c>
      <c r="CX617">
        <v>25480</v>
      </c>
      <c r="CY617">
        <v>0</v>
      </c>
      <c r="CZ617">
        <v>0</v>
      </c>
      <c r="DA617">
        <v>0</v>
      </c>
      <c r="DB617">
        <v>0</v>
      </c>
      <c r="DC617">
        <v>0</v>
      </c>
    </row>
    <row r="618" spans="1:107" x14ac:dyDescent="0.45">
      <c r="A618">
        <v>2024</v>
      </c>
      <c r="B618">
        <v>2</v>
      </c>
      <c r="C618" t="s">
        <v>167</v>
      </c>
      <c r="D618">
        <v>14940</v>
      </c>
      <c r="E618" t="s">
        <v>465</v>
      </c>
      <c r="F618" t="s">
        <v>252</v>
      </c>
      <c r="G618" t="s">
        <v>211</v>
      </c>
      <c r="H618">
        <v>131.15</v>
      </c>
      <c r="I618">
        <v>25.63</v>
      </c>
      <c r="J618">
        <v>25.22</v>
      </c>
      <c r="K618" t="s">
        <v>253</v>
      </c>
      <c r="L618">
        <v>182</v>
      </c>
      <c r="M618">
        <v>18915</v>
      </c>
      <c r="N618">
        <v>378</v>
      </c>
      <c r="O618">
        <v>44</v>
      </c>
      <c r="P618" t="s">
        <v>253</v>
      </c>
      <c r="Q618">
        <v>19337</v>
      </c>
      <c r="R618">
        <v>1.05</v>
      </c>
      <c r="S618">
        <v>1.94</v>
      </c>
      <c r="T618" t="s">
        <v>253</v>
      </c>
      <c r="U618" t="s">
        <v>253</v>
      </c>
      <c r="V618">
        <v>2.99</v>
      </c>
      <c r="W618">
        <v>62</v>
      </c>
      <c r="X618">
        <v>44</v>
      </c>
      <c r="Y618" t="s">
        <v>253</v>
      </c>
      <c r="Z618" t="s">
        <v>253</v>
      </c>
      <c r="AA618">
        <v>106</v>
      </c>
      <c r="AB618" t="s">
        <v>253</v>
      </c>
      <c r="AC618" t="s">
        <v>253</v>
      </c>
      <c r="AD618" t="s">
        <v>253</v>
      </c>
      <c r="AE618" t="s">
        <v>253</v>
      </c>
      <c r="AF618">
        <v>0</v>
      </c>
      <c r="AG618" t="s">
        <v>253</v>
      </c>
      <c r="AH618" t="s">
        <v>253</v>
      </c>
      <c r="AI618" t="s">
        <v>253</v>
      </c>
      <c r="AJ618" t="s">
        <v>253</v>
      </c>
      <c r="AK618">
        <v>0</v>
      </c>
      <c r="AL618" t="s">
        <v>253</v>
      </c>
      <c r="AM618" t="s">
        <v>253</v>
      </c>
      <c r="AN618" t="s">
        <v>253</v>
      </c>
      <c r="AO618" t="s">
        <v>253</v>
      </c>
      <c r="AP618">
        <v>0</v>
      </c>
      <c r="AQ618" t="s">
        <v>253</v>
      </c>
      <c r="AR618" t="s">
        <v>253</v>
      </c>
      <c r="AS618" t="s">
        <v>253</v>
      </c>
      <c r="AT618" t="s">
        <v>253</v>
      </c>
      <c r="AU618">
        <v>0</v>
      </c>
      <c r="AV618" t="s">
        <v>253</v>
      </c>
      <c r="AW618" t="s">
        <v>253</v>
      </c>
      <c r="AX618" t="s">
        <v>253</v>
      </c>
      <c r="AY618" t="s">
        <v>253</v>
      </c>
      <c r="AZ618">
        <v>0</v>
      </c>
      <c r="BA618" t="s">
        <v>253</v>
      </c>
      <c r="BB618" t="s">
        <v>253</v>
      </c>
      <c r="BC618" t="s">
        <v>253</v>
      </c>
      <c r="BD618" t="s">
        <v>253</v>
      </c>
      <c r="BE618">
        <v>0</v>
      </c>
      <c r="BF618" t="s">
        <v>253</v>
      </c>
      <c r="BG618" t="s">
        <v>253</v>
      </c>
      <c r="BH618" t="s">
        <v>253</v>
      </c>
      <c r="BI618" t="s">
        <v>253</v>
      </c>
      <c r="BJ618">
        <v>0</v>
      </c>
      <c r="BK618" t="s">
        <v>253</v>
      </c>
      <c r="BL618" t="s">
        <v>253</v>
      </c>
      <c r="BM618" t="s">
        <v>253</v>
      </c>
      <c r="BN618" t="s">
        <v>253</v>
      </c>
      <c r="BO618">
        <v>0</v>
      </c>
      <c r="BP618" t="s">
        <v>253</v>
      </c>
      <c r="BQ618" t="s">
        <v>253</v>
      </c>
      <c r="BR618" t="s">
        <v>253</v>
      </c>
      <c r="BS618" t="s">
        <v>253</v>
      </c>
      <c r="BT618">
        <v>0</v>
      </c>
      <c r="BU618" t="s">
        <v>253</v>
      </c>
      <c r="BV618" t="s">
        <v>253</v>
      </c>
      <c r="BW618" t="s">
        <v>253</v>
      </c>
      <c r="BX618" t="s">
        <v>253</v>
      </c>
      <c r="BY618">
        <v>0</v>
      </c>
      <c r="BZ618" t="s">
        <v>253</v>
      </c>
      <c r="CA618" t="s">
        <v>253</v>
      </c>
      <c r="CB618" t="s">
        <v>253</v>
      </c>
      <c r="CC618" t="s">
        <v>253</v>
      </c>
      <c r="CD618">
        <v>0</v>
      </c>
      <c r="CE618" t="s">
        <v>253</v>
      </c>
      <c r="CF618" t="s">
        <v>253</v>
      </c>
      <c r="CG618" t="s">
        <v>253</v>
      </c>
      <c r="CH618" t="s">
        <v>253</v>
      </c>
      <c r="CI618">
        <v>0</v>
      </c>
      <c r="CJ618" t="s">
        <v>253</v>
      </c>
      <c r="CK618" t="s">
        <v>253</v>
      </c>
      <c r="CL618" t="s">
        <v>253</v>
      </c>
      <c r="CM618" t="s">
        <v>253</v>
      </c>
      <c r="CN618">
        <v>0</v>
      </c>
      <c r="CO618">
        <v>132.19999999999999</v>
      </c>
      <c r="CP618">
        <v>27.57</v>
      </c>
      <c r="CQ618">
        <v>25.22</v>
      </c>
      <c r="CR618">
        <v>0</v>
      </c>
      <c r="CS618">
        <v>184.99</v>
      </c>
      <c r="CT618">
        <v>18977</v>
      </c>
      <c r="CU618">
        <v>422</v>
      </c>
      <c r="CV618">
        <v>44</v>
      </c>
      <c r="CW618">
        <v>0</v>
      </c>
      <c r="CX618">
        <v>19443</v>
      </c>
      <c r="CY618">
        <v>0</v>
      </c>
      <c r="CZ618">
        <v>0</v>
      </c>
      <c r="DA618">
        <v>0</v>
      </c>
      <c r="DB618">
        <v>0</v>
      </c>
      <c r="DC618">
        <v>0</v>
      </c>
    </row>
    <row r="619" spans="1:107" x14ac:dyDescent="0.45">
      <c r="A619">
        <v>2024</v>
      </c>
      <c r="B619">
        <v>2</v>
      </c>
      <c r="C619" t="s">
        <v>167</v>
      </c>
      <c r="D619">
        <v>15045</v>
      </c>
      <c r="E619" t="s">
        <v>466</v>
      </c>
      <c r="F619" t="s">
        <v>252</v>
      </c>
      <c r="G619" t="s">
        <v>211</v>
      </c>
      <c r="H619">
        <v>0.318</v>
      </c>
      <c r="I619">
        <v>0.02</v>
      </c>
      <c r="J619">
        <v>0</v>
      </c>
      <c r="K619">
        <v>0</v>
      </c>
      <c r="L619">
        <v>0.33800000000000002</v>
      </c>
      <c r="M619">
        <v>30</v>
      </c>
      <c r="N619">
        <v>1</v>
      </c>
      <c r="O619">
        <v>0</v>
      </c>
      <c r="P619">
        <v>0</v>
      </c>
      <c r="Q619">
        <v>31</v>
      </c>
      <c r="R619" t="s">
        <v>253</v>
      </c>
      <c r="S619" t="s">
        <v>253</v>
      </c>
      <c r="T619" t="s">
        <v>253</v>
      </c>
      <c r="U619" t="s">
        <v>253</v>
      </c>
      <c r="V619">
        <v>0</v>
      </c>
      <c r="W619" t="s">
        <v>253</v>
      </c>
      <c r="X619" t="s">
        <v>253</v>
      </c>
      <c r="Y619" t="s">
        <v>253</v>
      </c>
      <c r="Z619" t="s">
        <v>253</v>
      </c>
      <c r="AA619">
        <v>0</v>
      </c>
      <c r="AB619" t="s">
        <v>253</v>
      </c>
      <c r="AC619" t="s">
        <v>253</v>
      </c>
      <c r="AD619" t="s">
        <v>253</v>
      </c>
      <c r="AE619" t="s">
        <v>253</v>
      </c>
      <c r="AF619">
        <v>0</v>
      </c>
      <c r="AG619" t="s">
        <v>253</v>
      </c>
      <c r="AH619" t="s">
        <v>253</v>
      </c>
      <c r="AI619" t="s">
        <v>253</v>
      </c>
      <c r="AJ619" t="s">
        <v>253</v>
      </c>
      <c r="AK619">
        <v>0</v>
      </c>
      <c r="AL619" t="s">
        <v>253</v>
      </c>
      <c r="AM619" t="s">
        <v>253</v>
      </c>
      <c r="AN619" t="s">
        <v>253</v>
      </c>
      <c r="AO619" t="s">
        <v>253</v>
      </c>
      <c r="AP619">
        <v>0</v>
      </c>
      <c r="AQ619" t="s">
        <v>253</v>
      </c>
      <c r="AR619" t="s">
        <v>253</v>
      </c>
      <c r="AS619" t="s">
        <v>253</v>
      </c>
      <c r="AT619" t="s">
        <v>253</v>
      </c>
      <c r="AU619">
        <v>0</v>
      </c>
      <c r="AV619" t="s">
        <v>253</v>
      </c>
      <c r="AW619" t="s">
        <v>253</v>
      </c>
      <c r="AX619" t="s">
        <v>253</v>
      </c>
      <c r="AY619" t="s">
        <v>253</v>
      </c>
      <c r="AZ619">
        <v>0</v>
      </c>
      <c r="BA619" t="s">
        <v>253</v>
      </c>
      <c r="BB619" t="s">
        <v>253</v>
      </c>
      <c r="BC619" t="s">
        <v>253</v>
      </c>
      <c r="BD619" t="s">
        <v>253</v>
      </c>
      <c r="BE619">
        <v>0</v>
      </c>
      <c r="BF619" t="s">
        <v>253</v>
      </c>
      <c r="BG619" t="s">
        <v>253</v>
      </c>
      <c r="BH619" t="s">
        <v>253</v>
      </c>
      <c r="BI619" t="s">
        <v>253</v>
      </c>
      <c r="BJ619">
        <v>0</v>
      </c>
      <c r="BK619" t="s">
        <v>253</v>
      </c>
      <c r="BL619" t="s">
        <v>253</v>
      </c>
      <c r="BM619" t="s">
        <v>253</v>
      </c>
      <c r="BN619" t="s">
        <v>253</v>
      </c>
      <c r="BO619">
        <v>0</v>
      </c>
      <c r="BP619" t="s">
        <v>253</v>
      </c>
      <c r="BQ619" t="s">
        <v>253</v>
      </c>
      <c r="BR619" t="s">
        <v>253</v>
      </c>
      <c r="BS619" t="s">
        <v>253</v>
      </c>
      <c r="BT619">
        <v>0</v>
      </c>
      <c r="BU619" t="s">
        <v>253</v>
      </c>
      <c r="BV619" t="s">
        <v>253</v>
      </c>
      <c r="BW619" t="s">
        <v>253</v>
      </c>
      <c r="BX619" t="s">
        <v>253</v>
      </c>
      <c r="BY619">
        <v>0</v>
      </c>
      <c r="BZ619" t="s">
        <v>253</v>
      </c>
      <c r="CA619" t="s">
        <v>253</v>
      </c>
      <c r="CB619" t="s">
        <v>253</v>
      </c>
      <c r="CC619" t="s">
        <v>253</v>
      </c>
      <c r="CD619">
        <v>0</v>
      </c>
      <c r="CE619" t="s">
        <v>253</v>
      </c>
      <c r="CF619" t="s">
        <v>253</v>
      </c>
      <c r="CG619" t="s">
        <v>253</v>
      </c>
      <c r="CH619" t="s">
        <v>253</v>
      </c>
      <c r="CI619">
        <v>0</v>
      </c>
      <c r="CJ619" t="s">
        <v>253</v>
      </c>
      <c r="CK619" t="s">
        <v>253</v>
      </c>
      <c r="CL619" t="s">
        <v>253</v>
      </c>
      <c r="CM619" t="s">
        <v>253</v>
      </c>
      <c r="CN619">
        <v>0</v>
      </c>
      <c r="CO619">
        <v>0.318</v>
      </c>
      <c r="CP619">
        <v>0.02</v>
      </c>
      <c r="CQ619" t="s">
        <v>146</v>
      </c>
      <c r="CR619">
        <v>0</v>
      </c>
      <c r="CS619">
        <v>0.33800000000000002</v>
      </c>
      <c r="CT619">
        <v>30</v>
      </c>
      <c r="CU619">
        <v>1</v>
      </c>
      <c r="CV619">
        <v>0</v>
      </c>
      <c r="CW619">
        <v>0</v>
      </c>
      <c r="CX619">
        <v>31</v>
      </c>
      <c r="CY619">
        <v>0</v>
      </c>
      <c r="CZ619">
        <v>0</v>
      </c>
      <c r="DA619">
        <v>0</v>
      </c>
      <c r="DB619">
        <v>0</v>
      </c>
      <c r="DC619">
        <v>0</v>
      </c>
    </row>
    <row r="620" spans="1:107" x14ac:dyDescent="0.45">
      <c r="A620">
        <v>2024</v>
      </c>
      <c r="B620">
        <v>2</v>
      </c>
      <c r="C620" t="s">
        <v>167</v>
      </c>
      <c r="D620">
        <v>19390</v>
      </c>
      <c r="E620" t="s">
        <v>467</v>
      </c>
      <c r="F620" t="s">
        <v>252</v>
      </c>
      <c r="G620" t="s">
        <v>211</v>
      </c>
      <c r="H620">
        <v>1.756</v>
      </c>
      <c r="I620">
        <v>0.22500000000000001</v>
      </c>
      <c r="J620">
        <v>0.12</v>
      </c>
      <c r="K620">
        <v>0</v>
      </c>
      <c r="L620">
        <v>2.101</v>
      </c>
      <c r="M620">
        <v>198</v>
      </c>
      <c r="N620">
        <v>10</v>
      </c>
      <c r="O620">
        <v>2</v>
      </c>
      <c r="P620">
        <v>0</v>
      </c>
      <c r="Q620">
        <v>210</v>
      </c>
      <c r="R620">
        <v>0.159</v>
      </c>
      <c r="S620">
        <v>0.26</v>
      </c>
      <c r="T620">
        <v>0</v>
      </c>
      <c r="U620">
        <v>0</v>
      </c>
      <c r="V620">
        <v>0.41899999999999998</v>
      </c>
      <c r="W620">
        <v>12</v>
      </c>
      <c r="X620">
        <v>3</v>
      </c>
      <c r="Y620">
        <v>0</v>
      </c>
      <c r="Z620">
        <v>0</v>
      </c>
      <c r="AA620">
        <v>15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1.7000000000000001E-2</v>
      </c>
      <c r="BL620">
        <v>0</v>
      </c>
      <c r="BM620">
        <v>0</v>
      </c>
      <c r="BN620">
        <v>0</v>
      </c>
      <c r="BO620">
        <v>1.7000000000000001E-2</v>
      </c>
      <c r="BP620">
        <v>5</v>
      </c>
      <c r="BQ620">
        <v>0</v>
      </c>
      <c r="BR620">
        <v>0</v>
      </c>
      <c r="BS620">
        <v>0</v>
      </c>
      <c r="BT620">
        <v>5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0.02</v>
      </c>
      <c r="CA620">
        <v>0</v>
      </c>
      <c r="CB620">
        <v>0</v>
      </c>
      <c r="CC620">
        <v>0</v>
      </c>
      <c r="CD620">
        <v>0.02</v>
      </c>
      <c r="CE620">
        <v>1</v>
      </c>
      <c r="CF620">
        <v>0</v>
      </c>
      <c r="CG620">
        <v>0</v>
      </c>
      <c r="CH620">
        <v>0</v>
      </c>
      <c r="CI620">
        <v>1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1.952</v>
      </c>
      <c r="CP620">
        <v>0.48499999999999999</v>
      </c>
      <c r="CQ620">
        <v>0.12</v>
      </c>
      <c r="CR620">
        <v>0</v>
      </c>
      <c r="CS620">
        <v>2.5569999999999999</v>
      </c>
      <c r="CT620">
        <v>216</v>
      </c>
      <c r="CU620">
        <v>13</v>
      </c>
      <c r="CV620">
        <v>2</v>
      </c>
      <c r="CW620">
        <v>0</v>
      </c>
      <c r="CX620">
        <v>231</v>
      </c>
      <c r="CY620">
        <v>0</v>
      </c>
      <c r="CZ620">
        <v>0</v>
      </c>
      <c r="DA620">
        <v>0</v>
      </c>
      <c r="DB620">
        <v>0</v>
      </c>
      <c r="DC620">
        <v>0</v>
      </c>
    </row>
    <row r="621" spans="1:107" x14ac:dyDescent="0.45">
      <c r="A621">
        <v>2024</v>
      </c>
      <c r="B621">
        <v>2</v>
      </c>
      <c r="C621" t="s">
        <v>167</v>
      </c>
      <c r="D621">
        <v>20334</v>
      </c>
      <c r="E621" t="s">
        <v>468</v>
      </c>
      <c r="F621" t="s">
        <v>252</v>
      </c>
      <c r="G621" t="s">
        <v>211</v>
      </c>
      <c r="H621">
        <v>9.1999999999999998E-2</v>
      </c>
      <c r="I621">
        <v>0.125</v>
      </c>
      <c r="J621">
        <v>1.125</v>
      </c>
      <c r="K621">
        <v>0</v>
      </c>
      <c r="L621">
        <v>1.3420000000000001</v>
      </c>
      <c r="M621">
        <v>12</v>
      </c>
      <c r="N621">
        <v>5</v>
      </c>
      <c r="O621">
        <v>1</v>
      </c>
      <c r="P621">
        <v>0</v>
      </c>
      <c r="Q621">
        <v>18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1.4999999999999999E-2</v>
      </c>
      <c r="BL621">
        <v>2E-3</v>
      </c>
      <c r="BM621">
        <v>0</v>
      </c>
      <c r="BN621">
        <v>0</v>
      </c>
      <c r="BO621">
        <v>1.7000000000000001E-2</v>
      </c>
      <c r="BP621">
        <v>3</v>
      </c>
      <c r="BQ621">
        <v>1</v>
      </c>
      <c r="BR621">
        <v>0</v>
      </c>
      <c r="BS621">
        <v>0</v>
      </c>
      <c r="BT621">
        <v>4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0.107</v>
      </c>
      <c r="CP621">
        <v>0.127</v>
      </c>
      <c r="CQ621">
        <v>1.125</v>
      </c>
      <c r="CR621">
        <v>0</v>
      </c>
      <c r="CS621">
        <v>1.359</v>
      </c>
      <c r="CT621">
        <v>15</v>
      </c>
      <c r="CU621">
        <v>6</v>
      </c>
      <c r="CV621">
        <v>1</v>
      </c>
      <c r="CW621">
        <v>0</v>
      </c>
      <c r="CX621">
        <v>22</v>
      </c>
      <c r="CY621">
        <v>0</v>
      </c>
      <c r="CZ621">
        <v>0</v>
      </c>
      <c r="DA621">
        <v>0</v>
      </c>
      <c r="DB621">
        <v>0</v>
      </c>
      <c r="DC621">
        <v>0</v>
      </c>
    </row>
    <row r="622" spans="1:107" x14ac:dyDescent="0.45">
      <c r="A622">
        <v>2024</v>
      </c>
      <c r="B622">
        <v>2</v>
      </c>
      <c r="C622" t="s">
        <v>167</v>
      </c>
      <c r="D622">
        <v>66101</v>
      </c>
      <c r="E622" t="s">
        <v>445</v>
      </c>
      <c r="F622" t="s">
        <v>252</v>
      </c>
      <c r="G622" t="s">
        <v>211</v>
      </c>
      <c r="H622">
        <v>164.732</v>
      </c>
      <c r="I622">
        <v>48.164999999999999</v>
      </c>
      <c r="J622">
        <v>22.875</v>
      </c>
      <c r="K622">
        <v>0</v>
      </c>
      <c r="L622">
        <v>235.77199999999999</v>
      </c>
      <c r="M622">
        <v>18071</v>
      </c>
      <c r="N622">
        <v>658</v>
      </c>
      <c r="O622">
        <v>53</v>
      </c>
      <c r="P622">
        <v>0</v>
      </c>
      <c r="Q622">
        <v>18782</v>
      </c>
      <c r="R622">
        <v>1.839</v>
      </c>
      <c r="S622">
        <v>7.98</v>
      </c>
      <c r="T622">
        <v>3.7090000000000001</v>
      </c>
      <c r="U622">
        <v>0</v>
      </c>
      <c r="V622">
        <v>13.528</v>
      </c>
      <c r="W622">
        <v>113</v>
      </c>
      <c r="X622">
        <v>69</v>
      </c>
      <c r="Y622">
        <v>4</v>
      </c>
      <c r="Z622">
        <v>0</v>
      </c>
      <c r="AA622">
        <v>186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9.7620000000000005</v>
      </c>
      <c r="AH622">
        <v>4.3999999999999997E-2</v>
      </c>
      <c r="AI622">
        <v>0</v>
      </c>
      <c r="AJ622">
        <v>0</v>
      </c>
      <c r="AK622">
        <v>9.8059999999999992</v>
      </c>
      <c r="AL622">
        <v>1182</v>
      </c>
      <c r="AM622">
        <v>7</v>
      </c>
      <c r="AN622">
        <v>0</v>
      </c>
      <c r="AO622">
        <v>0</v>
      </c>
      <c r="AP622">
        <v>1189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3.5000000000000003E-2</v>
      </c>
      <c r="AW622">
        <v>0</v>
      </c>
      <c r="AX622">
        <v>0</v>
      </c>
      <c r="AY622">
        <v>0</v>
      </c>
      <c r="AZ622">
        <v>3.5000000000000003E-2</v>
      </c>
      <c r="BA622">
        <v>3</v>
      </c>
      <c r="BB622">
        <v>0</v>
      </c>
      <c r="BC622">
        <v>0</v>
      </c>
      <c r="BD622">
        <v>0</v>
      </c>
      <c r="BE622">
        <v>3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0.377</v>
      </c>
      <c r="BL622">
        <v>0.26500000000000001</v>
      </c>
      <c r="BM622">
        <v>3.0000000000000001E-3</v>
      </c>
      <c r="BN622">
        <v>0</v>
      </c>
      <c r="BO622">
        <v>0.64500000000000002</v>
      </c>
      <c r="BP622">
        <v>94</v>
      </c>
      <c r="BQ622">
        <v>27</v>
      </c>
      <c r="BR622">
        <v>1</v>
      </c>
      <c r="BS622">
        <v>0</v>
      </c>
      <c r="BT622">
        <v>122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2.9000000000000001E-2</v>
      </c>
      <c r="CA622">
        <v>8.0020000000000007</v>
      </c>
      <c r="CB622">
        <v>17.472999999999999</v>
      </c>
      <c r="CC622">
        <v>0</v>
      </c>
      <c r="CD622">
        <v>25.504000000000001</v>
      </c>
      <c r="CE622">
        <v>7</v>
      </c>
      <c r="CF622">
        <v>19</v>
      </c>
      <c r="CG622">
        <v>11</v>
      </c>
      <c r="CH622">
        <v>0</v>
      </c>
      <c r="CI622">
        <v>37</v>
      </c>
      <c r="CJ622">
        <v>0</v>
      </c>
      <c r="CK622">
        <v>0</v>
      </c>
      <c r="CL622">
        <v>0</v>
      </c>
      <c r="CM622">
        <v>0</v>
      </c>
      <c r="CN622">
        <v>0</v>
      </c>
      <c r="CO622">
        <v>166.977</v>
      </c>
      <c r="CP622">
        <v>64.412000000000006</v>
      </c>
      <c r="CQ622">
        <v>44.06</v>
      </c>
      <c r="CR622">
        <v>0</v>
      </c>
      <c r="CS622">
        <v>275.44900000000001</v>
      </c>
      <c r="CT622">
        <v>18285</v>
      </c>
      <c r="CU622">
        <v>773</v>
      </c>
      <c r="CV622">
        <v>69</v>
      </c>
      <c r="CW622">
        <v>0</v>
      </c>
      <c r="CX622">
        <v>19127</v>
      </c>
      <c r="CY622">
        <v>0</v>
      </c>
      <c r="CZ622">
        <v>0</v>
      </c>
      <c r="DA622">
        <v>0</v>
      </c>
      <c r="DB622">
        <v>0</v>
      </c>
      <c r="DC622">
        <v>0</v>
      </c>
    </row>
    <row r="623" spans="1:107" x14ac:dyDescent="0.45">
      <c r="A623">
        <v>2024</v>
      </c>
      <c r="B623">
        <v>2</v>
      </c>
      <c r="C623" t="s">
        <v>167</v>
      </c>
      <c r="D623">
        <v>99999</v>
      </c>
      <c r="E623" t="s">
        <v>259</v>
      </c>
      <c r="F623" t="s">
        <v>252</v>
      </c>
      <c r="H623">
        <v>153.024</v>
      </c>
      <c r="I623">
        <v>53.771000000000001</v>
      </c>
      <c r="J623">
        <v>21.51</v>
      </c>
      <c r="K623" t="s">
        <v>253</v>
      </c>
      <c r="L623">
        <v>228.30500000000001</v>
      </c>
      <c r="M623" t="s">
        <v>253</v>
      </c>
      <c r="N623" t="s">
        <v>253</v>
      </c>
      <c r="O623" t="s">
        <v>253</v>
      </c>
      <c r="P623" t="s">
        <v>253</v>
      </c>
      <c r="Q623" t="s">
        <v>253</v>
      </c>
      <c r="R623" t="s">
        <v>253</v>
      </c>
      <c r="S623" t="s">
        <v>253</v>
      </c>
      <c r="T623" t="s">
        <v>253</v>
      </c>
      <c r="U623" t="s">
        <v>253</v>
      </c>
      <c r="V623" t="s">
        <v>253</v>
      </c>
      <c r="W623" t="s">
        <v>253</v>
      </c>
      <c r="X623" t="s">
        <v>253</v>
      </c>
      <c r="Y623" t="s">
        <v>253</v>
      </c>
      <c r="Z623" t="s">
        <v>253</v>
      </c>
      <c r="AA623" t="s">
        <v>253</v>
      </c>
      <c r="AB623" t="s">
        <v>253</v>
      </c>
      <c r="AC623" t="s">
        <v>253</v>
      </c>
      <c r="AD623" t="s">
        <v>253</v>
      </c>
      <c r="AE623" t="s">
        <v>253</v>
      </c>
      <c r="AF623" t="s">
        <v>253</v>
      </c>
      <c r="AG623" t="s">
        <v>253</v>
      </c>
      <c r="AH623" t="s">
        <v>253</v>
      </c>
      <c r="AI623" t="s">
        <v>253</v>
      </c>
      <c r="AJ623" t="s">
        <v>253</v>
      </c>
      <c r="AK623" t="s">
        <v>253</v>
      </c>
      <c r="AL623" t="s">
        <v>253</v>
      </c>
      <c r="AM623" t="s">
        <v>253</v>
      </c>
      <c r="AN623" t="s">
        <v>253</v>
      </c>
      <c r="AO623" t="s">
        <v>253</v>
      </c>
      <c r="AP623" t="s">
        <v>253</v>
      </c>
      <c r="AQ623" t="s">
        <v>253</v>
      </c>
      <c r="AR623" t="s">
        <v>253</v>
      </c>
      <c r="AS623" t="s">
        <v>253</v>
      </c>
      <c r="AT623" t="s">
        <v>253</v>
      </c>
      <c r="AU623" t="s">
        <v>253</v>
      </c>
      <c r="AV623" t="s">
        <v>253</v>
      </c>
      <c r="AW623" t="s">
        <v>253</v>
      </c>
      <c r="AX623" t="s">
        <v>253</v>
      </c>
      <c r="AY623" t="s">
        <v>253</v>
      </c>
      <c r="AZ623" t="s">
        <v>253</v>
      </c>
      <c r="BA623" t="s">
        <v>253</v>
      </c>
      <c r="BB623" t="s">
        <v>253</v>
      </c>
      <c r="BC623" t="s">
        <v>253</v>
      </c>
      <c r="BD623" t="s">
        <v>253</v>
      </c>
      <c r="BE623" t="s">
        <v>253</v>
      </c>
      <c r="BF623" t="s">
        <v>253</v>
      </c>
      <c r="BG623" t="s">
        <v>253</v>
      </c>
      <c r="BH623" t="s">
        <v>253</v>
      </c>
      <c r="BI623" t="s">
        <v>253</v>
      </c>
      <c r="BJ623" t="s">
        <v>253</v>
      </c>
      <c r="BK623" t="s">
        <v>253</v>
      </c>
      <c r="BL623" t="s">
        <v>253</v>
      </c>
      <c r="BM623" t="s">
        <v>253</v>
      </c>
      <c r="BN623" t="s">
        <v>253</v>
      </c>
      <c r="BO623" t="s">
        <v>253</v>
      </c>
      <c r="BP623" t="s">
        <v>253</v>
      </c>
      <c r="BQ623" t="s">
        <v>253</v>
      </c>
      <c r="BR623" t="s">
        <v>253</v>
      </c>
      <c r="BS623" t="s">
        <v>253</v>
      </c>
      <c r="BT623" t="s">
        <v>253</v>
      </c>
      <c r="BU623" t="s">
        <v>253</v>
      </c>
      <c r="BV623" t="s">
        <v>253</v>
      </c>
      <c r="BW623" t="s">
        <v>253</v>
      </c>
      <c r="BX623" t="s">
        <v>253</v>
      </c>
      <c r="BY623" t="s">
        <v>253</v>
      </c>
      <c r="BZ623" t="s">
        <v>253</v>
      </c>
      <c r="CA623" t="s">
        <v>253</v>
      </c>
      <c r="CB623" t="s">
        <v>253</v>
      </c>
      <c r="CC623" t="s">
        <v>253</v>
      </c>
      <c r="CD623" t="s">
        <v>253</v>
      </c>
      <c r="CE623" t="s">
        <v>253</v>
      </c>
      <c r="CF623" t="s">
        <v>253</v>
      </c>
      <c r="CG623" t="s">
        <v>253</v>
      </c>
      <c r="CH623" t="s">
        <v>253</v>
      </c>
      <c r="CI623" t="s">
        <v>253</v>
      </c>
      <c r="CJ623" t="s">
        <v>253</v>
      </c>
      <c r="CK623" t="s">
        <v>253</v>
      </c>
      <c r="CL623" t="s">
        <v>253</v>
      </c>
      <c r="CM623" t="s">
        <v>253</v>
      </c>
      <c r="CN623" t="s">
        <v>253</v>
      </c>
      <c r="CO623">
        <v>153.024</v>
      </c>
      <c r="CP623">
        <v>53.771000000000001</v>
      </c>
      <c r="CQ623">
        <v>21.51</v>
      </c>
      <c r="CR623" t="s">
        <v>253</v>
      </c>
      <c r="CS623">
        <v>228.30500000000001</v>
      </c>
      <c r="CT623" t="s">
        <v>253</v>
      </c>
      <c r="CU623" t="s">
        <v>253</v>
      </c>
      <c r="CV623" t="s">
        <v>253</v>
      </c>
      <c r="CW623" t="s">
        <v>253</v>
      </c>
      <c r="CX623" t="s">
        <v>253</v>
      </c>
      <c r="CY623" t="s">
        <v>253</v>
      </c>
      <c r="CZ623" t="s">
        <v>253</v>
      </c>
      <c r="DA623" t="s">
        <v>253</v>
      </c>
      <c r="DB623" t="s">
        <v>253</v>
      </c>
      <c r="DC623" t="s">
        <v>253</v>
      </c>
    </row>
    <row r="624" spans="1:107" x14ac:dyDescent="0.45">
      <c r="A624">
        <v>2024</v>
      </c>
      <c r="B624">
        <v>2</v>
      </c>
      <c r="C624" t="s">
        <v>170</v>
      </c>
      <c r="D624">
        <v>1857</v>
      </c>
      <c r="E624" t="s">
        <v>470</v>
      </c>
      <c r="F624" t="s">
        <v>252</v>
      </c>
      <c r="G624" t="s">
        <v>211</v>
      </c>
      <c r="H624">
        <v>0.44</v>
      </c>
      <c r="I624">
        <v>0.03</v>
      </c>
      <c r="J624" t="s">
        <v>253</v>
      </c>
      <c r="K624" t="s">
        <v>253</v>
      </c>
      <c r="L624">
        <v>0.47</v>
      </c>
      <c r="M624">
        <v>54</v>
      </c>
      <c r="N624">
        <v>5</v>
      </c>
      <c r="O624" t="s">
        <v>253</v>
      </c>
      <c r="P624" t="s">
        <v>253</v>
      </c>
      <c r="Q624">
        <v>59</v>
      </c>
      <c r="R624" t="s">
        <v>253</v>
      </c>
      <c r="S624" t="s">
        <v>253</v>
      </c>
      <c r="T624" t="s">
        <v>253</v>
      </c>
      <c r="U624" t="s">
        <v>253</v>
      </c>
      <c r="V624">
        <v>0</v>
      </c>
      <c r="W624" t="s">
        <v>253</v>
      </c>
      <c r="X624" t="s">
        <v>253</v>
      </c>
      <c r="Y624" t="s">
        <v>253</v>
      </c>
      <c r="Z624" t="s">
        <v>253</v>
      </c>
      <c r="AA624">
        <v>0</v>
      </c>
      <c r="AB624" t="s">
        <v>253</v>
      </c>
      <c r="AC624" t="s">
        <v>253</v>
      </c>
      <c r="AD624" t="s">
        <v>253</v>
      </c>
      <c r="AE624" t="s">
        <v>253</v>
      </c>
      <c r="AF624">
        <v>0</v>
      </c>
      <c r="AG624" t="s">
        <v>253</v>
      </c>
      <c r="AH624" t="s">
        <v>253</v>
      </c>
      <c r="AI624" t="s">
        <v>253</v>
      </c>
      <c r="AJ624" t="s">
        <v>253</v>
      </c>
      <c r="AK624">
        <v>0</v>
      </c>
      <c r="AL624" t="s">
        <v>253</v>
      </c>
      <c r="AM624" t="s">
        <v>253</v>
      </c>
      <c r="AN624" t="s">
        <v>253</v>
      </c>
      <c r="AO624" t="s">
        <v>253</v>
      </c>
      <c r="AP624">
        <v>0</v>
      </c>
      <c r="AQ624" t="s">
        <v>253</v>
      </c>
      <c r="AR624" t="s">
        <v>253</v>
      </c>
      <c r="AS624" t="s">
        <v>253</v>
      </c>
      <c r="AT624" t="s">
        <v>253</v>
      </c>
      <c r="AU624">
        <v>0</v>
      </c>
      <c r="AV624" t="s">
        <v>253</v>
      </c>
      <c r="AW624" t="s">
        <v>253</v>
      </c>
      <c r="AX624" t="s">
        <v>253</v>
      </c>
      <c r="AY624" t="s">
        <v>253</v>
      </c>
      <c r="AZ624">
        <v>0</v>
      </c>
      <c r="BA624" t="s">
        <v>253</v>
      </c>
      <c r="BB624" t="s">
        <v>253</v>
      </c>
      <c r="BC624" t="s">
        <v>253</v>
      </c>
      <c r="BD624" t="s">
        <v>253</v>
      </c>
      <c r="BE624">
        <v>0</v>
      </c>
      <c r="BF624" t="s">
        <v>253</v>
      </c>
      <c r="BG624" t="s">
        <v>253</v>
      </c>
      <c r="BH624" t="s">
        <v>253</v>
      </c>
      <c r="BI624" t="s">
        <v>253</v>
      </c>
      <c r="BJ624">
        <v>0</v>
      </c>
      <c r="BK624" t="s">
        <v>253</v>
      </c>
      <c r="BL624" t="s">
        <v>253</v>
      </c>
      <c r="BM624" t="s">
        <v>253</v>
      </c>
      <c r="BN624" t="s">
        <v>253</v>
      </c>
      <c r="BO624">
        <v>0</v>
      </c>
      <c r="BP624" t="s">
        <v>253</v>
      </c>
      <c r="BQ624" t="s">
        <v>253</v>
      </c>
      <c r="BR624" t="s">
        <v>253</v>
      </c>
      <c r="BS624" t="s">
        <v>253</v>
      </c>
      <c r="BT624">
        <v>0</v>
      </c>
      <c r="BU624" t="s">
        <v>253</v>
      </c>
      <c r="BV624" t="s">
        <v>253</v>
      </c>
      <c r="BW624" t="s">
        <v>253</v>
      </c>
      <c r="BX624" t="s">
        <v>253</v>
      </c>
      <c r="BY624">
        <v>0</v>
      </c>
      <c r="BZ624" t="s">
        <v>253</v>
      </c>
      <c r="CA624" t="s">
        <v>253</v>
      </c>
      <c r="CB624" t="s">
        <v>253</v>
      </c>
      <c r="CC624" t="s">
        <v>253</v>
      </c>
      <c r="CD624">
        <v>0</v>
      </c>
      <c r="CE624" t="s">
        <v>253</v>
      </c>
      <c r="CF624" t="s">
        <v>253</v>
      </c>
      <c r="CG624" t="s">
        <v>253</v>
      </c>
      <c r="CH624" t="s">
        <v>253</v>
      </c>
      <c r="CI624">
        <v>0</v>
      </c>
      <c r="CJ624" t="s">
        <v>253</v>
      </c>
      <c r="CK624" t="s">
        <v>253</v>
      </c>
      <c r="CL624" t="s">
        <v>253</v>
      </c>
      <c r="CM624" t="s">
        <v>253</v>
      </c>
      <c r="CN624">
        <v>0</v>
      </c>
      <c r="CO624">
        <v>0.44</v>
      </c>
      <c r="CP624">
        <v>0.03</v>
      </c>
      <c r="CQ624" t="s">
        <v>146</v>
      </c>
      <c r="CR624">
        <v>0</v>
      </c>
      <c r="CS624">
        <v>0.47</v>
      </c>
      <c r="CT624">
        <v>54</v>
      </c>
      <c r="CU624">
        <v>5</v>
      </c>
      <c r="CV624">
        <v>0</v>
      </c>
      <c r="CW624">
        <v>0</v>
      </c>
      <c r="CX624">
        <v>59</v>
      </c>
      <c r="CY624">
        <v>0</v>
      </c>
      <c r="CZ624">
        <v>0</v>
      </c>
      <c r="DA624">
        <v>0</v>
      </c>
      <c r="DB624">
        <v>0</v>
      </c>
      <c r="DC624">
        <v>0</v>
      </c>
    </row>
    <row r="625" spans="1:107" x14ac:dyDescent="0.45">
      <c r="A625">
        <v>2024</v>
      </c>
      <c r="B625">
        <v>2</v>
      </c>
      <c r="C625" t="s">
        <v>170</v>
      </c>
      <c r="D625">
        <v>13214</v>
      </c>
      <c r="E625" t="s">
        <v>471</v>
      </c>
      <c r="F625" t="s">
        <v>252</v>
      </c>
      <c r="G625" t="s">
        <v>211</v>
      </c>
      <c r="H625">
        <v>100.7</v>
      </c>
      <c r="I625">
        <v>309.952</v>
      </c>
      <c r="J625">
        <v>5.6040000000000001</v>
      </c>
      <c r="K625" t="s">
        <v>253</v>
      </c>
      <c r="L625">
        <v>416.25599999999997</v>
      </c>
      <c r="M625">
        <v>14464</v>
      </c>
      <c r="N625">
        <v>518</v>
      </c>
      <c r="O625">
        <v>30</v>
      </c>
      <c r="P625" t="s">
        <v>253</v>
      </c>
      <c r="Q625">
        <v>15012</v>
      </c>
      <c r="R625">
        <v>0.01</v>
      </c>
      <c r="S625">
        <v>9.5039999999999996</v>
      </c>
      <c r="T625" t="s">
        <v>253</v>
      </c>
      <c r="U625" t="s">
        <v>253</v>
      </c>
      <c r="V625">
        <v>9.5139999999999993</v>
      </c>
      <c r="W625">
        <v>1</v>
      </c>
      <c r="X625">
        <v>4</v>
      </c>
      <c r="Y625" t="s">
        <v>253</v>
      </c>
      <c r="Z625" t="s">
        <v>253</v>
      </c>
      <c r="AA625">
        <v>5</v>
      </c>
      <c r="AB625" t="s">
        <v>253</v>
      </c>
      <c r="AC625" t="s">
        <v>253</v>
      </c>
      <c r="AD625" t="s">
        <v>253</v>
      </c>
      <c r="AE625" t="s">
        <v>253</v>
      </c>
      <c r="AF625">
        <v>0</v>
      </c>
      <c r="AG625">
        <v>7.0999999999999994E-2</v>
      </c>
      <c r="AH625" t="s">
        <v>253</v>
      </c>
      <c r="AI625" t="s">
        <v>253</v>
      </c>
      <c r="AJ625" t="s">
        <v>253</v>
      </c>
      <c r="AK625">
        <v>7.0999999999999994E-2</v>
      </c>
      <c r="AL625">
        <v>10</v>
      </c>
      <c r="AM625" t="s">
        <v>253</v>
      </c>
      <c r="AN625" t="s">
        <v>253</v>
      </c>
      <c r="AO625" t="s">
        <v>253</v>
      </c>
      <c r="AP625">
        <v>10</v>
      </c>
      <c r="AQ625">
        <v>8.6999999999999994E-2</v>
      </c>
      <c r="AR625" t="s">
        <v>253</v>
      </c>
      <c r="AS625" t="s">
        <v>253</v>
      </c>
      <c r="AT625" t="s">
        <v>253</v>
      </c>
      <c r="AU625">
        <v>8.6999999999999994E-2</v>
      </c>
      <c r="AV625" t="s">
        <v>253</v>
      </c>
      <c r="AW625" t="s">
        <v>253</v>
      </c>
      <c r="AX625" t="s">
        <v>253</v>
      </c>
      <c r="AY625" t="s">
        <v>253</v>
      </c>
      <c r="AZ625">
        <v>0</v>
      </c>
      <c r="BA625" t="s">
        <v>253</v>
      </c>
      <c r="BB625" t="s">
        <v>253</v>
      </c>
      <c r="BC625" t="s">
        <v>253</v>
      </c>
      <c r="BD625" t="s">
        <v>253</v>
      </c>
      <c r="BE625">
        <v>0</v>
      </c>
      <c r="BF625" t="s">
        <v>253</v>
      </c>
      <c r="BG625" t="s">
        <v>253</v>
      </c>
      <c r="BH625" t="s">
        <v>253</v>
      </c>
      <c r="BI625" t="s">
        <v>253</v>
      </c>
      <c r="BJ625">
        <v>0</v>
      </c>
      <c r="BK625">
        <v>9.2999999999999999E-2</v>
      </c>
      <c r="BL625">
        <v>26.875</v>
      </c>
      <c r="BM625" t="s">
        <v>253</v>
      </c>
      <c r="BN625" t="s">
        <v>253</v>
      </c>
      <c r="BO625">
        <v>26.968</v>
      </c>
      <c r="BP625">
        <v>20</v>
      </c>
      <c r="BQ625">
        <v>24</v>
      </c>
      <c r="BR625" t="s">
        <v>253</v>
      </c>
      <c r="BS625" t="s">
        <v>253</v>
      </c>
      <c r="BT625">
        <v>44</v>
      </c>
      <c r="BU625" t="s">
        <v>253</v>
      </c>
      <c r="BV625" t="s">
        <v>253</v>
      </c>
      <c r="BW625" t="s">
        <v>253</v>
      </c>
      <c r="BX625" t="s">
        <v>253</v>
      </c>
      <c r="BY625">
        <v>0</v>
      </c>
      <c r="BZ625" t="s">
        <v>253</v>
      </c>
      <c r="CA625">
        <v>2.93</v>
      </c>
      <c r="CB625" t="s">
        <v>253</v>
      </c>
      <c r="CC625" t="s">
        <v>253</v>
      </c>
      <c r="CD625">
        <v>2.93</v>
      </c>
      <c r="CE625" t="s">
        <v>253</v>
      </c>
      <c r="CF625">
        <v>4</v>
      </c>
      <c r="CG625" t="s">
        <v>253</v>
      </c>
      <c r="CH625" t="s">
        <v>253</v>
      </c>
      <c r="CI625">
        <v>4</v>
      </c>
      <c r="CJ625" t="s">
        <v>253</v>
      </c>
      <c r="CK625" t="s">
        <v>253</v>
      </c>
      <c r="CL625" t="s">
        <v>253</v>
      </c>
      <c r="CM625" t="s">
        <v>253</v>
      </c>
      <c r="CN625">
        <v>0</v>
      </c>
      <c r="CO625">
        <v>100.803</v>
      </c>
      <c r="CP625">
        <v>349.26100000000002</v>
      </c>
      <c r="CQ625">
        <v>5.6040000000000001</v>
      </c>
      <c r="CR625">
        <v>0</v>
      </c>
      <c r="CS625">
        <v>455.66800000000001</v>
      </c>
      <c r="CT625">
        <v>14485</v>
      </c>
      <c r="CU625">
        <v>550</v>
      </c>
      <c r="CV625">
        <v>30</v>
      </c>
      <c r="CW625">
        <v>0</v>
      </c>
      <c r="CX625">
        <v>15065</v>
      </c>
      <c r="CY625">
        <v>0</v>
      </c>
      <c r="CZ625">
        <v>0</v>
      </c>
      <c r="DA625">
        <v>0</v>
      </c>
      <c r="DB625">
        <v>0</v>
      </c>
      <c r="DC625">
        <v>0</v>
      </c>
    </row>
    <row r="626" spans="1:107" x14ac:dyDescent="0.45">
      <c r="A626">
        <v>2024</v>
      </c>
      <c r="B626">
        <v>2</v>
      </c>
      <c r="C626" t="s">
        <v>170</v>
      </c>
      <c r="D626">
        <v>14537</v>
      </c>
      <c r="E626" t="s">
        <v>472</v>
      </c>
      <c r="F626" t="s">
        <v>252</v>
      </c>
      <c r="G626" t="s">
        <v>211</v>
      </c>
      <c r="H626">
        <v>3.2000000000000001E-2</v>
      </c>
      <c r="I626" t="s">
        <v>253</v>
      </c>
      <c r="J626" t="s">
        <v>253</v>
      </c>
      <c r="K626" t="s">
        <v>253</v>
      </c>
      <c r="L626">
        <v>3.2000000000000001E-2</v>
      </c>
      <c r="M626">
        <v>7</v>
      </c>
      <c r="N626" t="s">
        <v>253</v>
      </c>
      <c r="O626" t="s">
        <v>253</v>
      </c>
      <c r="P626" t="s">
        <v>253</v>
      </c>
      <c r="Q626">
        <v>7</v>
      </c>
      <c r="R626" t="s">
        <v>253</v>
      </c>
      <c r="S626" t="s">
        <v>253</v>
      </c>
      <c r="T626" t="s">
        <v>253</v>
      </c>
      <c r="U626" t="s">
        <v>253</v>
      </c>
      <c r="V626" t="s">
        <v>253</v>
      </c>
      <c r="W626" t="s">
        <v>253</v>
      </c>
      <c r="X626" t="s">
        <v>253</v>
      </c>
      <c r="Y626" t="s">
        <v>253</v>
      </c>
      <c r="Z626" t="s">
        <v>253</v>
      </c>
      <c r="AA626" t="s">
        <v>253</v>
      </c>
      <c r="AB626">
        <v>1.8260000000000001</v>
      </c>
      <c r="AC626" t="s">
        <v>253</v>
      </c>
      <c r="AD626" t="s">
        <v>253</v>
      </c>
      <c r="AE626" t="s">
        <v>253</v>
      </c>
      <c r="AF626">
        <v>1.8260000000000001</v>
      </c>
      <c r="AG626" t="s">
        <v>253</v>
      </c>
      <c r="AH626" t="s">
        <v>253</v>
      </c>
      <c r="AI626" t="s">
        <v>253</v>
      </c>
      <c r="AJ626" t="s">
        <v>253</v>
      </c>
      <c r="AK626" t="s">
        <v>253</v>
      </c>
      <c r="AL626" t="s">
        <v>253</v>
      </c>
      <c r="AM626" t="s">
        <v>253</v>
      </c>
      <c r="AN626" t="s">
        <v>253</v>
      </c>
      <c r="AO626" t="s">
        <v>253</v>
      </c>
      <c r="AP626" t="s">
        <v>253</v>
      </c>
      <c r="AQ626" t="s">
        <v>253</v>
      </c>
      <c r="AR626" t="s">
        <v>253</v>
      </c>
      <c r="AS626" t="s">
        <v>253</v>
      </c>
      <c r="AT626" t="s">
        <v>253</v>
      </c>
      <c r="AU626" t="s">
        <v>253</v>
      </c>
      <c r="AV626" t="s">
        <v>253</v>
      </c>
      <c r="AW626" t="s">
        <v>253</v>
      </c>
      <c r="AX626" t="s">
        <v>253</v>
      </c>
      <c r="AY626" t="s">
        <v>253</v>
      </c>
      <c r="AZ626" t="s">
        <v>253</v>
      </c>
      <c r="BA626" t="s">
        <v>253</v>
      </c>
      <c r="BB626" t="s">
        <v>253</v>
      </c>
      <c r="BC626" t="s">
        <v>253</v>
      </c>
      <c r="BD626" t="s">
        <v>253</v>
      </c>
      <c r="BE626" t="s">
        <v>253</v>
      </c>
      <c r="BF626" t="s">
        <v>253</v>
      </c>
      <c r="BG626" t="s">
        <v>253</v>
      </c>
      <c r="BH626" t="s">
        <v>253</v>
      </c>
      <c r="BI626" t="s">
        <v>253</v>
      </c>
      <c r="BJ626" t="s">
        <v>253</v>
      </c>
      <c r="BK626" t="s">
        <v>253</v>
      </c>
      <c r="BL626" t="s">
        <v>253</v>
      </c>
      <c r="BM626" t="s">
        <v>253</v>
      </c>
      <c r="BN626" t="s">
        <v>253</v>
      </c>
      <c r="BO626" t="s">
        <v>253</v>
      </c>
      <c r="BP626" t="s">
        <v>253</v>
      </c>
      <c r="BQ626" t="s">
        <v>253</v>
      </c>
      <c r="BR626" t="s">
        <v>253</v>
      </c>
      <c r="BS626" t="s">
        <v>253</v>
      </c>
      <c r="BT626" t="s">
        <v>253</v>
      </c>
      <c r="BU626" t="s">
        <v>253</v>
      </c>
      <c r="BV626" t="s">
        <v>253</v>
      </c>
      <c r="BW626" t="s">
        <v>253</v>
      </c>
      <c r="BX626" t="s">
        <v>253</v>
      </c>
      <c r="BY626" t="s">
        <v>253</v>
      </c>
      <c r="BZ626" t="s">
        <v>253</v>
      </c>
      <c r="CA626" t="s">
        <v>253</v>
      </c>
      <c r="CB626" t="s">
        <v>253</v>
      </c>
      <c r="CC626" t="s">
        <v>253</v>
      </c>
      <c r="CD626" t="s">
        <v>253</v>
      </c>
      <c r="CE626" t="s">
        <v>253</v>
      </c>
      <c r="CF626" t="s">
        <v>253</v>
      </c>
      <c r="CG626" t="s">
        <v>253</v>
      </c>
      <c r="CH626" t="s">
        <v>253</v>
      </c>
      <c r="CI626" t="s">
        <v>253</v>
      </c>
      <c r="CJ626" t="s">
        <v>253</v>
      </c>
      <c r="CK626" t="s">
        <v>253</v>
      </c>
      <c r="CL626" t="s">
        <v>253</v>
      </c>
      <c r="CM626" t="s">
        <v>253</v>
      </c>
      <c r="CN626" t="s">
        <v>253</v>
      </c>
      <c r="CO626">
        <v>3.2000000000000001E-2</v>
      </c>
      <c r="CP626" t="s">
        <v>146</v>
      </c>
      <c r="CQ626" t="s">
        <v>146</v>
      </c>
      <c r="CR626">
        <v>0</v>
      </c>
      <c r="CS626">
        <v>3.2000000000000001E-2</v>
      </c>
      <c r="CT626">
        <v>7</v>
      </c>
      <c r="CU626">
        <v>0</v>
      </c>
      <c r="CV626">
        <v>0</v>
      </c>
      <c r="CW626">
        <v>0</v>
      </c>
      <c r="CX626">
        <v>7</v>
      </c>
      <c r="CY626">
        <v>1.8260000000000001</v>
      </c>
      <c r="CZ626">
        <v>0</v>
      </c>
      <c r="DA626">
        <v>0</v>
      </c>
      <c r="DB626">
        <v>0</v>
      </c>
      <c r="DC626">
        <v>1.8260000000000001</v>
      </c>
    </row>
    <row r="627" spans="1:107" x14ac:dyDescent="0.45">
      <c r="A627">
        <v>2024</v>
      </c>
      <c r="B627">
        <v>2</v>
      </c>
      <c r="C627" t="s">
        <v>170</v>
      </c>
      <c r="D627">
        <v>99999</v>
      </c>
      <c r="E627" t="s">
        <v>259</v>
      </c>
      <c r="F627" t="s">
        <v>252</v>
      </c>
      <c r="H627" t="s">
        <v>253</v>
      </c>
      <c r="I627" t="s">
        <v>253</v>
      </c>
      <c r="J627" t="s">
        <v>253</v>
      </c>
      <c r="K627" t="s">
        <v>253</v>
      </c>
      <c r="L627" t="s">
        <v>253</v>
      </c>
      <c r="M627" t="s">
        <v>253</v>
      </c>
      <c r="N627" t="s">
        <v>253</v>
      </c>
      <c r="O627" t="s">
        <v>253</v>
      </c>
      <c r="P627" t="s">
        <v>253</v>
      </c>
      <c r="Q627" t="s">
        <v>253</v>
      </c>
      <c r="R627" t="s">
        <v>253</v>
      </c>
      <c r="S627" t="s">
        <v>253</v>
      </c>
      <c r="T627" t="s">
        <v>253</v>
      </c>
      <c r="U627" t="s">
        <v>253</v>
      </c>
      <c r="V627" t="s">
        <v>253</v>
      </c>
      <c r="W627" t="s">
        <v>253</v>
      </c>
      <c r="X627" t="s">
        <v>253</v>
      </c>
      <c r="Y627" t="s">
        <v>253</v>
      </c>
      <c r="Z627" t="s">
        <v>253</v>
      </c>
      <c r="AA627" t="s">
        <v>253</v>
      </c>
      <c r="AB627" t="s">
        <v>253</v>
      </c>
      <c r="AC627" t="s">
        <v>253</v>
      </c>
      <c r="AD627" t="s">
        <v>253</v>
      </c>
      <c r="AE627" t="s">
        <v>253</v>
      </c>
      <c r="AF627" t="s">
        <v>253</v>
      </c>
      <c r="AG627" t="s">
        <v>253</v>
      </c>
      <c r="AH627" t="s">
        <v>253</v>
      </c>
      <c r="AI627" t="s">
        <v>253</v>
      </c>
      <c r="AJ627" t="s">
        <v>253</v>
      </c>
      <c r="AK627" t="s">
        <v>253</v>
      </c>
      <c r="AL627" t="s">
        <v>253</v>
      </c>
      <c r="AM627" t="s">
        <v>253</v>
      </c>
      <c r="AN627" t="s">
        <v>253</v>
      </c>
      <c r="AO627" t="s">
        <v>253</v>
      </c>
      <c r="AP627" t="s">
        <v>253</v>
      </c>
      <c r="AQ627" t="s">
        <v>253</v>
      </c>
      <c r="AR627" t="s">
        <v>253</v>
      </c>
      <c r="AS627" t="s">
        <v>253</v>
      </c>
      <c r="AT627" t="s">
        <v>253</v>
      </c>
      <c r="AU627" t="s">
        <v>253</v>
      </c>
      <c r="AV627" t="s">
        <v>253</v>
      </c>
      <c r="AW627" t="s">
        <v>253</v>
      </c>
      <c r="AX627" t="s">
        <v>253</v>
      </c>
      <c r="AY627" t="s">
        <v>253</v>
      </c>
      <c r="AZ627" t="s">
        <v>253</v>
      </c>
      <c r="BA627" t="s">
        <v>253</v>
      </c>
      <c r="BB627" t="s">
        <v>253</v>
      </c>
      <c r="BC627" t="s">
        <v>253</v>
      </c>
      <c r="BD627" t="s">
        <v>253</v>
      </c>
      <c r="BE627" t="s">
        <v>253</v>
      </c>
      <c r="BF627" t="s">
        <v>253</v>
      </c>
      <c r="BG627" t="s">
        <v>253</v>
      </c>
      <c r="BH627" t="s">
        <v>253</v>
      </c>
      <c r="BI627" t="s">
        <v>253</v>
      </c>
      <c r="BJ627" t="s">
        <v>253</v>
      </c>
      <c r="BK627" t="s">
        <v>253</v>
      </c>
      <c r="BL627" t="s">
        <v>253</v>
      </c>
      <c r="BM627" t="s">
        <v>253</v>
      </c>
      <c r="BN627" t="s">
        <v>253</v>
      </c>
      <c r="BO627" t="s">
        <v>253</v>
      </c>
      <c r="BP627" t="s">
        <v>253</v>
      </c>
      <c r="BQ627" t="s">
        <v>253</v>
      </c>
      <c r="BR627" t="s">
        <v>253</v>
      </c>
      <c r="BS627" t="s">
        <v>253</v>
      </c>
      <c r="BT627" t="s">
        <v>253</v>
      </c>
      <c r="BU627" t="s">
        <v>253</v>
      </c>
      <c r="BV627" t="s">
        <v>253</v>
      </c>
      <c r="BW627" t="s">
        <v>253</v>
      </c>
      <c r="BX627" t="s">
        <v>253</v>
      </c>
      <c r="BY627" t="s">
        <v>253</v>
      </c>
      <c r="BZ627" t="s">
        <v>253</v>
      </c>
      <c r="CA627" t="s">
        <v>253</v>
      </c>
      <c r="CB627" t="s">
        <v>253</v>
      </c>
      <c r="CC627" t="s">
        <v>253</v>
      </c>
      <c r="CD627" t="s">
        <v>253</v>
      </c>
      <c r="CE627" t="s">
        <v>253</v>
      </c>
      <c r="CF627" t="s">
        <v>253</v>
      </c>
      <c r="CG627" t="s">
        <v>253</v>
      </c>
      <c r="CH627" t="s">
        <v>253</v>
      </c>
      <c r="CI627" t="s">
        <v>253</v>
      </c>
      <c r="CJ627" t="s">
        <v>253</v>
      </c>
      <c r="CK627" t="s">
        <v>253</v>
      </c>
      <c r="CL627" t="s">
        <v>253</v>
      </c>
      <c r="CM627" t="s">
        <v>253</v>
      </c>
      <c r="CN627" t="s">
        <v>253</v>
      </c>
      <c r="CO627" t="s">
        <v>253</v>
      </c>
      <c r="CP627" t="s">
        <v>253</v>
      </c>
      <c r="CQ627" t="s">
        <v>253</v>
      </c>
      <c r="CR627" t="s">
        <v>253</v>
      </c>
      <c r="CS627" t="s">
        <v>253</v>
      </c>
      <c r="CT627" t="s">
        <v>253</v>
      </c>
      <c r="CU627" t="s">
        <v>253</v>
      </c>
      <c r="CV627" t="s">
        <v>253</v>
      </c>
      <c r="CW627" t="s">
        <v>253</v>
      </c>
      <c r="CX627" t="s">
        <v>253</v>
      </c>
      <c r="CY627" t="s">
        <v>253</v>
      </c>
      <c r="CZ627" t="s">
        <v>253</v>
      </c>
      <c r="DA627" t="s">
        <v>253</v>
      </c>
      <c r="DB627" t="s">
        <v>253</v>
      </c>
      <c r="DC627" t="s">
        <v>253</v>
      </c>
    </row>
    <row r="628" spans="1:107" x14ac:dyDescent="0.45">
      <c r="A628">
        <v>2024</v>
      </c>
      <c r="B628">
        <v>2</v>
      </c>
      <c r="C628" t="s">
        <v>173</v>
      </c>
      <c r="D628">
        <v>1613</v>
      </c>
      <c r="E628" t="s">
        <v>473</v>
      </c>
      <c r="F628" t="s">
        <v>252</v>
      </c>
      <c r="G628" t="s">
        <v>211</v>
      </c>
      <c r="H628">
        <v>11.221</v>
      </c>
      <c r="I628">
        <v>0.191</v>
      </c>
      <c r="J628" t="s">
        <v>253</v>
      </c>
      <c r="K628" t="s">
        <v>253</v>
      </c>
      <c r="L628">
        <v>11.412000000000001</v>
      </c>
      <c r="M628">
        <v>1759</v>
      </c>
      <c r="N628">
        <v>6</v>
      </c>
      <c r="O628" t="s">
        <v>253</v>
      </c>
      <c r="P628" t="s">
        <v>253</v>
      </c>
      <c r="Q628">
        <v>1765</v>
      </c>
      <c r="R628" t="s">
        <v>253</v>
      </c>
      <c r="S628" t="s">
        <v>253</v>
      </c>
      <c r="T628" t="s">
        <v>253</v>
      </c>
      <c r="U628" t="s">
        <v>253</v>
      </c>
      <c r="V628">
        <v>0</v>
      </c>
      <c r="W628" t="s">
        <v>253</v>
      </c>
      <c r="X628" t="s">
        <v>253</v>
      </c>
      <c r="Y628" t="s">
        <v>253</v>
      </c>
      <c r="Z628" t="s">
        <v>253</v>
      </c>
      <c r="AA628">
        <v>0</v>
      </c>
      <c r="AB628" t="s">
        <v>253</v>
      </c>
      <c r="AC628" t="s">
        <v>253</v>
      </c>
      <c r="AD628" t="s">
        <v>253</v>
      </c>
      <c r="AE628" t="s">
        <v>253</v>
      </c>
      <c r="AF628">
        <v>0</v>
      </c>
      <c r="AG628" t="s">
        <v>253</v>
      </c>
      <c r="AH628" t="s">
        <v>253</v>
      </c>
      <c r="AI628" t="s">
        <v>253</v>
      </c>
      <c r="AJ628" t="s">
        <v>253</v>
      </c>
      <c r="AK628">
        <v>0</v>
      </c>
      <c r="AL628" t="s">
        <v>253</v>
      </c>
      <c r="AM628" t="s">
        <v>253</v>
      </c>
      <c r="AN628" t="s">
        <v>253</v>
      </c>
      <c r="AO628" t="s">
        <v>253</v>
      </c>
      <c r="AP628">
        <v>0</v>
      </c>
      <c r="AQ628" t="s">
        <v>253</v>
      </c>
      <c r="AR628" t="s">
        <v>253</v>
      </c>
      <c r="AS628" t="s">
        <v>253</v>
      </c>
      <c r="AT628" t="s">
        <v>253</v>
      </c>
      <c r="AU628">
        <v>0</v>
      </c>
      <c r="AV628" t="s">
        <v>253</v>
      </c>
      <c r="AW628" t="s">
        <v>253</v>
      </c>
      <c r="AX628" t="s">
        <v>253</v>
      </c>
      <c r="AY628" t="s">
        <v>253</v>
      </c>
      <c r="AZ628">
        <v>0</v>
      </c>
      <c r="BA628" t="s">
        <v>253</v>
      </c>
      <c r="BB628" t="s">
        <v>253</v>
      </c>
      <c r="BC628" t="s">
        <v>253</v>
      </c>
      <c r="BD628" t="s">
        <v>253</v>
      </c>
      <c r="BE628">
        <v>0</v>
      </c>
      <c r="BF628" t="s">
        <v>253</v>
      </c>
      <c r="BG628" t="s">
        <v>253</v>
      </c>
      <c r="BH628" t="s">
        <v>253</v>
      </c>
      <c r="BI628" t="s">
        <v>253</v>
      </c>
      <c r="BJ628">
        <v>0</v>
      </c>
      <c r="BK628" t="s">
        <v>253</v>
      </c>
      <c r="BL628" t="s">
        <v>253</v>
      </c>
      <c r="BM628" t="s">
        <v>253</v>
      </c>
      <c r="BN628" t="s">
        <v>253</v>
      </c>
      <c r="BO628">
        <v>0</v>
      </c>
      <c r="BP628" t="s">
        <v>253</v>
      </c>
      <c r="BQ628" t="s">
        <v>253</v>
      </c>
      <c r="BR628" t="s">
        <v>253</v>
      </c>
      <c r="BS628" t="s">
        <v>253</v>
      </c>
      <c r="BT628">
        <v>0</v>
      </c>
      <c r="BU628" t="s">
        <v>253</v>
      </c>
      <c r="BV628" t="s">
        <v>253</v>
      </c>
      <c r="BW628" t="s">
        <v>253</v>
      </c>
      <c r="BX628" t="s">
        <v>253</v>
      </c>
      <c r="BY628">
        <v>0</v>
      </c>
      <c r="BZ628" t="s">
        <v>253</v>
      </c>
      <c r="CA628" t="s">
        <v>253</v>
      </c>
      <c r="CB628" t="s">
        <v>253</v>
      </c>
      <c r="CC628" t="s">
        <v>253</v>
      </c>
      <c r="CD628">
        <v>0</v>
      </c>
      <c r="CE628" t="s">
        <v>253</v>
      </c>
      <c r="CF628" t="s">
        <v>253</v>
      </c>
      <c r="CG628" t="s">
        <v>253</v>
      </c>
      <c r="CH628" t="s">
        <v>253</v>
      </c>
      <c r="CI628">
        <v>0</v>
      </c>
      <c r="CJ628" t="s">
        <v>253</v>
      </c>
      <c r="CK628" t="s">
        <v>253</v>
      </c>
      <c r="CL628" t="s">
        <v>253</v>
      </c>
      <c r="CM628" t="s">
        <v>253</v>
      </c>
      <c r="CN628">
        <v>0</v>
      </c>
      <c r="CO628">
        <v>11.221</v>
      </c>
      <c r="CP628">
        <v>0.191</v>
      </c>
      <c r="CQ628" t="s">
        <v>146</v>
      </c>
      <c r="CR628">
        <v>0</v>
      </c>
      <c r="CS628">
        <v>11.412000000000001</v>
      </c>
      <c r="CT628">
        <v>1759</v>
      </c>
      <c r="CU628">
        <v>6</v>
      </c>
      <c r="CV628">
        <v>0</v>
      </c>
      <c r="CW628">
        <v>0</v>
      </c>
      <c r="CX628">
        <v>1765</v>
      </c>
      <c r="CY628">
        <v>0</v>
      </c>
      <c r="CZ628">
        <v>0</v>
      </c>
      <c r="DA628">
        <v>0</v>
      </c>
      <c r="DB628">
        <v>0</v>
      </c>
      <c r="DC628">
        <v>0</v>
      </c>
    </row>
    <row r="629" spans="1:107" x14ac:dyDescent="0.45">
      <c r="A629">
        <v>2024</v>
      </c>
      <c r="B629">
        <v>2</v>
      </c>
      <c r="C629" t="s">
        <v>173</v>
      </c>
      <c r="D629">
        <v>3046</v>
      </c>
      <c r="E629" t="s">
        <v>396</v>
      </c>
      <c r="F629" t="s">
        <v>252</v>
      </c>
      <c r="G629" t="s">
        <v>211</v>
      </c>
      <c r="H629">
        <v>17.925000000000001</v>
      </c>
      <c r="I629">
        <v>3.3679999999999999</v>
      </c>
      <c r="J629">
        <v>5.2690000000000001</v>
      </c>
      <c r="K629" t="s">
        <v>253</v>
      </c>
      <c r="L629">
        <v>26.562000000000001</v>
      </c>
      <c r="M629">
        <v>2224</v>
      </c>
      <c r="N629">
        <v>68</v>
      </c>
      <c r="O629">
        <v>11</v>
      </c>
      <c r="P629" t="s">
        <v>253</v>
      </c>
      <c r="Q629">
        <v>2303</v>
      </c>
      <c r="R629" t="s">
        <v>253</v>
      </c>
      <c r="S629" t="s">
        <v>253</v>
      </c>
      <c r="T629" t="s">
        <v>253</v>
      </c>
      <c r="U629" t="s">
        <v>253</v>
      </c>
      <c r="V629">
        <v>0</v>
      </c>
      <c r="W629" t="s">
        <v>253</v>
      </c>
      <c r="X629" t="s">
        <v>253</v>
      </c>
      <c r="Y629" t="s">
        <v>253</v>
      </c>
      <c r="Z629" t="s">
        <v>253</v>
      </c>
      <c r="AA629">
        <v>0</v>
      </c>
      <c r="AB629" t="s">
        <v>253</v>
      </c>
      <c r="AC629" t="s">
        <v>253</v>
      </c>
      <c r="AD629" t="s">
        <v>253</v>
      </c>
      <c r="AE629" t="s">
        <v>253</v>
      </c>
      <c r="AF629">
        <v>0</v>
      </c>
      <c r="AG629" t="s">
        <v>253</v>
      </c>
      <c r="AH629" t="s">
        <v>253</v>
      </c>
      <c r="AI629" t="s">
        <v>253</v>
      </c>
      <c r="AJ629" t="s">
        <v>253</v>
      </c>
      <c r="AK629">
        <v>0</v>
      </c>
      <c r="AL629" t="s">
        <v>253</v>
      </c>
      <c r="AM629" t="s">
        <v>253</v>
      </c>
      <c r="AN629" t="s">
        <v>253</v>
      </c>
      <c r="AO629" t="s">
        <v>253</v>
      </c>
      <c r="AP629">
        <v>0</v>
      </c>
      <c r="AQ629" t="s">
        <v>253</v>
      </c>
      <c r="AR629" t="s">
        <v>253</v>
      </c>
      <c r="AS629" t="s">
        <v>253</v>
      </c>
      <c r="AT629" t="s">
        <v>253</v>
      </c>
      <c r="AU629">
        <v>0</v>
      </c>
      <c r="AV629" t="s">
        <v>253</v>
      </c>
      <c r="AW629" t="s">
        <v>253</v>
      </c>
      <c r="AX629" t="s">
        <v>253</v>
      </c>
      <c r="AY629" t="s">
        <v>253</v>
      </c>
      <c r="AZ629">
        <v>0</v>
      </c>
      <c r="BA629" t="s">
        <v>253</v>
      </c>
      <c r="BB629" t="s">
        <v>253</v>
      </c>
      <c r="BC629" t="s">
        <v>253</v>
      </c>
      <c r="BD629" t="s">
        <v>253</v>
      </c>
      <c r="BE629">
        <v>0</v>
      </c>
      <c r="BF629" t="s">
        <v>253</v>
      </c>
      <c r="BG629" t="s">
        <v>253</v>
      </c>
      <c r="BH629" t="s">
        <v>253</v>
      </c>
      <c r="BI629" t="s">
        <v>253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 t="s">
        <v>253</v>
      </c>
      <c r="BV629" t="s">
        <v>253</v>
      </c>
      <c r="BW629" t="s">
        <v>253</v>
      </c>
      <c r="BX629" t="s">
        <v>253</v>
      </c>
      <c r="BY629">
        <v>0</v>
      </c>
      <c r="BZ629" t="s">
        <v>253</v>
      </c>
      <c r="CA629" t="s">
        <v>253</v>
      </c>
      <c r="CB629" t="s">
        <v>253</v>
      </c>
      <c r="CC629" t="s">
        <v>253</v>
      </c>
      <c r="CD629">
        <v>0</v>
      </c>
      <c r="CE629" t="s">
        <v>253</v>
      </c>
      <c r="CF629" t="s">
        <v>253</v>
      </c>
      <c r="CG629" t="s">
        <v>253</v>
      </c>
      <c r="CH629" t="s">
        <v>253</v>
      </c>
      <c r="CI629">
        <v>0</v>
      </c>
      <c r="CJ629" t="s">
        <v>253</v>
      </c>
      <c r="CK629" t="s">
        <v>253</v>
      </c>
      <c r="CL629" t="s">
        <v>253</v>
      </c>
      <c r="CM629" t="s">
        <v>253</v>
      </c>
      <c r="CN629">
        <v>0</v>
      </c>
      <c r="CO629">
        <v>17.925000000000001</v>
      </c>
      <c r="CP629">
        <v>3.3679999999999999</v>
      </c>
      <c r="CQ629">
        <v>5.2690000000000001</v>
      </c>
      <c r="CR629">
        <v>0</v>
      </c>
      <c r="CS629">
        <v>26.562000000000001</v>
      </c>
      <c r="CT629">
        <v>2224</v>
      </c>
      <c r="CU629">
        <v>68</v>
      </c>
      <c r="CV629">
        <v>11</v>
      </c>
      <c r="CW629">
        <v>0</v>
      </c>
      <c r="CX629">
        <v>2303</v>
      </c>
      <c r="CY629">
        <v>0</v>
      </c>
      <c r="CZ629">
        <v>0</v>
      </c>
      <c r="DA629">
        <v>0</v>
      </c>
      <c r="DB629">
        <v>0</v>
      </c>
      <c r="DC629">
        <v>0</v>
      </c>
    </row>
    <row r="630" spans="1:107" x14ac:dyDescent="0.45">
      <c r="A630">
        <v>2024</v>
      </c>
      <c r="B630">
        <v>2</v>
      </c>
      <c r="C630" t="s">
        <v>173</v>
      </c>
      <c r="D630">
        <v>5416</v>
      </c>
      <c r="E630" t="s">
        <v>397</v>
      </c>
      <c r="F630" t="s">
        <v>252</v>
      </c>
      <c r="G630" t="s">
        <v>211</v>
      </c>
      <c r="H630">
        <v>97.954999999999998</v>
      </c>
      <c r="I630">
        <v>19.616</v>
      </c>
      <c r="J630">
        <v>10.577</v>
      </c>
      <c r="K630" t="s">
        <v>253</v>
      </c>
      <c r="L630">
        <v>128.148</v>
      </c>
      <c r="M630">
        <v>12133</v>
      </c>
      <c r="N630">
        <v>361</v>
      </c>
      <c r="O630">
        <v>29</v>
      </c>
      <c r="P630" t="s">
        <v>253</v>
      </c>
      <c r="Q630">
        <v>12523</v>
      </c>
      <c r="R630" t="s">
        <v>253</v>
      </c>
      <c r="S630" t="s">
        <v>253</v>
      </c>
      <c r="T630" t="s">
        <v>253</v>
      </c>
      <c r="U630" t="s">
        <v>253</v>
      </c>
      <c r="V630">
        <v>0</v>
      </c>
      <c r="W630" t="s">
        <v>253</v>
      </c>
      <c r="X630" t="s">
        <v>253</v>
      </c>
      <c r="Y630" t="s">
        <v>253</v>
      </c>
      <c r="Z630" t="s">
        <v>253</v>
      </c>
      <c r="AA630">
        <v>0</v>
      </c>
      <c r="AB630" t="s">
        <v>253</v>
      </c>
      <c r="AC630" t="s">
        <v>253</v>
      </c>
      <c r="AD630" t="s">
        <v>253</v>
      </c>
      <c r="AE630" t="s">
        <v>253</v>
      </c>
      <c r="AF630">
        <v>0</v>
      </c>
      <c r="AG630" t="s">
        <v>253</v>
      </c>
      <c r="AH630" t="s">
        <v>253</v>
      </c>
      <c r="AI630" t="s">
        <v>253</v>
      </c>
      <c r="AJ630" t="s">
        <v>253</v>
      </c>
      <c r="AK630">
        <v>0</v>
      </c>
      <c r="AL630" t="s">
        <v>253</v>
      </c>
      <c r="AM630" t="s">
        <v>253</v>
      </c>
      <c r="AN630" t="s">
        <v>253</v>
      </c>
      <c r="AO630" t="s">
        <v>253</v>
      </c>
      <c r="AP630">
        <v>0</v>
      </c>
      <c r="AQ630" t="s">
        <v>253</v>
      </c>
      <c r="AR630" t="s">
        <v>253</v>
      </c>
      <c r="AS630" t="s">
        <v>253</v>
      </c>
      <c r="AT630" t="s">
        <v>253</v>
      </c>
      <c r="AU630">
        <v>0</v>
      </c>
      <c r="AV630" t="s">
        <v>253</v>
      </c>
      <c r="AW630" t="s">
        <v>253</v>
      </c>
      <c r="AX630" t="s">
        <v>253</v>
      </c>
      <c r="AY630" t="s">
        <v>253</v>
      </c>
      <c r="AZ630">
        <v>0</v>
      </c>
      <c r="BA630" t="s">
        <v>253</v>
      </c>
      <c r="BB630" t="s">
        <v>253</v>
      </c>
      <c r="BC630" t="s">
        <v>253</v>
      </c>
      <c r="BD630" t="s">
        <v>253</v>
      </c>
      <c r="BE630">
        <v>0</v>
      </c>
      <c r="BF630" t="s">
        <v>253</v>
      </c>
      <c r="BG630" t="s">
        <v>253</v>
      </c>
      <c r="BH630" t="s">
        <v>253</v>
      </c>
      <c r="BI630" t="s">
        <v>253</v>
      </c>
      <c r="BJ630">
        <v>0</v>
      </c>
      <c r="BK630">
        <v>0</v>
      </c>
      <c r="BL630">
        <v>1E-3</v>
      </c>
      <c r="BM630">
        <v>0</v>
      </c>
      <c r="BN630" t="s">
        <v>253</v>
      </c>
      <c r="BO630">
        <v>1E-3</v>
      </c>
      <c r="BP630">
        <v>0</v>
      </c>
      <c r="BQ630">
        <v>1</v>
      </c>
      <c r="BR630">
        <v>0</v>
      </c>
      <c r="BS630" t="s">
        <v>253</v>
      </c>
      <c r="BT630">
        <v>1</v>
      </c>
      <c r="BU630" t="s">
        <v>253</v>
      </c>
      <c r="BV630" t="s">
        <v>253</v>
      </c>
      <c r="BW630" t="s">
        <v>253</v>
      </c>
      <c r="BX630" t="s">
        <v>253</v>
      </c>
      <c r="BY630">
        <v>0</v>
      </c>
      <c r="BZ630" t="s">
        <v>253</v>
      </c>
      <c r="CA630" t="s">
        <v>253</v>
      </c>
      <c r="CB630" t="s">
        <v>253</v>
      </c>
      <c r="CC630" t="s">
        <v>253</v>
      </c>
      <c r="CD630">
        <v>0</v>
      </c>
      <c r="CE630" t="s">
        <v>253</v>
      </c>
      <c r="CF630" t="s">
        <v>253</v>
      </c>
      <c r="CG630" t="s">
        <v>253</v>
      </c>
      <c r="CH630" t="s">
        <v>253</v>
      </c>
      <c r="CI630">
        <v>0</v>
      </c>
      <c r="CJ630" t="s">
        <v>253</v>
      </c>
      <c r="CK630" t="s">
        <v>253</v>
      </c>
      <c r="CL630" t="s">
        <v>253</v>
      </c>
      <c r="CM630" t="s">
        <v>253</v>
      </c>
      <c r="CN630">
        <v>0</v>
      </c>
      <c r="CO630">
        <v>97.954999999999998</v>
      </c>
      <c r="CP630">
        <v>19.617000000000001</v>
      </c>
      <c r="CQ630">
        <v>10.577</v>
      </c>
      <c r="CR630">
        <v>0</v>
      </c>
      <c r="CS630">
        <v>128.149</v>
      </c>
      <c r="CT630">
        <v>12133</v>
      </c>
      <c r="CU630">
        <v>362</v>
      </c>
      <c r="CV630">
        <v>29</v>
      </c>
      <c r="CW630">
        <v>0</v>
      </c>
      <c r="CX630">
        <v>12524</v>
      </c>
      <c r="CY630">
        <v>0</v>
      </c>
      <c r="CZ630">
        <v>0</v>
      </c>
      <c r="DA630">
        <v>0</v>
      </c>
      <c r="DB630">
        <v>0</v>
      </c>
      <c r="DC630">
        <v>0</v>
      </c>
    </row>
    <row r="631" spans="1:107" x14ac:dyDescent="0.45">
      <c r="A631">
        <v>2024</v>
      </c>
      <c r="B631">
        <v>2</v>
      </c>
      <c r="C631" t="s">
        <v>173</v>
      </c>
      <c r="D631">
        <v>14398</v>
      </c>
      <c r="E631" t="s">
        <v>474</v>
      </c>
      <c r="F631" t="s">
        <v>252</v>
      </c>
      <c r="G631" t="s">
        <v>258</v>
      </c>
      <c r="H631">
        <v>2.0539999999999998</v>
      </c>
      <c r="I631">
        <v>0.53400000000000003</v>
      </c>
      <c r="J631">
        <v>0</v>
      </c>
      <c r="K631">
        <v>0</v>
      </c>
      <c r="L631">
        <v>2.5880000000000001</v>
      </c>
      <c r="M631">
        <v>235</v>
      </c>
      <c r="N631">
        <v>12</v>
      </c>
      <c r="O631" t="s">
        <v>253</v>
      </c>
      <c r="P631" t="s">
        <v>253</v>
      </c>
      <c r="Q631">
        <v>247</v>
      </c>
      <c r="R631">
        <v>0.24</v>
      </c>
      <c r="S631" t="s">
        <v>253</v>
      </c>
      <c r="T631" t="s">
        <v>253</v>
      </c>
      <c r="U631" t="s">
        <v>253</v>
      </c>
      <c r="V631">
        <v>0.24</v>
      </c>
      <c r="W631">
        <v>87</v>
      </c>
      <c r="X631" t="s">
        <v>253</v>
      </c>
      <c r="Y631" t="s">
        <v>253</v>
      </c>
      <c r="Z631" t="s">
        <v>253</v>
      </c>
      <c r="AA631">
        <v>87</v>
      </c>
      <c r="AB631">
        <v>34.799999999999997</v>
      </c>
      <c r="AC631" t="s">
        <v>253</v>
      </c>
      <c r="AD631" t="s">
        <v>253</v>
      </c>
      <c r="AE631" t="s">
        <v>253</v>
      </c>
      <c r="AF631">
        <v>34.799999999999997</v>
      </c>
      <c r="AG631">
        <v>0.434</v>
      </c>
      <c r="AH631" t="s">
        <v>253</v>
      </c>
      <c r="AI631" t="s">
        <v>253</v>
      </c>
      <c r="AJ631" t="s">
        <v>253</v>
      </c>
      <c r="AK631">
        <v>0.434</v>
      </c>
      <c r="AL631">
        <v>36</v>
      </c>
      <c r="AM631" t="s">
        <v>253</v>
      </c>
      <c r="AN631" t="s">
        <v>253</v>
      </c>
      <c r="AO631" t="s">
        <v>253</v>
      </c>
      <c r="AP631">
        <v>36</v>
      </c>
      <c r="AQ631">
        <v>0.81200000000000006</v>
      </c>
      <c r="AR631" t="s">
        <v>253</v>
      </c>
      <c r="AS631" t="s">
        <v>253</v>
      </c>
      <c r="AT631" t="s">
        <v>253</v>
      </c>
      <c r="AU631">
        <v>0.81200000000000006</v>
      </c>
      <c r="AV631" t="s">
        <v>253</v>
      </c>
      <c r="AW631" t="s">
        <v>253</v>
      </c>
      <c r="AX631" t="s">
        <v>253</v>
      </c>
      <c r="AY631" t="s">
        <v>253</v>
      </c>
      <c r="AZ631">
        <v>0</v>
      </c>
      <c r="BA631" t="s">
        <v>253</v>
      </c>
      <c r="BB631" t="s">
        <v>253</v>
      </c>
      <c r="BC631" t="s">
        <v>253</v>
      </c>
      <c r="BD631" t="s">
        <v>253</v>
      </c>
      <c r="BE631">
        <v>0</v>
      </c>
      <c r="BF631" t="s">
        <v>253</v>
      </c>
      <c r="BG631" t="s">
        <v>253</v>
      </c>
      <c r="BH631" t="s">
        <v>253</v>
      </c>
      <c r="BI631" t="s">
        <v>253</v>
      </c>
      <c r="BJ631">
        <v>0</v>
      </c>
      <c r="BK631" t="s">
        <v>253</v>
      </c>
      <c r="BL631" t="s">
        <v>253</v>
      </c>
      <c r="BM631" t="s">
        <v>253</v>
      </c>
      <c r="BN631" t="s">
        <v>253</v>
      </c>
      <c r="BO631">
        <v>0</v>
      </c>
      <c r="BP631" t="s">
        <v>253</v>
      </c>
      <c r="BQ631" t="s">
        <v>253</v>
      </c>
      <c r="BR631" t="s">
        <v>253</v>
      </c>
      <c r="BS631" t="s">
        <v>253</v>
      </c>
      <c r="BT631">
        <v>0</v>
      </c>
      <c r="BU631" t="s">
        <v>253</v>
      </c>
      <c r="BV631" t="s">
        <v>253</v>
      </c>
      <c r="BW631" t="s">
        <v>253</v>
      </c>
      <c r="BX631" t="s">
        <v>253</v>
      </c>
      <c r="BY631">
        <v>0</v>
      </c>
      <c r="BZ631" t="s">
        <v>253</v>
      </c>
      <c r="CA631" t="s">
        <v>253</v>
      </c>
      <c r="CB631" t="s">
        <v>253</v>
      </c>
      <c r="CC631" t="s">
        <v>253</v>
      </c>
      <c r="CD631">
        <v>0</v>
      </c>
      <c r="CE631" t="s">
        <v>253</v>
      </c>
      <c r="CF631" t="s">
        <v>253</v>
      </c>
      <c r="CG631" t="s">
        <v>253</v>
      </c>
      <c r="CH631" t="s">
        <v>253</v>
      </c>
      <c r="CI631">
        <v>0</v>
      </c>
      <c r="CJ631" t="s">
        <v>253</v>
      </c>
      <c r="CK631" t="s">
        <v>253</v>
      </c>
      <c r="CL631" t="s">
        <v>253</v>
      </c>
      <c r="CM631" t="s">
        <v>253</v>
      </c>
      <c r="CN631">
        <v>0</v>
      </c>
      <c r="CO631">
        <v>2.294</v>
      </c>
      <c r="CP631">
        <v>0.53400000000000003</v>
      </c>
      <c r="CQ631" t="s">
        <v>146</v>
      </c>
      <c r="CR631">
        <v>0</v>
      </c>
      <c r="CS631">
        <v>2.8279999999999998</v>
      </c>
      <c r="CT631">
        <v>322</v>
      </c>
      <c r="CU631">
        <v>12</v>
      </c>
      <c r="CV631">
        <v>0</v>
      </c>
      <c r="CW631">
        <v>0</v>
      </c>
      <c r="CX631">
        <v>334</v>
      </c>
      <c r="CY631">
        <v>34.799999999999997</v>
      </c>
      <c r="CZ631">
        <v>0</v>
      </c>
      <c r="DA631">
        <v>0</v>
      </c>
      <c r="DB631">
        <v>0</v>
      </c>
      <c r="DC631">
        <v>34.799999999999997</v>
      </c>
    </row>
    <row r="632" spans="1:107" x14ac:dyDescent="0.45">
      <c r="A632">
        <v>2024</v>
      </c>
      <c r="B632">
        <v>2</v>
      </c>
      <c r="C632" t="s">
        <v>173</v>
      </c>
      <c r="D632">
        <v>17539</v>
      </c>
      <c r="E632" t="s">
        <v>475</v>
      </c>
      <c r="F632" t="s">
        <v>252</v>
      </c>
      <c r="G632" t="s">
        <v>211</v>
      </c>
      <c r="H632">
        <v>111.92400000000001</v>
      </c>
      <c r="I632">
        <v>20.623000000000001</v>
      </c>
      <c r="J632">
        <v>2.056</v>
      </c>
      <c r="K632" t="s">
        <v>253</v>
      </c>
      <c r="L632">
        <v>134.60300000000001</v>
      </c>
      <c r="M632">
        <v>15528</v>
      </c>
      <c r="N632">
        <v>240</v>
      </c>
      <c r="O632">
        <v>7</v>
      </c>
      <c r="P632" t="s">
        <v>253</v>
      </c>
      <c r="Q632">
        <v>15775</v>
      </c>
      <c r="R632" t="s">
        <v>253</v>
      </c>
      <c r="S632" t="s">
        <v>253</v>
      </c>
      <c r="T632" t="s">
        <v>253</v>
      </c>
      <c r="U632" t="s">
        <v>253</v>
      </c>
      <c r="V632">
        <v>0</v>
      </c>
      <c r="W632" t="s">
        <v>253</v>
      </c>
      <c r="X632" t="s">
        <v>253</v>
      </c>
      <c r="Y632" t="s">
        <v>253</v>
      </c>
      <c r="Z632" t="s">
        <v>253</v>
      </c>
      <c r="AA632">
        <v>0</v>
      </c>
      <c r="AB632">
        <v>5167.652</v>
      </c>
      <c r="AC632">
        <v>732.70600000000002</v>
      </c>
      <c r="AD632">
        <v>32.619999999999997</v>
      </c>
      <c r="AE632" t="s">
        <v>253</v>
      </c>
      <c r="AF632">
        <v>5932.9780000000001</v>
      </c>
      <c r="AG632">
        <v>4.3479999999999999</v>
      </c>
      <c r="AH632">
        <v>3.2000000000000001E-2</v>
      </c>
      <c r="AI632" t="s">
        <v>253</v>
      </c>
      <c r="AJ632" t="s">
        <v>253</v>
      </c>
      <c r="AK632">
        <v>4.38</v>
      </c>
      <c r="AL632">
        <v>590</v>
      </c>
      <c r="AM632">
        <v>4</v>
      </c>
      <c r="AN632" t="s">
        <v>253</v>
      </c>
      <c r="AO632" t="s">
        <v>253</v>
      </c>
      <c r="AP632">
        <v>594</v>
      </c>
      <c r="AQ632">
        <v>10.29</v>
      </c>
      <c r="AR632">
        <v>9.8000000000000004E-2</v>
      </c>
      <c r="AS632" t="s">
        <v>253</v>
      </c>
      <c r="AT632" t="s">
        <v>253</v>
      </c>
      <c r="AU632">
        <v>10.388</v>
      </c>
      <c r="AV632" t="s">
        <v>253</v>
      </c>
      <c r="AW632" t="s">
        <v>253</v>
      </c>
      <c r="AX632" t="s">
        <v>253</v>
      </c>
      <c r="AY632" t="s">
        <v>253</v>
      </c>
      <c r="AZ632">
        <v>0</v>
      </c>
      <c r="BA632" t="s">
        <v>253</v>
      </c>
      <c r="BB632" t="s">
        <v>253</v>
      </c>
      <c r="BC632" t="s">
        <v>253</v>
      </c>
      <c r="BD632" t="s">
        <v>253</v>
      </c>
      <c r="BE632">
        <v>0</v>
      </c>
      <c r="BF632" t="s">
        <v>253</v>
      </c>
      <c r="BG632" t="s">
        <v>253</v>
      </c>
      <c r="BH632" t="s">
        <v>253</v>
      </c>
      <c r="BI632" t="s">
        <v>253</v>
      </c>
      <c r="BJ632">
        <v>0</v>
      </c>
      <c r="BK632" t="s">
        <v>253</v>
      </c>
      <c r="BL632" t="s">
        <v>253</v>
      </c>
      <c r="BM632" t="s">
        <v>253</v>
      </c>
      <c r="BN632" t="s">
        <v>253</v>
      </c>
      <c r="BO632">
        <v>0</v>
      </c>
      <c r="BP632" t="s">
        <v>253</v>
      </c>
      <c r="BQ632" t="s">
        <v>253</v>
      </c>
      <c r="BR632" t="s">
        <v>253</v>
      </c>
      <c r="BS632" t="s">
        <v>253</v>
      </c>
      <c r="BT632">
        <v>0</v>
      </c>
      <c r="BU632" t="s">
        <v>253</v>
      </c>
      <c r="BV632" t="s">
        <v>253</v>
      </c>
      <c r="BW632" t="s">
        <v>253</v>
      </c>
      <c r="BX632" t="s">
        <v>253</v>
      </c>
      <c r="BY632">
        <v>0</v>
      </c>
      <c r="BZ632" t="s">
        <v>253</v>
      </c>
      <c r="CA632" t="s">
        <v>253</v>
      </c>
      <c r="CB632" t="s">
        <v>253</v>
      </c>
      <c r="CC632" t="s">
        <v>253</v>
      </c>
      <c r="CD632">
        <v>0</v>
      </c>
      <c r="CE632" t="s">
        <v>253</v>
      </c>
      <c r="CF632" t="s">
        <v>253</v>
      </c>
      <c r="CG632" t="s">
        <v>253</v>
      </c>
      <c r="CH632" t="s">
        <v>253</v>
      </c>
      <c r="CI632">
        <v>0</v>
      </c>
      <c r="CJ632" t="s">
        <v>253</v>
      </c>
      <c r="CK632" t="s">
        <v>253</v>
      </c>
      <c r="CL632" t="s">
        <v>253</v>
      </c>
      <c r="CM632" t="s">
        <v>253</v>
      </c>
      <c r="CN632">
        <v>0</v>
      </c>
      <c r="CO632">
        <v>111.92400000000001</v>
      </c>
      <c r="CP632">
        <v>20.623000000000001</v>
      </c>
      <c r="CQ632">
        <v>2.056</v>
      </c>
      <c r="CR632">
        <v>0</v>
      </c>
      <c r="CS632">
        <v>134.60300000000001</v>
      </c>
      <c r="CT632">
        <v>15528</v>
      </c>
      <c r="CU632">
        <v>240</v>
      </c>
      <c r="CV632">
        <v>7</v>
      </c>
      <c r="CW632">
        <v>0</v>
      </c>
      <c r="CX632">
        <v>15775</v>
      </c>
      <c r="CY632">
        <v>5167.652</v>
      </c>
      <c r="CZ632">
        <v>732.70600000000002</v>
      </c>
      <c r="DA632">
        <v>32.619999999999997</v>
      </c>
      <c r="DB632">
        <v>0</v>
      </c>
      <c r="DC632">
        <v>5932.9780000000001</v>
      </c>
    </row>
    <row r="633" spans="1:107" x14ac:dyDescent="0.45">
      <c r="A633">
        <v>2024</v>
      </c>
      <c r="B633">
        <v>2</v>
      </c>
      <c r="C633" t="s">
        <v>173</v>
      </c>
      <c r="D633">
        <v>17543</v>
      </c>
      <c r="E633" t="s">
        <v>476</v>
      </c>
      <c r="F633" t="s">
        <v>252</v>
      </c>
      <c r="G633" t="s">
        <v>211</v>
      </c>
      <c r="H633">
        <v>11.855</v>
      </c>
      <c r="I633" t="s">
        <v>253</v>
      </c>
      <c r="J633" t="s">
        <v>253</v>
      </c>
      <c r="K633" t="s">
        <v>253</v>
      </c>
      <c r="L633">
        <v>11.855</v>
      </c>
      <c r="M633">
        <v>1710</v>
      </c>
      <c r="N633" t="s">
        <v>253</v>
      </c>
      <c r="O633" t="s">
        <v>253</v>
      </c>
      <c r="P633" t="s">
        <v>253</v>
      </c>
      <c r="Q633">
        <v>1710</v>
      </c>
      <c r="R633" t="s">
        <v>253</v>
      </c>
      <c r="S633" t="s">
        <v>253</v>
      </c>
      <c r="T633" t="s">
        <v>253</v>
      </c>
      <c r="U633" t="s">
        <v>253</v>
      </c>
      <c r="V633">
        <v>0</v>
      </c>
      <c r="W633" t="s">
        <v>253</v>
      </c>
      <c r="X633" t="s">
        <v>253</v>
      </c>
      <c r="Y633" t="s">
        <v>253</v>
      </c>
      <c r="Z633" t="s">
        <v>253</v>
      </c>
      <c r="AA633">
        <v>0</v>
      </c>
      <c r="AB633" t="s">
        <v>253</v>
      </c>
      <c r="AC633" t="s">
        <v>253</v>
      </c>
      <c r="AD633" t="s">
        <v>253</v>
      </c>
      <c r="AE633" t="s">
        <v>253</v>
      </c>
      <c r="AF633">
        <v>0</v>
      </c>
      <c r="AG633" t="s">
        <v>253</v>
      </c>
      <c r="AH633" t="s">
        <v>253</v>
      </c>
      <c r="AI633" t="s">
        <v>253</v>
      </c>
      <c r="AJ633" t="s">
        <v>253</v>
      </c>
      <c r="AK633">
        <v>0</v>
      </c>
      <c r="AL633" t="s">
        <v>253</v>
      </c>
      <c r="AM633" t="s">
        <v>253</v>
      </c>
      <c r="AN633" t="s">
        <v>253</v>
      </c>
      <c r="AO633" t="s">
        <v>253</v>
      </c>
      <c r="AP633">
        <v>0</v>
      </c>
      <c r="AQ633" t="s">
        <v>253</v>
      </c>
      <c r="AR633" t="s">
        <v>253</v>
      </c>
      <c r="AS633" t="s">
        <v>253</v>
      </c>
      <c r="AT633" t="s">
        <v>253</v>
      </c>
      <c r="AU633">
        <v>0</v>
      </c>
      <c r="AV633" t="s">
        <v>253</v>
      </c>
      <c r="AW633" t="s">
        <v>253</v>
      </c>
      <c r="AX633" t="s">
        <v>253</v>
      </c>
      <c r="AY633" t="s">
        <v>253</v>
      </c>
      <c r="AZ633">
        <v>0</v>
      </c>
      <c r="BA633" t="s">
        <v>253</v>
      </c>
      <c r="BB633" t="s">
        <v>253</v>
      </c>
      <c r="BC633" t="s">
        <v>253</v>
      </c>
      <c r="BD633" t="s">
        <v>253</v>
      </c>
      <c r="BE633">
        <v>0</v>
      </c>
      <c r="BF633" t="s">
        <v>253</v>
      </c>
      <c r="BG633" t="s">
        <v>253</v>
      </c>
      <c r="BH633" t="s">
        <v>253</v>
      </c>
      <c r="BI633" t="s">
        <v>253</v>
      </c>
      <c r="BJ633">
        <v>0</v>
      </c>
      <c r="BK633" t="s">
        <v>253</v>
      </c>
      <c r="BL633" t="s">
        <v>253</v>
      </c>
      <c r="BM633" t="s">
        <v>253</v>
      </c>
      <c r="BN633" t="s">
        <v>253</v>
      </c>
      <c r="BO633">
        <v>0</v>
      </c>
      <c r="BP633" t="s">
        <v>253</v>
      </c>
      <c r="BQ633" t="s">
        <v>253</v>
      </c>
      <c r="BR633" t="s">
        <v>253</v>
      </c>
      <c r="BS633" t="s">
        <v>253</v>
      </c>
      <c r="BT633">
        <v>0</v>
      </c>
      <c r="BU633" t="s">
        <v>253</v>
      </c>
      <c r="BV633" t="s">
        <v>253</v>
      </c>
      <c r="BW633" t="s">
        <v>253</v>
      </c>
      <c r="BX633" t="s">
        <v>253</v>
      </c>
      <c r="BY633">
        <v>0</v>
      </c>
      <c r="BZ633" t="s">
        <v>253</v>
      </c>
      <c r="CA633" t="s">
        <v>253</v>
      </c>
      <c r="CB633" t="s">
        <v>253</v>
      </c>
      <c r="CC633" t="s">
        <v>253</v>
      </c>
      <c r="CD633">
        <v>0</v>
      </c>
      <c r="CE633" t="s">
        <v>253</v>
      </c>
      <c r="CF633" t="s">
        <v>253</v>
      </c>
      <c r="CG633" t="s">
        <v>253</v>
      </c>
      <c r="CH633" t="s">
        <v>253</v>
      </c>
      <c r="CI633">
        <v>0</v>
      </c>
      <c r="CJ633" t="s">
        <v>253</v>
      </c>
      <c r="CK633" t="s">
        <v>253</v>
      </c>
      <c r="CL633" t="s">
        <v>253</v>
      </c>
      <c r="CM633" t="s">
        <v>253</v>
      </c>
      <c r="CN633">
        <v>0</v>
      </c>
      <c r="CO633">
        <v>11.855</v>
      </c>
      <c r="CP633" t="s">
        <v>146</v>
      </c>
      <c r="CQ633" t="s">
        <v>146</v>
      </c>
      <c r="CR633">
        <v>0</v>
      </c>
      <c r="CS633">
        <v>11.855</v>
      </c>
      <c r="CT633">
        <v>1710</v>
      </c>
      <c r="CU633">
        <v>0</v>
      </c>
      <c r="CV633">
        <v>0</v>
      </c>
      <c r="CW633">
        <v>0</v>
      </c>
      <c r="CX633">
        <v>1710</v>
      </c>
      <c r="CY633">
        <v>0</v>
      </c>
      <c r="CZ633">
        <v>0</v>
      </c>
      <c r="DA633">
        <v>0</v>
      </c>
      <c r="DB633">
        <v>0</v>
      </c>
      <c r="DC633">
        <v>0</v>
      </c>
    </row>
    <row r="634" spans="1:107" x14ac:dyDescent="0.45">
      <c r="A634">
        <v>2024</v>
      </c>
      <c r="B634">
        <v>2</v>
      </c>
      <c r="C634" t="s">
        <v>173</v>
      </c>
      <c r="D634">
        <v>99999</v>
      </c>
      <c r="E634" t="s">
        <v>259</v>
      </c>
      <c r="F634" t="s">
        <v>252</v>
      </c>
      <c r="H634">
        <v>45.612000000000002</v>
      </c>
      <c r="I634">
        <v>4.1130000000000004</v>
      </c>
      <c r="J634">
        <v>0</v>
      </c>
      <c r="K634">
        <v>0</v>
      </c>
      <c r="L634">
        <v>49.725000000000001</v>
      </c>
      <c r="M634" t="s">
        <v>253</v>
      </c>
      <c r="N634" t="s">
        <v>253</v>
      </c>
      <c r="O634" t="s">
        <v>253</v>
      </c>
      <c r="P634" t="s">
        <v>253</v>
      </c>
      <c r="Q634" t="s">
        <v>253</v>
      </c>
      <c r="R634">
        <v>-4.2000000000000003E-2</v>
      </c>
      <c r="S634" t="s">
        <v>253</v>
      </c>
      <c r="T634" t="s">
        <v>253</v>
      </c>
      <c r="U634" t="s">
        <v>253</v>
      </c>
      <c r="V634">
        <v>-4.2000000000000003E-2</v>
      </c>
      <c r="W634" t="s">
        <v>253</v>
      </c>
      <c r="X634" t="s">
        <v>253</v>
      </c>
      <c r="Y634" t="s">
        <v>253</v>
      </c>
      <c r="Z634" t="s">
        <v>253</v>
      </c>
      <c r="AA634" t="s">
        <v>253</v>
      </c>
      <c r="AB634" t="s">
        <v>253</v>
      </c>
      <c r="AC634" t="s">
        <v>253</v>
      </c>
      <c r="AD634" t="s">
        <v>253</v>
      </c>
      <c r="AE634" t="s">
        <v>253</v>
      </c>
      <c r="AF634" t="s">
        <v>253</v>
      </c>
      <c r="AG634">
        <v>-7.5999999999999998E-2</v>
      </c>
      <c r="AH634" t="s">
        <v>253</v>
      </c>
      <c r="AI634" t="s">
        <v>253</v>
      </c>
      <c r="AJ634" t="s">
        <v>253</v>
      </c>
      <c r="AK634">
        <v>-7.5999999999999998E-2</v>
      </c>
      <c r="AL634" t="s">
        <v>253</v>
      </c>
      <c r="AM634" t="s">
        <v>253</v>
      </c>
      <c r="AN634" t="s">
        <v>253</v>
      </c>
      <c r="AO634" t="s">
        <v>253</v>
      </c>
      <c r="AP634" t="s">
        <v>253</v>
      </c>
      <c r="AQ634" t="s">
        <v>253</v>
      </c>
      <c r="AR634" t="s">
        <v>253</v>
      </c>
      <c r="AS634" t="s">
        <v>253</v>
      </c>
      <c r="AT634" t="s">
        <v>253</v>
      </c>
      <c r="AU634" t="s">
        <v>253</v>
      </c>
      <c r="AV634" t="s">
        <v>253</v>
      </c>
      <c r="AW634" t="s">
        <v>253</v>
      </c>
      <c r="AX634" t="s">
        <v>253</v>
      </c>
      <c r="AY634" t="s">
        <v>253</v>
      </c>
      <c r="AZ634">
        <v>0</v>
      </c>
      <c r="BA634" t="s">
        <v>253</v>
      </c>
      <c r="BB634" t="s">
        <v>253</v>
      </c>
      <c r="BC634" t="s">
        <v>253</v>
      </c>
      <c r="BD634" t="s">
        <v>253</v>
      </c>
      <c r="BE634" t="s">
        <v>253</v>
      </c>
      <c r="BF634" t="s">
        <v>253</v>
      </c>
      <c r="BG634" t="s">
        <v>253</v>
      </c>
      <c r="BH634" t="s">
        <v>253</v>
      </c>
      <c r="BI634" t="s">
        <v>253</v>
      </c>
      <c r="BJ634" t="s">
        <v>253</v>
      </c>
      <c r="BK634" t="s">
        <v>253</v>
      </c>
      <c r="BL634" t="s">
        <v>253</v>
      </c>
      <c r="BM634" t="s">
        <v>253</v>
      </c>
      <c r="BN634" t="s">
        <v>253</v>
      </c>
      <c r="BO634" t="s">
        <v>253</v>
      </c>
      <c r="BP634" t="s">
        <v>253</v>
      </c>
      <c r="BQ634" t="s">
        <v>253</v>
      </c>
      <c r="BR634" t="s">
        <v>253</v>
      </c>
      <c r="BS634" t="s">
        <v>253</v>
      </c>
      <c r="BT634" t="s">
        <v>253</v>
      </c>
      <c r="BU634" t="s">
        <v>253</v>
      </c>
      <c r="BV634" t="s">
        <v>253</v>
      </c>
      <c r="BW634" t="s">
        <v>253</v>
      </c>
      <c r="BX634" t="s">
        <v>253</v>
      </c>
      <c r="BY634" t="s">
        <v>253</v>
      </c>
      <c r="BZ634" t="s">
        <v>253</v>
      </c>
      <c r="CA634" t="s">
        <v>253</v>
      </c>
      <c r="CB634" t="s">
        <v>253</v>
      </c>
      <c r="CC634" t="s">
        <v>253</v>
      </c>
      <c r="CD634" t="s">
        <v>253</v>
      </c>
      <c r="CE634" t="s">
        <v>253</v>
      </c>
      <c r="CF634" t="s">
        <v>253</v>
      </c>
      <c r="CG634" t="s">
        <v>253</v>
      </c>
      <c r="CH634" t="s">
        <v>253</v>
      </c>
      <c r="CI634" t="s">
        <v>253</v>
      </c>
      <c r="CJ634" t="s">
        <v>253</v>
      </c>
      <c r="CK634" t="s">
        <v>253</v>
      </c>
      <c r="CL634" t="s">
        <v>253</v>
      </c>
      <c r="CM634" t="s">
        <v>253</v>
      </c>
      <c r="CN634" t="s">
        <v>253</v>
      </c>
      <c r="CO634">
        <v>45.57</v>
      </c>
      <c r="CP634">
        <v>4.1130000000000004</v>
      </c>
      <c r="CQ634" t="s">
        <v>146</v>
      </c>
      <c r="CR634">
        <v>0</v>
      </c>
      <c r="CS634">
        <v>49.683</v>
      </c>
      <c r="CT634" t="s">
        <v>253</v>
      </c>
      <c r="CU634" t="s">
        <v>253</v>
      </c>
      <c r="CV634" t="s">
        <v>253</v>
      </c>
      <c r="CW634" t="s">
        <v>253</v>
      </c>
      <c r="CX634" t="s">
        <v>253</v>
      </c>
      <c r="CY634" t="s">
        <v>253</v>
      </c>
      <c r="CZ634" t="s">
        <v>253</v>
      </c>
      <c r="DA634" t="s">
        <v>253</v>
      </c>
      <c r="DB634" t="s">
        <v>253</v>
      </c>
      <c r="DC634" t="s">
        <v>253</v>
      </c>
    </row>
    <row r="635" spans="1:107" x14ac:dyDescent="0.45">
      <c r="A635">
        <v>2024</v>
      </c>
      <c r="B635">
        <v>2</v>
      </c>
      <c r="C635" t="s">
        <v>176</v>
      </c>
      <c r="D635">
        <v>1769</v>
      </c>
      <c r="E635" t="s">
        <v>477</v>
      </c>
      <c r="F635" t="s">
        <v>252</v>
      </c>
      <c r="G635" t="s">
        <v>211</v>
      </c>
      <c r="H635">
        <v>0.58199999999999996</v>
      </c>
      <c r="I635">
        <v>2.3E-2</v>
      </c>
      <c r="J635">
        <v>0</v>
      </c>
      <c r="K635">
        <v>0</v>
      </c>
      <c r="L635">
        <v>0.60499999999999998</v>
      </c>
      <c r="M635">
        <v>72</v>
      </c>
      <c r="N635">
        <v>2</v>
      </c>
      <c r="O635">
        <v>0</v>
      </c>
      <c r="P635">
        <v>0</v>
      </c>
      <c r="Q635">
        <v>74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17.332000000000001</v>
      </c>
      <c r="AC635">
        <v>0.08</v>
      </c>
      <c r="AD635">
        <v>0</v>
      </c>
      <c r="AE635">
        <v>0</v>
      </c>
      <c r="AF635">
        <v>17.411999999999999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2E-3</v>
      </c>
      <c r="BL635">
        <v>0</v>
      </c>
      <c r="BM635">
        <v>0</v>
      </c>
      <c r="BN635">
        <v>0</v>
      </c>
      <c r="BO635">
        <v>2E-3</v>
      </c>
      <c r="BP635">
        <v>1</v>
      </c>
      <c r="BQ635">
        <v>0</v>
      </c>
      <c r="BR635">
        <v>0</v>
      </c>
      <c r="BS635">
        <v>0</v>
      </c>
      <c r="BT635">
        <v>1</v>
      </c>
      <c r="BU635">
        <v>5.0000000000000001E-3</v>
      </c>
      <c r="BV635">
        <v>0</v>
      </c>
      <c r="BW635">
        <v>0</v>
      </c>
      <c r="BX635">
        <v>0</v>
      </c>
      <c r="BY635">
        <v>5.0000000000000001E-3</v>
      </c>
      <c r="BZ635" t="s">
        <v>253</v>
      </c>
      <c r="CA635" t="s">
        <v>253</v>
      </c>
      <c r="CB635" t="s">
        <v>253</v>
      </c>
      <c r="CC635" t="s">
        <v>253</v>
      </c>
      <c r="CD635">
        <v>0</v>
      </c>
      <c r="CE635" t="s">
        <v>253</v>
      </c>
      <c r="CF635" t="s">
        <v>253</v>
      </c>
      <c r="CG635" t="s">
        <v>253</v>
      </c>
      <c r="CH635" t="s">
        <v>253</v>
      </c>
      <c r="CI635">
        <v>0</v>
      </c>
      <c r="CJ635" t="s">
        <v>253</v>
      </c>
      <c r="CK635" t="s">
        <v>253</v>
      </c>
      <c r="CL635" t="s">
        <v>253</v>
      </c>
      <c r="CM635" t="s">
        <v>253</v>
      </c>
      <c r="CN635">
        <v>0</v>
      </c>
      <c r="CO635">
        <v>0.58399999999999996</v>
      </c>
      <c r="CP635">
        <v>2.3E-2</v>
      </c>
      <c r="CQ635" t="s">
        <v>146</v>
      </c>
      <c r="CR635">
        <v>0</v>
      </c>
      <c r="CS635">
        <v>0.60699999999999998</v>
      </c>
      <c r="CT635">
        <v>73</v>
      </c>
      <c r="CU635">
        <v>2</v>
      </c>
      <c r="CV635">
        <v>0</v>
      </c>
      <c r="CW635">
        <v>0</v>
      </c>
      <c r="CX635">
        <v>75</v>
      </c>
      <c r="CY635">
        <v>17.337</v>
      </c>
      <c r="CZ635">
        <v>0.08</v>
      </c>
      <c r="DA635">
        <v>0</v>
      </c>
      <c r="DB635">
        <v>0</v>
      </c>
      <c r="DC635">
        <v>17.417000000000002</v>
      </c>
    </row>
    <row r="636" spans="1:107" x14ac:dyDescent="0.45">
      <c r="A636">
        <v>2024</v>
      </c>
      <c r="B636">
        <v>2</v>
      </c>
      <c r="C636" t="s">
        <v>176</v>
      </c>
      <c r="D636">
        <v>14232</v>
      </c>
      <c r="E636" t="s">
        <v>376</v>
      </c>
      <c r="F636" t="s">
        <v>252</v>
      </c>
      <c r="G636" t="s">
        <v>211</v>
      </c>
      <c r="H636">
        <v>0.01</v>
      </c>
      <c r="I636">
        <v>0.04</v>
      </c>
      <c r="J636">
        <v>0</v>
      </c>
      <c r="K636">
        <v>0</v>
      </c>
      <c r="L636">
        <v>0.05</v>
      </c>
      <c r="M636">
        <v>1</v>
      </c>
      <c r="N636">
        <v>2</v>
      </c>
      <c r="O636">
        <v>0</v>
      </c>
      <c r="P636">
        <v>0</v>
      </c>
      <c r="Q636">
        <v>3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0.16</v>
      </c>
      <c r="AC636">
        <v>0.20499999999999999</v>
      </c>
      <c r="AD636">
        <v>0</v>
      </c>
      <c r="AE636">
        <v>0</v>
      </c>
      <c r="AF636">
        <v>0.36499999999999999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2.3E-2</v>
      </c>
      <c r="BL636">
        <v>9.1999999999999998E-2</v>
      </c>
      <c r="BM636">
        <v>0</v>
      </c>
      <c r="BN636">
        <v>0</v>
      </c>
      <c r="BO636">
        <v>0.115</v>
      </c>
      <c r="BP636">
        <v>2</v>
      </c>
      <c r="BQ636">
        <v>2</v>
      </c>
      <c r="BR636">
        <v>0</v>
      </c>
      <c r="BS636">
        <v>0</v>
      </c>
      <c r="BT636">
        <v>4</v>
      </c>
      <c r="BU636">
        <v>0</v>
      </c>
      <c r="BV636">
        <v>0.08</v>
      </c>
      <c r="BW636">
        <v>0</v>
      </c>
      <c r="BX636">
        <v>0</v>
      </c>
      <c r="BY636">
        <v>0.08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0</v>
      </c>
      <c r="CK636">
        <v>0</v>
      </c>
      <c r="CL636">
        <v>0</v>
      </c>
      <c r="CM636">
        <v>0</v>
      </c>
      <c r="CN636">
        <v>0</v>
      </c>
      <c r="CO636">
        <v>3.3000000000000002E-2</v>
      </c>
      <c r="CP636">
        <v>0.13200000000000001</v>
      </c>
      <c r="CQ636" t="s">
        <v>146</v>
      </c>
      <c r="CR636">
        <v>0</v>
      </c>
      <c r="CS636">
        <v>0.16500000000000001</v>
      </c>
      <c r="CT636">
        <v>3</v>
      </c>
      <c r="CU636">
        <v>4</v>
      </c>
      <c r="CV636">
        <v>0</v>
      </c>
      <c r="CW636">
        <v>0</v>
      </c>
      <c r="CX636">
        <v>7</v>
      </c>
      <c r="CY636">
        <v>0.16</v>
      </c>
      <c r="CZ636">
        <v>0.28499999999999998</v>
      </c>
      <c r="DA636">
        <v>0</v>
      </c>
      <c r="DB636">
        <v>0</v>
      </c>
      <c r="DC636">
        <v>0.44500000000000001</v>
      </c>
    </row>
    <row r="637" spans="1:107" x14ac:dyDescent="0.45">
      <c r="A637">
        <v>2024</v>
      </c>
      <c r="B637">
        <v>2</v>
      </c>
      <c r="C637" t="s">
        <v>176</v>
      </c>
      <c r="D637">
        <v>17267</v>
      </c>
      <c r="E637" t="s">
        <v>378</v>
      </c>
      <c r="F637" t="s">
        <v>252</v>
      </c>
      <c r="G637" t="s">
        <v>258</v>
      </c>
      <c r="H637">
        <v>0.26600000000000001</v>
      </c>
      <c r="I637">
        <v>7.8E-2</v>
      </c>
      <c r="J637" t="s">
        <v>253</v>
      </c>
      <c r="K637" t="s">
        <v>253</v>
      </c>
      <c r="L637">
        <v>0.34399999999999997</v>
      </c>
      <c r="M637">
        <v>25</v>
      </c>
      <c r="N637">
        <v>6</v>
      </c>
      <c r="O637" t="s">
        <v>253</v>
      </c>
      <c r="P637" t="s">
        <v>253</v>
      </c>
      <c r="Q637">
        <v>31</v>
      </c>
      <c r="R637" t="s">
        <v>253</v>
      </c>
      <c r="S637" t="s">
        <v>253</v>
      </c>
      <c r="T637" t="s">
        <v>253</v>
      </c>
      <c r="U637" t="s">
        <v>253</v>
      </c>
      <c r="V637">
        <v>0</v>
      </c>
      <c r="W637" t="s">
        <v>253</v>
      </c>
      <c r="X637" t="s">
        <v>253</v>
      </c>
      <c r="Y637" t="s">
        <v>253</v>
      </c>
      <c r="Z637" t="s">
        <v>253</v>
      </c>
      <c r="AA637">
        <v>0</v>
      </c>
      <c r="AB637">
        <v>3.5489999999999999</v>
      </c>
      <c r="AC637">
        <v>0.14000000000000001</v>
      </c>
      <c r="AD637" t="s">
        <v>253</v>
      </c>
      <c r="AE637" t="s">
        <v>253</v>
      </c>
      <c r="AF637">
        <v>3.6890000000000001</v>
      </c>
      <c r="AG637" t="s">
        <v>253</v>
      </c>
      <c r="AH637" t="s">
        <v>253</v>
      </c>
      <c r="AI637" t="s">
        <v>253</v>
      </c>
      <c r="AJ637" t="s">
        <v>253</v>
      </c>
      <c r="AK637">
        <v>0</v>
      </c>
      <c r="AL637" t="s">
        <v>253</v>
      </c>
      <c r="AM637" t="s">
        <v>253</v>
      </c>
      <c r="AN637" t="s">
        <v>253</v>
      </c>
      <c r="AO637" t="s">
        <v>253</v>
      </c>
      <c r="AP637">
        <v>0</v>
      </c>
      <c r="AQ637" t="s">
        <v>253</v>
      </c>
      <c r="AR637" t="s">
        <v>253</v>
      </c>
      <c r="AS637" t="s">
        <v>253</v>
      </c>
      <c r="AT637" t="s">
        <v>253</v>
      </c>
      <c r="AU637">
        <v>0</v>
      </c>
      <c r="AV637" t="s">
        <v>253</v>
      </c>
      <c r="AW637" t="s">
        <v>253</v>
      </c>
      <c r="AX637" t="s">
        <v>253</v>
      </c>
      <c r="AY637" t="s">
        <v>253</v>
      </c>
      <c r="AZ637">
        <v>0</v>
      </c>
      <c r="BA637" t="s">
        <v>253</v>
      </c>
      <c r="BB637" t="s">
        <v>253</v>
      </c>
      <c r="BC637" t="s">
        <v>253</v>
      </c>
      <c r="BD637" t="s">
        <v>253</v>
      </c>
      <c r="BE637">
        <v>0</v>
      </c>
      <c r="BF637" t="s">
        <v>253</v>
      </c>
      <c r="BG637" t="s">
        <v>253</v>
      </c>
      <c r="BH637" t="s">
        <v>253</v>
      </c>
      <c r="BI637" t="s">
        <v>253</v>
      </c>
      <c r="BJ637">
        <v>0</v>
      </c>
      <c r="BK637">
        <v>2.3E-2</v>
      </c>
      <c r="BL637">
        <v>0</v>
      </c>
      <c r="BM637" t="s">
        <v>253</v>
      </c>
      <c r="BN637" t="s">
        <v>253</v>
      </c>
      <c r="BO637">
        <v>2.3E-2</v>
      </c>
      <c r="BP637">
        <v>4</v>
      </c>
      <c r="BQ637">
        <v>0</v>
      </c>
      <c r="BR637" t="s">
        <v>253</v>
      </c>
      <c r="BS637" t="s">
        <v>253</v>
      </c>
      <c r="BT637">
        <v>4</v>
      </c>
      <c r="BU637">
        <v>9.0999999999999998E-2</v>
      </c>
      <c r="BV637">
        <v>0</v>
      </c>
      <c r="BW637" t="s">
        <v>253</v>
      </c>
      <c r="BX637" t="s">
        <v>253</v>
      </c>
      <c r="BY637">
        <v>9.0999999999999998E-2</v>
      </c>
      <c r="BZ637" t="s">
        <v>253</v>
      </c>
      <c r="CA637" t="s">
        <v>253</v>
      </c>
      <c r="CB637" t="s">
        <v>253</v>
      </c>
      <c r="CC637" t="s">
        <v>253</v>
      </c>
      <c r="CD637">
        <v>0</v>
      </c>
      <c r="CE637" t="s">
        <v>253</v>
      </c>
      <c r="CF637" t="s">
        <v>253</v>
      </c>
      <c r="CG637" t="s">
        <v>253</v>
      </c>
      <c r="CH637" t="s">
        <v>253</v>
      </c>
      <c r="CI637">
        <v>0</v>
      </c>
      <c r="CJ637" t="s">
        <v>253</v>
      </c>
      <c r="CK637" t="s">
        <v>253</v>
      </c>
      <c r="CL637" t="s">
        <v>253</v>
      </c>
      <c r="CM637" t="s">
        <v>253</v>
      </c>
      <c r="CN637">
        <v>0</v>
      </c>
      <c r="CO637">
        <v>0.28899999999999998</v>
      </c>
      <c r="CP637">
        <v>7.8E-2</v>
      </c>
      <c r="CQ637" t="s">
        <v>146</v>
      </c>
      <c r="CR637">
        <v>0</v>
      </c>
      <c r="CS637">
        <v>0.36699999999999999</v>
      </c>
      <c r="CT637">
        <v>29</v>
      </c>
      <c r="CU637">
        <v>6</v>
      </c>
      <c r="CV637">
        <v>0</v>
      </c>
      <c r="CW637">
        <v>0</v>
      </c>
      <c r="CX637">
        <v>35</v>
      </c>
      <c r="CY637">
        <v>3.64</v>
      </c>
      <c r="CZ637">
        <v>0.14000000000000001</v>
      </c>
      <c r="DA637">
        <v>0</v>
      </c>
      <c r="DB637">
        <v>0</v>
      </c>
      <c r="DC637">
        <v>3.78</v>
      </c>
    </row>
    <row r="638" spans="1:107" x14ac:dyDescent="0.45">
      <c r="A638">
        <v>2024</v>
      </c>
      <c r="B638">
        <v>2</v>
      </c>
      <c r="C638" t="s">
        <v>176</v>
      </c>
      <c r="D638">
        <v>19293</v>
      </c>
      <c r="E638" t="s">
        <v>478</v>
      </c>
      <c r="F638" t="s">
        <v>252</v>
      </c>
      <c r="G638" t="s">
        <v>211</v>
      </c>
      <c r="H638">
        <v>0.115</v>
      </c>
      <c r="I638">
        <v>3.4000000000000002E-2</v>
      </c>
      <c r="J638" t="s">
        <v>253</v>
      </c>
      <c r="K638" t="s">
        <v>253</v>
      </c>
      <c r="L638">
        <v>0.14899999999999999</v>
      </c>
      <c r="M638">
        <v>14</v>
      </c>
      <c r="N638">
        <v>4</v>
      </c>
      <c r="O638" t="s">
        <v>253</v>
      </c>
      <c r="P638" t="s">
        <v>253</v>
      </c>
      <c r="Q638">
        <v>18</v>
      </c>
      <c r="R638" t="s">
        <v>253</v>
      </c>
      <c r="S638" t="s">
        <v>253</v>
      </c>
      <c r="T638" t="s">
        <v>253</v>
      </c>
      <c r="U638" t="s">
        <v>253</v>
      </c>
      <c r="V638">
        <v>0</v>
      </c>
      <c r="W638" t="s">
        <v>253</v>
      </c>
      <c r="X638" t="s">
        <v>253</v>
      </c>
      <c r="Y638" t="s">
        <v>253</v>
      </c>
      <c r="Z638" t="s">
        <v>253</v>
      </c>
      <c r="AA638">
        <v>0</v>
      </c>
      <c r="AB638">
        <v>5.5229999999999997</v>
      </c>
      <c r="AC638">
        <v>0.29899999999999999</v>
      </c>
      <c r="AD638" t="s">
        <v>253</v>
      </c>
      <c r="AE638" t="s">
        <v>253</v>
      </c>
      <c r="AF638">
        <v>5.8220000000000001</v>
      </c>
      <c r="AG638" t="s">
        <v>253</v>
      </c>
      <c r="AH638" t="s">
        <v>253</v>
      </c>
      <c r="AI638" t="s">
        <v>253</v>
      </c>
      <c r="AJ638" t="s">
        <v>253</v>
      </c>
      <c r="AK638">
        <v>0</v>
      </c>
      <c r="AL638" t="s">
        <v>253</v>
      </c>
      <c r="AM638" t="s">
        <v>253</v>
      </c>
      <c r="AN638" t="s">
        <v>253</v>
      </c>
      <c r="AO638" t="s">
        <v>253</v>
      </c>
      <c r="AP638">
        <v>0</v>
      </c>
      <c r="AQ638" t="s">
        <v>253</v>
      </c>
      <c r="AR638" t="s">
        <v>253</v>
      </c>
      <c r="AS638" t="s">
        <v>253</v>
      </c>
      <c r="AT638" t="s">
        <v>253</v>
      </c>
      <c r="AU638">
        <v>0</v>
      </c>
      <c r="AV638" t="s">
        <v>253</v>
      </c>
      <c r="AW638" t="s">
        <v>253</v>
      </c>
      <c r="AX638" t="s">
        <v>253</v>
      </c>
      <c r="AY638" t="s">
        <v>253</v>
      </c>
      <c r="AZ638">
        <v>0</v>
      </c>
      <c r="BA638" t="s">
        <v>253</v>
      </c>
      <c r="BB638" t="s">
        <v>253</v>
      </c>
      <c r="BC638" t="s">
        <v>253</v>
      </c>
      <c r="BD638" t="s">
        <v>253</v>
      </c>
      <c r="BE638">
        <v>0</v>
      </c>
      <c r="BF638" t="s">
        <v>253</v>
      </c>
      <c r="BG638" t="s">
        <v>253</v>
      </c>
      <c r="BH638" t="s">
        <v>253</v>
      </c>
      <c r="BI638" t="s">
        <v>253</v>
      </c>
      <c r="BJ638">
        <v>0</v>
      </c>
      <c r="BK638" t="s">
        <v>253</v>
      </c>
      <c r="BL638" t="s">
        <v>253</v>
      </c>
      <c r="BM638" t="s">
        <v>253</v>
      </c>
      <c r="BN638" t="s">
        <v>253</v>
      </c>
      <c r="BO638">
        <v>0</v>
      </c>
      <c r="BP638" t="s">
        <v>253</v>
      </c>
      <c r="BQ638" t="s">
        <v>253</v>
      </c>
      <c r="BR638" t="s">
        <v>253</v>
      </c>
      <c r="BS638" t="s">
        <v>253</v>
      </c>
      <c r="BT638">
        <v>0</v>
      </c>
      <c r="BU638" t="s">
        <v>253</v>
      </c>
      <c r="BV638" t="s">
        <v>253</v>
      </c>
      <c r="BW638" t="s">
        <v>253</v>
      </c>
      <c r="BX638" t="s">
        <v>253</v>
      </c>
      <c r="BY638">
        <v>0</v>
      </c>
      <c r="BZ638" t="s">
        <v>253</v>
      </c>
      <c r="CA638" t="s">
        <v>253</v>
      </c>
      <c r="CB638" t="s">
        <v>253</v>
      </c>
      <c r="CC638" t="s">
        <v>253</v>
      </c>
      <c r="CD638">
        <v>0</v>
      </c>
      <c r="CE638" t="s">
        <v>253</v>
      </c>
      <c r="CF638" t="s">
        <v>253</v>
      </c>
      <c r="CG638" t="s">
        <v>253</v>
      </c>
      <c r="CH638" t="s">
        <v>253</v>
      </c>
      <c r="CI638">
        <v>0</v>
      </c>
      <c r="CJ638" t="s">
        <v>253</v>
      </c>
      <c r="CK638" t="s">
        <v>253</v>
      </c>
      <c r="CL638" t="s">
        <v>253</v>
      </c>
      <c r="CM638" t="s">
        <v>253</v>
      </c>
      <c r="CN638">
        <v>0</v>
      </c>
      <c r="CO638">
        <v>0.115</v>
      </c>
      <c r="CP638">
        <v>3.4000000000000002E-2</v>
      </c>
      <c r="CQ638" t="s">
        <v>146</v>
      </c>
      <c r="CR638">
        <v>0</v>
      </c>
      <c r="CS638">
        <v>0.14899999999999999</v>
      </c>
      <c r="CT638">
        <v>14</v>
      </c>
      <c r="CU638">
        <v>4</v>
      </c>
      <c r="CV638">
        <v>0</v>
      </c>
      <c r="CW638">
        <v>0</v>
      </c>
      <c r="CX638">
        <v>18</v>
      </c>
      <c r="CY638">
        <v>5.5229999999999997</v>
      </c>
      <c r="CZ638">
        <v>0.29899999999999999</v>
      </c>
      <c r="DA638">
        <v>0</v>
      </c>
      <c r="DB638">
        <v>0</v>
      </c>
      <c r="DC638">
        <v>5.8220000000000001</v>
      </c>
    </row>
    <row r="639" spans="1:107" x14ac:dyDescent="0.45">
      <c r="A639">
        <v>2024</v>
      </c>
      <c r="B639">
        <v>2</v>
      </c>
      <c r="C639" t="s">
        <v>176</v>
      </c>
      <c r="D639">
        <v>19545</v>
      </c>
      <c r="E639" t="s">
        <v>479</v>
      </c>
      <c r="F639" t="s">
        <v>252</v>
      </c>
      <c r="G639" t="s">
        <v>258</v>
      </c>
      <c r="H639">
        <v>1.2529999999999999</v>
      </c>
      <c r="I639">
        <v>0.70199999999999996</v>
      </c>
      <c r="J639">
        <v>0</v>
      </c>
      <c r="K639">
        <v>0</v>
      </c>
      <c r="L639">
        <v>1.9550000000000001</v>
      </c>
      <c r="M639">
        <v>202</v>
      </c>
      <c r="N639">
        <v>19</v>
      </c>
      <c r="O639">
        <v>0</v>
      </c>
      <c r="P639">
        <v>0</v>
      </c>
      <c r="Q639">
        <v>221</v>
      </c>
      <c r="R639" t="s">
        <v>253</v>
      </c>
      <c r="S639" t="s">
        <v>253</v>
      </c>
      <c r="T639" t="s">
        <v>253</v>
      </c>
      <c r="U639" t="s">
        <v>253</v>
      </c>
      <c r="V639">
        <v>0</v>
      </c>
      <c r="W639" t="s">
        <v>253</v>
      </c>
      <c r="X639" t="s">
        <v>253</v>
      </c>
      <c r="Y639" t="s">
        <v>253</v>
      </c>
      <c r="Z639" t="s">
        <v>253</v>
      </c>
      <c r="AA639">
        <v>0</v>
      </c>
      <c r="AB639" t="s">
        <v>253</v>
      </c>
      <c r="AC639" t="s">
        <v>253</v>
      </c>
      <c r="AD639" t="s">
        <v>253</v>
      </c>
      <c r="AE639" t="s">
        <v>253</v>
      </c>
      <c r="AF639">
        <v>0</v>
      </c>
      <c r="AG639" t="s">
        <v>253</v>
      </c>
      <c r="AH639" t="s">
        <v>253</v>
      </c>
      <c r="AI639" t="s">
        <v>253</v>
      </c>
      <c r="AJ639" t="s">
        <v>253</v>
      </c>
      <c r="AK639">
        <v>0</v>
      </c>
      <c r="AL639" t="s">
        <v>253</v>
      </c>
      <c r="AM639" t="s">
        <v>253</v>
      </c>
      <c r="AN639" t="s">
        <v>253</v>
      </c>
      <c r="AO639" t="s">
        <v>253</v>
      </c>
      <c r="AP639">
        <v>0</v>
      </c>
      <c r="AQ639" t="s">
        <v>253</v>
      </c>
      <c r="AR639" t="s">
        <v>253</v>
      </c>
      <c r="AS639" t="s">
        <v>253</v>
      </c>
      <c r="AT639" t="s">
        <v>253</v>
      </c>
      <c r="AU639">
        <v>0</v>
      </c>
      <c r="AV639" t="s">
        <v>253</v>
      </c>
      <c r="AW639" t="s">
        <v>253</v>
      </c>
      <c r="AX639" t="s">
        <v>253</v>
      </c>
      <c r="AY639" t="s">
        <v>253</v>
      </c>
      <c r="AZ639">
        <v>0</v>
      </c>
      <c r="BA639" t="s">
        <v>253</v>
      </c>
      <c r="BB639" t="s">
        <v>253</v>
      </c>
      <c r="BC639" t="s">
        <v>253</v>
      </c>
      <c r="BD639" t="s">
        <v>253</v>
      </c>
      <c r="BE639">
        <v>0</v>
      </c>
      <c r="BF639" t="s">
        <v>253</v>
      </c>
      <c r="BG639" t="s">
        <v>253</v>
      </c>
      <c r="BH639" t="s">
        <v>253</v>
      </c>
      <c r="BI639" t="s">
        <v>253</v>
      </c>
      <c r="BJ639">
        <v>0</v>
      </c>
      <c r="BK639">
        <v>1.0999999999999999E-2</v>
      </c>
      <c r="BL639">
        <v>1.2E-2</v>
      </c>
      <c r="BM639" t="s">
        <v>253</v>
      </c>
      <c r="BN639" t="s">
        <v>253</v>
      </c>
      <c r="BO639">
        <v>2.3E-2</v>
      </c>
      <c r="BP639">
        <v>4</v>
      </c>
      <c r="BQ639">
        <v>4</v>
      </c>
      <c r="BR639" t="s">
        <v>253</v>
      </c>
      <c r="BS639" t="s">
        <v>253</v>
      </c>
      <c r="BT639">
        <v>8</v>
      </c>
      <c r="BU639" t="s">
        <v>253</v>
      </c>
      <c r="BV639" t="s">
        <v>253</v>
      </c>
      <c r="BW639" t="s">
        <v>253</v>
      </c>
      <c r="BX639" t="s">
        <v>253</v>
      </c>
      <c r="BY639">
        <v>0</v>
      </c>
      <c r="BZ639" t="s">
        <v>253</v>
      </c>
      <c r="CA639" t="s">
        <v>253</v>
      </c>
      <c r="CB639" t="s">
        <v>253</v>
      </c>
      <c r="CC639" t="s">
        <v>253</v>
      </c>
      <c r="CD639">
        <v>0</v>
      </c>
      <c r="CE639" t="s">
        <v>253</v>
      </c>
      <c r="CF639" t="s">
        <v>253</v>
      </c>
      <c r="CG639" t="s">
        <v>253</v>
      </c>
      <c r="CH639" t="s">
        <v>253</v>
      </c>
      <c r="CI639">
        <v>0</v>
      </c>
      <c r="CJ639" t="s">
        <v>253</v>
      </c>
      <c r="CK639" t="s">
        <v>253</v>
      </c>
      <c r="CL639" t="s">
        <v>253</v>
      </c>
      <c r="CM639" t="s">
        <v>253</v>
      </c>
      <c r="CN639">
        <v>0</v>
      </c>
      <c r="CO639">
        <v>1.264</v>
      </c>
      <c r="CP639">
        <v>0.71399999999999997</v>
      </c>
      <c r="CQ639" t="s">
        <v>146</v>
      </c>
      <c r="CR639">
        <v>0</v>
      </c>
      <c r="CS639">
        <v>1.978</v>
      </c>
      <c r="CT639">
        <v>206</v>
      </c>
      <c r="CU639">
        <v>23</v>
      </c>
      <c r="CV639">
        <v>0</v>
      </c>
      <c r="CW639">
        <v>0</v>
      </c>
      <c r="CX639">
        <v>229</v>
      </c>
      <c r="CY639">
        <v>0</v>
      </c>
      <c r="CZ639">
        <v>0</v>
      </c>
      <c r="DA639">
        <v>0</v>
      </c>
      <c r="DB639">
        <v>0</v>
      </c>
      <c r="DC639">
        <v>0</v>
      </c>
    </row>
    <row r="640" spans="1:107" x14ac:dyDescent="0.45">
      <c r="A640">
        <v>2024</v>
      </c>
      <c r="B640">
        <v>2</v>
      </c>
      <c r="C640" t="s">
        <v>176</v>
      </c>
      <c r="D640">
        <v>20401</v>
      </c>
      <c r="E640" t="s">
        <v>480</v>
      </c>
      <c r="F640" t="s">
        <v>252</v>
      </c>
      <c r="G640" t="s">
        <v>258</v>
      </c>
      <c r="H640">
        <v>0.63800000000000001</v>
      </c>
      <c r="I640">
        <v>0.15</v>
      </c>
      <c r="J640" t="s">
        <v>253</v>
      </c>
      <c r="K640" t="s">
        <v>253</v>
      </c>
      <c r="L640">
        <v>0.78800000000000003</v>
      </c>
      <c r="M640">
        <v>78</v>
      </c>
      <c r="N640">
        <v>1</v>
      </c>
      <c r="O640" t="s">
        <v>253</v>
      </c>
      <c r="P640" t="s">
        <v>253</v>
      </c>
      <c r="Q640">
        <v>79</v>
      </c>
      <c r="R640" t="s">
        <v>253</v>
      </c>
      <c r="S640" t="s">
        <v>253</v>
      </c>
      <c r="T640" t="s">
        <v>253</v>
      </c>
      <c r="U640" t="s">
        <v>253</v>
      </c>
      <c r="V640">
        <v>0</v>
      </c>
      <c r="W640" t="s">
        <v>253</v>
      </c>
      <c r="X640" t="s">
        <v>253</v>
      </c>
      <c r="Y640" t="s">
        <v>253</v>
      </c>
      <c r="Z640" t="s">
        <v>253</v>
      </c>
      <c r="AA640">
        <v>0</v>
      </c>
      <c r="AB640">
        <v>16.806000000000001</v>
      </c>
      <c r="AC640">
        <v>0</v>
      </c>
      <c r="AD640" t="s">
        <v>253</v>
      </c>
      <c r="AE640" t="s">
        <v>253</v>
      </c>
      <c r="AF640">
        <v>16.806000000000001</v>
      </c>
      <c r="AG640" t="s">
        <v>253</v>
      </c>
      <c r="AH640" t="s">
        <v>253</v>
      </c>
      <c r="AI640" t="s">
        <v>253</v>
      </c>
      <c r="AJ640" t="s">
        <v>253</v>
      </c>
      <c r="AK640">
        <v>0</v>
      </c>
      <c r="AL640" t="s">
        <v>253</v>
      </c>
      <c r="AM640" t="s">
        <v>253</v>
      </c>
      <c r="AN640" t="s">
        <v>253</v>
      </c>
      <c r="AO640" t="s">
        <v>253</v>
      </c>
      <c r="AP640">
        <v>0</v>
      </c>
      <c r="AQ640" t="s">
        <v>253</v>
      </c>
      <c r="AR640" t="s">
        <v>253</v>
      </c>
      <c r="AS640" t="s">
        <v>253</v>
      </c>
      <c r="AT640" t="s">
        <v>253</v>
      </c>
      <c r="AU640">
        <v>0</v>
      </c>
      <c r="AV640" t="s">
        <v>253</v>
      </c>
      <c r="AW640" t="s">
        <v>253</v>
      </c>
      <c r="AX640" t="s">
        <v>253</v>
      </c>
      <c r="AY640" t="s">
        <v>253</v>
      </c>
      <c r="AZ640">
        <v>0</v>
      </c>
      <c r="BA640" t="s">
        <v>253</v>
      </c>
      <c r="BB640" t="s">
        <v>253</v>
      </c>
      <c r="BC640" t="s">
        <v>253</v>
      </c>
      <c r="BD640" t="s">
        <v>253</v>
      </c>
      <c r="BE640">
        <v>0</v>
      </c>
      <c r="BF640" t="s">
        <v>253</v>
      </c>
      <c r="BG640" t="s">
        <v>253</v>
      </c>
      <c r="BH640" t="s">
        <v>253</v>
      </c>
      <c r="BI640" t="s">
        <v>253</v>
      </c>
      <c r="BJ640">
        <v>0</v>
      </c>
      <c r="BK640">
        <v>2.1999999999999999E-2</v>
      </c>
      <c r="BL640">
        <v>0.01</v>
      </c>
      <c r="BM640" t="s">
        <v>253</v>
      </c>
      <c r="BN640" t="s">
        <v>253</v>
      </c>
      <c r="BO640">
        <v>3.2000000000000001E-2</v>
      </c>
      <c r="BP640">
        <v>7</v>
      </c>
      <c r="BQ640">
        <v>1</v>
      </c>
      <c r="BR640" t="s">
        <v>253</v>
      </c>
      <c r="BS640" t="s">
        <v>253</v>
      </c>
      <c r="BT640">
        <v>8</v>
      </c>
      <c r="BU640">
        <v>0.11600000000000001</v>
      </c>
      <c r="BV640">
        <v>4.4999999999999998E-2</v>
      </c>
      <c r="BW640" t="s">
        <v>253</v>
      </c>
      <c r="BX640" t="s">
        <v>253</v>
      </c>
      <c r="BY640">
        <v>0.161</v>
      </c>
      <c r="BZ640" t="s">
        <v>253</v>
      </c>
      <c r="CA640" t="s">
        <v>253</v>
      </c>
      <c r="CB640" t="s">
        <v>253</v>
      </c>
      <c r="CC640" t="s">
        <v>253</v>
      </c>
      <c r="CD640">
        <v>0</v>
      </c>
      <c r="CE640" t="s">
        <v>253</v>
      </c>
      <c r="CF640" t="s">
        <v>253</v>
      </c>
      <c r="CG640" t="s">
        <v>253</v>
      </c>
      <c r="CH640" t="s">
        <v>253</v>
      </c>
      <c r="CI640">
        <v>0</v>
      </c>
      <c r="CJ640" t="s">
        <v>253</v>
      </c>
      <c r="CK640" t="s">
        <v>253</v>
      </c>
      <c r="CL640" t="s">
        <v>253</v>
      </c>
      <c r="CM640" t="s">
        <v>253</v>
      </c>
      <c r="CN640">
        <v>0</v>
      </c>
      <c r="CO640">
        <v>0.66</v>
      </c>
      <c r="CP640">
        <v>0.16</v>
      </c>
      <c r="CQ640" t="s">
        <v>146</v>
      </c>
      <c r="CR640">
        <v>0</v>
      </c>
      <c r="CS640">
        <v>0.82</v>
      </c>
      <c r="CT640">
        <v>85</v>
      </c>
      <c r="CU640">
        <v>2</v>
      </c>
      <c r="CV640">
        <v>0</v>
      </c>
      <c r="CW640">
        <v>0</v>
      </c>
      <c r="CX640">
        <v>87</v>
      </c>
      <c r="CY640">
        <v>16.922000000000001</v>
      </c>
      <c r="CZ640">
        <v>4.4999999999999998E-2</v>
      </c>
      <c r="DA640">
        <v>0</v>
      </c>
      <c r="DB640">
        <v>0</v>
      </c>
      <c r="DC640">
        <v>16.966999999999999</v>
      </c>
    </row>
    <row r="641" spans="1:107" x14ac:dyDescent="0.45">
      <c r="A641">
        <v>2024</v>
      </c>
      <c r="B641">
        <v>2</v>
      </c>
      <c r="C641" t="s">
        <v>176</v>
      </c>
      <c r="D641">
        <v>99999</v>
      </c>
      <c r="E641" t="s">
        <v>259</v>
      </c>
      <c r="F641" t="s">
        <v>252</v>
      </c>
      <c r="H641">
        <v>-0.376</v>
      </c>
      <c r="I641">
        <v>-0.16200000000000001</v>
      </c>
      <c r="J641">
        <v>0</v>
      </c>
      <c r="K641">
        <v>0</v>
      </c>
      <c r="L641">
        <v>-0.53800000000000003</v>
      </c>
      <c r="M641" t="s">
        <v>253</v>
      </c>
      <c r="N641" t="s">
        <v>253</v>
      </c>
      <c r="O641" t="s">
        <v>253</v>
      </c>
      <c r="P641" t="s">
        <v>253</v>
      </c>
      <c r="Q641" t="s">
        <v>253</v>
      </c>
      <c r="R641" t="s">
        <v>253</v>
      </c>
      <c r="S641" t="s">
        <v>253</v>
      </c>
      <c r="T641" t="s">
        <v>253</v>
      </c>
      <c r="U641" t="s">
        <v>253</v>
      </c>
      <c r="V641">
        <v>0</v>
      </c>
      <c r="W641" t="s">
        <v>253</v>
      </c>
      <c r="X641" t="s">
        <v>253</v>
      </c>
      <c r="Y641" t="s">
        <v>253</v>
      </c>
      <c r="Z641" t="s">
        <v>253</v>
      </c>
      <c r="AA641" t="s">
        <v>253</v>
      </c>
      <c r="AB641" t="s">
        <v>253</v>
      </c>
      <c r="AC641" t="s">
        <v>253</v>
      </c>
      <c r="AD641" t="s">
        <v>253</v>
      </c>
      <c r="AE641" t="s">
        <v>253</v>
      </c>
      <c r="AF641" t="s">
        <v>253</v>
      </c>
      <c r="AG641" t="s">
        <v>253</v>
      </c>
      <c r="AH641" t="s">
        <v>253</v>
      </c>
      <c r="AI641" t="s">
        <v>253</v>
      </c>
      <c r="AJ641" t="s">
        <v>253</v>
      </c>
      <c r="AK641">
        <v>0</v>
      </c>
      <c r="AL641" t="s">
        <v>253</v>
      </c>
      <c r="AM641" t="s">
        <v>253</v>
      </c>
      <c r="AN641" t="s">
        <v>253</v>
      </c>
      <c r="AO641" t="s">
        <v>253</v>
      </c>
      <c r="AP641" t="s">
        <v>253</v>
      </c>
      <c r="AQ641" t="s">
        <v>253</v>
      </c>
      <c r="AR641" t="s">
        <v>253</v>
      </c>
      <c r="AS641" t="s">
        <v>253</v>
      </c>
      <c r="AT641" t="s">
        <v>253</v>
      </c>
      <c r="AU641" t="s">
        <v>253</v>
      </c>
      <c r="AV641" t="s">
        <v>253</v>
      </c>
      <c r="AW641" t="s">
        <v>253</v>
      </c>
      <c r="AX641" t="s">
        <v>253</v>
      </c>
      <c r="AY641" t="s">
        <v>253</v>
      </c>
      <c r="AZ641">
        <v>0</v>
      </c>
      <c r="BA641" t="s">
        <v>253</v>
      </c>
      <c r="BB641" t="s">
        <v>253</v>
      </c>
      <c r="BC641" t="s">
        <v>253</v>
      </c>
      <c r="BD641" t="s">
        <v>253</v>
      </c>
      <c r="BE641" t="s">
        <v>253</v>
      </c>
      <c r="BF641" t="s">
        <v>253</v>
      </c>
      <c r="BG641" t="s">
        <v>253</v>
      </c>
      <c r="BH641" t="s">
        <v>253</v>
      </c>
      <c r="BI641" t="s">
        <v>253</v>
      </c>
      <c r="BJ641" t="s">
        <v>253</v>
      </c>
      <c r="BK641" t="s">
        <v>253</v>
      </c>
      <c r="BL641" t="s">
        <v>253</v>
      </c>
      <c r="BM641" t="s">
        <v>253</v>
      </c>
      <c r="BN641" t="s">
        <v>253</v>
      </c>
      <c r="BO641" t="s">
        <v>253</v>
      </c>
      <c r="BP641" t="s">
        <v>253</v>
      </c>
      <c r="BQ641" t="s">
        <v>253</v>
      </c>
      <c r="BR641" t="s">
        <v>253</v>
      </c>
      <c r="BS641" t="s">
        <v>253</v>
      </c>
      <c r="BT641" t="s">
        <v>253</v>
      </c>
      <c r="BU641" t="s">
        <v>253</v>
      </c>
      <c r="BV641" t="s">
        <v>253</v>
      </c>
      <c r="BW641" t="s">
        <v>253</v>
      </c>
      <c r="BX641" t="s">
        <v>253</v>
      </c>
      <c r="BY641" t="s">
        <v>253</v>
      </c>
      <c r="BZ641" t="s">
        <v>253</v>
      </c>
      <c r="CA641" t="s">
        <v>253</v>
      </c>
      <c r="CB641" t="s">
        <v>253</v>
      </c>
      <c r="CC641" t="s">
        <v>253</v>
      </c>
      <c r="CD641" t="s">
        <v>253</v>
      </c>
      <c r="CE641" t="s">
        <v>253</v>
      </c>
      <c r="CF641" t="s">
        <v>253</v>
      </c>
      <c r="CG641" t="s">
        <v>253</v>
      </c>
      <c r="CH641" t="s">
        <v>253</v>
      </c>
      <c r="CI641" t="s">
        <v>253</v>
      </c>
      <c r="CJ641" t="s">
        <v>253</v>
      </c>
      <c r="CK641" t="s">
        <v>253</v>
      </c>
      <c r="CL641" t="s">
        <v>253</v>
      </c>
      <c r="CM641" t="s">
        <v>253</v>
      </c>
      <c r="CN641" t="s">
        <v>253</v>
      </c>
      <c r="CO641">
        <v>-0.376</v>
      </c>
      <c r="CP641">
        <v>-0.16200000000000001</v>
      </c>
      <c r="CQ641" t="s">
        <v>146</v>
      </c>
      <c r="CR641">
        <v>0</v>
      </c>
      <c r="CS641">
        <v>-0.53800000000000003</v>
      </c>
      <c r="CT641" t="s">
        <v>253</v>
      </c>
      <c r="CU641" t="s">
        <v>253</v>
      </c>
      <c r="CV641" t="s">
        <v>253</v>
      </c>
      <c r="CW641" t="s">
        <v>253</v>
      </c>
      <c r="CX641" t="s">
        <v>253</v>
      </c>
      <c r="CY641" t="s">
        <v>253</v>
      </c>
      <c r="CZ641" t="s">
        <v>253</v>
      </c>
      <c r="DA641" t="s">
        <v>253</v>
      </c>
      <c r="DB641" t="s">
        <v>253</v>
      </c>
      <c r="DC641" t="s">
        <v>253</v>
      </c>
    </row>
    <row r="642" spans="1:107" x14ac:dyDescent="0.45">
      <c r="A642">
        <v>2024</v>
      </c>
      <c r="B642">
        <v>2</v>
      </c>
      <c r="C642" t="s">
        <v>179</v>
      </c>
      <c r="D642">
        <v>10331</v>
      </c>
      <c r="E642" t="s">
        <v>481</v>
      </c>
      <c r="F642" t="s">
        <v>252</v>
      </c>
      <c r="G642" t="s">
        <v>211</v>
      </c>
      <c r="H642">
        <v>0.54400000000000004</v>
      </c>
      <c r="I642">
        <v>0.42499999999999999</v>
      </c>
      <c r="J642">
        <v>0</v>
      </c>
      <c r="K642">
        <v>0</v>
      </c>
      <c r="L642">
        <v>0.96899999999999997</v>
      </c>
      <c r="M642">
        <v>80</v>
      </c>
      <c r="N642">
        <v>12</v>
      </c>
      <c r="O642">
        <v>0</v>
      </c>
      <c r="P642">
        <v>0</v>
      </c>
      <c r="Q642">
        <v>92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18.631</v>
      </c>
      <c r="AC642">
        <v>28.658000000000001</v>
      </c>
      <c r="AD642">
        <v>0</v>
      </c>
      <c r="AE642">
        <v>0</v>
      </c>
      <c r="AF642">
        <v>47.289000000000001</v>
      </c>
      <c r="AG642">
        <v>0.19600000000000001</v>
      </c>
      <c r="AH642">
        <v>0</v>
      </c>
      <c r="AI642">
        <v>0</v>
      </c>
      <c r="AJ642">
        <v>0</v>
      </c>
      <c r="AK642">
        <v>0.19600000000000001</v>
      </c>
      <c r="AL642">
        <v>32</v>
      </c>
      <c r="AM642">
        <v>0</v>
      </c>
      <c r="AN642">
        <v>0</v>
      </c>
      <c r="AO642">
        <v>0</v>
      </c>
      <c r="AP642">
        <v>32</v>
      </c>
      <c r="AQ642">
        <v>0.39500000000000002</v>
      </c>
      <c r="AR642">
        <v>0</v>
      </c>
      <c r="AS642">
        <v>0</v>
      </c>
      <c r="AT642">
        <v>0</v>
      </c>
      <c r="AU642">
        <v>0.39500000000000002</v>
      </c>
      <c r="AV642">
        <v>0</v>
      </c>
      <c r="AW642">
        <v>0</v>
      </c>
      <c r="AX642">
        <v>0</v>
      </c>
      <c r="AY642" t="s">
        <v>253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0</v>
      </c>
      <c r="CL642">
        <v>0</v>
      </c>
      <c r="CM642">
        <v>0</v>
      </c>
      <c r="CN642">
        <v>0</v>
      </c>
      <c r="CO642">
        <v>0.54400000000000004</v>
      </c>
      <c r="CP642">
        <v>0.42499999999999999</v>
      </c>
      <c r="CQ642" t="s">
        <v>146</v>
      </c>
      <c r="CR642">
        <v>0</v>
      </c>
      <c r="CS642">
        <v>0.96899999999999997</v>
      </c>
      <c r="CT642">
        <v>80</v>
      </c>
      <c r="CU642">
        <v>12</v>
      </c>
      <c r="CV642">
        <v>0</v>
      </c>
      <c r="CW642">
        <v>0</v>
      </c>
      <c r="CX642">
        <v>92</v>
      </c>
      <c r="CY642">
        <v>18.631</v>
      </c>
      <c r="CZ642">
        <v>28.658000000000001</v>
      </c>
      <c r="DA642">
        <v>0</v>
      </c>
      <c r="DB642">
        <v>0</v>
      </c>
      <c r="DC642">
        <v>47.289000000000001</v>
      </c>
    </row>
    <row r="643" spans="1:107" x14ac:dyDescent="0.45">
      <c r="A643">
        <v>2024</v>
      </c>
      <c r="B643">
        <v>2</v>
      </c>
      <c r="C643" t="s">
        <v>179</v>
      </c>
      <c r="D643">
        <v>99999</v>
      </c>
      <c r="E643" t="s">
        <v>259</v>
      </c>
      <c r="F643" t="s">
        <v>252</v>
      </c>
      <c r="H643" t="s">
        <v>253</v>
      </c>
      <c r="I643" t="s">
        <v>253</v>
      </c>
      <c r="J643" t="s">
        <v>146</v>
      </c>
      <c r="K643" t="s">
        <v>253</v>
      </c>
      <c r="L643" t="s">
        <v>253</v>
      </c>
      <c r="M643" t="s">
        <v>253</v>
      </c>
      <c r="N643" t="s">
        <v>253</v>
      </c>
      <c r="O643" t="s">
        <v>253</v>
      </c>
      <c r="P643" t="s">
        <v>253</v>
      </c>
      <c r="Q643" t="s">
        <v>253</v>
      </c>
      <c r="R643" t="s">
        <v>253</v>
      </c>
      <c r="S643" t="s">
        <v>253</v>
      </c>
      <c r="T643" t="s">
        <v>253</v>
      </c>
      <c r="U643" t="s">
        <v>253</v>
      </c>
      <c r="V643" t="s">
        <v>253</v>
      </c>
      <c r="W643" t="s">
        <v>253</v>
      </c>
      <c r="X643" t="s">
        <v>253</v>
      </c>
      <c r="Y643" t="s">
        <v>253</v>
      </c>
      <c r="Z643" t="s">
        <v>253</v>
      </c>
      <c r="AA643" t="s">
        <v>253</v>
      </c>
      <c r="AB643" t="s">
        <v>253</v>
      </c>
      <c r="AC643" t="s">
        <v>253</v>
      </c>
      <c r="AD643" t="s">
        <v>253</v>
      </c>
      <c r="AE643" t="s">
        <v>253</v>
      </c>
      <c r="AF643" t="s">
        <v>253</v>
      </c>
      <c r="AG643" t="s">
        <v>253</v>
      </c>
      <c r="AH643" t="s">
        <v>253</v>
      </c>
      <c r="AI643" t="s">
        <v>253</v>
      </c>
      <c r="AJ643" t="s">
        <v>253</v>
      </c>
      <c r="AK643" t="s">
        <v>253</v>
      </c>
      <c r="AL643" t="s">
        <v>253</v>
      </c>
      <c r="AM643" t="s">
        <v>253</v>
      </c>
      <c r="AN643" t="s">
        <v>253</v>
      </c>
      <c r="AO643" t="s">
        <v>253</v>
      </c>
      <c r="AP643" t="s">
        <v>253</v>
      </c>
      <c r="AQ643" t="s">
        <v>253</v>
      </c>
      <c r="AR643" t="s">
        <v>253</v>
      </c>
      <c r="AS643" t="s">
        <v>253</v>
      </c>
      <c r="AT643" t="s">
        <v>253</v>
      </c>
      <c r="AU643" t="s">
        <v>253</v>
      </c>
      <c r="AV643" t="s">
        <v>253</v>
      </c>
      <c r="AW643" t="s">
        <v>253</v>
      </c>
      <c r="AX643" t="s">
        <v>253</v>
      </c>
      <c r="AY643" t="s">
        <v>253</v>
      </c>
      <c r="AZ643" t="s">
        <v>253</v>
      </c>
      <c r="BA643" t="s">
        <v>253</v>
      </c>
      <c r="BB643" t="s">
        <v>253</v>
      </c>
      <c r="BC643" t="s">
        <v>253</v>
      </c>
      <c r="BD643" t="s">
        <v>253</v>
      </c>
      <c r="BE643" t="s">
        <v>253</v>
      </c>
      <c r="BF643" t="s">
        <v>253</v>
      </c>
      <c r="BG643" t="s">
        <v>253</v>
      </c>
      <c r="BH643" t="s">
        <v>253</v>
      </c>
      <c r="BI643" t="s">
        <v>253</v>
      </c>
      <c r="BJ643" t="s">
        <v>253</v>
      </c>
      <c r="BK643" t="s">
        <v>253</v>
      </c>
      <c r="BL643" t="s">
        <v>253</v>
      </c>
      <c r="BM643" t="s">
        <v>253</v>
      </c>
      <c r="BN643" t="s">
        <v>253</v>
      </c>
      <c r="BO643" t="s">
        <v>253</v>
      </c>
      <c r="BP643" t="s">
        <v>253</v>
      </c>
      <c r="BQ643" t="s">
        <v>253</v>
      </c>
      <c r="BR643" t="s">
        <v>253</v>
      </c>
      <c r="BS643" t="s">
        <v>253</v>
      </c>
      <c r="BT643" t="s">
        <v>253</v>
      </c>
      <c r="BU643" t="s">
        <v>253</v>
      </c>
      <c r="BV643" t="s">
        <v>253</v>
      </c>
      <c r="BW643" t="s">
        <v>253</v>
      </c>
      <c r="BX643" t="s">
        <v>253</v>
      </c>
      <c r="BY643" t="s">
        <v>253</v>
      </c>
      <c r="BZ643" t="s">
        <v>253</v>
      </c>
      <c r="CA643" t="s">
        <v>253</v>
      </c>
      <c r="CB643" t="s">
        <v>253</v>
      </c>
      <c r="CC643" t="s">
        <v>253</v>
      </c>
      <c r="CD643" t="s">
        <v>253</v>
      </c>
      <c r="CE643" t="s">
        <v>253</v>
      </c>
      <c r="CF643" t="s">
        <v>253</v>
      </c>
      <c r="CG643" t="s">
        <v>253</v>
      </c>
      <c r="CH643" t="s">
        <v>253</v>
      </c>
      <c r="CI643" t="s">
        <v>253</v>
      </c>
      <c r="CJ643" t="s">
        <v>253</v>
      </c>
      <c r="CK643" t="s">
        <v>253</v>
      </c>
      <c r="CL643" t="s">
        <v>253</v>
      </c>
      <c r="CM643" t="s">
        <v>253</v>
      </c>
      <c r="CN643" t="s">
        <v>253</v>
      </c>
      <c r="CO643" t="s">
        <v>253</v>
      </c>
      <c r="CP643" t="s">
        <v>253</v>
      </c>
      <c r="CQ643" t="s">
        <v>146</v>
      </c>
      <c r="CR643" t="s">
        <v>253</v>
      </c>
      <c r="CS643" t="s">
        <v>253</v>
      </c>
      <c r="CT643" t="s">
        <v>253</v>
      </c>
      <c r="CU643" t="s">
        <v>253</v>
      </c>
      <c r="CV643" t="s">
        <v>253</v>
      </c>
      <c r="CW643" t="s">
        <v>253</v>
      </c>
      <c r="CX643" t="s">
        <v>253</v>
      </c>
      <c r="CY643" t="s">
        <v>253</v>
      </c>
      <c r="CZ643" t="s">
        <v>253</v>
      </c>
      <c r="DA643" t="s">
        <v>253</v>
      </c>
      <c r="DB643" t="s">
        <v>253</v>
      </c>
      <c r="DC643" t="s">
        <v>253</v>
      </c>
    </row>
    <row r="644" spans="1:107" x14ac:dyDescent="0.45">
      <c r="A644">
        <v>2024</v>
      </c>
      <c r="B644">
        <v>2</v>
      </c>
      <c r="C644" t="s">
        <v>182</v>
      </c>
      <c r="D644">
        <v>5701</v>
      </c>
      <c r="E644" t="s">
        <v>427</v>
      </c>
      <c r="F644" t="s">
        <v>252</v>
      </c>
      <c r="G644" t="s">
        <v>211</v>
      </c>
      <c r="H644">
        <v>125.054</v>
      </c>
      <c r="I644">
        <v>5.6849999999999996</v>
      </c>
      <c r="J644" t="s">
        <v>253</v>
      </c>
      <c r="K644" t="s">
        <v>253</v>
      </c>
      <c r="L644">
        <v>130.739</v>
      </c>
      <c r="M644">
        <v>23983</v>
      </c>
      <c r="N644">
        <v>162</v>
      </c>
      <c r="O644" t="s">
        <v>253</v>
      </c>
      <c r="P644" t="s">
        <v>253</v>
      </c>
      <c r="Q644">
        <v>24145</v>
      </c>
      <c r="R644">
        <v>1.4999999999999999E-2</v>
      </c>
      <c r="S644" t="s">
        <v>253</v>
      </c>
      <c r="T644" t="s">
        <v>253</v>
      </c>
      <c r="U644" t="s">
        <v>253</v>
      </c>
      <c r="V644">
        <v>1.4999999999999999E-2</v>
      </c>
      <c r="W644">
        <v>7</v>
      </c>
      <c r="X644" t="s">
        <v>253</v>
      </c>
      <c r="Y644" t="s">
        <v>253</v>
      </c>
      <c r="Z644" t="s">
        <v>253</v>
      </c>
      <c r="AA644">
        <v>7</v>
      </c>
      <c r="AB644">
        <v>2595.6460000000002</v>
      </c>
      <c r="AC644">
        <v>113.88800000000001</v>
      </c>
      <c r="AD644" t="s">
        <v>253</v>
      </c>
      <c r="AE644" t="s">
        <v>253</v>
      </c>
      <c r="AF644">
        <v>2709.5340000000001</v>
      </c>
      <c r="AG644">
        <v>1.399</v>
      </c>
      <c r="AH644">
        <v>8.0000000000000002E-3</v>
      </c>
      <c r="AI644" t="s">
        <v>253</v>
      </c>
      <c r="AJ644" t="s">
        <v>253</v>
      </c>
      <c r="AK644">
        <v>1.407</v>
      </c>
      <c r="AL644">
        <v>173</v>
      </c>
      <c r="AM644">
        <v>1</v>
      </c>
      <c r="AN644" t="s">
        <v>253</v>
      </c>
      <c r="AO644" t="s">
        <v>253</v>
      </c>
      <c r="AP644">
        <v>174</v>
      </c>
      <c r="AQ644" t="s">
        <v>253</v>
      </c>
      <c r="AR644" t="s">
        <v>253</v>
      </c>
      <c r="AS644" t="s">
        <v>253</v>
      </c>
      <c r="AT644" t="s">
        <v>253</v>
      </c>
      <c r="AU644">
        <v>0</v>
      </c>
      <c r="AV644" t="s">
        <v>253</v>
      </c>
      <c r="AW644" t="s">
        <v>253</v>
      </c>
      <c r="AX644" t="s">
        <v>253</v>
      </c>
      <c r="AY644" t="s">
        <v>253</v>
      </c>
      <c r="AZ644">
        <v>0</v>
      </c>
      <c r="BA644" t="s">
        <v>253</v>
      </c>
      <c r="BB644" t="s">
        <v>253</v>
      </c>
      <c r="BC644" t="s">
        <v>253</v>
      </c>
      <c r="BD644" t="s">
        <v>253</v>
      </c>
      <c r="BE644">
        <v>0</v>
      </c>
      <c r="BF644" t="s">
        <v>253</v>
      </c>
      <c r="BG644" t="s">
        <v>253</v>
      </c>
      <c r="BH644" t="s">
        <v>253</v>
      </c>
      <c r="BI644" t="s">
        <v>253</v>
      </c>
      <c r="BJ644">
        <v>0</v>
      </c>
      <c r="BK644">
        <v>8.0000000000000002E-3</v>
      </c>
      <c r="BL644">
        <v>4.8000000000000001E-2</v>
      </c>
      <c r="BM644" t="s">
        <v>253</v>
      </c>
      <c r="BN644" t="s">
        <v>253</v>
      </c>
      <c r="BO644">
        <v>5.6000000000000001E-2</v>
      </c>
      <c r="BP644">
        <v>2</v>
      </c>
      <c r="BQ644">
        <v>4</v>
      </c>
      <c r="BR644" t="s">
        <v>253</v>
      </c>
      <c r="BS644" t="s">
        <v>253</v>
      </c>
      <c r="BT644">
        <v>6</v>
      </c>
      <c r="BU644" t="s">
        <v>253</v>
      </c>
      <c r="BV644" t="s">
        <v>253</v>
      </c>
      <c r="BW644" t="s">
        <v>253</v>
      </c>
      <c r="BX644" t="s">
        <v>253</v>
      </c>
      <c r="BY644">
        <v>0</v>
      </c>
      <c r="BZ644" t="s">
        <v>253</v>
      </c>
      <c r="CA644" t="s">
        <v>253</v>
      </c>
      <c r="CB644" t="s">
        <v>253</v>
      </c>
      <c r="CC644" t="s">
        <v>253</v>
      </c>
      <c r="CD644">
        <v>0</v>
      </c>
      <c r="CE644" t="s">
        <v>253</v>
      </c>
      <c r="CF644" t="s">
        <v>253</v>
      </c>
      <c r="CG644" t="s">
        <v>253</v>
      </c>
      <c r="CH644" t="s">
        <v>253</v>
      </c>
      <c r="CI644">
        <v>0</v>
      </c>
      <c r="CJ644" t="s">
        <v>253</v>
      </c>
      <c r="CK644" t="s">
        <v>253</v>
      </c>
      <c r="CL644" t="s">
        <v>253</v>
      </c>
      <c r="CM644" t="s">
        <v>253</v>
      </c>
      <c r="CN644">
        <v>0</v>
      </c>
      <c r="CO644">
        <v>125.077</v>
      </c>
      <c r="CP644">
        <v>5.7329999999999997</v>
      </c>
      <c r="CQ644" t="s">
        <v>146</v>
      </c>
      <c r="CR644">
        <v>0</v>
      </c>
      <c r="CS644">
        <v>130.81</v>
      </c>
      <c r="CT644">
        <v>23992</v>
      </c>
      <c r="CU644">
        <v>166</v>
      </c>
      <c r="CV644">
        <v>0</v>
      </c>
      <c r="CW644">
        <v>0</v>
      </c>
      <c r="CX644">
        <v>24158</v>
      </c>
      <c r="CY644">
        <v>2595.6460000000002</v>
      </c>
      <c r="CZ644">
        <v>113.88800000000001</v>
      </c>
      <c r="DA644">
        <v>0</v>
      </c>
      <c r="DB644">
        <v>0</v>
      </c>
      <c r="DC644">
        <v>2709.5340000000001</v>
      </c>
    </row>
    <row r="645" spans="1:107" x14ac:dyDescent="0.45">
      <c r="A645">
        <v>2024</v>
      </c>
      <c r="B645">
        <v>2</v>
      </c>
      <c r="C645" t="s">
        <v>182</v>
      </c>
      <c r="D645">
        <v>16604</v>
      </c>
      <c r="E645" t="s">
        <v>482</v>
      </c>
      <c r="F645" t="s">
        <v>252</v>
      </c>
      <c r="G645" t="s">
        <v>211</v>
      </c>
      <c r="H645">
        <v>371.43799999999999</v>
      </c>
      <c r="I645">
        <v>118.861</v>
      </c>
      <c r="J645">
        <v>0</v>
      </c>
      <c r="K645">
        <v>0</v>
      </c>
      <c r="L645">
        <v>490.29899999999998</v>
      </c>
      <c r="M645">
        <v>43681</v>
      </c>
      <c r="N645">
        <v>867</v>
      </c>
      <c r="O645">
        <v>0</v>
      </c>
      <c r="P645">
        <v>0</v>
      </c>
      <c r="Q645">
        <v>44548</v>
      </c>
      <c r="R645" t="s">
        <v>253</v>
      </c>
      <c r="S645" t="s">
        <v>253</v>
      </c>
      <c r="T645" t="s">
        <v>253</v>
      </c>
      <c r="U645" t="s">
        <v>253</v>
      </c>
      <c r="V645">
        <v>0</v>
      </c>
      <c r="W645" t="s">
        <v>253</v>
      </c>
      <c r="X645" t="s">
        <v>253</v>
      </c>
      <c r="Y645" t="s">
        <v>253</v>
      </c>
      <c r="Z645" t="s">
        <v>253</v>
      </c>
      <c r="AA645">
        <v>0</v>
      </c>
      <c r="AB645" t="s">
        <v>253</v>
      </c>
      <c r="AC645" t="s">
        <v>253</v>
      </c>
      <c r="AD645" t="s">
        <v>253</v>
      </c>
      <c r="AE645" t="s">
        <v>253</v>
      </c>
      <c r="AF645">
        <v>0</v>
      </c>
      <c r="AG645" t="s">
        <v>253</v>
      </c>
      <c r="AH645" t="s">
        <v>253</v>
      </c>
      <c r="AI645" t="s">
        <v>253</v>
      </c>
      <c r="AJ645" t="s">
        <v>253</v>
      </c>
      <c r="AK645">
        <v>0</v>
      </c>
      <c r="AL645" t="s">
        <v>253</v>
      </c>
      <c r="AM645" t="s">
        <v>253</v>
      </c>
      <c r="AN645" t="s">
        <v>253</v>
      </c>
      <c r="AO645" t="s">
        <v>253</v>
      </c>
      <c r="AP645">
        <v>0</v>
      </c>
      <c r="AQ645" t="s">
        <v>253</v>
      </c>
      <c r="AR645" t="s">
        <v>253</v>
      </c>
      <c r="AS645" t="s">
        <v>253</v>
      </c>
      <c r="AT645" t="s">
        <v>253</v>
      </c>
      <c r="AU645">
        <v>0</v>
      </c>
      <c r="AV645" t="s">
        <v>253</v>
      </c>
      <c r="AW645" t="s">
        <v>253</v>
      </c>
      <c r="AX645" t="s">
        <v>253</v>
      </c>
      <c r="AY645" t="s">
        <v>253</v>
      </c>
      <c r="AZ645">
        <v>0</v>
      </c>
      <c r="BA645" t="s">
        <v>253</v>
      </c>
      <c r="BB645" t="s">
        <v>253</v>
      </c>
      <c r="BC645" t="s">
        <v>253</v>
      </c>
      <c r="BD645" t="s">
        <v>253</v>
      </c>
      <c r="BE645">
        <v>0</v>
      </c>
      <c r="BF645" t="s">
        <v>253</v>
      </c>
      <c r="BG645" t="s">
        <v>253</v>
      </c>
      <c r="BH645" t="s">
        <v>253</v>
      </c>
      <c r="BI645" t="s">
        <v>253</v>
      </c>
      <c r="BJ645">
        <v>0</v>
      </c>
      <c r="BK645" t="s">
        <v>253</v>
      </c>
      <c r="BL645" t="s">
        <v>253</v>
      </c>
      <c r="BM645" t="s">
        <v>253</v>
      </c>
      <c r="BN645" t="s">
        <v>253</v>
      </c>
      <c r="BO645">
        <v>0</v>
      </c>
      <c r="BP645" t="s">
        <v>253</v>
      </c>
      <c r="BQ645" t="s">
        <v>253</v>
      </c>
      <c r="BR645" t="s">
        <v>253</v>
      </c>
      <c r="BS645" t="s">
        <v>253</v>
      </c>
      <c r="BT645">
        <v>0</v>
      </c>
      <c r="BU645" t="s">
        <v>253</v>
      </c>
      <c r="BV645" t="s">
        <v>253</v>
      </c>
      <c r="BW645" t="s">
        <v>253</v>
      </c>
      <c r="BX645" t="s">
        <v>253</v>
      </c>
      <c r="BY645">
        <v>0</v>
      </c>
      <c r="BZ645" t="s">
        <v>253</v>
      </c>
      <c r="CA645" t="s">
        <v>253</v>
      </c>
      <c r="CB645" t="s">
        <v>253</v>
      </c>
      <c r="CC645" t="s">
        <v>253</v>
      </c>
      <c r="CD645">
        <v>0</v>
      </c>
      <c r="CE645" t="s">
        <v>253</v>
      </c>
      <c r="CF645" t="s">
        <v>253</v>
      </c>
      <c r="CG645" t="s">
        <v>253</v>
      </c>
      <c r="CH645" t="s">
        <v>253</v>
      </c>
      <c r="CI645">
        <v>0</v>
      </c>
      <c r="CJ645" t="s">
        <v>253</v>
      </c>
      <c r="CK645" t="s">
        <v>253</v>
      </c>
      <c r="CL645" t="s">
        <v>253</v>
      </c>
      <c r="CM645" t="s">
        <v>253</v>
      </c>
      <c r="CN645">
        <v>0</v>
      </c>
      <c r="CO645">
        <v>371.43799999999999</v>
      </c>
      <c r="CP645">
        <v>118.861</v>
      </c>
      <c r="CQ645" t="s">
        <v>146</v>
      </c>
      <c r="CR645">
        <v>0</v>
      </c>
      <c r="CS645">
        <v>490.29899999999998</v>
      </c>
      <c r="CT645">
        <v>43681</v>
      </c>
      <c r="CU645">
        <v>867</v>
      </c>
      <c r="CV645">
        <v>0</v>
      </c>
      <c r="CW645">
        <v>0</v>
      </c>
      <c r="CX645">
        <v>44548</v>
      </c>
      <c r="CY645">
        <v>0</v>
      </c>
      <c r="CZ645">
        <v>0</v>
      </c>
      <c r="DA645">
        <v>0</v>
      </c>
      <c r="DB645">
        <v>0</v>
      </c>
      <c r="DC645">
        <v>0</v>
      </c>
    </row>
    <row r="646" spans="1:107" x14ac:dyDescent="0.45">
      <c r="A646">
        <v>2024</v>
      </c>
      <c r="B646">
        <v>2</v>
      </c>
      <c r="C646" t="s">
        <v>182</v>
      </c>
      <c r="D646">
        <v>55937</v>
      </c>
      <c r="E646" t="s">
        <v>483</v>
      </c>
      <c r="F646" t="s">
        <v>252</v>
      </c>
      <c r="G646" t="s">
        <v>258</v>
      </c>
      <c r="H646">
        <v>47.448999999999998</v>
      </c>
      <c r="I646">
        <v>1.0369999999999999</v>
      </c>
      <c r="J646">
        <v>0.23599999999999999</v>
      </c>
      <c r="K646" t="s">
        <v>253</v>
      </c>
      <c r="L646">
        <v>48.722000000000001</v>
      </c>
      <c r="M646">
        <v>4851</v>
      </c>
      <c r="N646">
        <v>40</v>
      </c>
      <c r="O646">
        <v>11</v>
      </c>
      <c r="P646" t="s">
        <v>253</v>
      </c>
      <c r="Q646">
        <v>4902</v>
      </c>
      <c r="R646" t="s">
        <v>253</v>
      </c>
      <c r="S646" t="s">
        <v>253</v>
      </c>
      <c r="T646" t="s">
        <v>253</v>
      </c>
      <c r="U646" t="s">
        <v>253</v>
      </c>
      <c r="V646">
        <v>0</v>
      </c>
      <c r="W646" t="s">
        <v>253</v>
      </c>
      <c r="X646" t="s">
        <v>253</v>
      </c>
      <c r="Y646" t="s">
        <v>253</v>
      </c>
      <c r="Z646" t="s">
        <v>253</v>
      </c>
      <c r="AA646">
        <v>0</v>
      </c>
      <c r="AB646" t="s">
        <v>253</v>
      </c>
      <c r="AC646" t="s">
        <v>253</v>
      </c>
      <c r="AD646" t="s">
        <v>253</v>
      </c>
      <c r="AE646" t="s">
        <v>253</v>
      </c>
      <c r="AF646">
        <v>0</v>
      </c>
      <c r="AG646" t="s">
        <v>253</v>
      </c>
      <c r="AH646" t="s">
        <v>253</v>
      </c>
      <c r="AI646" t="s">
        <v>253</v>
      </c>
      <c r="AJ646" t="s">
        <v>253</v>
      </c>
      <c r="AK646">
        <v>0</v>
      </c>
      <c r="AL646" t="s">
        <v>253</v>
      </c>
      <c r="AM646" t="s">
        <v>253</v>
      </c>
      <c r="AN646" t="s">
        <v>253</v>
      </c>
      <c r="AO646" t="s">
        <v>253</v>
      </c>
      <c r="AP646">
        <v>0</v>
      </c>
      <c r="AQ646" t="s">
        <v>253</v>
      </c>
      <c r="AR646" t="s">
        <v>253</v>
      </c>
      <c r="AS646" t="s">
        <v>253</v>
      </c>
      <c r="AT646" t="s">
        <v>253</v>
      </c>
      <c r="AU646">
        <v>0</v>
      </c>
      <c r="AV646" t="s">
        <v>253</v>
      </c>
      <c r="AW646" t="s">
        <v>253</v>
      </c>
      <c r="AX646" t="s">
        <v>253</v>
      </c>
      <c r="AY646" t="s">
        <v>253</v>
      </c>
      <c r="AZ646">
        <v>0</v>
      </c>
      <c r="BA646" t="s">
        <v>253</v>
      </c>
      <c r="BB646" t="s">
        <v>253</v>
      </c>
      <c r="BC646" t="s">
        <v>253</v>
      </c>
      <c r="BD646" t="s">
        <v>253</v>
      </c>
      <c r="BE646">
        <v>0</v>
      </c>
      <c r="BF646" t="s">
        <v>253</v>
      </c>
      <c r="BG646" t="s">
        <v>253</v>
      </c>
      <c r="BH646" t="s">
        <v>253</v>
      </c>
      <c r="BI646" t="s">
        <v>253</v>
      </c>
      <c r="BJ646">
        <v>0</v>
      </c>
      <c r="BK646">
        <v>6.0000000000000001E-3</v>
      </c>
      <c r="BL646" t="s">
        <v>253</v>
      </c>
      <c r="BM646" t="s">
        <v>253</v>
      </c>
      <c r="BN646" t="s">
        <v>253</v>
      </c>
      <c r="BO646">
        <v>6.0000000000000001E-3</v>
      </c>
      <c r="BP646">
        <v>3</v>
      </c>
      <c r="BQ646" t="s">
        <v>253</v>
      </c>
      <c r="BR646" t="s">
        <v>253</v>
      </c>
      <c r="BS646" t="s">
        <v>253</v>
      </c>
      <c r="BT646">
        <v>3</v>
      </c>
      <c r="BU646" t="s">
        <v>253</v>
      </c>
      <c r="BV646" t="s">
        <v>253</v>
      </c>
      <c r="BW646" t="s">
        <v>253</v>
      </c>
      <c r="BX646" t="s">
        <v>253</v>
      </c>
      <c r="BY646">
        <v>0</v>
      </c>
      <c r="BZ646" t="s">
        <v>253</v>
      </c>
      <c r="CA646" t="s">
        <v>253</v>
      </c>
      <c r="CB646" t="s">
        <v>253</v>
      </c>
      <c r="CC646" t="s">
        <v>253</v>
      </c>
      <c r="CD646">
        <v>0</v>
      </c>
      <c r="CE646" t="s">
        <v>253</v>
      </c>
      <c r="CF646" t="s">
        <v>253</v>
      </c>
      <c r="CG646" t="s">
        <v>253</v>
      </c>
      <c r="CH646" t="s">
        <v>253</v>
      </c>
      <c r="CI646">
        <v>0</v>
      </c>
      <c r="CJ646" t="s">
        <v>253</v>
      </c>
      <c r="CK646" t="s">
        <v>253</v>
      </c>
      <c r="CL646" t="s">
        <v>253</v>
      </c>
      <c r="CM646" t="s">
        <v>253</v>
      </c>
      <c r="CN646">
        <v>0</v>
      </c>
      <c r="CO646">
        <v>47.454999999999998</v>
      </c>
      <c r="CP646">
        <v>1.0369999999999999</v>
      </c>
      <c r="CQ646">
        <v>0.23599999999999999</v>
      </c>
      <c r="CR646">
        <v>0</v>
      </c>
      <c r="CS646">
        <v>48.728000000000002</v>
      </c>
      <c r="CT646">
        <v>4854</v>
      </c>
      <c r="CU646">
        <v>40</v>
      </c>
      <c r="CV646">
        <v>11</v>
      </c>
      <c r="CW646">
        <v>0</v>
      </c>
      <c r="CX646">
        <v>4905</v>
      </c>
      <c r="CY646">
        <v>0</v>
      </c>
      <c r="CZ646">
        <v>0</v>
      </c>
      <c r="DA646">
        <v>0</v>
      </c>
      <c r="DB646">
        <v>0</v>
      </c>
      <c r="DC646">
        <v>0</v>
      </c>
    </row>
    <row r="647" spans="1:107" x14ac:dyDescent="0.45">
      <c r="A647">
        <v>2024</v>
      </c>
      <c r="B647">
        <v>2</v>
      </c>
      <c r="C647" t="s">
        <v>182</v>
      </c>
      <c r="D647">
        <v>65610</v>
      </c>
      <c r="E647" t="s">
        <v>484</v>
      </c>
      <c r="F647" t="s">
        <v>252</v>
      </c>
      <c r="G647" t="s">
        <v>211</v>
      </c>
      <c r="H647">
        <v>0</v>
      </c>
      <c r="I647">
        <v>0.2</v>
      </c>
      <c r="J647">
        <v>0</v>
      </c>
      <c r="K647">
        <v>0</v>
      </c>
      <c r="L647">
        <v>0.2</v>
      </c>
      <c r="M647">
        <v>0</v>
      </c>
      <c r="N647">
        <v>2</v>
      </c>
      <c r="O647">
        <v>0</v>
      </c>
      <c r="P647">
        <v>0</v>
      </c>
      <c r="Q647">
        <v>2</v>
      </c>
      <c r="R647">
        <v>0</v>
      </c>
      <c r="S647">
        <v>0</v>
      </c>
      <c r="T647">
        <v>0</v>
      </c>
      <c r="U647">
        <v>0</v>
      </c>
      <c r="V647" t="s">
        <v>253</v>
      </c>
      <c r="W647">
        <v>0</v>
      </c>
      <c r="X647">
        <v>0</v>
      </c>
      <c r="Y647">
        <v>0</v>
      </c>
      <c r="Z647">
        <v>0</v>
      </c>
      <c r="AA647" t="s">
        <v>253</v>
      </c>
      <c r="AB647">
        <v>0</v>
      </c>
      <c r="AC647">
        <v>12.528</v>
      </c>
      <c r="AD647">
        <v>0</v>
      </c>
      <c r="AE647">
        <v>0</v>
      </c>
      <c r="AF647">
        <v>12.528</v>
      </c>
      <c r="AG647">
        <v>0</v>
      </c>
      <c r="AH647">
        <v>0</v>
      </c>
      <c r="AI647">
        <v>0</v>
      </c>
      <c r="AJ647">
        <v>0</v>
      </c>
      <c r="AK647" t="s">
        <v>253</v>
      </c>
      <c r="AL647">
        <v>0</v>
      </c>
      <c r="AM647">
        <v>0</v>
      </c>
      <c r="AN647">
        <v>0</v>
      </c>
      <c r="AO647">
        <v>0</v>
      </c>
      <c r="AP647" t="s">
        <v>253</v>
      </c>
      <c r="AQ647">
        <v>0</v>
      </c>
      <c r="AR647">
        <v>0</v>
      </c>
      <c r="AS647">
        <v>0</v>
      </c>
      <c r="AT647">
        <v>0</v>
      </c>
      <c r="AU647" t="s">
        <v>253</v>
      </c>
      <c r="AV647">
        <v>0</v>
      </c>
      <c r="AW647">
        <v>0</v>
      </c>
      <c r="AX647">
        <v>0</v>
      </c>
      <c r="AY647">
        <v>0</v>
      </c>
      <c r="AZ647" t="s">
        <v>253</v>
      </c>
      <c r="BA647">
        <v>0</v>
      </c>
      <c r="BB647">
        <v>0</v>
      </c>
      <c r="BC647">
        <v>0</v>
      </c>
      <c r="BD647">
        <v>0</v>
      </c>
      <c r="BE647" t="s">
        <v>253</v>
      </c>
      <c r="BF647">
        <v>0</v>
      </c>
      <c r="BG647">
        <v>0</v>
      </c>
      <c r="BH647">
        <v>0</v>
      </c>
      <c r="BI647">
        <v>0</v>
      </c>
      <c r="BJ647" t="s">
        <v>253</v>
      </c>
      <c r="BK647">
        <v>0</v>
      </c>
      <c r="BL647">
        <v>0</v>
      </c>
      <c r="BM647">
        <v>0</v>
      </c>
      <c r="BN647">
        <v>0</v>
      </c>
      <c r="BO647" t="s">
        <v>253</v>
      </c>
      <c r="BP647">
        <v>0</v>
      </c>
      <c r="BQ647">
        <v>0</v>
      </c>
      <c r="BR647">
        <v>0</v>
      </c>
      <c r="BS647">
        <v>0</v>
      </c>
      <c r="BT647" t="s">
        <v>253</v>
      </c>
      <c r="BU647">
        <v>0</v>
      </c>
      <c r="BV647">
        <v>0</v>
      </c>
      <c r="BW647">
        <v>0</v>
      </c>
      <c r="BX647">
        <v>0</v>
      </c>
      <c r="BY647" t="s">
        <v>253</v>
      </c>
      <c r="BZ647">
        <v>0</v>
      </c>
      <c r="CA647">
        <v>0.4</v>
      </c>
      <c r="CB647">
        <v>0</v>
      </c>
      <c r="CC647">
        <v>0</v>
      </c>
      <c r="CD647">
        <v>0.4</v>
      </c>
      <c r="CE647">
        <v>0</v>
      </c>
      <c r="CF647">
        <v>1</v>
      </c>
      <c r="CG647">
        <v>0</v>
      </c>
      <c r="CH647">
        <v>0</v>
      </c>
      <c r="CI647">
        <v>1</v>
      </c>
      <c r="CJ647">
        <v>0</v>
      </c>
      <c r="CK647">
        <v>0.57999999999999996</v>
      </c>
      <c r="CL647">
        <v>0</v>
      </c>
      <c r="CM647">
        <v>0</v>
      </c>
      <c r="CN647">
        <v>0.57999999999999996</v>
      </c>
      <c r="CO647" t="s">
        <v>146</v>
      </c>
      <c r="CP647">
        <v>0.6</v>
      </c>
      <c r="CQ647" t="s">
        <v>146</v>
      </c>
      <c r="CR647">
        <v>0</v>
      </c>
      <c r="CS647">
        <v>0.6</v>
      </c>
      <c r="CT647">
        <v>0</v>
      </c>
      <c r="CU647">
        <v>3</v>
      </c>
      <c r="CV647">
        <v>0</v>
      </c>
      <c r="CW647">
        <v>0</v>
      </c>
      <c r="CX647">
        <v>3</v>
      </c>
      <c r="CY647">
        <v>0</v>
      </c>
      <c r="CZ647">
        <v>13.108000000000001</v>
      </c>
      <c r="DA647">
        <v>0</v>
      </c>
      <c r="DB647">
        <v>0</v>
      </c>
      <c r="DC647">
        <v>13.108000000000001</v>
      </c>
    </row>
    <row r="648" spans="1:107" x14ac:dyDescent="0.45">
      <c r="A648">
        <v>2024</v>
      </c>
      <c r="B648">
        <v>2</v>
      </c>
      <c r="C648" t="s">
        <v>182</v>
      </c>
      <c r="D648">
        <v>99999</v>
      </c>
      <c r="E648" t="s">
        <v>259</v>
      </c>
      <c r="F648" t="s">
        <v>252</v>
      </c>
      <c r="H648">
        <v>451.33100000000002</v>
      </c>
      <c r="I648">
        <v>48.902999999999999</v>
      </c>
      <c r="J648" t="s">
        <v>146</v>
      </c>
      <c r="K648" t="s">
        <v>253</v>
      </c>
      <c r="L648">
        <v>502.46899999999999</v>
      </c>
      <c r="M648" t="s">
        <v>253</v>
      </c>
      <c r="N648" t="s">
        <v>253</v>
      </c>
      <c r="O648" t="s">
        <v>253</v>
      </c>
      <c r="P648" t="s">
        <v>253</v>
      </c>
      <c r="Q648" t="s">
        <v>253</v>
      </c>
      <c r="R648" t="s">
        <v>253</v>
      </c>
      <c r="S648" t="s">
        <v>253</v>
      </c>
      <c r="T648" t="s">
        <v>253</v>
      </c>
      <c r="U648" t="s">
        <v>253</v>
      </c>
      <c r="V648">
        <v>0</v>
      </c>
      <c r="W648" t="s">
        <v>253</v>
      </c>
      <c r="X648" t="s">
        <v>253</v>
      </c>
      <c r="Y648" t="s">
        <v>253</v>
      </c>
      <c r="Z648" t="s">
        <v>253</v>
      </c>
      <c r="AA648" t="s">
        <v>253</v>
      </c>
      <c r="AB648" t="s">
        <v>253</v>
      </c>
      <c r="AC648" t="s">
        <v>253</v>
      </c>
      <c r="AD648" t="s">
        <v>253</v>
      </c>
      <c r="AE648" t="s">
        <v>253</v>
      </c>
      <c r="AF648" t="s">
        <v>253</v>
      </c>
      <c r="AG648" t="s">
        <v>253</v>
      </c>
      <c r="AH648" t="s">
        <v>253</v>
      </c>
      <c r="AI648" t="s">
        <v>253</v>
      </c>
      <c r="AJ648" t="s">
        <v>253</v>
      </c>
      <c r="AK648">
        <v>0</v>
      </c>
      <c r="AL648" t="s">
        <v>253</v>
      </c>
      <c r="AM648" t="s">
        <v>253</v>
      </c>
      <c r="AN648" t="s">
        <v>253</v>
      </c>
      <c r="AO648" t="s">
        <v>253</v>
      </c>
      <c r="AP648" t="s">
        <v>253</v>
      </c>
      <c r="AQ648" t="s">
        <v>253</v>
      </c>
      <c r="AR648" t="s">
        <v>253</v>
      </c>
      <c r="AS648" t="s">
        <v>253</v>
      </c>
      <c r="AT648" t="s">
        <v>253</v>
      </c>
      <c r="AU648" t="s">
        <v>253</v>
      </c>
      <c r="AV648" t="s">
        <v>253</v>
      </c>
      <c r="AW648" t="s">
        <v>253</v>
      </c>
      <c r="AX648" t="s">
        <v>253</v>
      </c>
      <c r="AY648" t="s">
        <v>253</v>
      </c>
      <c r="AZ648">
        <v>0</v>
      </c>
      <c r="BA648" t="s">
        <v>253</v>
      </c>
      <c r="BB648" t="s">
        <v>253</v>
      </c>
      <c r="BC648" t="s">
        <v>253</v>
      </c>
      <c r="BD648" t="s">
        <v>253</v>
      </c>
      <c r="BE648" t="s">
        <v>253</v>
      </c>
      <c r="BF648" t="s">
        <v>253</v>
      </c>
      <c r="BG648" t="s">
        <v>253</v>
      </c>
      <c r="BH648" t="s">
        <v>253</v>
      </c>
      <c r="BI648" t="s">
        <v>253</v>
      </c>
      <c r="BJ648" t="s">
        <v>253</v>
      </c>
      <c r="BK648" t="s">
        <v>253</v>
      </c>
      <c r="BL648" t="s">
        <v>253</v>
      </c>
      <c r="BM648" t="s">
        <v>253</v>
      </c>
      <c r="BN648" t="s">
        <v>253</v>
      </c>
      <c r="BO648" t="s">
        <v>253</v>
      </c>
      <c r="BP648" t="s">
        <v>253</v>
      </c>
      <c r="BQ648" t="s">
        <v>253</v>
      </c>
      <c r="BR648" t="s">
        <v>253</v>
      </c>
      <c r="BS648" t="s">
        <v>253</v>
      </c>
      <c r="BT648" t="s">
        <v>253</v>
      </c>
      <c r="BU648" t="s">
        <v>253</v>
      </c>
      <c r="BV648" t="s">
        <v>253</v>
      </c>
      <c r="BW648" t="s">
        <v>253</v>
      </c>
      <c r="BX648" t="s">
        <v>253</v>
      </c>
      <c r="BY648" t="s">
        <v>253</v>
      </c>
      <c r="BZ648" t="s">
        <v>253</v>
      </c>
      <c r="CA648" t="s">
        <v>253</v>
      </c>
      <c r="CB648" t="s">
        <v>253</v>
      </c>
      <c r="CC648" t="s">
        <v>253</v>
      </c>
      <c r="CD648" t="s">
        <v>253</v>
      </c>
      <c r="CE648" t="s">
        <v>253</v>
      </c>
      <c r="CF648" t="s">
        <v>253</v>
      </c>
      <c r="CG648" t="s">
        <v>253</v>
      </c>
      <c r="CH648" t="s">
        <v>253</v>
      </c>
      <c r="CI648" t="s">
        <v>253</v>
      </c>
      <c r="CJ648" t="s">
        <v>253</v>
      </c>
      <c r="CK648" t="s">
        <v>253</v>
      </c>
      <c r="CL648" t="s">
        <v>253</v>
      </c>
      <c r="CM648" t="s">
        <v>253</v>
      </c>
      <c r="CN648" t="s">
        <v>253</v>
      </c>
      <c r="CO648">
        <v>451.33100000000002</v>
      </c>
      <c r="CP648">
        <v>48.902999999999999</v>
      </c>
      <c r="CQ648" t="s">
        <v>146</v>
      </c>
      <c r="CR648" t="s">
        <v>253</v>
      </c>
      <c r="CS648">
        <v>502.46899999999999</v>
      </c>
      <c r="CT648" t="s">
        <v>253</v>
      </c>
      <c r="CU648" t="s">
        <v>253</v>
      </c>
      <c r="CV648" t="s">
        <v>253</v>
      </c>
      <c r="CW648" t="s">
        <v>253</v>
      </c>
      <c r="CX648" t="s">
        <v>253</v>
      </c>
      <c r="CY648" t="s">
        <v>253</v>
      </c>
      <c r="CZ648" t="s">
        <v>253</v>
      </c>
      <c r="DA648" t="s">
        <v>253</v>
      </c>
      <c r="DB648" t="s">
        <v>253</v>
      </c>
      <c r="DC648" t="s">
        <v>253</v>
      </c>
    </row>
    <row r="649" spans="1:107" x14ac:dyDescent="0.45">
      <c r="A649">
        <v>2024</v>
      </c>
      <c r="B649">
        <v>2</v>
      </c>
      <c r="C649" t="s">
        <v>185</v>
      </c>
      <c r="D649">
        <v>2010</v>
      </c>
      <c r="E649" t="s">
        <v>485</v>
      </c>
      <c r="F649" t="s">
        <v>252</v>
      </c>
      <c r="G649" t="s">
        <v>258</v>
      </c>
      <c r="H649">
        <v>1.8169999999999999</v>
      </c>
      <c r="I649">
        <v>8.5999999999999993E-2</v>
      </c>
      <c r="J649" t="s">
        <v>253</v>
      </c>
      <c r="K649" t="s">
        <v>253</v>
      </c>
      <c r="L649">
        <v>1.903</v>
      </c>
      <c r="M649">
        <v>261</v>
      </c>
      <c r="N649">
        <v>6</v>
      </c>
      <c r="O649" t="s">
        <v>253</v>
      </c>
      <c r="P649" t="s">
        <v>253</v>
      </c>
      <c r="Q649">
        <v>267</v>
      </c>
      <c r="R649" t="s">
        <v>253</v>
      </c>
      <c r="S649" t="s">
        <v>253</v>
      </c>
      <c r="T649" t="s">
        <v>253</v>
      </c>
      <c r="U649" t="s">
        <v>253</v>
      </c>
      <c r="V649">
        <v>0</v>
      </c>
      <c r="W649" t="s">
        <v>253</v>
      </c>
      <c r="X649" t="s">
        <v>253</v>
      </c>
      <c r="Y649" t="s">
        <v>253</v>
      </c>
      <c r="Z649" t="s">
        <v>253</v>
      </c>
      <c r="AA649">
        <v>0</v>
      </c>
      <c r="AB649" t="s">
        <v>253</v>
      </c>
      <c r="AC649" t="s">
        <v>253</v>
      </c>
      <c r="AD649" t="s">
        <v>253</v>
      </c>
      <c r="AE649" t="s">
        <v>253</v>
      </c>
      <c r="AF649">
        <v>0</v>
      </c>
      <c r="AG649" t="s">
        <v>253</v>
      </c>
      <c r="AH649" t="s">
        <v>253</v>
      </c>
      <c r="AI649" t="s">
        <v>253</v>
      </c>
      <c r="AJ649" t="s">
        <v>253</v>
      </c>
      <c r="AK649">
        <v>0</v>
      </c>
      <c r="AL649" t="s">
        <v>253</v>
      </c>
      <c r="AM649" t="s">
        <v>253</v>
      </c>
      <c r="AN649" t="s">
        <v>253</v>
      </c>
      <c r="AO649" t="s">
        <v>253</v>
      </c>
      <c r="AP649">
        <v>0</v>
      </c>
      <c r="AQ649" t="s">
        <v>253</v>
      </c>
      <c r="AR649" t="s">
        <v>253</v>
      </c>
      <c r="AS649" t="s">
        <v>253</v>
      </c>
      <c r="AT649" t="s">
        <v>253</v>
      </c>
      <c r="AU649">
        <v>0</v>
      </c>
      <c r="AV649" t="s">
        <v>253</v>
      </c>
      <c r="AW649" t="s">
        <v>253</v>
      </c>
      <c r="AX649" t="s">
        <v>253</v>
      </c>
      <c r="AY649" t="s">
        <v>253</v>
      </c>
      <c r="AZ649">
        <v>0</v>
      </c>
      <c r="BA649" t="s">
        <v>253</v>
      </c>
      <c r="BB649" t="s">
        <v>253</v>
      </c>
      <c r="BC649" t="s">
        <v>253</v>
      </c>
      <c r="BD649" t="s">
        <v>253</v>
      </c>
      <c r="BE649">
        <v>0</v>
      </c>
      <c r="BF649" t="s">
        <v>253</v>
      </c>
      <c r="BG649" t="s">
        <v>253</v>
      </c>
      <c r="BH649" t="s">
        <v>253</v>
      </c>
      <c r="BI649" t="s">
        <v>253</v>
      </c>
      <c r="BJ649">
        <v>0</v>
      </c>
      <c r="BK649" t="s">
        <v>253</v>
      </c>
      <c r="BL649" t="s">
        <v>253</v>
      </c>
      <c r="BM649" t="s">
        <v>253</v>
      </c>
      <c r="BN649" t="s">
        <v>253</v>
      </c>
      <c r="BO649">
        <v>0</v>
      </c>
      <c r="BP649" t="s">
        <v>253</v>
      </c>
      <c r="BQ649" t="s">
        <v>253</v>
      </c>
      <c r="BR649" t="s">
        <v>253</v>
      </c>
      <c r="BS649" t="s">
        <v>253</v>
      </c>
      <c r="BT649">
        <v>0</v>
      </c>
      <c r="BU649" t="s">
        <v>253</v>
      </c>
      <c r="BV649" t="s">
        <v>253</v>
      </c>
      <c r="BW649" t="s">
        <v>253</v>
      </c>
      <c r="BX649" t="s">
        <v>253</v>
      </c>
      <c r="BY649">
        <v>0</v>
      </c>
      <c r="BZ649" t="s">
        <v>253</v>
      </c>
      <c r="CA649" t="s">
        <v>253</v>
      </c>
      <c r="CB649" t="s">
        <v>253</v>
      </c>
      <c r="CC649" t="s">
        <v>253</v>
      </c>
      <c r="CD649">
        <v>0</v>
      </c>
      <c r="CE649" t="s">
        <v>253</v>
      </c>
      <c r="CF649" t="s">
        <v>253</v>
      </c>
      <c r="CG649" t="s">
        <v>253</v>
      </c>
      <c r="CH649" t="s">
        <v>253</v>
      </c>
      <c r="CI649">
        <v>0</v>
      </c>
      <c r="CJ649" t="s">
        <v>253</v>
      </c>
      <c r="CK649" t="s">
        <v>253</v>
      </c>
      <c r="CL649" t="s">
        <v>253</v>
      </c>
      <c r="CM649" t="s">
        <v>253</v>
      </c>
      <c r="CN649">
        <v>0</v>
      </c>
      <c r="CO649">
        <v>1.8169999999999999</v>
      </c>
      <c r="CP649">
        <v>8.5999999999999993E-2</v>
      </c>
      <c r="CQ649" t="s">
        <v>146</v>
      </c>
      <c r="CR649">
        <v>0</v>
      </c>
      <c r="CS649">
        <v>1.903</v>
      </c>
      <c r="CT649">
        <v>261</v>
      </c>
      <c r="CU649">
        <v>6</v>
      </c>
      <c r="CV649">
        <v>0</v>
      </c>
      <c r="CW649">
        <v>0</v>
      </c>
      <c r="CX649">
        <v>267</v>
      </c>
      <c r="CY649">
        <v>0</v>
      </c>
      <c r="CZ649">
        <v>0</v>
      </c>
      <c r="DA649">
        <v>0</v>
      </c>
      <c r="DB649">
        <v>0</v>
      </c>
      <c r="DC649">
        <v>0</v>
      </c>
    </row>
    <row r="650" spans="1:107" x14ac:dyDescent="0.45">
      <c r="A650">
        <v>2024</v>
      </c>
      <c r="B650">
        <v>2</v>
      </c>
      <c r="C650" t="s">
        <v>185</v>
      </c>
      <c r="D650">
        <v>11135</v>
      </c>
      <c r="E650" t="s">
        <v>486</v>
      </c>
      <c r="F650" t="s">
        <v>252</v>
      </c>
      <c r="G650" t="s">
        <v>258</v>
      </c>
      <c r="H650">
        <v>3.5720000000000001</v>
      </c>
      <c r="I650">
        <v>1.401</v>
      </c>
      <c r="J650">
        <v>0</v>
      </c>
      <c r="K650">
        <v>0</v>
      </c>
      <c r="L650">
        <v>4.9729999999999999</v>
      </c>
      <c r="M650">
        <v>459</v>
      </c>
      <c r="N650">
        <v>36</v>
      </c>
      <c r="O650">
        <v>0</v>
      </c>
      <c r="P650">
        <v>0</v>
      </c>
      <c r="Q650">
        <v>495</v>
      </c>
      <c r="R650" t="s">
        <v>253</v>
      </c>
      <c r="S650" t="s">
        <v>253</v>
      </c>
      <c r="T650" t="s">
        <v>253</v>
      </c>
      <c r="U650" t="s">
        <v>253</v>
      </c>
      <c r="V650" t="s">
        <v>253</v>
      </c>
      <c r="W650" t="s">
        <v>253</v>
      </c>
      <c r="X650" t="s">
        <v>253</v>
      </c>
      <c r="Y650" t="s">
        <v>253</v>
      </c>
      <c r="Z650" t="s">
        <v>253</v>
      </c>
      <c r="AA650" t="s">
        <v>253</v>
      </c>
      <c r="AB650" t="s">
        <v>253</v>
      </c>
      <c r="AC650" t="s">
        <v>253</v>
      </c>
      <c r="AD650" t="s">
        <v>253</v>
      </c>
      <c r="AE650" t="s">
        <v>253</v>
      </c>
      <c r="AF650" t="s">
        <v>253</v>
      </c>
      <c r="AG650" t="s">
        <v>253</v>
      </c>
      <c r="AH650" t="s">
        <v>253</v>
      </c>
      <c r="AI650" t="s">
        <v>253</v>
      </c>
      <c r="AJ650" t="s">
        <v>253</v>
      </c>
      <c r="AK650" t="s">
        <v>253</v>
      </c>
      <c r="AL650" t="s">
        <v>253</v>
      </c>
      <c r="AM650" t="s">
        <v>253</v>
      </c>
      <c r="AN650" t="s">
        <v>253</v>
      </c>
      <c r="AO650" t="s">
        <v>253</v>
      </c>
      <c r="AP650" t="s">
        <v>253</v>
      </c>
      <c r="AQ650" t="s">
        <v>253</v>
      </c>
      <c r="AR650" t="s">
        <v>253</v>
      </c>
      <c r="AS650" t="s">
        <v>253</v>
      </c>
      <c r="AT650" t="s">
        <v>253</v>
      </c>
      <c r="AU650" t="s">
        <v>253</v>
      </c>
      <c r="AV650" t="s">
        <v>253</v>
      </c>
      <c r="AW650" t="s">
        <v>253</v>
      </c>
      <c r="AX650" t="s">
        <v>253</v>
      </c>
      <c r="AY650" t="s">
        <v>253</v>
      </c>
      <c r="AZ650" t="s">
        <v>253</v>
      </c>
      <c r="BA650" t="s">
        <v>253</v>
      </c>
      <c r="BB650" t="s">
        <v>253</v>
      </c>
      <c r="BC650" t="s">
        <v>253</v>
      </c>
      <c r="BD650" t="s">
        <v>253</v>
      </c>
      <c r="BE650" t="s">
        <v>253</v>
      </c>
      <c r="BF650" t="s">
        <v>253</v>
      </c>
      <c r="BG650" t="s">
        <v>253</v>
      </c>
      <c r="BH650" t="s">
        <v>253</v>
      </c>
      <c r="BI650" t="s">
        <v>253</v>
      </c>
      <c r="BJ650" t="s">
        <v>253</v>
      </c>
      <c r="BK650" t="s">
        <v>253</v>
      </c>
      <c r="BL650" t="s">
        <v>253</v>
      </c>
      <c r="BM650" t="s">
        <v>253</v>
      </c>
      <c r="BN650" t="s">
        <v>253</v>
      </c>
      <c r="BO650" t="s">
        <v>253</v>
      </c>
      <c r="BP650" t="s">
        <v>253</v>
      </c>
      <c r="BQ650" t="s">
        <v>253</v>
      </c>
      <c r="BR650" t="s">
        <v>253</v>
      </c>
      <c r="BS650" t="s">
        <v>253</v>
      </c>
      <c r="BT650" t="s">
        <v>253</v>
      </c>
      <c r="BU650" t="s">
        <v>253</v>
      </c>
      <c r="BV650" t="s">
        <v>253</v>
      </c>
      <c r="BW650" t="s">
        <v>253</v>
      </c>
      <c r="BX650" t="s">
        <v>253</v>
      </c>
      <c r="BY650" t="s">
        <v>253</v>
      </c>
      <c r="BZ650" t="s">
        <v>253</v>
      </c>
      <c r="CA650" t="s">
        <v>253</v>
      </c>
      <c r="CB650" t="s">
        <v>253</v>
      </c>
      <c r="CC650" t="s">
        <v>253</v>
      </c>
      <c r="CD650" t="s">
        <v>253</v>
      </c>
      <c r="CE650" t="s">
        <v>253</v>
      </c>
      <c r="CF650" t="s">
        <v>253</v>
      </c>
      <c r="CG650" t="s">
        <v>253</v>
      </c>
      <c r="CH650" t="s">
        <v>253</v>
      </c>
      <c r="CI650" t="s">
        <v>253</v>
      </c>
      <c r="CJ650" t="s">
        <v>253</v>
      </c>
      <c r="CK650" t="s">
        <v>253</v>
      </c>
      <c r="CL650" t="s">
        <v>253</v>
      </c>
      <c r="CM650" t="s">
        <v>253</v>
      </c>
      <c r="CN650" t="s">
        <v>253</v>
      </c>
      <c r="CO650">
        <v>3.5720000000000001</v>
      </c>
      <c r="CP650">
        <v>1.401</v>
      </c>
      <c r="CQ650" t="s">
        <v>146</v>
      </c>
      <c r="CR650">
        <v>0</v>
      </c>
      <c r="CS650">
        <v>4.9729999999999999</v>
      </c>
      <c r="CT650">
        <v>459</v>
      </c>
      <c r="CU650">
        <v>36</v>
      </c>
      <c r="CV650">
        <v>0</v>
      </c>
      <c r="CW650">
        <v>0</v>
      </c>
      <c r="CX650">
        <v>495</v>
      </c>
      <c r="CY650">
        <v>0</v>
      </c>
      <c r="CZ650">
        <v>0</v>
      </c>
      <c r="DA650">
        <v>0</v>
      </c>
      <c r="DB650">
        <v>0</v>
      </c>
      <c r="DC650">
        <v>0</v>
      </c>
    </row>
    <row r="651" spans="1:107" x14ac:dyDescent="0.45">
      <c r="A651">
        <v>2024</v>
      </c>
      <c r="B651">
        <v>2</v>
      </c>
      <c r="C651" t="s">
        <v>185</v>
      </c>
      <c r="D651">
        <v>12866</v>
      </c>
      <c r="E651" t="s">
        <v>294</v>
      </c>
      <c r="F651" t="s">
        <v>252</v>
      </c>
      <c r="G651" t="s">
        <v>211</v>
      </c>
      <c r="H651">
        <v>0.63900000000000001</v>
      </c>
      <c r="I651">
        <v>4.5999999999999999E-2</v>
      </c>
      <c r="J651">
        <v>0</v>
      </c>
      <c r="K651">
        <v>0</v>
      </c>
      <c r="L651">
        <v>0.68500000000000005</v>
      </c>
      <c r="M651">
        <v>80</v>
      </c>
      <c r="N651">
        <v>4</v>
      </c>
      <c r="O651">
        <v>0</v>
      </c>
      <c r="P651">
        <v>0</v>
      </c>
      <c r="Q651">
        <v>84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t="s">
        <v>253</v>
      </c>
      <c r="AH651" t="s">
        <v>253</v>
      </c>
      <c r="AI651" t="s">
        <v>253</v>
      </c>
      <c r="AJ651" t="s">
        <v>253</v>
      </c>
      <c r="AK651">
        <v>0</v>
      </c>
      <c r="AL651" t="s">
        <v>253</v>
      </c>
      <c r="AM651" t="s">
        <v>253</v>
      </c>
      <c r="AN651" t="s">
        <v>253</v>
      </c>
      <c r="AO651" t="s">
        <v>253</v>
      </c>
      <c r="AP651">
        <v>0</v>
      </c>
      <c r="AQ651" t="s">
        <v>253</v>
      </c>
      <c r="AR651" t="s">
        <v>253</v>
      </c>
      <c r="AS651" t="s">
        <v>253</v>
      </c>
      <c r="AT651" t="s">
        <v>253</v>
      </c>
      <c r="AU651">
        <v>0</v>
      </c>
      <c r="AV651" t="s">
        <v>253</v>
      </c>
      <c r="AW651" t="s">
        <v>253</v>
      </c>
      <c r="AX651" t="s">
        <v>253</v>
      </c>
      <c r="AY651" t="s">
        <v>253</v>
      </c>
      <c r="AZ651">
        <v>0</v>
      </c>
      <c r="BA651" t="s">
        <v>253</v>
      </c>
      <c r="BB651" t="s">
        <v>253</v>
      </c>
      <c r="BC651" t="s">
        <v>253</v>
      </c>
      <c r="BD651" t="s">
        <v>253</v>
      </c>
      <c r="BE651">
        <v>0</v>
      </c>
      <c r="BF651" t="s">
        <v>253</v>
      </c>
      <c r="BG651" t="s">
        <v>253</v>
      </c>
      <c r="BH651" t="s">
        <v>253</v>
      </c>
      <c r="BI651" t="s">
        <v>253</v>
      </c>
      <c r="BJ651">
        <v>0</v>
      </c>
      <c r="BK651" t="s">
        <v>253</v>
      </c>
      <c r="BL651" t="s">
        <v>253</v>
      </c>
      <c r="BM651" t="s">
        <v>253</v>
      </c>
      <c r="BN651" t="s">
        <v>253</v>
      </c>
      <c r="BO651">
        <v>0</v>
      </c>
      <c r="BP651" t="s">
        <v>253</v>
      </c>
      <c r="BQ651" t="s">
        <v>253</v>
      </c>
      <c r="BR651" t="s">
        <v>253</v>
      </c>
      <c r="BS651" t="s">
        <v>253</v>
      </c>
      <c r="BT651">
        <v>0</v>
      </c>
      <c r="BU651" t="s">
        <v>253</v>
      </c>
      <c r="BV651" t="s">
        <v>253</v>
      </c>
      <c r="BW651" t="s">
        <v>253</v>
      </c>
      <c r="BX651" t="s">
        <v>253</v>
      </c>
      <c r="BY651">
        <v>0</v>
      </c>
      <c r="BZ651" t="s">
        <v>253</v>
      </c>
      <c r="CA651" t="s">
        <v>253</v>
      </c>
      <c r="CB651" t="s">
        <v>253</v>
      </c>
      <c r="CC651" t="s">
        <v>253</v>
      </c>
      <c r="CD651">
        <v>0</v>
      </c>
      <c r="CE651" t="s">
        <v>253</v>
      </c>
      <c r="CF651" t="s">
        <v>253</v>
      </c>
      <c r="CG651" t="s">
        <v>253</v>
      </c>
      <c r="CH651" t="s">
        <v>253</v>
      </c>
      <c r="CI651">
        <v>0</v>
      </c>
      <c r="CJ651" t="s">
        <v>253</v>
      </c>
      <c r="CK651" t="s">
        <v>253</v>
      </c>
      <c r="CL651" t="s">
        <v>253</v>
      </c>
      <c r="CM651" t="s">
        <v>253</v>
      </c>
      <c r="CN651">
        <v>0</v>
      </c>
      <c r="CO651">
        <v>0.63900000000000001</v>
      </c>
      <c r="CP651">
        <v>4.5999999999999999E-2</v>
      </c>
      <c r="CQ651" t="s">
        <v>146</v>
      </c>
      <c r="CR651">
        <v>0</v>
      </c>
      <c r="CS651">
        <v>0.68500000000000005</v>
      </c>
      <c r="CT651">
        <v>80</v>
      </c>
      <c r="CU651">
        <v>4</v>
      </c>
      <c r="CV651">
        <v>0</v>
      </c>
      <c r="CW651">
        <v>0</v>
      </c>
      <c r="CX651">
        <v>84</v>
      </c>
      <c r="CY651">
        <v>0</v>
      </c>
      <c r="CZ651">
        <v>0</v>
      </c>
      <c r="DA651">
        <v>0</v>
      </c>
      <c r="DB651">
        <v>0</v>
      </c>
      <c r="DC651">
        <v>0</v>
      </c>
    </row>
    <row r="652" spans="1:107" x14ac:dyDescent="0.45">
      <c r="A652">
        <v>2024</v>
      </c>
      <c r="B652">
        <v>2</v>
      </c>
      <c r="C652" t="s">
        <v>185</v>
      </c>
      <c r="D652">
        <v>14354</v>
      </c>
      <c r="E652" t="s">
        <v>281</v>
      </c>
      <c r="F652" t="s">
        <v>252</v>
      </c>
      <c r="G652" t="s">
        <v>258</v>
      </c>
      <c r="H652">
        <v>482.87</v>
      </c>
      <c r="I652">
        <v>90.68</v>
      </c>
      <c r="J652">
        <v>10.375999999999999</v>
      </c>
      <c r="K652">
        <v>0</v>
      </c>
      <c r="L652">
        <v>583.92600000000004</v>
      </c>
      <c r="M652">
        <v>68229</v>
      </c>
      <c r="N652">
        <v>1408</v>
      </c>
      <c r="O652">
        <v>100</v>
      </c>
      <c r="P652">
        <v>0</v>
      </c>
      <c r="Q652">
        <v>69737</v>
      </c>
      <c r="R652" t="s">
        <v>253</v>
      </c>
      <c r="S652" t="s">
        <v>253</v>
      </c>
      <c r="T652" t="s">
        <v>253</v>
      </c>
      <c r="U652" t="s">
        <v>253</v>
      </c>
      <c r="V652">
        <v>0</v>
      </c>
      <c r="W652" t="s">
        <v>253</v>
      </c>
      <c r="X652" t="s">
        <v>253</v>
      </c>
      <c r="Y652" t="s">
        <v>253</v>
      </c>
      <c r="Z652" t="s">
        <v>253</v>
      </c>
      <c r="AA652">
        <v>0</v>
      </c>
      <c r="AB652" t="s">
        <v>253</v>
      </c>
      <c r="AC652" t="s">
        <v>253</v>
      </c>
      <c r="AD652" t="s">
        <v>253</v>
      </c>
      <c r="AE652" t="s">
        <v>253</v>
      </c>
      <c r="AF652">
        <v>0</v>
      </c>
      <c r="AG652">
        <v>51.948</v>
      </c>
      <c r="AH652">
        <v>1.516</v>
      </c>
      <c r="AI652">
        <v>0</v>
      </c>
      <c r="AJ652">
        <v>0</v>
      </c>
      <c r="AK652">
        <v>53.463999999999999</v>
      </c>
      <c r="AL652">
        <v>6194</v>
      </c>
      <c r="AM652">
        <v>33</v>
      </c>
      <c r="AN652">
        <v>0</v>
      </c>
      <c r="AO652">
        <v>0</v>
      </c>
      <c r="AP652">
        <v>6227</v>
      </c>
      <c r="AQ652">
        <v>132.501</v>
      </c>
      <c r="AR652">
        <v>3.5219999999999998</v>
      </c>
      <c r="AS652">
        <v>0</v>
      </c>
      <c r="AT652">
        <v>0</v>
      </c>
      <c r="AU652">
        <v>136.023</v>
      </c>
      <c r="AV652">
        <v>5.3999999999999999E-2</v>
      </c>
      <c r="AW652">
        <v>0</v>
      </c>
      <c r="AX652">
        <v>0</v>
      </c>
      <c r="AY652">
        <v>0</v>
      </c>
      <c r="AZ652">
        <v>5.3999999999999999E-2</v>
      </c>
      <c r="BA652">
        <v>5</v>
      </c>
      <c r="BB652">
        <v>0</v>
      </c>
      <c r="BC652">
        <v>0</v>
      </c>
      <c r="BD652">
        <v>0</v>
      </c>
      <c r="BE652">
        <v>5</v>
      </c>
      <c r="BF652">
        <v>0.123</v>
      </c>
      <c r="BG652">
        <v>0</v>
      </c>
      <c r="BH652">
        <v>0</v>
      </c>
      <c r="BI652">
        <v>0</v>
      </c>
      <c r="BJ652">
        <v>0.123</v>
      </c>
      <c r="BK652">
        <v>0.15</v>
      </c>
      <c r="BL652">
        <v>3.1E-2</v>
      </c>
      <c r="BM652">
        <v>0</v>
      </c>
      <c r="BN652">
        <v>0</v>
      </c>
      <c r="BO652">
        <v>0.18099999999999999</v>
      </c>
      <c r="BP652">
        <v>45</v>
      </c>
      <c r="BQ652">
        <v>9</v>
      </c>
      <c r="BR652">
        <v>0</v>
      </c>
      <c r="BS652">
        <v>0</v>
      </c>
      <c r="BT652">
        <v>54</v>
      </c>
      <c r="BU652" t="s">
        <v>253</v>
      </c>
      <c r="BV652" t="s">
        <v>253</v>
      </c>
      <c r="BW652" t="s">
        <v>253</v>
      </c>
      <c r="BX652" t="s">
        <v>253</v>
      </c>
      <c r="BY652">
        <v>0</v>
      </c>
      <c r="BZ652">
        <v>0.11700000000000001</v>
      </c>
      <c r="CA652">
        <v>0.36299999999999999</v>
      </c>
      <c r="CB652">
        <v>1.0999999999999999E-2</v>
      </c>
      <c r="CC652">
        <v>0</v>
      </c>
      <c r="CD652">
        <v>0.49099999999999999</v>
      </c>
      <c r="CE652">
        <v>19</v>
      </c>
      <c r="CF652">
        <v>11</v>
      </c>
      <c r="CG652">
        <v>2</v>
      </c>
      <c r="CH652">
        <v>0</v>
      </c>
      <c r="CI652">
        <v>32</v>
      </c>
      <c r="CJ652" t="s">
        <v>253</v>
      </c>
      <c r="CK652" t="s">
        <v>253</v>
      </c>
      <c r="CL652" t="s">
        <v>253</v>
      </c>
      <c r="CM652" t="s">
        <v>253</v>
      </c>
      <c r="CN652">
        <v>0</v>
      </c>
      <c r="CO652">
        <v>483.137</v>
      </c>
      <c r="CP652">
        <v>91.073999999999998</v>
      </c>
      <c r="CQ652">
        <v>10.387</v>
      </c>
      <c r="CR652">
        <v>0</v>
      </c>
      <c r="CS652">
        <v>584.59799999999996</v>
      </c>
      <c r="CT652">
        <v>68293</v>
      </c>
      <c r="CU652">
        <v>1428</v>
      </c>
      <c r="CV652">
        <v>102</v>
      </c>
      <c r="CW652">
        <v>0</v>
      </c>
      <c r="CX652">
        <v>69823</v>
      </c>
      <c r="CY652">
        <v>0</v>
      </c>
      <c r="CZ652">
        <v>0</v>
      </c>
      <c r="DA652">
        <v>0</v>
      </c>
      <c r="DB652">
        <v>0</v>
      </c>
      <c r="DC652">
        <v>0</v>
      </c>
    </row>
    <row r="653" spans="1:107" x14ac:dyDescent="0.45">
      <c r="A653">
        <v>2024</v>
      </c>
      <c r="B653">
        <v>2</v>
      </c>
      <c r="C653" t="s">
        <v>185</v>
      </c>
      <c r="D653">
        <v>15444</v>
      </c>
      <c r="E653" t="s">
        <v>487</v>
      </c>
      <c r="F653" t="s">
        <v>252</v>
      </c>
      <c r="G653" t="s">
        <v>211</v>
      </c>
      <c r="H653">
        <v>8.08</v>
      </c>
      <c r="I653">
        <v>0.47699999999999998</v>
      </c>
      <c r="J653" t="s">
        <v>253</v>
      </c>
      <c r="K653" t="s">
        <v>253</v>
      </c>
      <c r="L653">
        <v>8.5570000000000004</v>
      </c>
      <c r="M653">
        <v>1176</v>
      </c>
      <c r="N653">
        <v>20</v>
      </c>
      <c r="O653" t="s">
        <v>253</v>
      </c>
      <c r="P653" t="s">
        <v>253</v>
      </c>
      <c r="Q653">
        <v>1196</v>
      </c>
      <c r="R653" t="s">
        <v>253</v>
      </c>
      <c r="S653" t="s">
        <v>253</v>
      </c>
      <c r="T653" t="s">
        <v>253</v>
      </c>
      <c r="U653" t="s">
        <v>253</v>
      </c>
      <c r="V653">
        <v>0</v>
      </c>
      <c r="W653" t="s">
        <v>253</v>
      </c>
      <c r="X653" t="s">
        <v>253</v>
      </c>
      <c r="Y653" t="s">
        <v>253</v>
      </c>
      <c r="Z653" t="s">
        <v>253</v>
      </c>
      <c r="AA653">
        <v>0</v>
      </c>
      <c r="AB653">
        <v>200.14599999999999</v>
      </c>
      <c r="AC653">
        <v>2.8170000000000002</v>
      </c>
      <c r="AD653" t="s">
        <v>253</v>
      </c>
      <c r="AE653" t="s">
        <v>253</v>
      </c>
      <c r="AF653">
        <v>202.96299999999999</v>
      </c>
      <c r="AG653" t="s">
        <v>253</v>
      </c>
      <c r="AH653" t="s">
        <v>253</v>
      </c>
      <c r="AI653" t="s">
        <v>253</v>
      </c>
      <c r="AJ653" t="s">
        <v>253</v>
      </c>
      <c r="AK653">
        <v>0</v>
      </c>
      <c r="AL653" t="s">
        <v>253</v>
      </c>
      <c r="AM653" t="s">
        <v>253</v>
      </c>
      <c r="AN653" t="s">
        <v>253</v>
      </c>
      <c r="AO653" t="s">
        <v>253</v>
      </c>
      <c r="AP653">
        <v>0</v>
      </c>
      <c r="AQ653" t="s">
        <v>253</v>
      </c>
      <c r="AR653" t="s">
        <v>253</v>
      </c>
      <c r="AS653" t="s">
        <v>253</v>
      </c>
      <c r="AT653" t="s">
        <v>253</v>
      </c>
      <c r="AU653">
        <v>0</v>
      </c>
      <c r="AV653" t="s">
        <v>253</v>
      </c>
      <c r="AW653" t="s">
        <v>253</v>
      </c>
      <c r="AX653" t="s">
        <v>253</v>
      </c>
      <c r="AY653" t="s">
        <v>253</v>
      </c>
      <c r="AZ653">
        <v>0</v>
      </c>
      <c r="BA653" t="s">
        <v>253</v>
      </c>
      <c r="BB653" t="s">
        <v>253</v>
      </c>
      <c r="BC653" t="s">
        <v>253</v>
      </c>
      <c r="BD653" t="s">
        <v>253</v>
      </c>
      <c r="BE653">
        <v>0</v>
      </c>
      <c r="BF653" t="s">
        <v>253</v>
      </c>
      <c r="BG653" t="s">
        <v>253</v>
      </c>
      <c r="BH653" t="s">
        <v>253</v>
      </c>
      <c r="BI653" t="s">
        <v>253</v>
      </c>
      <c r="BJ653">
        <v>0</v>
      </c>
      <c r="BK653" t="s">
        <v>253</v>
      </c>
      <c r="BL653" t="s">
        <v>253</v>
      </c>
      <c r="BM653" t="s">
        <v>253</v>
      </c>
      <c r="BN653" t="s">
        <v>253</v>
      </c>
      <c r="BO653">
        <v>0</v>
      </c>
      <c r="BP653" t="s">
        <v>253</v>
      </c>
      <c r="BQ653" t="s">
        <v>253</v>
      </c>
      <c r="BR653" t="s">
        <v>253</v>
      </c>
      <c r="BS653" t="s">
        <v>253</v>
      </c>
      <c r="BT653">
        <v>0</v>
      </c>
      <c r="BU653" t="s">
        <v>253</v>
      </c>
      <c r="BV653" t="s">
        <v>253</v>
      </c>
      <c r="BW653" t="s">
        <v>253</v>
      </c>
      <c r="BX653" t="s">
        <v>253</v>
      </c>
      <c r="BY653">
        <v>0</v>
      </c>
      <c r="BZ653" t="s">
        <v>253</v>
      </c>
      <c r="CA653" t="s">
        <v>253</v>
      </c>
      <c r="CB653" t="s">
        <v>253</v>
      </c>
      <c r="CC653" t="s">
        <v>253</v>
      </c>
      <c r="CD653">
        <v>0</v>
      </c>
      <c r="CE653" t="s">
        <v>253</v>
      </c>
      <c r="CF653" t="s">
        <v>253</v>
      </c>
      <c r="CG653" t="s">
        <v>253</v>
      </c>
      <c r="CH653" t="s">
        <v>253</v>
      </c>
      <c r="CI653">
        <v>0</v>
      </c>
      <c r="CJ653" t="s">
        <v>253</v>
      </c>
      <c r="CK653" t="s">
        <v>253</v>
      </c>
      <c r="CL653" t="s">
        <v>253</v>
      </c>
      <c r="CM653" t="s">
        <v>253</v>
      </c>
      <c r="CN653">
        <v>0</v>
      </c>
      <c r="CO653">
        <v>8.08</v>
      </c>
      <c r="CP653">
        <v>0.47699999999999998</v>
      </c>
      <c r="CQ653" t="s">
        <v>146</v>
      </c>
      <c r="CR653">
        <v>0</v>
      </c>
      <c r="CS653">
        <v>8.5570000000000004</v>
      </c>
      <c r="CT653">
        <v>1176</v>
      </c>
      <c r="CU653">
        <v>20</v>
      </c>
      <c r="CV653">
        <v>0</v>
      </c>
      <c r="CW653">
        <v>0</v>
      </c>
      <c r="CX653">
        <v>1196</v>
      </c>
      <c r="CY653">
        <v>200.14599999999999</v>
      </c>
      <c r="CZ653">
        <v>2.8170000000000002</v>
      </c>
      <c r="DA653">
        <v>0</v>
      </c>
      <c r="DB653">
        <v>0</v>
      </c>
      <c r="DC653">
        <v>202.96299999999999</v>
      </c>
    </row>
    <row r="654" spans="1:107" x14ac:dyDescent="0.45">
      <c r="A654">
        <v>2024</v>
      </c>
      <c r="B654">
        <v>2</v>
      </c>
      <c r="C654" t="s">
        <v>185</v>
      </c>
      <c r="D654">
        <v>17845</v>
      </c>
      <c r="E654" t="s">
        <v>488</v>
      </c>
      <c r="F654" t="s">
        <v>252</v>
      </c>
      <c r="G654" t="s">
        <v>211</v>
      </c>
      <c r="H654">
        <v>1.877</v>
      </c>
      <c r="I654">
        <v>0.58699999999999997</v>
      </c>
      <c r="J654" t="s">
        <v>253</v>
      </c>
      <c r="K654" t="s">
        <v>253</v>
      </c>
      <c r="L654">
        <v>2.464</v>
      </c>
      <c r="M654">
        <v>281</v>
      </c>
      <c r="N654">
        <v>3</v>
      </c>
      <c r="O654" t="s">
        <v>253</v>
      </c>
      <c r="P654" t="s">
        <v>253</v>
      </c>
      <c r="Q654">
        <v>284</v>
      </c>
      <c r="R654" t="s">
        <v>253</v>
      </c>
      <c r="S654" t="s">
        <v>253</v>
      </c>
      <c r="T654" t="s">
        <v>253</v>
      </c>
      <c r="U654" t="s">
        <v>253</v>
      </c>
      <c r="V654" t="s">
        <v>253</v>
      </c>
      <c r="W654" t="s">
        <v>253</v>
      </c>
      <c r="X654" t="s">
        <v>253</v>
      </c>
      <c r="Y654" t="s">
        <v>253</v>
      </c>
      <c r="Z654" t="s">
        <v>253</v>
      </c>
      <c r="AA654" t="s">
        <v>253</v>
      </c>
      <c r="AB654" t="s">
        <v>253</v>
      </c>
      <c r="AC654" t="s">
        <v>253</v>
      </c>
      <c r="AD654" t="s">
        <v>253</v>
      </c>
      <c r="AE654" t="s">
        <v>253</v>
      </c>
      <c r="AF654" t="s">
        <v>253</v>
      </c>
      <c r="AG654" t="s">
        <v>253</v>
      </c>
      <c r="AH654" t="s">
        <v>253</v>
      </c>
      <c r="AI654" t="s">
        <v>253</v>
      </c>
      <c r="AJ654" t="s">
        <v>253</v>
      </c>
      <c r="AK654" t="s">
        <v>253</v>
      </c>
      <c r="AL654" t="s">
        <v>253</v>
      </c>
      <c r="AM654" t="s">
        <v>253</v>
      </c>
      <c r="AN654" t="s">
        <v>253</v>
      </c>
      <c r="AO654" t="s">
        <v>253</v>
      </c>
      <c r="AP654" t="s">
        <v>253</v>
      </c>
      <c r="AQ654" t="s">
        <v>253</v>
      </c>
      <c r="AR654" t="s">
        <v>253</v>
      </c>
      <c r="AS654" t="s">
        <v>253</v>
      </c>
      <c r="AT654" t="s">
        <v>253</v>
      </c>
      <c r="AU654" t="s">
        <v>253</v>
      </c>
      <c r="AV654" t="s">
        <v>253</v>
      </c>
      <c r="AW654" t="s">
        <v>253</v>
      </c>
      <c r="AX654" t="s">
        <v>253</v>
      </c>
      <c r="AY654" t="s">
        <v>253</v>
      </c>
      <c r="AZ654" t="s">
        <v>253</v>
      </c>
      <c r="BA654" t="s">
        <v>253</v>
      </c>
      <c r="BB654" t="s">
        <v>253</v>
      </c>
      <c r="BC654" t="s">
        <v>253</v>
      </c>
      <c r="BD654" t="s">
        <v>253</v>
      </c>
      <c r="BE654" t="s">
        <v>253</v>
      </c>
      <c r="BF654" t="s">
        <v>253</v>
      </c>
      <c r="BG654" t="s">
        <v>253</v>
      </c>
      <c r="BH654" t="s">
        <v>253</v>
      </c>
      <c r="BI654" t="s">
        <v>253</v>
      </c>
      <c r="BJ654" t="s">
        <v>253</v>
      </c>
      <c r="BK654">
        <v>3.0000000000000001E-3</v>
      </c>
      <c r="BL654" t="s">
        <v>253</v>
      </c>
      <c r="BM654" t="s">
        <v>253</v>
      </c>
      <c r="BN654" t="s">
        <v>253</v>
      </c>
      <c r="BO654">
        <v>3.0000000000000001E-3</v>
      </c>
      <c r="BP654">
        <v>1</v>
      </c>
      <c r="BQ654" t="s">
        <v>253</v>
      </c>
      <c r="BR654" t="s">
        <v>253</v>
      </c>
      <c r="BS654" t="s">
        <v>253</v>
      </c>
      <c r="BT654">
        <v>1</v>
      </c>
      <c r="BU654" t="s">
        <v>253</v>
      </c>
      <c r="BV654" t="s">
        <v>253</v>
      </c>
      <c r="BW654" t="s">
        <v>253</v>
      </c>
      <c r="BX654" t="s">
        <v>253</v>
      </c>
      <c r="BY654" t="s">
        <v>253</v>
      </c>
      <c r="BZ654" t="s">
        <v>253</v>
      </c>
      <c r="CA654" t="s">
        <v>253</v>
      </c>
      <c r="CB654" t="s">
        <v>253</v>
      </c>
      <c r="CC654" t="s">
        <v>253</v>
      </c>
      <c r="CD654" t="s">
        <v>253</v>
      </c>
      <c r="CE654" t="s">
        <v>253</v>
      </c>
      <c r="CF654" t="s">
        <v>253</v>
      </c>
      <c r="CG654" t="s">
        <v>253</v>
      </c>
      <c r="CH654" t="s">
        <v>253</v>
      </c>
      <c r="CI654" t="s">
        <v>253</v>
      </c>
      <c r="CJ654" t="s">
        <v>253</v>
      </c>
      <c r="CK654" t="s">
        <v>253</v>
      </c>
      <c r="CL654" t="s">
        <v>253</v>
      </c>
      <c r="CM654" t="s">
        <v>253</v>
      </c>
      <c r="CN654" t="s">
        <v>253</v>
      </c>
      <c r="CO654">
        <v>1.88</v>
      </c>
      <c r="CP654">
        <v>0.58699999999999997</v>
      </c>
      <c r="CQ654" t="s">
        <v>146</v>
      </c>
      <c r="CR654">
        <v>0</v>
      </c>
      <c r="CS654">
        <v>2.4670000000000001</v>
      </c>
      <c r="CT654">
        <v>282</v>
      </c>
      <c r="CU654">
        <v>3</v>
      </c>
      <c r="CV654">
        <v>0</v>
      </c>
      <c r="CW654">
        <v>0</v>
      </c>
      <c r="CX654">
        <v>285</v>
      </c>
      <c r="CY654">
        <v>0</v>
      </c>
      <c r="CZ654">
        <v>0</v>
      </c>
      <c r="DA654">
        <v>0</v>
      </c>
      <c r="DB654">
        <v>0</v>
      </c>
      <c r="DC654">
        <v>0</v>
      </c>
    </row>
    <row r="655" spans="1:107" x14ac:dyDescent="0.45">
      <c r="A655">
        <v>2024</v>
      </c>
      <c r="B655">
        <v>2</v>
      </c>
      <c r="C655" t="s">
        <v>185</v>
      </c>
      <c r="D655">
        <v>17874</v>
      </c>
      <c r="E655" t="s">
        <v>489</v>
      </c>
      <c r="F655" t="s">
        <v>252</v>
      </c>
      <c r="G655" t="s">
        <v>258</v>
      </c>
      <c r="H655">
        <v>6.27</v>
      </c>
      <c r="I655">
        <v>1.5229999999999999</v>
      </c>
      <c r="J655">
        <v>0</v>
      </c>
      <c r="K655">
        <v>0</v>
      </c>
      <c r="L655">
        <v>7.7930000000000001</v>
      </c>
      <c r="M655">
        <v>745</v>
      </c>
      <c r="N655">
        <v>32</v>
      </c>
      <c r="O655">
        <v>0</v>
      </c>
      <c r="P655">
        <v>0</v>
      </c>
      <c r="Q655">
        <v>777</v>
      </c>
      <c r="R655" t="s">
        <v>253</v>
      </c>
      <c r="S655" t="s">
        <v>253</v>
      </c>
      <c r="T655" t="s">
        <v>253</v>
      </c>
      <c r="U655" t="s">
        <v>253</v>
      </c>
      <c r="V655">
        <v>0</v>
      </c>
      <c r="W655" t="s">
        <v>253</v>
      </c>
      <c r="X655" t="s">
        <v>253</v>
      </c>
      <c r="Y655" t="s">
        <v>253</v>
      </c>
      <c r="Z655" t="s">
        <v>253</v>
      </c>
      <c r="AA655">
        <v>0</v>
      </c>
      <c r="AB655" t="s">
        <v>253</v>
      </c>
      <c r="AC655" t="s">
        <v>253</v>
      </c>
      <c r="AD655" t="s">
        <v>253</v>
      </c>
      <c r="AE655" t="s">
        <v>253</v>
      </c>
      <c r="AF655">
        <v>0</v>
      </c>
      <c r="AG655" t="s">
        <v>253</v>
      </c>
      <c r="AH655" t="s">
        <v>253</v>
      </c>
      <c r="AI655" t="s">
        <v>253</v>
      </c>
      <c r="AJ655" t="s">
        <v>253</v>
      </c>
      <c r="AK655">
        <v>0</v>
      </c>
      <c r="AL655" t="s">
        <v>253</v>
      </c>
      <c r="AM655" t="s">
        <v>253</v>
      </c>
      <c r="AN655" t="s">
        <v>253</v>
      </c>
      <c r="AO655" t="s">
        <v>253</v>
      </c>
      <c r="AP655">
        <v>0</v>
      </c>
      <c r="AQ655" t="s">
        <v>253</v>
      </c>
      <c r="AR655" t="s">
        <v>253</v>
      </c>
      <c r="AS655" t="s">
        <v>253</v>
      </c>
      <c r="AT655" t="s">
        <v>253</v>
      </c>
      <c r="AU655">
        <v>0</v>
      </c>
      <c r="AV655" t="s">
        <v>253</v>
      </c>
      <c r="AW655" t="s">
        <v>253</v>
      </c>
      <c r="AX655" t="s">
        <v>253</v>
      </c>
      <c r="AY655" t="s">
        <v>253</v>
      </c>
      <c r="AZ655">
        <v>0</v>
      </c>
      <c r="BA655" t="s">
        <v>253</v>
      </c>
      <c r="BB655" t="s">
        <v>253</v>
      </c>
      <c r="BC655" t="s">
        <v>253</v>
      </c>
      <c r="BD655" t="s">
        <v>253</v>
      </c>
      <c r="BE655">
        <v>0</v>
      </c>
      <c r="BF655" t="s">
        <v>253</v>
      </c>
      <c r="BG655" t="s">
        <v>253</v>
      </c>
      <c r="BH655" t="s">
        <v>253</v>
      </c>
      <c r="BI655" t="s">
        <v>253</v>
      </c>
      <c r="BJ655">
        <v>0</v>
      </c>
      <c r="BK655" t="s">
        <v>253</v>
      </c>
      <c r="BL655" t="s">
        <v>253</v>
      </c>
      <c r="BM655" t="s">
        <v>253</v>
      </c>
      <c r="BN655" t="s">
        <v>253</v>
      </c>
      <c r="BO655">
        <v>0</v>
      </c>
      <c r="BP655" t="s">
        <v>253</v>
      </c>
      <c r="BQ655" t="s">
        <v>253</v>
      </c>
      <c r="BR655" t="s">
        <v>253</v>
      </c>
      <c r="BS655" t="s">
        <v>253</v>
      </c>
      <c r="BT655">
        <v>0</v>
      </c>
      <c r="BU655" t="s">
        <v>253</v>
      </c>
      <c r="BV655" t="s">
        <v>253</v>
      </c>
      <c r="BW655" t="s">
        <v>253</v>
      </c>
      <c r="BX655" t="s">
        <v>253</v>
      </c>
      <c r="BY655">
        <v>0</v>
      </c>
      <c r="BZ655" t="s">
        <v>253</v>
      </c>
      <c r="CA655" t="s">
        <v>253</v>
      </c>
      <c r="CB655" t="s">
        <v>253</v>
      </c>
      <c r="CC655" t="s">
        <v>253</v>
      </c>
      <c r="CD655">
        <v>0</v>
      </c>
      <c r="CE655" t="s">
        <v>253</v>
      </c>
      <c r="CF655" t="s">
        <v>253</v>
      </c>
      <c r="CG655" t="s">
        <v>253</v>
      </c>
      <c r="CH655" t="s">
        <v>253</v>
      </c>
      <c r="CI655">
        <v>0</v>
      </c>
      <c r="CJ655" t="s">
        <v>253</v>
      </c>
      <c r="CK655" t="s">
        <v>253</v>
      </c>
      <c r="CL655" t="s">
        <v>253</v>
      </c>
      <c r="CM655" t="s">
        <v>253</v>
      </c>
      <c r="CN655">
        <v>0</v>
      </c>
      <c r="CO655">
        <v>6.27</v>
      </c>
      <c r="CP655">
        <v>1.5229999999999999</v>
      </c>
      <c r="CQ655" t="s">
        <v>146</v>
      </c>
      <c r="CR655">
        <v>0</v>
      </c>
      <c r="CS655">
        <v>7.7930000000000001</v>
      </c>
      <c r="CT655">
        <v>745</v>
      </c>
      <c r="CU655">
        <v>32</v>
      </c>
      <c r="CV655">
        <v>0</v>
      </c>
      <c r="CW655">
        <v>0</v>
      </c>
      <c r="CX655">
        <v>777</v>
      </c>
      <c r="CY655">
        <v>0</v>
      </c>
      <c r="CZ655">
        <v>0</v>
      </c>
      <c r="DA655">
        <v>0</v>
      </c>
      <c r="DB655">
        <v>0</v>
      </c>
      <c r="DC655">
        <v>0</v>
      </c>
    </row>
    <row r="656" spans="1:107" x14ac:dyDescent="0.45">
      <c r="A656">
        <v>2024</v>
      </c>
      <c r="B656">
        <v>2</v>
      </c>
      <c r="C656" t="s">
        <v>185</v>
      </c>
      <c r="D656">
        <v>18206</v>
      </c>
      <c r="E656" t="s">
        <v>490</v>
      </c>
      <c r="F656" t="s">
        <v>252</v>
      </c>
      <c r="G656" t="s">
        <v>211</v>
      </c>
      <c r="H656">
        <v>1.4419999999999999</v>
      </c>
      <c r="I656">
        <v>0.03</v>
      </c>
      <c r="J656" t="s">
        <v>253</v>
      </c>
      <c r="K656" t="s">
        <v>253</v>
      </c>
      <c r="L656">
        <v>1.472</v>
      </c>
      <c r="M656">
        <v>207</v>
      </c>
      <c r="N656">
        <v>3</v>
      </c>
      <c r="O656" t="s">
        <v>253</v>
      </c>
      <c r="P656" t="s">
        <v>253</v>
      </c>
      <c r="Q656">
        <v>210</v>
      </c>
      <c r="R656" t="s">
        <v>253</v>
      </c>
      <c r="S656" t="s">
        <v>253</v>
      </c>
      <c r="T656" t="s">
        <v>253</v>
      </c>
      <c r="U656" t="s">
        <v>253</v>
      </c>
      <c r="V656">
        <v>0</v>
      </c>
      <c r="W656" t="s">
        <v>253</v>
      </c>
      <c r="X656" t="s">
        <v>253</v>
      </c>
      <c r="Y656" t="s">
        <v>253</v>
      </c>
      <c r="Z656" t="s">
        <v>253</v>
      </c>
      <c r="AA656">
        <v>0</v>
      </c>
      <c r="AB656">
        <v>41.334000000000003</v>
      </c>
      <c r="AC656">
        <v>0.96299999999999997</v>
      </c>
      <c r="AD656" t="s">
        <v>253</v>
      </c>
      <c r="AE656" t="s">
        <v>253</v>
      </c>
      <c r="AF656">
        <v>42.296999999999997</v>
      </c>
      <c r="AG656" t="s">
        <v>253</v>
      </c>
      <c r="AH656" t="s">
        <v>253</v>
      </c>
      <c r="AI656" t="s">
        <v>253</v>
      </c>
      <c r="AJ656" t="s">
        <v>253</v>
      </c>
      <c r="AK656">
        <v>0</v>
      </c>
      <c r="AL656" t="s">
        <v>253</v>
      </c>
      <c r="AM656" t="s">
        <v>253</v>
      </c>
      <c r="AN656" t="s">
        <v>253</v>
      </c>
      <c r="AO656" t="s">
        <v>253</v>
      </c>
      <c r="AP656">
        <v>0</v>
      </c>
      <c r="AQ656" t="s">
        <v>253</v>
      </c>
      <c r="AR656" t="s">
        <v>253</v>
      </c>
      <c r="AS656" t="s">
        <v>253</v>
      </c>
      <c r="AT656" t="s">
        <v>253</v>
      </c>
      <c r="AU656">
        <v>0</v>
      </c>
      <c r="AV656" t="s">
        <v>253</v>
      </c>
      <c r="AW656" t="s">
        <v>253</v>
      </c>
      <c r="AX656" t="s">
        <v>253</v>
      </c>
      <c r="AY656" t="s">
        <v>253</v>
      </c>
      <c r="AZ656">
        <v>0</v>
      </c>
      <c r="BA656" t="s">
        <v>253</v>
      </c>
      <c r="BB656" t="s">
        <v>253</v>
      </c>
      <c r="BC656" t="s">
        <v>253</v>
      </c>
      <c r="BD656" t="s">
        <v>253</v>
      </c>
      <c r="BE656">
        <v>0</v>
      </c>
      <c r="BF656" t="s">
        <v>253</v>
      </c>
      <c r="BG656" t="s">
        <v>253</v>
      </c>
      <c r="BH656" t="s">
        <v>253</v>
      </c>
      <c r="BI656" t="s">
        <v>253</v>
      </c>
      <c r="BJ656">
        <v>0</v>
      </c>
      <c r="BK656">
        <v>2.5999999999999999E-2</v>
      </c>
      <c r="BL656" t="s">
        <v>253</v>
      </c>
      <c r="BM656" t="s">
        <v>253</v>
      </c>
      <c r="BN656" t="s">
        <v>253</v>
      </c>
      <c r="BO656">
        <v>2.5999999999999999E-2</v>
      </c>
      <c r="BP656">
        <v>10</v>
      </c>
      <c r="BQ656" t="s">
        <v>253</v>
      </c>
      <c r="BR656" t="s">
        <v>253</v>
      </c>
      <c r="BS656" t="s">
        <v>253</v>
      </c>
      <c r="BT656">
        <v>10</v>
      </c>
      <c r="BU656">
        <v>0</v>
      </c>
      <c r="BV656" t="s">
        <v>253</v>
      </c>
      <c r="BW656" t="s">
        <v>253</v>
      </c>
      <c r="BX656" t="s">
        <v>253</v>
      </c>
      <c r="BY656">
        <v>0</v>
      </c>
      <c r="BZ656" t="s">
        <v>253</v>
      </c>
      <c r="CA656" t="s">
        <v>253</v>
      </c>
      <c r="CB656" t="s">
        <v>253</v>
      </c>
      <c r="CC656" t="s">
        <v>253</v>
      </c>
      <c r="CD656">
        <v>0</v>
      </c>
      <c r="CE656" t="s">
        <v>253</v>
      </c>
      <c r="CF656" t="s">
        <v>253</v>
      </c>
      <c r="CG656" t="s">
        <v>253</v>
      </c>
      <c r="CH656" t="s">
        <v>253</v>
      </c>
      <c r="CI656">
        <v>0</v>
      </c>
      <c r="CJ656" t="s">
        <v>253</v>
      </c>
      <c r="CK656" t="s">
        <v>253</v>
      </c>
      <c r="CL656" t="s">
        <v>253</v>
      </c>
      <c r="CM656" t="s">
        <v>253</v>
      </c>
      <c r="CN656">
        <v>0</v>
      </c>
      <c r="CO656">
        <v>1.468</v>
      </c>
      <c r="CP656">
        <v>0.03</v>
      </c>
      <c r="CQ656" t="s">
        <v>146</v>
      </c>
      <c r="CR656">
        <v>0</v>
      </c>
      <c r="CS656">
        <v>1.498</v>
      </c>
      <c r="CT656">
        <v>217</v>
      </c>
      <c r="CU656">
        <v>3</v>
      </c>
      <c r="CV656">
        <v>0</v>
      </c>
      <c r="CW656">
        <v>0</v>
      </c>
      <c r="CX656">
        <v>220</v>
      </c>
      <c r="CY656">
        <v>41.334000000000003</v>
      </c>
      <c r="CZ656">
        <v>0.96299999999999997</v>
      </c>
      <c r="DA656">
        <v>0</v>
      </c>
      <c r="DB656">
        <v>0</v>
      </c>
      <c r="DC656">
        <v>42.296999999999997</v>
      </c>
    </row>
    <row r="657" spans="1:107" x14ac:dyDescent="0.45">
      <c r="A657">
        <v>2024</v>
      </c>
      <c r="B657">
        <v>2</v>
      </c>
      <c r="C657" t="s">
        <v>185</v>
      </c>
      <c r="D657">
        <v>99999</v>
      </c>
      <c r="E657" t="s">
        <v>259</v>
      </c>
      <c r="F657" t="s">
        <v>252</v>
      </c>
      <c r="H657">
        <v>-65.623000000000005</v>
      </c>
      <c r="I657">
        <v>-12.26</v>
      </c>
      <c r="J657">
        <v>-1.81</v>
      </c>
      <c r="K657">
        <v>0</v>
      </c>
      <c r="L657">
        <v>-79.691999999999993</v>
      </c>
      <c r="M657" t="s">
        <v>253</v>
      </c>
      <c r="N657" t="s">
        <v>253</v>
      </c>
      <c r="O657" t="s">
        <v>253</v>
      </c>
      <c r="P657" t="s">
        <v>253</v>
      </c>
      <c r="Q657" t="s">
        <v>253</v>
      </c>
      <c r="R657" t="s">
        <v>253</v>
      </c>
      <c r="S657" t="s">
        <v>253</v>
      </c>
      <c r="T657" t="s">
        <v>253</v>
      </c>
      <c r="U657" t="s">
        <v>253</v>
      </c>
      <c r="V657">
        <v>0</v>
      </c>
      <c r="W657" t="s">
        <v>253</v>
      </c>
      <c r="X657" t="s">
        <v>253</v>
      </c>
      <c r="Y657" t="s">
        <v>253</v>
      </c>
      <c r="Z657" t="s">
        <v>253</v>
      </c>
      <c r="AA657" t="s">
        <v>253</v>
      </c>
      <c r="AB657" t="s">
        <v>253</v>
      </c>
      <c r="AC657" t="s">
        <v>253</v>
      </c>
      <c r="AD657" t="s">
        <v>253</v>
      </c>
      <c r="AE657" t="s">
        <v>253</v>
      </c>
      <c r="AF657" t="s">
        <v>253</v>
      </c>
      <c r="AG657">
        <v>-9.06</v>
      </c>
      <c r="AH657">
        <v>-0.26400000000000001</v>
      </c>
      <c r="AI657">
        <v>0</v>
      </c>
      <c r="AJ657">
        <v>0</v>
      </c>
      <c r="AK657">
        <v>-9.3239999999999998</v>
      </c>
      <c r="AL657" t="s">
        <v>253</v>
      </c>
      <c r="AM657" t="s">
        <v>253</v>
      </c>
      <c r="AN657" t="s">
        <v>253</v>
      </c>
      <c r="AO657" t="s">
        <v>253</v>
      </c>
      <c r="AP657" t="s">
        <v>253</v>
      </c>
      <c r="AQ657" t="s">
        <v>253</v>
      </c>
      <c r="AR657" t="s">
        <v>253</v>
      </c>
      <c r="AS657" t="s">
        <v>253</v>
      </c>
      <c r="AT657" t="s">
        <v>253</v>
      </c>
      <c r="AU657" t="s">
        <v>253</v>
      </c>
      <c r="AV657">
        <v>-8.9999999999999993E-3</v>
      </c>
      <c r="AW657">
        <v>0</v>
      </c>
      <c r="AX657">
        <v>0</v>
      </c>
      <c r="AY657">
        <v>0</v>
      </c>
      <c r="AZ657">
        <v>-8.9999999999999993E-3</v>
      </c>
      <c r="BA657" t="s">
        <v>253</v>
      </c>
      <c r="BB657" t="s">
        <v>253</v>
      </c>
      <c r="BC657" t="s">
        <v>253</v>
      </c>
      <c r="BD657" t="s">
        <v>253</v>
      </c>
      <c r="BE657" t="s">
        <v>253</v>
      </c>
      <c r="BF657" t="s">
        <v>253</v>
      </c>
      <c r="BG657" t="s">
        <v>253</v>
      </c>
      <c r="BH657" t="s">
        <v>253</v>
      </c>
      <c r="BI657" t="s">
        <v>253</v>
      </c>
      <c r="BJ657" t="s">
        <v>253</v>
      </c>
      <c r="BK657" t="s">
        <v>253</v>
      </c>
      <c r="BL657" t="s">
        <v>253</v>
      </c>
      <c r="BM657" t="s">
        <v>253</v>
      </c>
      <c r="BN657" t="s">
        <v>253</v>
      </c>
      <c r="BO657" t="s">
        <v>253</v>
      </c>
      <c r="BP657" t="s">
        <v>253</v>
      </c>
      <c r="BQ657" t="s">
        <v>253</v>
      </c>
      <c r="BR657" t="s">
        <v>253</v>
      </c>
      <c r="BS657" t="s">
        <v>253</v>
      </c>
      <c r="BT657" t="s">
        <v>253</v>
      </c>
      <c r="BU657" t="s">
        <v>253</v>
      </c>
      <c r="BV657" t="s">
        <v>253</v>
      </c>
      <c r="BW657" t="s">
        <v>253</v>
      </c>
      <c r="BX657" t="s">
        <v>253</v>
      </c>
      <c r="BY657" t="s">
        <v>253</v>
      </c>
      <c r="BZ657" t="s">
        <v>253</v>
      </c>
      <c r="CA657" t="s">
        <v>253</v>
      </c>
      <c r="CB657" t="s">
        <v>253</v>
      </c>
      <c r="CC657" t="s">
        <v>253</v>
      </c>
      <c r="CD657" t="s">
        <v>253</v>
      </c>
      <c r="CE657" t="s">
        <v>253</v>
      </c>
      <c r="CF657" t="s">
        <v>253</v>
      </c>
      <c r="CG657" t="s">
        <v>253</v>
      </c>
      <c r="CH657" t="s">
        <v>253</v>
      </c>
      <c r="CI657" t="s">
        <v>253</v>
      </c>
      <c r="CJ657" t="s">
        <v>253</v>
      </c>
      <c r="CK657" t="s">
        <v>253</v>
      </c>
      <c r="CL657" t="s">
        <v>253</v>
      </c>
      <c r="CM657" t="s">
        <v>253</v>
      </c>
      <c r="CN657" t="s">
        <v>253</v>
      </c>
      <c r="CO657">
        <v>-65.623000000000005</v>
      </c>
      <c r="CP657">
        <v>-12.26</v>
      </c>
      <c r="CQ657">
        <v>-1.81</v>
      </c>
      <c r="CR657">
        <v>0</v>
      </c>
      <c r="CS657">
        <v>-79.691999999999993</v>
      </c>
      <c r="CT657" t="s">
        <v>253</v>
      </c>
      <c r="CU657" t="s">
        <v>253</v>
      </c>
      <c r="CV657" t="s">
        <v>253</v>
      </c>
      <c r="CW657" t="s">
        <v>253</v>
      </c>
      <c r="CX657" t="s">
        <v>253</v>
      </c>
      <c r="CY657" t="s">
        <v>253</v>
      </c>
      <c r="CZ657" t="s">
        <v>253</v>
      </c>
      <c r="DA657" t="s">
        <v>253</v>
      </c>
      <c r="DB657" t="s">
        <v>253</v>
      </c>
      <c r="DC657" t="s">
        <v>253</v>
      </c>
    </row>
    <row r="658" spans="1:107" x14ac:dyDescent="0.45">
      <c r="A658">
        <v>2024</v>
      </c>
      <c r="B658">
        <v>2</v>
      </c>
      <c r="C658" t="s">
        <v>191</v>
      </c>
      <c r="D658">
        <v>84</v>
      </c>
      <c r="E658" t="s">
        <v>491</v>
      </c>
      <c r="F658" t="s">
        <v>252</v>
      </c>
      <c r="G658" t="s">
        <v>211</v>
      </c>
      <c r="H658">
        <v>1.1970000000000001</v>
      </c>
      <c r="I658">
        <v>0.439</v>
      </c>
      <c r="J658">
        <v>0</v>
      </c>
      <c r="K658">
        <v>0</v>
      </c>
      <c r="L658">
        <v>1.6359999999999999</v>
      </c>
      <c r="M658">
        <v>157</v>
      </c>
      <c r="N658">
        <v>25</v>
      </c>
      <c r="O658">
        <v>0</v>
      </c>
      <c r="P658">
        <v>0</v>
      </c>
      <c r="Q658">
        <v>182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0</v>
      </c>
      <c r="BK658">
        <v>1.2E-2</v>
      </c>
      <c r="BL658">
        <v>2E-3</v>
      </c>
      <c r="BM658">
        <v>0</v>
      </c>
      <c r="BN658">
        <v>0</v>
      </c>
      <c r="BO658">
        <v>1.4E-2</v>
      </c>
      <c r="BP658">
        <v>5</v>
      </c>
      <c r="BQ658">
        <v>1</v>
      </c>
      <c r="BR658">
        <v>0</v>
      </c>
      <c r="BS658">
        <v>0</v>
      </c>
      <c r="BT658">
        <v>6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0</v>
      </c>
      <c r="CK658">
        <v>0</v>
      </c>
      <c r="CL658">
        <v>0</v>
      </c>
      <c r="CM658">
        <v>0</v>
      </c>
      <c r="CN658">
        <v>0</v>
      </c>
      <c r="CO658">
        <v>1.2090000000000001</v>
      </c>
      <c r="CP658">
        <v>0.441</v>
      </c>
      <c r="CQ658" t="s">
        <v>146</v>
      </c>
      <c r="CR658">
        <v>0</v>
      </c>
      <c r="CS658">
        <v>1.65</v>
      </c>
      <c r="CT658">
        <v>162</v>
      </c>
      <c r="CU658">
        <v>26</v>
      </c>
      <c r="CV658">
        <v>0</v>
      </c>
      <c r="CW658">
        <v>0</v>
      </c>
      <c r="CX658">
        <v>188</v>
      </c>
      <c r="CY658">
        <v>0</v>
      </c>
      <c r="CZ658">
        <v>0</v>
      </c>
      <c r="DA658">
        <v>0</v>
      </c>
      <c r="DB658">
        <v>0</v>
      </c>
      <c r="DC658">
        <v>0</v>
      </c>
    </row>
    <row r="659" spans="1:107" x14ac:dyDescent="0.45">
      <c r="A659">
        <v>2024</v>
      </c>
      <c r="B659">
        <v>2</v>
      </c>
      <c r="C659" t="s">
        <v>191</v>
      </c>
      <c r="D659">
        <v>733</v>
      </c>
      <c r="E659" t="s">
        <v>492</v>
      </c>
      <c r="F659" t="s">
        <v>252</v>
      </c>
      <c r="G659" t="s">
        <v>211</v>
      </c>
      <c r="H659">
        <v>29.350999999999999</v>
      </c>
      <c r="I659">
        <v>5.8529999999999998</v>
      </c>
      <c r="J659">
        <v>0.19</v>
      </c>
      <c r="K659">
        <v>0</v>
      </c>
      <c r="L659">
        <v>35.393999999999998</v>
      </c>
      <c r="M659">
        <v>4014</v>
      </c>
      <c r="N659">
        <v>160</v>
      </c>
      <c r="O659">
        <v>6</v>
      </c>
      <c r="P659">
        <v>0</v>
      </c>
      <c r="Q659">
        <v>4180</v>
      </c>
      <c r="R659">
        <v>0</v>
      </c>
      <c r="S659">
        <v>0.94499999999999995</v>
      </c>
      <c r="T659">
        <v>0</v>
      </c>
      <c r="U659">
        <v>0</v>
      </c>
      <c r="V659">
        <v>0.94499999999999995</v>
      </c>
      <c r="W659">
        <v>0</v>
      </c>
      <c r="X659">
        <v>3</v>
      </c>
      <c r="Y659">
        <v>0</v>
      </c>
      <c r="Z659">
        <v>0</v>
      </c>
      <c r="AA659">
        <v>3</v>
      </c>
      <c r="AB659">
        <v>1303.9380000000001</v>
      </c>
      <c r="AC659">
        <v>282.26100000000002</v>
      </c>
      <c r="AD659">
        <v>3.5649999999999999</v>
      </c>
      <c r="AE659">
        <v>0</v>
      </c>
      <c r="AF659">
        <v>1589.7639999999999</v>
      </c>
      <c r="AG659">
        <v>2.9630000000000001</v>
      </c>
      <c r="AH659">
        <v>0.09</v>
      </c>
      <c r="AI659">
        <v>0</v>
      </c>
      <c r="AJ659">
        <v>0</v>
      </c>
      <c r="AK659">
        <v>3.0529999999999999</v>
      </c>
      <c r="AL659">
        <v>625</v>
      </c>
      <c r="AM659">
        <v>10</v>
      </c>
      <c r="AN659">
        <v>0</v>
      </c>
      <c r="AO659">
        <v>0</v>
      </c>
      <c r="AP659">
        <v>635</v>
      </c>
      <c r="AQ659">
        <v>6.3760000000000003</v>
      </c>
      <c r="AR659">
        <v>0.23499999999999999</v>
      </c>
      <c r="AS659">
        <v>0</v>
      </c>
      <c r="AT659">
        <v>0</v>
      </c>
      <c r="AU659">
        <v>6.6109999999999998</v>
      </c>
      <c r="AV659">
        <v>0</v>
      </c>
      <c r="AW659">
        <v>3.0000000000000001E-3</v>
      </c>
      <c r="AX659">
        <v>0</v>
      </c>
      <c r="AY659">
        <v>0</v>
      </c>
      <c r="AZ659">
        <v>3.0000000000000001E-3</v>
      </c>
      <c r="BA659">
        <v>0</v>
      </c>
      <c r="BB659">
        <v>1</v>
      </c>
      <c r="BC659">
        <v>0</v>
      </c>
      <c r="BD659">
        <v>0</v>
      </c>
      <c r="BE659">
        <v>1</v>
      </c>
      <c r="BF659">
        <v>0</v>
      </c>
      <c r="BG659">
        <v>3.0000000000000001E-3</v>
      </c>
      <c r="BH659">
        <v>0</v>
      </c>
      <c r="BI659">
        <v>0</v>
      </c>
      <c r="BJ659">
        <v>3.0000000000000001E-3</v>
      </c>
      <c r="BK659">
        <v>0.06</v>
      </c>
      <c r="BL659">
        <v>3.5000000000000003E-2</v>
      </c>
      <c r="BM659">
        <v>0</v>
      </c>
      <c r="BN659">
        <v>0</v>
      </c>
      <c r="BO659">
        <v>9.5000000000000001E-2</v>
      </c>
      <c r="BP659">
        <v>15</v>
      </c>
      <c r="BQ659">
        <v>4</v>
      </c>
      <c r="BR659">
        <v>0</v>
      </c>
      <c r="BS659">
        <v>0</v>
      </c>
      <c r="BT659">
        <v>19</v>
      </c>
      <c r="BU659">
        <v>0.74399999999999999</v>
      </c>
      <c r="BV659">
        <v>0.16</v>
      </c>
      <c r="BW659">
        <v>0</v>
      </c>
      <c r="BX659">
        <v>0</v>
      </c>
      <c r="BY659">
        <v>0.90400000000000003</v>
      </c>
      <c r="BZ659">
        <v>0</v>
      </c>
      <c r="CA659">
        <v>1E-3</v>
      </c>
      <c r="CB659">
        <v>0</v>
      </c>
      <c r="CC659">
        <v>0</v>
      </c>
      <c r="CD659">
        <v>1E-3</v>
      </c>
      <c r="CE659">
        <v>0</v>
      </c>
      <c r="CF659">
        <v>1</v>
      </c>
      <c r="CG659">
        <v>0</v>
      </c>
      <c r="CH659">
        <v>0</v>
      </c>
      <c r="CI659">
        <v>1</v>
      </c>
      <c r="CJ659">
        <v>0</v>
      </c>
      <c r="CK659">
        <v>0</v>
      </c>
      <c r="CL659">
        <v>0</v>
      </c>
      <c r="CM659">
        <v>0</v>
      </c>
      <c r="CN659">
        <v>0</v>
      </c>
      <c r="CO659">
        <v>29.411000000000001</v>
      </c>
      <c r="CP659">
        <v>6.8339999999999996</v>
      </c>
      <c r="CQ659">
        <v>0.19</v>
      </c>
      <c r="CR659">
        <v>0</v>
      </c>
      <c r="CS659">
        <v>36.435000000000002</v>
      </c>
      <c r="CT659">
        <v>4029</v>
      </c>
      <c r="CU659">
        <v>168</v>
      </c>
      <c r="CV659">
        <v>6</v>
      </c>
      <c r="CW659">
        <v>0</v>
      </c>
      <c r="CX659">
        <v>4203</v>
      </c>
      <c r="CY659">
        <v>1304.682</v>
      </c>
      <c r="CZ659">
        <v>282.42099999999999</v>
      </c>
      <c r="DA659">
        <v>3.5649999999999999</v>
      </c>
      <c r="DB659">
        <v>0</v>
      </c>
      <c r="DC659">
        <v>1590.6679999999999</v>
      </c>
    </row>
    <row r="660" spans="1:107" x14ac:dyDescent="0.45">
      <c r="A660">
        <v>2024</v>
      </c>
      <c r="B660">
        <v>2</v>
      </c>
      <c r="C660" t="s">
        <v>191</v>
      </c>
      <c r="D660">
        <v>10171</v>
      </c>
      <c r="E660" t="s">
        <v>343</v>
      </c>
      <c r="F660" t="s">
        <v>252</v>
      </c>
      <c r="G660" t="s">
        <v>258</v>
      </c>
      <c r="H660">
        <v>0.51100000000000001</v>
      </c>
      <c r="I660">
        <v>7.1379999999999999</v>
      </c>
      <c r="J660" t="s">
        <v>253</v>
      </c>
      <c r="K660" t="s">
        <v>253</v>
      </c>
      <c r="L660">
        <v>7.649</v>
      </c>
      <c r="M660">
        <v>58</v>
      </c>
      <c r="N660">
        <v>18</v>
      </c>
      <c r="O660" t="s">
        <v>253</v>
      </c>
      <c r="P660" t="s">
        <v>253</v>
      </c>
      <c r="Q660">
        <v>76</v>
      </c>
      <c r="R660" t="s">
        <v>253</v>
      </c>
      <c r="S660" t="s">
        <v>253</v>
      </c>
      <c r="T660" t="s">
        <v>253</v>
      </c>
      <c r="U660" t="s">
        <v>253</v>
      </c>
      <c r="V660">
        <v>0</v>
      </c>
      <c r="W660" t="s">
        <v>253</v>
      </c>
      <c r="X660" t="s">
        <v>253</v>
      </c>
      <c r="Y660" t="s">
        <v>253</v>
      </c>
      <c r="Z660" t="s">
        <v>253</v>
      </c>
      <c r="AA660">
        <v>0</v>
      </c>
      <c r="AB660">
        <v>16.440000000000001</v>
      </c>
      <c r="AC660">
        <v>258.49099999999999</v>
      </c>
      <c r="AD660" t="s">
        <v>253</v>
      </c>
      <c r="AE660" t="s">
        <v>253</v>
      </c>
      <c r="AF660">
        <v>274.93099999999998</v>
      </c>
      <c r="AG660">
        <v>0.114</v>
      </c>
      <c r="AH660" t="s">
        <v>253</v>
      </c>
      <c r="AI660" t="s">
        <v>253</v>
      </c>
      <c r="AJ660" t="s">
        <v>253</v>
      </c>
      <c r="AK660">
        <v>0.114</v>
      </c>
      <c r="AL660">
        <v>22</v>
      </c>
      <c r="AM660" t="s">
        <v>253</v>
      </c>
      <c r="AN660" t="s">
        <v>253</v>
      </c>
      <c r="AO660" t="s">
        <v>253</v>
      </c>
      <c r="AP660">
        <v>22</v>
      </c>
      <c r="AQ660">
        <v>0</v>
      </c>
      <c r="AR660" t="s">
        <v>253</v>
      </c>
      <c r="AS660" t="s">
        <v>253</v>
      </c>
      <c r="AT660" t="s">
        <v>253</v>
      </c>
      <c r="AU660">
        <v>0</v>
      </c>
      <c r="AV660" t="s">
        <v>253</v>
      </c>
      <c r="AW660" t="s">
        <v>253</v>
      </c>
      <c r="AX660" t="s">
        <v>253</v>
      </c>
      <c r="AY660" t="s">
        <v>253</v>
      </c>
      <c r="AZ660">
        <v>0</v>
      </c>
      <c r="BA660" t="s">
        <v>253</v>
      </c>
      <c r="BB660" t="s">
        <v>253</v>
      </c>
      <c r="BC660" t="s">
        <v>253</v>
      </c>
      <c r="BD660" t="s">
        <v>253</v>
      </c>
      <c r="BE660">
        <v>0</v>
      </c>
      <c r="BF660" t="s">
        <v>253</v>
      </c>
      <c r="BG660" t="s">
        <v>253</v>
      </c>
      <c r="BH660" t="s">
        <v>253</v>
      </c>
      <c r="BI660" t="s">
        <v>253</v>
      </c>
      <c r="BJ660">
        <v>0</v>
      </c>
      <c r="BK660" t="s">
        <v>253</v>
      </c>
      <c r="BL660" t="s">
        <v>253</v>
      </c>
      <c r="BM660" t="s">
        <v>253</v>
      </c>
      <c r="BN660" t="s">
        <v>253</v>
      </c>
      <c r="BO660">
        <v>0</v>
      </c>
      <c r="BP660" t="s">
        <v>253</v>
      </c>
      <c r="BQ660" t="s">
        <v>253</v>
      </c>
      <c r="BR660" t="s">
        <v>253</v>
      </c>
      <c r="BS660" t="s">
        <v>253</v>
      </c>
      <c r="BT660">
        <v>0</v>
      </c>
      <c r="BU660" t="s">
        <v>253</v>
      </c>
      <c r="BV660" t="s">
        <v>253</v>
      </c>
      <c r="BW660" t="s">
        <v>253</v>
      </c>
      <c r="BX660" t="s">
        <v>253</v>
      </c>
      <c r="BY660">
        <v>0</v>
      </c>
      <c r="BZ660" t="s">
        <v>253</v>
      </c>
      <c r="CA660" t="s">
        <v>253</v>
      </c>
      <c r="CB660" t="s">
        <v>253</v>
      </c>
      <c r="CC660" t="s">
        <v>253</v>
      </c>
      <c r="CD660">
        <v>0</v>
      </c>
      <c r="CE660" t="s">
        <v>253</v>
      </c>
      <c r="CF660" t="s">
        <v>253</v>
      </c>
      <c r="CG660" t="s">
        <v>253</v>
      </c>
      <c r="CH660" t="s">
        <v>253</v>
      </c>
      <c r="CI660">
        <v>0</v>
      </c>
      <c r="CJ660" t="s">
        <v>253</v>
      </c>
      <c r="CK660" t="s">
        <v>253</v>
      </c>
      <c r="CL660" t="s">
        <v>253</v>
      </c>
      <c r="CM660" t="s">
        <v>253</v>
      </c>
      <c r="CN660">
        <v>0</v>
      </c>
      <c r="CO660">
        <v>0.51100000000000001</v>
      </c>
      <c r="CP660">
        <v>7.1379999999999999</v>
      </c>
      <c r="CQ660" t="s">
        <v>146</v>
      </c>
      <c r="CR660">
        <v>0</v>
      </c>
      <c r="CS660">
        <v>7.649</v>
      </c>
      <c r="CT660">
        <v>58</v>
      </c>
      <c r="CU660">
        <v>18</v>
      </c>
      <c r="CV660">
        <v>0</v>
      </c>
      <c r="CW660">
        <v>0</v>
      </c>
      <c r="CX660">
        <v>76</v>
      </c>
      <c r="CY660">
        <v>16.440000000000001</v>
      </c>
      <c r="CZ660">
        <v>258.49099999999999</v>
      </c>
      <c r="DA660">
        <v>0</v>
      </c>
      <c r="DB660">
        <v>0</v>
      </c>
      <c r="DC660">
        <v>274.93099999999998</v>
      </c>
    </row>
    <row r="661" spans="1:107" x14ac:dyDescent="0.45">
      <c r="A661">
        <v>2024</v>
      </c>
      <c r="B661">
        <v>2</v>
      </c>
      <c r="C661" t="s">
        <v>191</v>
      </c>
      <c r="D661">
        <v>17066</v>
      </c>
      <c r="E661" t="s">
        <v>493</v>
      </c>
      <c r="F661" t="s">
        <v>252</v>
      </c>
      <c r="G661" t="s">
        <v>211</v>
      </c>
      <c r="H661">
        <v>9.1720000000000006</v>
      </c>
      <c r="I661">
        <v>4.9489999999999998</v>
      </c>
      <c r="J661">
        <v>3.7559999999999998</v>
      </c>
      <c r="K661">
        <v>0</v>
      </c>
      <c r="L661">
        <v>17.876999999999999</v>
      </c>
      <c r="M661">
        <v>1147</v>
      </c>
      <c r="N661">
        <v>71</v>
      </c>
      <c r="O661">
        <v>23</v>
      </c>
      <c r="P661">
        <v>0</v>
      </c>
      <c r="Q661">
        <v>1241</v>
      </c>
      <c r="R661" t="s">
        <v>253</v>
      </c>
      <c r="S661" t="s">
        <v>253</v>
      </c>
      <c r="T661" t="s">
        <v>253</v>
      </c>
      <c r="U661" t="s">
        <v>253</v>
      </c>
      <c r="V661">
        <v>0</v>
      </c>
      <c r="W661" t="s">
        <v>253</v>
      </c>
      <c r="X661" t="s">
        <v>253</v>
      </c>
      <c r="Y661" t="s">
        <v>253</v>
      </c>
      <c r="Z661" t="s">
        <v>253</v>
      </c>
      <c r="AA661">
        <v>0</v>
      </c>
      <c r="AB661" t="s">
        <v>253</v>
      </c>
      <c r="AC661" t="s">
        <v>253</v>
      </c>
      <c r="AD661" t="s">
        <v>253</v>
      </c>
      <c r="AE661" t="s">
        <v>253</v>
      </c>
      <c r="AF661">
        <v>0</v>
      </c>
      <c r="AG661" t="s">
        <v>253</v>
      </c>
      <c r="AH661" t="s">
        <v>253</v>
      </c>
      <c r="AI661" t="s">
        <v>253</v>
      </c>
      <c r="AJ661" t="s">
        <v>253</v>
      </c>
      <c r="AK661">
        <v>0</v>
      </c>
      <c r="AL661" t="s">
        <v>253</v>
      </c>
      <c r="AM661" t="s">
        <v>253</v>
      </c>
      <c r="AN661" t="s">
        <v>253</v>
      </c>
      <c r="AO661" t="s">
        <v>253</v>
      </c>
      <c r="AP661">
        <v>0</v>
      </c>
      <c r="AQ661" t="s">
        <v>253</v>
      </c>
      <c r="AR661" t="s">
        <v>253</v>
      </c>
      <c r="AS661" t="s">
        <v>253</v>
      </c>
      <c r="AT661" t="s">
        <v>253</v>
      </c>
      <c r="AU661">
        <v>0</v>
      </c>
      <c r="AV661" t="s">
        <v>253</v>
      </c>
      <c r="AW661" t="s">
        <v>253</v>
      </c>
      <c r="AX661" t="s">
        <v>253</v>
      </c>
      <c r="AY661" t="s">
        <v>253</v>
      </c>
      <c r="AZ661">
        <v>0</v>
      </c>
      <c r="BA661" t="s">
        <v>253</v>
      </c>
      <c r="BB661" t="s">
        <v>253</v>
      </c>
      <c r="BC661" t="s">
        <v>253</v>
      </c>
      <c r="BD661" t="s">
        <v>253</v>
      </c>
      <c r="BE661">
        <v>0</v>
      </c>
      <c r="BF661" t="s">
        <v>253</v>
      </c>
      <c r="BG661" t="s">
        <v>253</v>
      </c>
      <c r="BH661" t="s">
        <v>253</v>
      </c>
      <c r="BI661" t="s">
        <v>253</v>
      </c>
      <c r="BJ661">
        <v>0</v>
      </c>
      <c r="BK661">
        <v>3.4000000000000002E-2</v>
      </c>
      <c r="BL661" t="s">
        <v>253</v>
      </c>
      <c r="BM661" t="s">
        <v>253</v>
      </c>
      <c r="BN661" t="s">
        <v>253</v>
      </c>
      <c r="BO661">
        <v>3.4000000000000002E-2</v>
      </c>
      <c r="BP661">
        <v>8</v>
      </c>
      <c r="BQ661" t="s">
        <v>253</v>
      </c>
      <c r="BR661" t="s">
        <v>253</v>
      </c>
      <c r="BS661" t="s">
        <v>253</v>
      </c>
      <c r="BT661">
        <v>8</v>
      </c>
      <c r="BU661" t="s">
        <v>253</v>
      </c>
      <c r="BV661" t="s">
        <v>253</v>
      </c>
      <c r="BW661" t="s">
        <v>253</v>
      </c>
      <c r="BX661" t="s">
        <v>253</v>
      </c>
      <c r="BY661">
        <v>0</v>
      </c>
      <c r="BZ661" t="s">
        <v>253</v>
      </c>
      <c r="CA661" t="s">
        <v>253</v>
      </c>
      <c r="CB661" t="s">
        <v>253</v>
      </c>
      <c r="CC661" t="s">
        <v>253</v>
      </c>
      <c r="CD661">
        <v>0</v>
      </c>
      <c r="CE661" t="s">
        <v>253</v>
      </c>
      <c r="CF661" t="s">
        <v>253</v>
      </c>
      <c r="CG661" t="s">
        <v>253</v>
      </c>
      <c r="CH661" t="s">
        <v>253</v>
      </c>
      <c r="CI661">
        <v>0</v>
      </c>
      <c r="CJ661" t="s">
        <v>253</v>
      </c>
      <c r="CK661" t="s">
        <v>253</v>
      </c>
      <c r="CL661" t="s">
        <v>253</v>
      </c>
      <c r="CM661" t="s">
        <v>253</v>
      </c>
      <c r="CN661">
        <v>0</v>
      </c>
      <c r="CO661">
        <v>9.2059999999999995</v>
      </c>
      <c r="CP661">
        <v>4.9489999999999998</v>
      </c>
      <c r="CQ661">
        <v>3.7559999999999998</v>
      </c>
      <c r="CR661">
        <v>0</v>
      </c>
      <c r="CS661">
        <v>17.911000000000001</v>
      </c>
      <c r="CT661">
        <v>1155</v>
      </c>
      <c r="CU661">
        <v>71</v>
      </c>
      <c r="CV661">
        <v>23</v>
      </c>
      <c r="CW661">
        <v>0</v>
      </c>
      <c r="CX661">
        <v>1249</v>
      </c>
      <c r="CY661">
        <v>0</v>
      </c>
      <c r="CZ661">
        <v>0</v>
      </c>
      <c r="DA661">
        <v>0</v>
      </c>
      <c r="DB661">
        <v>0</v>
      </c>
      <c r="DC661">
        <v>0</v>
      </c>
    </row>
    <row r="662" spans="1:107" x14ac:dyDescent="0.45">
      <c r="A662">
        <v>2024</v>
      </c>
      <c r="B662">
        <v>2</v>
      </c>
      <c r="C662" t="s">
        <v>191</v>
      </c>
      <c r="D662">
        <v>19876</v>
      </c>
      <c r="E662" t="s">
        <v>400</v>
      </c>
      <c r="F662" t="s">
        <v>252</v>
      </c>
      <c r="G662" t="s">
        <v>211</v>
      </c>
      <c r="H662">
        <v>332.15300000000002</v>
      </c>
      <c r="I662">
        <v>152.09200000000001</v>
      </c>
      <c r="J662">
        <v>0.121</v>
      </c>
      <c r="K662" t="s">
        <v>253</v>
      </c>
      <c r="L662">
        <v>484.36599999999999</v>
      </c>
      <c r="M662">
        <v>44993</v>
      </c>
      <c r="N662">
        <v>1062</v>
      </c>
      <c r="O662">
        <v>8</v>
      </c>
      <c r="P662" t="s">
        <v>253</v>
      </c>
      <c r="Q662">
        <v>46063</v>
      </c>
      <c r="R662" t="s">
        <v>253</v>
      </c>
      <c r="S662" t="s">
        <v>253</v>
      </c>
      <c r="T662" t="s">
        <v>253</v>
      </c>
      <c r="U662" t="s">
        <v>253</v>
      </c>
      <c r="V662">
        <v>0</v>
      </c>
      <c r="W662" t="s">
        <v>253</v>
      </c>
      <c r="X662" t="s">
        <v>253</v>
      </c>
      <c r="Y662" t="s">
        <v>253</v>
      </c>
      <c r="Z662" t="s">
        <v>253</v>
      </c>
      <c r="AA662">
        <v>0</v>
      </c>
      <c r="AB662" t="s">
        <v>253</v>
      </c>
      <c r="AC662" t="s">
        <v>253</v>
      </c>
      <c r="AD662" t="s">
        <v>253</v>
      </c>
      <c r="AE662" t="s">
        <v>253</v>
      </c>
      <c r="AF662">
        <v>0</v>
      </c>
      <c r="AG662" t="s">
        <v>253</v>
      </c>
      <c r="AH662" t="s">
        <v>253</v>
      </c>
      <c r="AI662" t="s">
        <v>253</v>
      </c>
      <c r="AJ662" t="s">
        <v>253</v>
      </c>
      <c r="AK662">
        <v>0</v>
      </c>
      <c r="AL662" t="s">
        <v>253</v>
      </c>
      <c r="AM662" t="s">
        <v>253</v>
      </c>
      <c r="AN662" t="s">
        <v>253</v>
      </c>
      <c r="AO662" t="s">
        <v>253</v>
      </c>
      <c r="AP662">
        <v>0</v>
      </c>
      <c r="AQ662" t="s">
        <v>253</v>
      </c>
      <c r="AR662" t="s">
        <v>253</v>
      </c>
      <c r="AS662" t="s">
        <v>253</v>
      </c>
      <c r="AT662" t="s">
        <v>253</v>
      </c>
      <c r="AU662">
        <v>0</v>
      </c>
      <c r="AV662" t="s">
        <v>253</v>
      </c>
      <c r="AW662" t="s">
        <v>253</v>
      </c>
      <c r="AX662" t="s">
        <v>253</v>
      </c>
      <c r="AY662" t="s">
        <v>253</v>
      </c>
      <c r="AZ662">
        <v>0</v>
      </c>
      <c r="BA662" t="s">
        <v>253</v>
      </c>
      <c r="BB662" t="s">
        <v>253</v>
      </c>
      <c r="BC662" t="s">
        <v>253</v>
      </c>
      <c r="BD662" t="s">
        <v>253</v>
      </c>
      <c r="BE662">
        <v>0</v>
      </c>
      <c r="BF662" t="s">
        <v>253</v>
      </c>
      <c r="BG662" t="s">
        <v>253</v>
      </c>
      <c r="BH662" t="s">
        <v>253</v>
      </c>
      <c r="BI662" t="s">
        <v>253</v>
      </c>
      <c r="BJ662">
        <v>0</v>
      </c>
      <c r="BK662">
        <v>7.8E-2</v>
      </c>
      <c r="BL662">
        <v>0.112</v>
      </c>
      <c r="BM662" t="s">
        <v>253</v>
      </c>
      <c r="BN662" t="s">
        <v>253</v>
      </c>
      <c r="BO662">
        <v>0.19</v>
      </c>
      <c r="BP662">
        <v>29</v>
      </c>
      <c r="BQ662">
        <v>10</v>
      </c>
      <c r="BR662" t="s">
        <v>253</v>
      </c>
      <c r="BS662" t="s">
        <v>253</v>
      </c>
      <c r="BT662">
        <v>39</v>
      </c>
      <c r="BU662" t="s">
        <v>253</v>
      </c>
      <c r="BV662" t="s">
        <v>253</v>
      </c>
      <c r="BW662" t="s">
        <v>253</v>
      </c>
      <c r="BX662" t="s">
        <v>253</v>
      </c>
      <c r="BY662">
        <v>0</v>
      </c>
      <c r="BZ662" t="s">
        <v>253</v>
      </c>
      <c r="CA662" t="s">
        <v>253</v>
      </c>
      <c r="CB662" t="s">
        <v>253</v>
      </c>
      <c r="CC662" t="s">
        <v>253</v>
      </c>
      <c r="CD662">
        <v>0</v>
      </c>
      <c r="CE662" t="s">
        <v>253</v>
      </c>
      <c r="CF662" t="s">
        <v>253</v>
      </c>
      <c r="CG662" t="s">
        <v>253</v>
      </c>
      <c r="CH662" t="s">
        <v>253</v>
      </c>
      <c r="CI662">
        <v>0</v>
      </c>
      <c r="CJ662" t="s">
        <v>253</v>
      </c>
      <c r="CK662" t="s">
        <v>253</v>
      </c>
      <c r="CL662" t="s">
        <v>253</v>
      </c>
      <c r="CM662" t="s">
        <v>253</v>
      </c>
      <c r="CN662">
        <v>0</v>
      </c>
      <c r="CO662">
        <v>332.23099999999999</v>
      </c>
      <c r="CP662">
        <v>152.20400000000001</v>
      </c>
      <c r="CQ662">
        <v>0.121</v>
      </c>
      <c r="CR662">
        <v>0</v>
      </c>
      <c r="CS662">
        <v>484.55599999999998</v>
      </c>
      <c r="CT662">
        <v>45022</v>
      </c>
      <c r="CU662">
        <v>1072</v>
      </c>
      <c r="CV662">
        <v>8</v>
      </c>
      <c r="CW662">
        <v>0</v>
      </c>
      <c r="CX662">
        <v>46102</v>
      </c>
      <c r="CY662">
        <v>0</v>
      </c>
      <c r="CZ662">
        <v>0</v>
      </c>
      <c r="DA662">
        <v>0</v>
      </c>
      <c r="DB662">
        <v>0</v>
      </c>
      <c r="DC662">
        <v>0</v>
      </c>
    </row>
    <row r="663" spans="1:107" x14ac:dyDescent="0.45">
      <c r="A663">
        <v>2024</v>
      </c>
      <c r="B663">
        <v>2</v>
      </c>
      <c r="C663" t="s">
        <v>191</v>
      </c>
      <c r="D663">
        <v>19882</v>
      </c>
      <c r="E663" t="s">
        <v>494</v>
      </c>
      <c r="F663" t="s">
        <v>252</v>
      </c>
      <c r="G663" t="s">
        <v>211</v>
      </c>
      <c r="H663">
        <v>0.44600000000000001</v>
      </c>
      <c r="I663">
        <v>0.14499999999999999</v>
      </c>
      <c r="J663">
        <v>0</v>
      </c>
      <c r="K663">
        <v>0</v>
      </c>
      <c r="L663">
        <v>0.59099999999999997</v>
      </c>
      <c r="M663">
        <v>81</v>
      </c>
      <c r="N663">
        <v>5</v>
      </c>
      <c r="O663">
        <v>0</v>
      </c>
      <c r="P663">
        <v>0</v>
      </c>
      <c r="Q663">
        <v>86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0</v>
      </c>
      <c r="CL663">
        <v>0</v>
      </c>
      <c r="CM663">
        <v>0</v>
      </c>
      <c r="CN663">
        <v>0</v>
      </c>
      <c r="CO663">
        <v>0.44600000000000001</v>
      </c>
      <c r="CP663">
        <v>0.14499999999999999</v>
      </c>
      <c r="CQ663" t="s">
        <v>146</v>
      </c>
      <c r="CR663">
        <v>0</v>
      </c>
      <c r="CS663">
        <v>0.59099999999999997</v>
      </c>
      <c r="CT663">
        <v>81</v>
      </c>
      <c r="CU663">
        <v>5</v>
      </c>
      <c r="CV663">
        <v>0</v>
      </c>
      <c r="CW663">
        <v>0</v>
      </c>
      <c r="CX663">
        <v>86</v>
      </c>
      <c r="CY663">
        <v>0</v>
      </c>
      <c r="CZ663">
        <v>0</v>
      </c>
      <c r="DA663">
        <v>0</v>
      </c>
      <c r="DB663">
        <v>0</v>
      </c>
      <c r="DC663">
        <v>0</v>
      </c>
    </row>
    <row r="664" spans="1:107" x14ac:dyDescent="0.45">
      <c r="A664">
        <v>2024</v>
      </c>
      <c r="B664">
        <v>2</v>
      </c>
      <c r="C664" t="s">
        <v>191</v>
      </c>
      <c r="D664">
        <v>40228</v>
      </c>
      <c r="E664" t="s">
        <v>495</v>
      </c>
      <c r="F664" t="s">
        <v>252</v>
      </c>
      <c r="G664" t="s">
        <v>211</v>
      </c>
      <c r="H664">
        <v>23.268999999999998</v>
      </c>
      <c r="I664">
        <v>6.14</v>
      </c>
      <c r="J664" t="s">
        <v>253</v>
      </c>
      <c r="K664" t="s">
        <v>253</v>
      </c>
      <c r="L664">
        <v>29.408999999999999</v>
      </c>
      <c r="M664">
        <v>2985</v>
      </c>
      <c r="N664">
        <v>90</v>
      </c>
      <c r="O664" t="s">
        <v>253</v>
      </c>
      <c r="P664" t="s">
        <v>253</v>
      </c>
      <c r="Q664">
        <v>3075</v>
      </c>
      <c r="R664" t="s">
        <v>253</v>
      </c>
      <c r="S664" t="s">
        <v>253</v>
      </c>
      <c r="T664" t="s">
        <v>253</v>
      </c>
      <c r="U664" t="s">
        <v>253</v>
      </c>
      <c r="V664">
        <v>0</v>
      </c>
      <c r="W664" t="s">
        <v>253</v>
      </c>
      <c r="X664" t="s">
        <v>253</v>
      </c>
      <c r="Y664" t="s">
        <v>253</v>
      </c>
      <c r="Z664" t="s">
        <v>253</v>
      </c>
      <c r="AA664">
        <v>0</v>
      </c>
      <c r="AB664" t="s">
        <v>253</v>
      </c>
      <c r="AC664" t="s">
        <v>253</v>
      </c>
      <c r="AD664" t="s">
        <v>253</v>
      </c>
      <c r="AE664" t="s">
        <v>253</v>
      </c>
      <c r="AF664">
        <v>0</v>
      </c>
      <c r="AG664" t="s">
        <v>253</v>
      </c>
      <c r="AH664" t="s">
        <v>253</v>
      </c>
      <c r="AI664" t="s">
        <v>253</v>
      </c>
      <c r="AJ664" t="s">
        <v>253</v>
      </c>
      <c r="AK664">
        <v>0</v>
      </c>
      <c r="AL664" t="s">
        <v>253</v>
      </c>
      <c r="AM664" t="s">
        <v>253</v>
      </c>
      <c r="AN664" t="s">
        <v>253</v>
      </c>
      <c r="AO664" t="s">
        <v>253</v>
      </c>
      <c r="AP664">
        <v>0</v>
      </c>
      <c r="AQ664" t="s">
        <v>253</v>
      </c>
      <c r="AR664" t="s">
        <v>253</v>
      </c>
      <c r="AS664" t="s">
        <v>253</v>
      </c>
      <c r="AT664" t="s">
        <v>253</v>
      </c>
      <c r="AU664">
        <v>0</v>
      </c>
      <c r="AV664" t="s">
        <v>253</v>
      </c>
      <c r="AW664" t="s">
        <v>253</v>
      </c>
      <c r="AX664" t="s">
        <v>253</v>
      </c>
      <c r="AY664" t="s">
        <v>253</v>
      </c>
      <c r="AZ664">
        <v>0</v>
      </c>
      <c r="BA664" t="s">
        <v>253</v>
      </c>
      <c r="BB664" t="s">
        <v>253</v>
      </c>
      <c r="BC664" t="s">
        <v>253</v>
      </c>
      <c r="BD664" t="s">
        <v>253</v>
      </c>
      <c r="BE664">
        <v>0</v>
      </c>
      <c r="BF664" t="s">
        <v>253</v>
      </c>
      <c r="BG664" t="s">
        <v>253</v>
      </c>
      <c r="BH664" t="s">
        <v>253</v>
      </c>
      <c r="BI664" t="s">
        <v>253</v>
      </c>
      <c r="BJ664">
        <v>0</v>
      </c>
      <c r="BK664">
        <v>2.1999999999999999E-2</v>
      </c>
      <c r="BL664" t="s">
        <v>253</v>
      </c>
      <c r="BM664" t="s">
        <v>253</v>
      </c>
      <c r="BN664" t="s">
        <v>253</v>
      </c>
      <c r="BO664">
        <v>2.1999999999999999E-2</v>
      </c>
      <c r="BP664">
        <v>6</v>
      </c>
      <c r="BQ664" t="s">
        <v>253</v>
      </c>
      <c r="BR664" t="s">
        <v>253</v>
      </c>
      <c r="BS664" t="s">
        <v>253</v>
      </c>
      <c r="BT664">
        <v>6</v>
      </c>
      <c r="BU664" t="s">
        <v>253</v>
      </c>
      <c r="BV664" t="s">
        <v>253</v>
      </c>
      <c r="BW664" t="s">
        <v>253</v>
      </c>
      <c r="BX664" t="s">
        <v>253</v>
      </c>
      <c r="BY664">
        <v>0</v>
      </c>
      <c r="BZ664" t="s">
        <v>253</v>
      </c>
      <c r="CA664">
        <v>0.83899999999999997</v>
      </c>
      <c r="CB664" t="s">
        <v>253</v>
      </c>
      <c r="CC664" t="s">
        <v>253</v>
      </c>
      <c r="CD664">
        <v>0.83899999999999997</v>
      </c>
      <c r="CE664" t="s">
        <v>253</v>
      </c>
      <c r="CF664">
        <v>1</v>
      </c>
      <c r="CG664" t="s">
        <v>253</v>
      </c>
      <c r="CH664" t="s">
        <v>253</v>
      </c>
      <c r="CI664">
        <v>1</v>
      </c>
      <c r="CJ664" t="s">
        <v>253</v>
      </c>
      <c r="CK664" t="s">
        <v>253</v>
      </c>
      <c r="CL664" t="s">
        <v>253</v>
      </c>
      <c r="CM664" t="s">
        <v>253</v>
      </c>
      <c r="CN664">
        <v>0</v>
      </c>
      <c r="CO664">
        <v>23.291</v>
      </c>
      <c r="CP664">
        <v>6.9790000000000001</v>
      </c>
      <c r="CQ664" t="s">
        <v>146</v>
      </c>
      <c r="CR664">
        <v>0</v>
      </c>
      <c r="CS664">
        <v>30.27</v>
      </c>
      <c r="CT664">
        <v>2991</v>
      </c>
      <c r="CU664">
        <v>91</v>
      </c>
      <c r="CV664">
        <v>0</v>
      </c>
      <c r="CW664">
        <v>0</v>
      </c>
      <c r="CX664">
        <v>3082</v>
      </c>
      <c r="CY664">
        <v>0</v>
      </c>
      <c r="CZ664">
        <v>0</v>
      </c>
      <c r="DA664">
        <v>0</v>
      </c>
      <c r="DB664">
        <v>0</v>
      </c>
      <c r="DC664">
        <v>0</v>
      </c>
    </row>
    <row r="665" spans="1:107" x14ac:dyDescent="0.45">
      <c r="A665">
        <v>2024</v>
      </c>
      <c r="B665">
        <v>2</v>
      </c>
      <c r="C665" t="s">
        <v>191</v>
      </c>
      <c r="D665">
        <v>99999</v>
      </c>
      <c r="E665" t="s">
        <v>259</v>
      </c>
      <c r="F665" t="s">
        <v>252</v>
      </c>
      <c r="H665">
        <v>46.18</v>
      </c>
      <c r="I665">
        <v>7.3879999999999999</v>
      </c>
      <c r="J665">
        <v>0.01</v>
      </c>
      <c r="K665" t="s">
        <v>253</v>
      </c>
      <c r="L665">
        <v>53.578000000000003</v>
      </c>
      <c r="M665" t="s">
        <v>253</v>
      </c>
      <c r="N665" t="s">
        <v>253</v>
      </c>
      <c r="O665" t="s">
        <v>253</v>
      </c>
      <c r="P665" t="s">
        <v>253</v>
      </c>
      <c r="Q665" t="s">
        <v>253</v>
      </c>
      <c r="R665" t="s">
        <v>253</v>
      </c>
      <c r="S665" t="s">
        <v>253</v>
      </c>
      <c r="T665" t="s">
        <v>253</v>
      </c>
      <c r="U665" t="s">
        <v>253</v>
      </c>
      <c r="V665">
        <v>0</v>
      </c>
      <c r="W665" t="s">
        <v>253</v>
      </c>
      <c r="X665" t="s">
        <v>253</v>
      </c>
      <c r="Y665" t="s">
        <v>253</v>
      </c>
      <c r="Z665" t="s">
        <v>253</v>
      </c>
      <c r="AA665" t="s">
        <v>253</v>
      </c>
      <c r="AB665" t="s">
        <v>253</v>
      </c>
      <c r="AC665" t="s">
        <v>253</v>
      </c>
      <c r="AD665" t="s">
        <v>253</v>
      </c>
      <c r="AE665" t="s">
        <v>253</v>
      </c>
      <c r="AF665" t="s">
        <v>253</v>
      </c>
      <c r="AG665">
        <v>-0.02</v>
      </c>
      <c r="AH665" t="s">
        <v>253</v>
      </c>
      <c r="AI665" t="s">
        <v>253</v>
      </c>
      <c r="AJ665" t="s">
        <v>253</v>
      </c>
      <c r="AK665">
        <v>-0.02</v>
      </c>
      <c r="AL665" t="s">
        <v>253</v>
      </c>
      <c r="AM665" t="s">
        <v>253</v>
      </c>
      <c r="AN665" t="s">
        <v>253</v>
      </c>
      <c r="AO665" t="s">
        <v>253</v>
      </c>
      <c r="AP665" t="s">
        <v>253</v>
      </c>
      <c r="AQ665" t="s">
        <v>253</v>
      </c>
      <c r="AR665" t="s">
        <v>253</v>
      </c>
      <c r="AS665" t="s">
        <v>253</v>
      </c>
      <c r="AT665" t="s">
        <v>253</v>
      </c>
      <c r="AU665" t="s">
        <v>253</v>
      </c>
      <c r="AV665" t="s">
        <v>253</v>
      </c>
      <c r="AW665" t="s">
        <v>253</v>
      </c>
      <c r="AX665" t="s">
        <v>253</v>
      </c>
      <c r="AY665" t="s">
        <v>253</v>
      </c>
      <c r="AZ665">
        <v>0</v>
      </c>
      <c r="BA665" t="s">
        <v>253</v>
      </c>
      <c r="BB665" t="s">
        <v>253</v>
      </c>
      <c r="BC665" t="s">
        <v>253</v>
      </c>
      <c r="BD665" t="s">
        <v>253</v>
      </c>
      <c r="BE665" t="s">
        <v>253</v>
      </c>
      <c r="BF665" t="s">
        <v>253</v>
      </c>
      <c r="BG665" t="s">
        <v>253</v>
      </c>
      <c r="BH665" t="s">
        <v>253</v>
      </c>
      <c r="BI665" t="s">
        <v>253</v>
      </c>
      <c r="BJ665" t="s">
        <v>253</v>
      </c>
      <c r="BK665" t="s">
        <v>253</v>
      </c>
      <c r="BL665" t="s">
        <v>253</v>
      </c>
      <c r="BM665" t="s">
        <v>253</v>
      </c>
      <c r="BN665" t="s">
        <v>253</v>
      </c>
      <c r="BO665" t="s">
        <v>253</v>
      </c>
      <c r="BP665" t="s">
        <v>253</v>
      </c>
      <c r="BQ665" t="s">
        <v>253</v>
      </c>
      <c r="BR665" t="s">
        <v>253</v>
      </c>
      <c r="BS665" t="s">
        <v>253</v>
      </c>
      <c r="BT665" t="s">
        <v>253</v>
      </c>
      <c r="BU665" t="s">
        <v>253</v>
      </c>
      <c r="BV665" t="s">
        <v>253</v>
      </c>
      <c r="BW665" t="s">
        <v>253</v>
      </c>
      <c r="BX665" t="s">
        <v>253</v>
      </c>
      <c r="BY665" t="s">
        <v>253</v>
      </c>
      <c r="BZ665" t="s">
        <v>253</v>
      </c>
      <c r="CA665" t="s">
        <v>253</v>
      </c>
      <c r="CB665" t="s">
        <v>253</v>
      </c>
      <c r="CC665" t="s">
        <v>253</v>
      </c>
      <c r="CD665" t="s">
        <v>253</v>
      </c>
      <c r="CE665" t="s">
        <v>253</v>
      </c>
      <c r="CF665" t="s">
        <v>253</v>
      </c>
      <c r="CG665" t="s">
        <v>253</v>
      </c>
      <c r="CH665" t="s">
        <v>253</v>
      </c>
      <c r="CI665" t="s">
        <v>253</v>
      </c>
      <c r="CJ665" t="s">
        <v>253</v>
      </c>
      <c r="CK665" t="s">
        <v>253</v>
      </c>
      <c r="CL665" t="s">
        <v>253</v>
      </c>
      <c r="CM665" t="s">
        <v>253</v>
      </c>
      <c r="CN665" t="s">
        <v>253</v>
      </c>
      <c r="CO665">
        <v>46.18</v>
      </c>
      <c r="CP665">
        <v>7.3879999999999999</v>
      </c>
      <c r="CQ665">
        <v>0.01</v>
      </c>
      <c r="CR665" t="s">
        <v>253</v>
      </c>
      <c r="CS665">
        <v>53.578000000000003</v>
      </c>
      <c r="CT665" t="s">
        <v>253</v>
      </c>
      <c r="CU665" t="s">
        <v>253</v>
      </c>
      <c r="CV665" t="s">
        <v>253</v>
      </c>
      <c r="CW665" t="s">
        <v>253</v>
      </c>
      <c r="CX665" t="s">
        <v>253</v>
      </c>
      <c r="CY665" t="s">
        <v>253</v>
      </c>
      <c r="CZ665" t="s">
        <v>253</v>
      </c>
      <c r="DA665" t="s">
        <v>253</v>
      </c>
      <c r="DB665" t="s">
        <v>253</v>
      </c>
      <c r="DC665" t="s">
        <v>253</v>
      </c>
    </row>
    <row r="666" spans="1:107" x14ac:dyDescent="0.45">
      <c r="A666">
        <v>2024</v>
      </c>
      <c r="B666">
        <v>2</v>
      </c>
      <c r="C666" t="s">
        <v>188</v>
      </c>
      <c r="D666">
        <v>2548</v>
      </c>
      <c r="E666" t="s">
        <v>496</v>
      </c>
      <c r="F666" t="s">
        <v>252</v>
      </c>
      <c r="G666" t="s">
        <v>211</v>
      </c>
      <c r="H666">
        <v>1.7290000000000001</v>
      </c>
      <c r="I666">
        <v>0.42599999999999999</v>
      </c>
      <c r="J666">
        <v>3.7999999999999999E-2</v>
      </c>
      <c r="K666" t="s">
        <v>253</v>
      </c>
      <c r="L666">
        <v>2.1930000000000001</v>
      </c>
      <c r="M666">
        <v>318</v>
      </c>
      <c r="N666">
        <v>23</v>
      </c>
      <c r="O666">
        <v>1</v>
      </c>
      <c r="P666" t="s">
        <v>253</v>
      </c>
      <c r="Q666">
        <v>342</v>
      </c>
      <c r="R666">
        <v>0.17499999999999999</v>
      </c>
      <c r="S666">
        <v>3.5659999999999998</v>
      </c>
      <c r="T666">
        <v>0</v>
      </c>
      <c r="U666" t="s">
        <v>253</v>
      </c>
      <c r="V666">
        <v>3.7410000000000001</v>
      </c>
      <c r="W666">
        <v>68</v>
      </c>
      <c r="X666">
        <v>87</v>
      </c>
      <c r="Y666">
        <v>0</v>
      </c>
      <c r="Z666" t="s">
        <v>253</v>
      </c>
      <c r="AA666">
        <v>155</v>
      </c>
      <c r="AB666">
        <v>17.408999999999999</v>
      </c>
      <c r="AC666">
        <v>125.92</v>
      </c>
      <c r="AD666">
        <v>0</v>
      </c>
      <c r="AE666" t="s">
        <v>253</v>
      </c>
      <c r="AF666">
        <v>143.32900000000001</v>
      </c>
      <c r="AG666" t="s">
        <v>253</v>
      </c>
      <c r="AH666" t="s">
        <v>253</v>
      </c>
      <c r="AI666" t="s">
        <v>253</v>
      </c>
      <c r="AJ666" t="s">
        <v>253</v>
      </c>
      <c r="AK666">
        <v>0</v>
      </c>
      <c r="AL666" t="s">
        <v>253</v>
      </c>
      <c r="AM666" t="s">
        <v>253</v>
      </c>
      <c r="AN666" t="s">
        <v>253</v>
      </c>
      <c r="AO666" t="s">
        <v>253</v>
      </c>
      <c r="AP666">
        <v>0</v>
      </c>
      <c r="AQ666" t="s">
        <v>253</v>
      </c>
      <c r="AR666" t="s">
        <v>253</v>
      </c>
      <c r="AS666" t="s">
        <v>253</v>
      </c>
      <c r="AT666" t="s">
        <v>253</v>
      </c>
      <c r="AU666">
        <v>0</v>
      </c>
      <c r="AV666" t="s">
        <v>253</v>
      </c>
      <c r="AW666" t="s">
        <v>253</v>
      </c>
      <c r="AX666" t="s">
        <v>253</v>
      </c>
      <c r="AY666" t="s">
        <v>253</v>
      </c>
      <c r="AZ666">
        <v>0</v>
      </c>
      <c r="BA666" t="s">
        <v>253</v>
      </c>
      <c r="BB666" t="s">
        <v>253</v>
      </c>
      <c r="BC666" t="s">
        <v>253</v>
      </c>
      <c r="BD666" t="s">
        <v>253</v>
      </c>
      <c r="BE666">
        <v>0</v>
      </c>
      <c r="BF666" t="s">
        <v>253</v>
      </c>
      <c r="BG666" t="s">
        <v>253</v>
      </c>
      <c r="BH666" t="s">
        <v>253</v>
      </c>
      <c r="BI666" t="s">
        <v>253</v>
      </c>
      <c r="BJ666">
        <v>0</v>
      </c>
      <c r="BK666" t="s">
        <v>253</v>
      </c>
      <c r="BL666">
        <v>0.01</v>
      </c>
      <c r="BM666" t="s">
        <v>253</v>
      </c>
      <c r="BN666" t="s">
        <v>253</v>
      </c>
      <c r="BO666">
        <v>0.01</v>
      </c>
      <c r="BP666" t="s">
        <v>253</v>
      </c>
      <c r="BQ666">
        <v>1</v>
      </c>
      <c r="BR666" t="s">
        <v>253</v>
      </c>
      <c r="BS666" t="s">
        <v>253</v>
      </c>
      <c r="BT666">
        <v>1</v>
      </c>
      <c r="BU666" t="s">
        <v>253</v>
      </c>
      <c r="BV666" t="s">
        <v>253</v>
      </c>
      <c r="BW666" t="s">
        <v>253</v>
      </c>
      <c r="BX666" t="s">
        <v>253</v>
      </c>
      <c r="BY666">
        <v>0</v>
      </c>
      <c r="BZ666" t="s">
        <v>253</v>
      </c>
      <c r="CA666" t="s">
        <v>253</v>
      </c>
      <c r="CB666" t="s">
        <v>253</v>
      </c>
      <c r="CC666" t="s">
        <v>253</v>
      </c>
      <c r="CD666">
        <v>0</v>
      </c>
      <c r="CE666" t="s">
        <v>253</v>
      </c>
      <c r="CF666" t="s">
        <v>253</v>
      </c>
      <c r="CG666" t="s">
        <v>253</v>
      </c>
      <c r="CH666" t="s">
        <v>253</v>
      </c>
      <c r="CI666">
        <v>0</v>
      </c>
      <c r="CJ666" t="s">
        <v>253</v>
      </c>
      <c r="CK666" t="s">
        <v>253</v>
      </c>
      <c r="CL666" t="s">
        <v>253</v>
      </c>
      <c r="CM666" t="s">
        <v>253</v>
      </c>
      <c r="CN666">
        <v>0</v>
      </c>
      <c r="CO666">
        <v>1.9039999999999999</v>
      </c>
      <c r="CP666">
        <v>4.0019999999999998</v>
      </c>
      <c r="CQ666">
        <v>3.7999999999999999E-2</v>
      </c>
      <c r="CR666">
        <v>0</v>
      </c>
      <c r="CS666">
        <v>5.944</v>
      </c>
      <c r="CT666">
        <v>386</v>
      </c>
      <c r="CU666">
        <v>111</v>
      </c>
      <c r="CV666">
        <v>1</v>
      </c>
      <c r="CW666">
        <v>0</v>
      </c>
      <c r="CX666">
        <v>498</v>
      </c>
      <c r="CY666">
        <v>17.408999999999999</v>
      </c>
      <c r="CZ666">
        <v>125.92</v>
      </c>
      <c r="DA666">
        <v>0</v>
      </c>
      <c r="DB666">
        <v>0</v>
      </c>
      <c r="DC666">
        <v>143.32900000000001</v>
      </c>
    </row>
    <row r="667" spans="1:107" x14ac:dyDescent="0.45">
      <c r="A667">
        <v>2024</v>
      </c>
      <c r="B667">
        <v>2</v>
      </c>
      <c r="C667" t="s">
        <v>188</v>
      </c>
      <c r="D667">
        <v>7601</v>
      </c>
      <c r="E667" t="s">
        <v>497</v>
      </c>
      <c r="F667" t="s">
        <v>252</v>
      </c>
      <c r="G667" t="s">
        <v>211</v>
      </c>
      <c r="H667">
        <v>75.06</v>
      </c>
      <c r="I667">
        <v>54.103999999999999</v>
      </c>
      <c r="J667">
        <v>0.19700000000000001</v>
      </c>
      <c r="K667">
        <v>0</v>
      </c>
      <c r="L667">
        <v>129.36099999999999</v>
      </c>
      <c r="M667">
        <v>6217</v>
      </c>
      <c r="N667">
        <v>548</v>
      </c>
      <c r="O667">
        <v>4</v>
      </c>
      <c r="P667">
        <v>0</v>
      </c>
      <c r="Q667">
        <v>6769</v>
      </c>
      <c r="R667" t="s">
        <v>253</v>
      </c>
      <c r="S667" t="s">
        <v>253</v>
      </c>
      <c r="T667" t="s">
        <v>253</v>
      </c>
      <c r="U667" t="s">
        <v>253</v>
      </c>
      <c r="V667">
        <v>0</v>
      </c>
      <c r="W667" t="s">
        <v>253</v>
      </c>
      <c r="X667" t="s">
        <v>253</v>
      </c>
      <c r="Y667" t="s">
        <v>253</v>
      </c>
      <c r="Z667" t="s">
        <v>253</v>
      </c>
      <c r="AA667">
        <v>0</v>
      </c>
      <c r="AB667" t="s">
        <v>253</v>
      </c>
      <c r="AC667" t="s">
        <v>253</v>
      </c>
      <c r="AD667" t="s">
        <v>253</v>
      </c>
      <c r="AE667" t="s">
        <v>253</v>
      </c>
      <c r="AF667">
        <v>0</v>
      </c>
      <c r="AG667" t="s">
        <v>253</v>
      </c>
      <c r="AH667" t="s">
        <v>253</v>
      </c>
      <c r="AI667" t="s">
        <v>253</v>
      </c>
      <c r="AJ667" t="s">
        <v>253</v>
      </c>
      <c r="AK667">
        <v>0</v>
      </c>
      <c r="AL667" t="s">
        <v>253</v>
      </c>
      <c r="AM667" t="s">
        <v>253</v>
      </c>
      <c r="AN667" t="s">
        <v>253</v>
      </c>
      <c r="AO667" t="s">
        <v>253</v>
      </c>
      <c r="AP667">
        <v>0</v>
      </c>
      <c r="AQ667" t="s">
        <v>253</v>
      </c>
      <c r="AR667" t="s">
        <v>253</v>
      </c>
      <c r="AS667" t="s">
        <v>253</v>
      </c>
      <c r="AT667" t="s">
        <v>253</v>
      </c>
      <c r="AU667">
        <v>0</v>
      </c>
      <c r="AV667" t="s">
        <v>253</v>
      </c>
      <c r="AW667" t="s">
        <v>253</v>
      </c>
      <c r="AX667" t="s">
        <v>253</v>
      </c>
      <c r="AY667" t="s">
        <v>253</v>
      </c>
      <c r="AZ667">
        <v>0</v>
      </c>
      <c r="BA667" t="s">
        <v>253</v>
      </c>
      <c r="BB667" t="s">
        <v>253</v>
      </c>
      <c r="BC667" t="s">
        <v>253</v>
      </c>
      <c r="BD667" t="s">
        <v>253</v>
      </c>
      <c r="BE667">
        <v>0</v>
      </c>
      <c r="BF667" t="s">
        <v>253</v>
      </c>
      <c r="BG667" t="s">
        <v>253</v>
      </c>
      <c r="BH667" t="s">
        <v>253</v>
      </c>
      <c r="BI667" t="s">
        <v>253</v>
      </c>
      <c r="BJ667">
        <v>0</v>
      </c>
      <c r="BK667">
        <v>0.192</v>
      </c>
      <c r="BL667" t="s">
        <v>253</v>
      </c>
      <c r="BM667" t="s">
        <v>253</v>
      </c>
      <c r="BN667" t="s">
        <v>253</v>
      </c>
      <c r="BO667">
        <v>0.192</v>
      </c>
      <c r="BP667">
        <v>14</v>
      </c>
      <c r="BQ667" t="s">
        <v>253</v>
      </c>
      <c r="BR667" t="s">
        <v>253</v>
      </c>
      <c r="BS667" t="s">
        <v>253</v>
      </c>
      <c r="BT667">
        <v>14</v>
      </c>
      <c r="BU667" t="s">
        <v>253</v>
      </c>
      <c r="BV667" t="s">
        <v>253</v>
      </c>
      <c r="BW667" t="s">
        <v>253</v>
      </c>
      <c r="BX667" t="s">
        <v>253</v>
      </c>
      <c r="BY667">
        <v>0</v>
      </c>
      <c r="BZ667">
        <v>0.91600000000000004</v>
      </c>
      <c r="CA667">
        <v>0.22</v>
      </c>
      <c r="CB667" t="s">
        <v>253</v>
      </c>
      <c r="CC667" t="s">
        <v>253</v>
      </c>
      <c r="CD667">
        <v>1.1359999999999999</v>
      </c>
      <c r="CE667">
        <v>55</v>
      </c>
      <c r="CF667">
        <v>2</v>
      </c>
      <c r="CG667" t="s">
        <v>253</v>
      </c>
      <c r="CH667" t="s">
        <v>253</v>
      </c>
      <c r="CI667">
        <v>57</v>
      </c>
      <c r="CJ667" t="s">
        <v>253</v>
      </c>
      <c r="CK667" t="s">
        <v>253</v>
      </c>
      <c r="CL667" t="s">
        <v>253</v>
      </c>
      <c r="CM667" t="s">
        <v>253</v>
      </c>
      <c r="CN667">
        <v>0</v>
      </c>
      <c r="CO667">
        <v>76.168000000000006</v>
      </c>
      <c r="CP667">
        <v>54.323999999999998</v>
      </c>
      <c r="CQ667">
        <v>0.19700000000000001</v>
      </c>
      <c r="CR667">
        <v>0</v>
      </c>
      <c r="CS667">
        <v>130.68899999999999</v>
      </c>
      <c r="CT667">
        <v>6286</v>
      </c>
      <c r="CU667">
        <v>550</v>
      </c>
      <c r="CV667">
        <v>4</v>
      </c>
      <c r="CW667">
        <v>0</v>
      </c>
      <c r="CX667">
        <v>6840</v>
      </c>
      <c r="CY667">
        <v>0</v>
      </c>
      <c r="CZ667">
        <v>0</v>
      </c>
      <c r="DA667">
        <v>0</v>
      </c>
      <c r="DB667">
        <v>0</v>
      </c>
      <c r="DC667">
        <v>0</v>
      </c>
    </row>
    <row r="668" spans="1:107" x14ac:dyDescent="0.45">
      <c r="A668">
        <v>2024</v>
      </c>
      <c r="B668">
        <v>2</v>
      </c>
      <c r="C668" t="s">
        <v>188</v>
      </c>
      <c r="D668">
        <v>19791</v>
      </c>
      <c r="E668" t="s">
        <v>498</v>
      </c>
      <c r="F668" t="s">
        <v>252</v>
      </c>
      <c r="G668" t="s">
        <v>211</v>
      </c>
      <c r="H668">
        <v>19.722999999999999</v>
      </c>
      <c r="I668">
        <v>1.6339999999999999</v>
      </c>
      <c r="J668">
        <v>0</v>
      </c>
      <c r="K668">
        <v>0</v>
      </c>
      <c r="L668">
        <v>21.356999999999999</v>
      </c>
      <c r="M668">
        <v>2437</v>
      </c>
      <c r="N668">
        <v>28</v>
      </c>
      <c r="O668">
        <v>0</v>
      </c>
      <c r="P668">
        <v>0</v>
      </c>
      <c r="Q668">
        <v>2465</v>
      </c>
      <c r="R668">
        <v>1.6659999999999999</v>
      </c>
      <c r="S668">
        <v>7.2560000000000002</v>
      </c>
      <c r="T668">
        <v>0</v>
      </c>
      <c r="U668">
        <v>0</v>
      </c>
      <c r="V668">
        <v>8.9220000000000006</v>
      </c>
      <c r="W668">
        <v>108</v>
      </c>
      <c r="X668">
        <v>51</v>
      </c>
      <c r="Y668">
        <v>0</v>
      </c>
      <c r="Z668">
        <v>0</v>
      </c>
      <c r="AA668">
        <v>159</v>
      </c>
      <c r="AB668" t="s">
        <v>253</v>
      </c>
      <c r="AC668" t="s">
        <v>253</v>
      </c>
      <c r="AD668" t="s">
        <v>253</v>
      </c>
      <c r="AE668" t="s">
        <v>253</v>
      </c>
      <c r="AF668" t="s">
        <v>253</v>
      </c>
      <c r="AG668" t="s">
        <v>253</v>
      </c>
      <c r="AH668" t="s">
        <v>253</v>
      </c>
      <c r="AI668" t="s">
        <v>253</v>
      </c>
      <c r="AJ668" t="s">
        <v>253</v>
      </c>
      <c r="AK668" t="s">
        <v>253</v>
      </c>
      <c r="AL668" t="s">
        <v>253</v>
      </c>
      <c r="AM668" t="s">
        <v>253</v>
      </c>
      <c r="AN668" t="s">
        <v>253</v>
      </c>
      <c r="AO668" t="s">
        <v>253</v>
      </c>
      <c r="AP668" t="s">
        <v>253</v>
      </c>
      <c r="AQ668" t="s">
        <v>253</v>
      </c>
      <c r="AR668" t="s">
        <v>253</v>
      </c>
      <c r="AS668" t="s">
        <v>253</v>
      </c>
      <c r="AT668" t="s">
        <v>253</v>
      </c>
      <c r="AU668" t="s">
        <v>253</v>
      </c>
      <c r="AV668" t="s">
        <v>253</v>
      </c>
      <c r="AW668" t="s">
        <v>253</v>
      </c>
      <c r="AX668" t="s">
        <v>253</v>
      </c>
      <c r="AY668" t="s">
        <v>253</v>
      </c>
      <c r="AZ668" t="s">
        <v>253</v>
      </c>
      <c r="BA668" t="s">
        <v>253</v>
      </c>
      <c r="BB668" t="s">
        <v>253</v>
      </c>
      <c r="BC668" t="s">
        <v>253</v>
      </c>
      <c r="BD668" t="s">
        <v>253</v>
      </c>
      <c r="BE668" t="s">
        <v>253</v>
      </c>
      <c r="BF668" t="s">
        <v>253</v>
      </c>
      <c r="BG668" t="s">
        <v>253</v>
      </c>
      <c r="BH668" t="s">
        <v>253</v>
      </c>
      <c r="BI668" t="s">
        <v>253</v>
      </c>
      <c r="BJ668" t="s">
        <v>253</v>
      </c>
      <c r="BK668">
        <v>0.159</v>
      </c>
      <c r="BL668">
        <v>7.8E-2</v>
      </c>
      <c r="BM668">
        <v>0</v>
      </c>
      <c r="BN668">
        <v>0</v>
      </c>
      <c r="BO668">
        <v>0.23699999999999999</v>
      </c>
      <c r="BP668">
        <v>28</v>
      </c>
      <c r="BQ668">
        <v>5</v>
      </c>
      <c r="BR668">
        <v>0</v>
      </c>
      <c r="BS668">
        <v>0</v>
      </c>
      <c r="BT668">
        <v>33</v>
      </c>
      <c r="BU668" t="s">
        <v>253</v>
      </c>
      <c r="BV668" t="s">
        <v>253</v>
      </c>
      <c r="BW668" t="s">
        <v>253</v>
      </c>
      <c r="BX668" t="s">
        <v>253</v>
      </c>
      <c r="BY668" t="s">
        <v>253</v>
      </c>
      <c r="BZ668">
        <v>8.9999999999999993E-3</v>
      </c>
      <c r="CA668">
        <v>0.28199999999999997</v>
      </c>
      <c r="CB668">
        <v>0</v>
      </c>
      <c r="CC668">
        <v>0</v>
      </c>
      <c r="CD668">
        <v>0.29099999999999998</v>
      </c>
      <c r="CE668">
        <v>1</v>
      </c>
      <c r="CF668">
        <v>2</v>
      </c>
      <c r="CG668">
        <v>0</v>
      </c>
      <c r="CH668">
        <v>0</v>
      </c>
      <c r="CI668">
        <v>3</v>
      </c>
      <c r="CJ668" t="s">
        <v>253</v>
      </c>
      <c r="CK668" t="s">
        <v>253</v>
      </c>
      <c r="CL668" t="s">
        <v>253</v>
      </c>
      <c r="CM668" t="s">
        <v>253</v>
      </c>
      <c r="CN668" t="s">
        <v>253</v>
      </c>
      <c r="CO668">
        <v>21.556999999999999</v>
      </c>
      <c r="CP668">
        <v>9.25</v>
      </c>
      <c r="CQ668" t="s">
        <v>146</v>
      </c>
      <c r="CR668">
        <v>0</v>
      </c>
      <c r="CS668">
        <v>30.806999999999999</v>
      </c>
      <c r="CT668">
        <v>2574</v>
      </c>
      <c r="CU668">
        <v>86</v>
      </c>
      <c r="CV668">
        <v>0</v>
      </c>
      <c r="CW668">
        <v>0</v>
      </c>
      <c r="CX668">
        <v>2660</v>
      </c>
      <c r="CY668">
        <v>0</v>
      </c>
      <c r="CZ668">
        <v>0</v>
      </c>
      <c r="DA668">
        <v>0</v>
      </c>
      <c r="DB668">
        <v>0</v>
      </c>
      <c r="DC668">
        <v>0</v>
      </c>
    </row>
    <row r="669" spans="1:107" x14ac:dyDescent="0.45">
      <c r="A669">
        <v>2024</v>
      </c>
      <c r="B669">
        <v>2</v>
      </c>
      <c r="C669" t="s">
        <v>188</v>
      </c>
      <c r="D669">
        <v>99999</v>
      </c>
      <c r="E669" t="s">
        <v>259</v>
      </c>
      <c r="F669" t="s">
        <v>252</v>
      </c>
      <c r="H669">
        <v>14.432</v>
      </c>
      <c r="I669">
        <v>4.1280000000000001</v>
      </c>
      <c r="J669">
        <v>1.1519999999999999</v>
      </c>
      <c r="K669" t="s">
        <v>253</v>
      </c>
      <c r="L669">
        <v>19.712</v>
      </c>
      <c r="M669" t="s">
        <v>253</v>
      </c>
      <c r="N669" t="s">
        <v>253</v>
      </c>
      <c r="O669" t="s">
        <v>253</v>
      </c>
      <c r="P669" t="s">
        <v>253</v>
      </c>
      <c r="Q669" t="s">
        <v>253</v>
      </c>
      <c r="R669" t="s">
        <v>253</v>
      </c>
      <c r="S669" t="s">
        <v>253</v>
      </c>
      <c r="T669" t="s">
        <v>253</v>
      </c>
      <c r="U669" t="s">
        <v>253</v>
      </c>
      <c r="V669" t="s">
        <v>253</v>
      </c>
      <c r="W669" t="s">
        <v>253</v>
      </c>
      <c r="X669" t="s">
        <v>253</v>
      </c>
      <c r="Y669" t="s">
        <v>253</v>
      </c>
      <c r="Z669" t="s">
        <v>253</v>
      </c>
      <c r="AA669" t="s">
        <v>253</v>
      </c>
      <c r="AB669" t="s">
        <v>253</v>
      </c>
      <c r="AC669" t="s">
        <v>253</v>
      </c>
      <c r="AD669" t="s">
        <v>253</v>
      </c>
      <c r="AE669" t="s">
        <v>253</v>
      </c>
      <c r="AF669" t="s">
        <v>253</v>
      </c>
      <c r="AG669" t="s">
        <v>253</v>
      </c>
      <c r="AH669" t="s">
        <v>253</v>
      </c>
      <c r="AI669" t="s">
        <v>253</v>
      </c>
      <c r="AJ669" t="s">
        <v>253</v>
      </c>
      <c r="AK669" t="s">
        <v>253</v>
      </c>
      <c r="AL669" t="s">
        <v>253</v>
      </c>
      <c r="AM669" t="s">
        <v>253</v>
      </c>
      <c r="AN669" t="s">
        <v>253</v>
      </c>
      <c r="AO669" t="s">
        <v>253</v>
      </c>
      <c r="AP669" t="s">
        <v>253</v>
      </c>
      <c r="AQ669" t="s">
        <v>253</v>
      </c>
      <c r="AR669" t="s">
        <v>253</v>
      </c>
      <c r="AS669" t="s">
        <v>253</v>
      </c>
      <c r="AT669" t="s">
        <v>253</v>
      </c>
      <c r="AU669" t="s">
        <v>253</v>
      </c>
      <c r="AV669" t="s">
        <v>253</v>
      </c>
      <c r="AW669" t="s">
        <v>253</v>
      </c>
      <c r="AX669" t="s">
        <v>253</v>
      </c>
      <c r="AY669" t="s">
        <v>253</v>
      </c>
      <c r="AZ669" t="s">
        <v>253</v>
      </c>
      <c r="BA669" t="s">
        <v>253</v>
      </c>
      <c r="BB669" t="s">
        <v>253</v>
      </c>
      <c r="BC669" t="s">
        <v>253</v>
      </c>
      <c r="BD669" t="s">
        <v>253</v>
      </c>
      <c r="BE669" t="s">
        <v>253</v>
      </c>
      <c r="BF669" t="s">
        <v>253</v>
      </c>
      <c r="BG669" t="s">
        <v>253</v>
      </c>
      <c r="BH669" t="s">
        <v>253</v>
      </c>
      <c r="BI669" t="s">
        <v>253</v>
      </c>
      <c r="BJ669" t="s">
        <v>253</v>
      </c>
      <c r="BK669" t="s">
        <v>253</v>
      </c>
      <c r="BL669" t="s">
        <v>253</v>
      </c>
      <c r="BM669" t="s">
        <v>253</v>
      </c>
      <c r="BN669" t="s">
        <v>253</v>
      </c>
      <c r="BO669" t="s">
        <v>253</v>
      </c>
      <c r="BP669" t="s">
        <v>253</v>
      </c>
      <c r="BQ669" t="s">
        <v>253</v>
      </c>
      <c r="BR669" t="s">
        <v>253</v>
      </c>
      <c r="BS669" t="s">
        <v>253</v>
      </c>
      <c r="BT669" t="s">
        <v>253</v>
      </c>
      <c r="BU669" t="s">
        <v>253</v>
      </c>
      <c r="BV669" t="s">
        <v>253</v>
      </c>
      <c r="BW669" t="s">
        <v>253</v>
      </c>
      <c r="BX669" t="s">
        <v>253</v>
      </c>
      <c r="BY669" t="s">
        <v>253</v>
      </c>
      <c r="BZ669" t="s">
        <v>253</v>
      </c>
      <c r="CA669" t="s">
        <v>253</v>
      </c>
      <c r="CB669" t="s">
        <v>253</v>
      </c>
      <c r="CC669" t="s">
        <v>253</v>
      </c>
      <c r="CD669" t="s">
        <v>253</v>
      </c>
      <c r="CE669" t="s">
        <v>253</v>
      </c>
      <c r="CF669" t="s">
        <v>253</v>
      </c>
      <c r="CG669" t="s">
        <v>253</v>
      </c>
      <c r="CH669" t="s">
        <v>253</v>
      </c>
      <c r="CI669" t="s">
        <v>253</v>
      </c>
      <c r="CJ669" t="s">
        <v>253</v>
      </c>
      <c r="CK669" t="s">
        <v>253</v>
      </c>
      <c r="CL669" t="s">
        <v>253</v>
      </c>
      <c r="CM669" t="s">
        <v>253</v>
      </c>
      <c r="CN669" t="s">
        <v>253</v>
      </c>
      <c r="CO669">
        <v>14.432</v>
      </c>
      <c r="CP669">
        <v>4.1280000000000001</v>
      </c>
      <c r="CQ669">
        <v>1.1519999999999999</v>
      </c>
      <c r="CR669" t="s">
        <v>253</v>
      </c>
      <c r="CS669">
        <v>19.712</v>
      </c>
      <c r="CT669" t="s">
        <v>253</v>
      </c>
      <c r="CU669" t="s">
        <v>253</v>
      </c>
      <c r="CV669" t="s">
        <v>253</v>
      </c>
      <c r="CW669" t="s">
        <v>253</v>
      </c>
      <c r="CX669" t="s">
        <v>253</v>
      </c>
      <c r="CY669" t="s">
        <v>253</v>
      </c>
      <c r="CZ669" t="s">
        <v>253</v>
      </c>
      <c r="DA669" t="s">
        <v>253</v>
      </c>
      <c r="DB669" t="s">
        <v>253</v>
      </c>
      <c r="DC669" t="s">
        <v>253</v>
      </c>
    </row>
    <row r="670" spans="1:107" x14ac:dyDescent="0.45">
      <c r="A670">
        <v>2024</v>
      </c>
      <c r="B670">
        <v>2</v>
      </c>
      <c r="C670" t="s">
        <v>194</v>
      </c>
      <c r="D670">
        <v>3660</v>
      </c>
      <c r="E670" t="s">
        <v>499</v>
      </c>
      <c r="F670" t="s">
        <v>252</v>
      </c>
      <c r="G670" t="s">
        <v>211</v>
      </c>
      <c r="H670">
        <v>20.358000000000001</v>
      </c>
      <c r="I670">
        <v>0.91400000000000003</v>
      </c>
      <c r="J670" t="s">
        <v>253</v>
      </c>
      <c r="K670" t="s">
        <v>253</v>
      </c>
      <c r="L670">
        <v>21.271999999999998</v>
      </c>
      <c r="M670">
        <v>2807</v>
      </c>
      <c r="N670">
        <v>37</v>
      </c>
      <c r="O670" t="s">
        <v>253</v>
      </c>
      <c r="P670" t="s">
        <v>253</v>
      </c>
      <c r="Q670">
        <v>2844</v>
      </c>
      <c r="R670">
        <v>0.40600000000000003</v>
      </c>
      <c r="S670">
        <v>5.2999999999999999E-2</v>
      </c>
      <c r="T670" t="s">
        <v>253</v>
      </c>
      <c r="U670" t="s">
        <v>253</v>
      </c>
      <c r="V670">
        <v>0.45900000000000002</v>
      </c>
      <c r="W670">
        <v>696</v>
      </c>
      <c r="X670">
        <v>5</v>
      </c>
      <c r="Y670" t="s">
        <v>253</v>
      </c>
      <c r="Z670" t="s">
        <v>253</v>
      </c>
      <c r="AA670">
        <v>701</v>
      </c>
      <c r="AB670">
        <v>287.64</v>
      </c>
      <c r="AC670">
        <v>15.15</v>
      </c>
      <c r="AD670" t="s">
        <v>253</v>
      </c>
      <c r="AE670" t="s">
        <v>253</v>
      </c>
      <c r="AF670">
        <v>302.79000000000002</v>
      </c>
      <c r="AG670">
        <v>1.29</v>
      </c>
      <c r="AH670">
        <v>7.0000000000000001E-3</v>
      </c>
      <c r="AI670" t="s">
        <v>253</v>
      </c>
      <c r="AJ670" t="s">
        <v>253</v>
      </c>
      <c r="AK670">
        <v>1.2969999999999999</v>
      </c>
      <c r="AL670">
        <v>146</v>
      </c>
      <c r="AM670">
        <v>1</v>
      </c>
      <c r="AN670" t="s">
        <v>253</v>
      </c>
      <c r="AO670" t="s">
        <v>253</v>
      </c>
      <c r="AP670">
        <v>147</v>
      </c>
      <c r="AQ670">
        <v>3.1720000000000002</v>
      </c>
      <c r="AR670">
        <v>0.02</v>
      </c>
      <c r="AS670" t="s">
        <v>253</v>
      </c>
      <c r="AT670" t="s">
        <v>253</v>
      </c>
      <c r="AU670">
        <v>3.1920000000000002</v>
      </c>
      <c r="AV670">
        <v>0.03</v>
      </c>
      <c r="AW670" t="s">
        <v>253</v>
      </c>
      <c r="AX670" t="s">
        <v>253</v>
      </c>
      <c r="AY670" t="s">
        <v>253</v>
      </c>
      <c r="AZ670">
        <v>0.03</v>
      </c>
      <c r="BA670">
        <v>3</v>
      </c>
      <c r="BB670" t="s">
        <v>253</v>
      </c>
      <c r="BC670" t="s">
        <v>253</v>
      </c>
      <c r="BD670" t="s">
        <v>253</v>
      </c>
      <c r="BE670">
        <v>3</v>
      </c>
      <c r="BF670">
        <v>8.1000000000000003E-2</v>
      </c>
      <c r="BG670" t="s">
        <v>253</v>
      </c>
      <c r="BH670" t="s">
        <v>253</v>
      </c>
      <c r="BI670" t="s">
        <v>253</v>
      </c>
      <c r="BJ670">
        <v>8.1000000000000003E-2</v>
      </c>
      <c r="BK670">
        <v>6.6000000000000003E-2</v>
      </c>
      <c r="BL670">
        <v>2E-3</v>
      </c>
      <c r="BM670" t="s">
        <v>253</v>
      </c>
      <c r="BN670" t="s">
        <v>253</v>
      </c>
      <c r="BO670">
        <v>6.8000000000000005E-2</v>
      </c>
      <c r="BP670">
        <v>4</v>
      </c>
      <c r="BQ670">
        <v>1</v>
      </c>
      <c r="BR670" t="s">
        <v>253</v>
      </c>
      <c r="BS670" t="s">
        <v>253</v>
      </c>
      <c r="BT670">
        <v>5</v>
      </c>
      <c r="BU670">
        <v>0.26</v>
      </c>
      <c r="BV670">
        <v>0</v>
      </c>
      <c r="BW670" t="s">
        <v>253</v>
      </c>
      <c r="BX670" t="s">
        <v>253</v>
      </c>
      <c r="BY670">
        <v>0.26</v>
      </c>
      <c r="BZ670">
        <v>1.6E-2</v>
      </c>
      <c r="CA670" t="s">
        <v>253</v>
      </c>
      <c r="CB670" t="s">
        <v>253</v>
      </c>
      <c r="CC670" t="s">
        <v>253</v>
      </c>
      <c r="CD670">
        <v>1.6E-2</v>
      </c>
      <c r="CE670">
        <v>1</v>
      </c>
      <c r="CF670" t="s">
        <v>253</v>
      </c>
      <c r="CG670" t="s">
        <v>253</v>
      </c>
      <c r="CH670" t="s">
        <v>253</v>
      </c>
      <c r="CI670">
        <v>1</v>
      </c>
      <c r="CJ670">
        <v>3.31</v>
      </c>
      <c r="CK670" t="s">
        <v>253</v>
      </c>
      <c r="CL670" t="s">
        <v>253</v>
      </c>
      <c r="CM670" t="s">
        <v>253</v>
      </c>
      <c r="CN670">
        <v>3.31</v>
      </c>
      <c r="CO670">
        <v>20.846</v>
      </c>
      <c r="CP670">
        <v>0.96899999999999997</v>
      </c>
      <c r="CQ670" t="s">
        <v>146</v>
      </c>
      <c r="CR670">
        <v>0</v>
      </c>
      <c r="CS670">
        <v>21.815000000000001</v>
      </c>
      <c r="CT670">
        <v>3508</v>
      </c>
      <c r="CU670">
        <v>43</v>
      </c>
      <c r="CV670">
        <v>0</v>
      </c>
      <c r="CW670">
        <v>0</v>
      </c>
      <c r="CX670">
        <v>3551</v>
      </c>
      <c r="CY670">
        <v>291.20999999999998</v>
      </c>
      <c r="CZ670">
        <v>15.15</v>
      </c>
      <c r="DA670">
        <v>0</v>
      </c>
      <c r="DB670">
        <v>0</v>
      </c>
      <c r="DC670">
        <v>306.36</v>
      </c>
    </row>
    <row r="671" spans="1:107" x14ac:dyDescent="0.45">
      <c r="A671">
        <v>2024</v>
      </c>
      <c r="B671">
        <v>2</v>
      </c>
      <c r="C671" t="s">
        <v>194</v>
      </c>
      <c r="D671">
        <v>4442</v>
      </c>
      <c r="E671" t="s">
        <v>500</v>
      </c>
      <c r="F671" t="s">
        <v>252</v>
      </c>
      <c r="G671" t="s">
        <v>211</v>
      </c>
      <c r="H671">
        <v>4.6539999999999999</v>
      </c>
      <c r="I671">
        <v>1.2E-2</v>
      </c>
      <c r="J671" t="s">
        <v>253</v>
      </c>
      <c r="K671" t="s">
        <v>253</v>
      </c>
      <c r="L671">
        <v>4.6660000000000004</v>
      </c>
      <c r="M671">
        <v>507</v>
      </c>
      <c r="N671">
        <v>1</v>
      </c>
      <c r="O671" t="s">
        <v>253</v>
      </c>
      <c r="P671" t="s">
        <v>253</v>
      </c>
      <c r="Q671">
        <v>508</v>
      </c>
      <c r="R671">
        <v>5.8999999999999997E-2</v>
      </c>
      <c r="S671" t="s">
        <v>253</v>
      </c>
      <c r="T671" t="s">
        <v>253</v>
      </c>
      <c r="U671" t="s">
        <v>253</v>
      </c>
      <c r="V671">
        <v>5.8999999999999997E-2</v>
      </c>
      <c r="W671">
        <v>78</v>
      </c>
      <c r="X671" t="s">
        <v>253</v>
      </c>
      <c r="Y671" t="s">
        <v>253</v>
      </c>
      <c r="Z671" t="s">
        <v>253</v>
      </c>
      <c r="AA671">
        <v>78</v>
      </c>
      <c r="AB671" t="s">
        <v>253</v>
      </c>
      <c r="AC671" t="s">
        <v>253</v>
      </c>
      <c r="AD671" t="s">
        <v>253</v>
      </c>
      <c r="AE671" t="s">
        <v>253</v>
      </c>
      <c r="AF671">
        <v>0</v>
      </c>
      <c r="AG671">
        <v>0.13700000000000001</v>
      </c>
      <c r="AH671" t="s">
        <v>253</v>
      </c>
      <c r="AI671" t="s">
        <v>253</v>
      </c>
      <c r="AJ671" t="s">
        <v>253</v>
      </c>
      <c r="AK671">
        <v>0.13700000000000001</v>
      </c>
      <c r="AL671">
        <v>11</v>
      </c>
      <c r="AM671" t="s">
        <v>253</v>
      </c>
      <c r="AN671" t="s">
        <v>253</v>
      </c>
      <c r="AO671" t="s">
        <v>253</v>
      </c>
      <c r="AP671">
        <v>11</v>
      </c>
      <c r="AQ671">
        <v>0.17599999999999999</v>
      </c>
      <c r="AR671" t="s">
        <v>253</v>
      </c>
      <c r="AS671" t="s">
        <v>253</v>
      </c>
      <c r="AT671" t="s">
        <v>253</v>
      </c>
      <c r="AU671">
        <v>0.17599999999999999</v>
      </c>
      <c r="AV671" t="s">
        <v>253</v>
      </c>
      <c r="AW671" t="s">
        <v>253</v>
      </c>
      <c r="AX671" t="s">
        <v>253</v>
      </c>
      <c r="AY671" t="s">
        <v>253</v>
      </c>
      <c r="AZ671">
        <v>0</v>
      </c>
      <c r="BA671" t="s">
        <v>253</v>
      </c>
      <c r="BB671" t="s">
        <v>253</v>
      </c>
      <c r="BC671" t="s">
        <v>253</v>
      </c>
      <c r="BD671" t="s">
        <v>253</v>
      </c>
      <c r="BE671">
        <v>0</v>
      </c>
      <c r="BF671" t="s">
        <v>253</v>
      </c>
      <c r="BG671" t="s">
        <v>253</v>
      </c>
      <c r="BH671" t="s">
        <v>253</v>
      </c>
      <c r="BI671" t="s">
        <v>253</v>
      </c>
      <c r="BJ671">
        <v>0</v>
      </c>
      <c r="BK671">
        <v>7.0000000000000001E-3</v>
      </c>
      <c r="BL671" t="s">
        <v>253</v>
      </c>
      <c r="BM671" t="s">
        <v>253</v>
      </c>
      <c r="BN671" t="s">
        <v>253</v>
      </c>
      <c r="BO671">
        <v>7.0000000000000001E-3</v>
      </c>
      <c r="BP671">
        <v>3</v>
      </c>
      <c r="BQ671" t="s">
        <v>253</v>
      </c>
      <c r="BR671" t="s">
        <v>253</v>
      </c>
      <c r="BS671" t="s">
        <v>253</v>
      </c>
      <c r="BT671">
        <v>3</v>
      </c>
      <c r="BU671" t="s">
        <v>253</v>
      </c>
      <c r="BV671" t="s">
        <v>253</v>
      </c>
      <c r="BW671" t="s">
        <v>253</v>
      </c>
      <c r="BX671" t="s">
        <v>253</v>
      </c>
      <c r="BY671">
        <v>0</v>
      </c>
      <c r="BZ671">
        <v>4.0000000000000001E-3</v>
      </c>
      <c r="CA671" t="s">
        <v>253</v>
      </c>
      <c r="CB671" t="s">
        <v>253</v>
      </c>
      <c r="CC671" t="s">
        <v>253</v>
      </c>
      <c r="CD671">
        <v>4.0000000000000001E-3</v>
      </c>
      <c r="CE671">
        <v>1</v>
      </c>
      <c r="CF671" t="s">
        <v>253</v>
      </c>
      <c r="CG671" t="s">
        <v>253</v>
      </c>
      <c r="CH671" t="s">
        <v>253</v>
      </c>
      <c r="CI671">
        <v>1</v>
      </c>
      <c r="CJ671" t="s">
        <v>253</v>
      </c>
      <c r="CK671" t="s">
        <v>253</v>
      </c>
      <c r="CL671" t="s">
        <v>253</v>
      </c>
      <c r="CM671" t="s">
        <v>253</v>
      </c>
      <c r="CN671">
        <v>0</v>
      </c>
      <c r="CO671">
        <v>4.7240000000000002</v>
      </c>
      <c r="CP671">
        <v>1.2E-2</v>
      </c>
      <c r="CQ671" t="s">
        <v>146</v>
      </c>
      <c r="CR671">
        <v>0</v>
      </c>
      <c r="CS671">
        <v>4.7359999999999998</v>
      </c>
      <c r="CT671">
        <v>589</v>
      </c>
      <c r="CU671">
        <v>1</v>
      </c>
      <c r="CV671">
        <v>0</v>
      </c>
      <c r="CW671">
        <v>0</v>
      </c>
      <c r="CX671">
        <v>590</v>
      </c>
      <c r="CY671">
        <v>0</v>
      </c>
      <c r="CZ671">
        <v>0</v>
      </c>
      <c r="DA671">
        <v>0</v>
      </c>
      <c r="DB671">
        <v>0</v>
      </c>
      <c r="DC671">
        <v>0</v>
      </c>
    </row>
    <row r="672" spans="1:107" x14ac:dyDescent="0.45">
      <c r="A672">
        <v>2024</v>
      </c>
      <c r="B672">
        <v>2</v>
      </c>
      <c r="C672" t="s">
        <v>194</v>
      </c>
      <c r="D672">
        <v>14354</v>
      </c>
      <c r="E672" t="s">
        <v>281</v>
      </c>
      <c r="F672" t="s">
        <v>252</v>
      </c>
      <c r="G672" t="s">
        <v>258</v>
      </c>
      <c r="H672">
        <v>29.323</v>
      </c>
      <c r="I672">
        <v>8.6430000000000007</v>
      </c>
      <c r="J672">
        <v>1.006</v>
      </c>
      <c r="K672">
        <v>0</v>
      </c>
      <c r="L672">
        <v>38.972000000000001</v>
      </c>
      <c r="M672">
        <v>2651</v>
      </c>
      <c r="N672">
        <v>227</v>
      </c>
      <c r="O672">
        <v>21</v>
      </c>
      <c r="P672">
        <v>0</v>
      </c>
      <c r="Q672">
        <v>2899</v>
      </c>
      <c r="R672" t="s">
        <v>253</v>
      </c>
      <c r="S672" t="s">
        <v>253</v>
      </c>
      <c r="T672" t="s">
        <v>253</v>
      </c>
      <c r="U672" t="s">
        <v>253</v>
      </c>
      <c r="V672">
        <v>0</v>
      </c>
      <c r="W672" t="s">
        <v>253</v>
      </c>
      <c r="X672" t="s">
        <v>253</v>
      </c>
      <c r="Y672" t="s">
        <v>253</v>
      </c>
      <c r="Z672" t="s">
        <v>253</v>
      </c>
      <c r="AA672">
        <v>0</v>
      </c>
      <c r="AB672" t="s">
        <v>253</v>
      </c>
      <c r="AC672" t="s">
        <v>253</v>
      </c>
      <c r="AD672" t="s">
        <v>253</v>
      </c>
      <c r="AE672" t="s">
        <v>253</v>
      </c>
      <c r="AF672">
        <v>0</v>
      </c>
      <c r="AG672">
        <v>0.52300000000000002</v>
      </c>
      <c r="AH672">
        <v>8.0000000000000002E-3</v>
      </c>
      <c r="AI672">
        <v>0</v>
      </c>
      <c r="AJ672">
        <v>0</v>
      </c>
      <c r="AK672">
        <v>0.53100000000000003</v>
      </c>
      <c r="AL672">
        <v>50</v>
      </c>
      <c r="AM672">
        <v>1</v>
      </c>
      <c r="AN672">
        <v>0</v>
      </c>
      <c r="AO672">
        <v>0</v>
      </c>
      <c r="AP672">
        <v>51</v>
      </c>
      <c r="AQ672">
        <v>0.76400000000000001</v>
      </c>
      <c r="AR672">
        <v>1.9E-2</v>
      </c>
      <c r="AS672">
        <v>0</v>
      </c>
      <c r="AT672">
        <v>0</v>
      </c>
      <c r="AU672">
        <v>0.78300000000000003</v>
      </c>
      <c r="AV672" t="s">
        <v>253</v>
      </c>
      <c r="AW672" t="s">
        <v>253</v>
      </c>
      <c r="AX672" t="s">
        <v>253</v>
      </c>
      <c r="AY672" t="s">
        <v>253</v>
      </c>
      <c r="AZ672">
        <v>0</v>
      </c>
      <c r="BA672" t="s">
        <v>253</v>
      </c>
      <c r="BB672" t="s">
        <v>253</v>
      </c>
      <c r="BC672" t="s">
        <v>253</v>
      </c>
      <c r="BD672" t="s">
        <v>253</v>
      </c>
      <c r="BE672">
        <v>0</v>
      </c>
      <c r="BF672" t="s">
        <v>253</v>
      </c>
      <c r="BG672" t="s">
        <v>253</v>
      </c>
      <c r="BH672" t="s">
        <v>253</v>
      </c>
      <c r="BI672" t="s">
        <v>253</v>
      </c>
      <c r="BJ672">
        <v>0</v>
      </c>
      <c r="BK672">
        <v>0.03</v>
      </c>
      <c r="BL672">
        <v>0</v>
      </c>
      <c r="BM672">
        <v>0</v>
      </c>
      <c r="BN672">
        <v>0</v>
      </c>
      <c r="BO672">
        <v>0.03</v>
      </c>
      <c r="BP672">
        <v>4</v>
      </c>
      <c r="BQ672">
        <v>0</v>
      </c>
      <c r="BR672">
        <v>0</v>
      </c>
      <c r="BS672">
        <v>0</v>
      </c>
      <c r="BT672">
        <v>4</v>
      </c>
      <c r="BU672" t="s">
        <v>253</v>
      </c>
      <c r="BV672" t="s">
        <v>253</v>
      </c>
      <c r="BW672" t="s">
        <v>253</v>
      </c>
      <c r="BX672" t="s">
        <v>253</v>
      </c>
      <c r="BY672">
        <v>0</v>
      </c>
      <c r="BZ672" t="s">
        <v>253</v>
      </c>
      <c r="CA672" t="s">
        <v>253</v>
      </c>
      <c r="CB672" t="s">
        <v>253</v>
      </c>
      <c r="CC672" t="s">
        <v>253</v>
      </c>
      <c r="CD672">
        <v>0</v>
      </c>
      <c r="CE672" t="s">
        <v>253</v>
      </c>
      <c r="CF672" t="s">
        <v>253</v>
      </c>
      <c r="CG672" t="s">
        <v>253</v>
      </c>
      <c r="CH672" t="s">
        <v>253</v>
      </c>
      <c r="CI672">
        <v>0</v>
      </c>
      <c r="CJ672" t="s">
        <v>253</v>
      </c>
      <c r="CK672" t="s">
        <v>253</v>
      </c>
      <c r="CL672" t="s">
        <v>253</v>
      </c>
      <c r="CM672" t="s">
        <v>253</v>
      </c>
      <c r="CN672">
        <v>0</v>
      </c>
      <c r="CO672">
        <v>29.353000000000002</v>
      </c>
      <c r="CP672">
        <v>8.6430000000000007</v>
      </c>
      <c r="CQ672">
        <v>1.006</v>
      </c>
      <c r="CR672">
        <v>0</v>
      </c>
      <c r="CS672">
        <v>39.002000000000002</v>
      </c>
      <c r="CT672">
        <v>2655</v>
      </c>
      <c r="CU672">
        <v>227</v>
      </c>
      <c r="CV672">
        <v>21</v>
      </c>
      <c r="CW672">
        <v>0</v>
      </c>
      <c r="CX672">
        <v>2903</v>
      </c>
      <c r="CY672">
        <v>0</v>
      </c>
      <c r="CZ672">
        <v>0</v>
      </c>
      <c r="DA672">
        <v>0</v>
      </c>
      <c r="DB672">
        <v>0</v>
      </c>
      <c r="DC672">
        <v>0</v>
      </c>
    </row>
    <row r="673" spans="1:107" x14ac:dyDescent="0.45">
      <c r="A673">
        <v>2024</v>
      </c>
      <c r="B673">
        <v>2</v>
      </c>
      <c r="C673" t="s">
        <v>194</v>
      </c>
      <c r="D673">
        <v>15500</v>
      </c>
      <c r="E673" t="s">
        <v>501</v>
      </c>
      <c r="F673" t="s">
        <v>252</v>
      </c>
      <c r="G673" t="s">
        <v>211</v>
      </c>
      <c r="H673">
        <v>152.72499999999999</v>
      </c>
      <c r="I673">
        <v>24.228999999999999</v>
      </c>
      <c r="J673">
        <v>0.30399999999999999</v>
      </c>
      <c r="K673">
        <v>0</v>
      </c>
      <c r="L673">
        <v>177.25800000000001</v>
      </c>
      <c r="M673">
        <v>20736</v>
      </c>
      <c r="N673">
        <v>1298</v>
      </c>
      <c r="O673">
        <v>7</v>
      </c>
      <c r="P673">
        <v>0</v>
      </c>
      <c r="Q673">
        <v>22041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9.1519999999999992</v>
      </c>
      <c r="AH673">
        <v>0.254</v>
      </c>
      <c r="AI673">
        <v>0</v>
      </c>
      <c r="AJ673">
        <v>0</v>
      </c>
      <c r="AK673">
        <v>9.4060000000000006</v>
      </c>
      <c r="AL673">
        <v>1393</v>
      </c>
      <c r="AM673">
        <v>52</v>
      </c>
      <c r="AN673">
        <v>0</v>
      </c>
      <c r="AO673">
        <v>0</v>
      </c>
      <c r="AP673">
        <v>1445</v>
      </c>
      <c r="AQ673">
        <v>18.507000000000001</v>
      </c>
      <c r="AR673">
        <v>0.437</v>
      </c>
      <c r="AS673">
        <v>0</v>
      </c>
      <c r="AT673">
        <v>0</v>
      </c>
      <c r="AU673">
        <v>18.943999999999999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5.8000000000000003E-2</v>
      </c>
      <c r="BL673">
        <v>1.6E-2</v>
      </c>
      <c r="BM673">
        <v>0</v>
      </c>
      <c r="BN673">
        <v>0</v>
      </c>
      <c r="BO673">
        <v>7.3999999999999996E-2</v>
      </c>
      <c r="BP673">
        <v>20</v>
      </c>
      <c r="BQ673">
        <v>7</v>
      </c>
      <c r="BR673">
        <v>0</v>
      </c>
      <c r="BS673">
        <v>0</v>
      </c>
      <c r="BT673">
        <v>27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0.11600000000000001</v>
      </c>
      <c r="CA673">
        <v>0.223</v>
      </c>
      <c r="CB673">
        <v>1.4E-2</v>
      </c>
      <c r="CC673">
        <v>0</v>
      </c>
      <c r="CD673">
        <v>0.35299999999999998</v>
      </c>
      <c r="CE673">
        <v>15</v>
      </c>
      <c r="CF673">
        <v>7</v>
      </c>
      <c r="CG673">
        <v>1</v>
      </c>
      <c r="CH673">
        <v>0</v>
      </c>
      <c r="CI673">
        <v>23</v>
      </c>
      <c r="CJ673">
        <v>0</v>
      </c>
      <c r="CK673">
        <v>0</v>
      </c>
      <c r="CL673">
        <v>0</v>
      </c>
      <c r="CM673">
        <v>0</v>
      </c>
      <c r="CN673">
        <v>0</v>
      </c>
      <c r="CO673">
        <v>152.899</v>
      </c>
      <c r="CP673">
        <v>24.468</v>
      </c>
      <c r="CQ673">
        <v>0.318</v>
      </c>
      <c r="CR673">
        <v>0</v>
      </c>
      <c r="CS673">
        <v>177.685</v>
      </c>
      <c r="CT673">
        <v>20771</v>
      </c>
      <c r="CU673">
        <v>1312</v>
      </c>
      <c r="CV673">
        <v>8</v>
      </c>
      <c r="CW673">
        <v>0</v>
      </c>
      <c r="CX673">
        <v>22091</v>
      </c>
      <c r="CY673">
        <v>0</v>
      </c>
      <c r="CZ673">
        <v>0</v>
      </c>
      <c r="DA673">
        <v>0</v>
      </c>
      <c r="DB673">
        <v>0</v>
      </c>
      <c r="DC673">
        <v>0</v>
      </c>
    </row>
    <row r="674" spans="1:107" x14ac:dyDescent="0.45">
      <c r="A674">
        <v>2024</v>
      </c>
      <c r="B674">
        <v>2</v>
      </c>
      <c r="C674" t="s">
        <v>194</v>
      </c>
      <c r="D674">
        <v>16868</v>
      </c>
      <c r="E674" t="s">
        <v>502</v>
      </c>
      <c r="F674" t="s">
        <v>252</v>
      </c>
      <c r="G674" t="s">
        <v>258</v>
      </c>
      <c r="H674">
        <v>50.942</v>
      </c>
      <c r="I674">
        <v>8.6289999999999996</v>
      </c>
      <c r="J674" t="s">
        <v>253</v>
      </c>
      <c r="K674" t="s">
        <v>253</v>
      </c>
      <c r="L674">
        <v>59.570999999999998</v>
      </c>
      <c r="M674">
        <v>6970</v>
      </c>
      <c r="N674">
        <v>431</v>
      </c>
      <c r="O674" t="s">
        <v>253</v>
      </c>
      <c r="P674" t="s">
        <v>253</v>
      </c>
      <c r="Q674">
        <v>7401</v>
      </c>
      <c r="R674" t="s">
        <v>253</v>
      </c>
      <c r="S674" t="s">
        <v>253</v>
      </c>
      <c r="T674" t="s">
        <v>253</v>
      </c>
      <c r="U674" t="s">
        <v>253</v>
      </c>
      <c r="V674">
        <v>0</v>
      </c>
      <c r="W674" t="s">
        <v>253</v>
      </c>
      <c r="X674" t="s">
        <v>253</v>
      </c>
      <c r="Y674" t="s">
        <v>253</v>
      </c>
      <c r="Z674" t="s">
        <v>253</v>
      </c>
      <c r="AA674">
        <v>0</v>
      </c>
      <c r="AB674" t="s">
        <v>253</v>
      </c>
      <c r="AC674" t="s">
        <v>253</v>
      </c>
      <c r="AD674" t="s">
        <v>253</v>
      </c>
      <c r="AE674" t="s">
        <v>253</v>
      </c>
      <c r="AF674">
        <v>0</v>
      </c>
      <c r="AG674">
        <v>1.712</v>
      </c>
      <c r="AH674">
        <v>2.1999999999999999E-2</v>
      </c>
      <c r="AI674" t="s">
        <v>253</v>
      </c>
      <c r="AJ674" t="s">
        <v>253</v>
      </c>
      <c r="AK674">
        <v>1.734</v>
      </c>
      <c r="AL674">
        <v>74</v>
      </c>
      <c r="AM674">
        <v>2</v>
      </c>
      <c r="AN674" t="s">
        <v>253</v>
      </c>
      <c r="AO674" t="s">
        <v>253</v>
      </c>
      <c r="AP674">
        <v>76</v>
      </c>
      <c r="AQ674" t="s">
        <v>253</v>
      </c>
      <c r="AR674" t="s">
        <v>253</v>
      </c>
      <c r="AS674" t="s">
        <v>253</v>
      </c>
      <c r="AT674" t="s">
        <v>253</v>
      </c>
      <c r="AU674">
        <v>0</v>
      </c>
      <c r="AV674" t="s">
        <v>253</v>
      </c>
      <c r="AW674" t="s">
        <v>253</v>
      </c>
      <c r="AX674" t="s">
        <v>253</v>
      </c>
      <c r="AY674" t="s">
        <v>253</v>
      </c>
      <c r="AZ674">
        <v>0</v>
      </c>
      <c r="BA674" t="s">
        <v>253</v>
      </c>
      <c r="BB674" t="s">
        <v>253</v>
      </c>
      <c r="BC674" t="s">
        <v>253</v>
      </c>
      <c r="BD674" t="s">
        <v>253</v>
      </c>
      <c r="BE674">
        <v>0</v>
      </c>
      <c r="BF674" t="s">
        <v>253</v>
      </c>
      <c r="BG674" t="s">
        <v>253</v>
      </c>
      <c r="BH674" t="s">
        <v>253</v>
      </c>
      <c r="BI674" t="s">
        <v>253</v>
      </c>
      <c r="BJ674">
        <v>0</v>
      </c>
      <c r="BK674" t="s">
        <v>253</v>
      </c>
      <c r="BL674" t="s">
        <v>253</v>
      </c>
      <c r="BM674" t="s">
        <v>253</v>
      </c>
      <c r="BN674" t="s">
        <v>253</v>
      </c>
      <c r="BO674">
        <v>0</v>
      </c>
      <c r="BP674" t="s">
        <v>253</v>
      </c>
      <c r="BQ674" t="s">
        <v>253</v>
      </c>
      <c r="BR674" t="s">
        <v>253</v>
      </c>
      <c r="BS674" t="s">
        <v>253</v>
      </c>
      <c r="BT674">
        <v>0</v>
      </c>
      <c r="BU674" t="s">
        <v>253</v>
      </c>
      <c r="BV674" t="s">
        <v>253</v>
      </c>
      <c r="BW674" t="s">
        <v>253</v>
      </c>
      <c r="BX674" t="s">
        <v>253</v>
      </c>
      <c r="BY674">
        <v>0</v>
      </c>
      <c r="BZ674" t="s">
        <v>253</v>
      </c>
      <c r="CA674" t="s">
        <v>253</v>
      </c>
      <c r="CB674" t="s">
        <v>253</v>
      </c>
      <c r="CC674" t="s">
        <v>253</v>
      </c>
      <c r="CD674">
        <v>0</v>
      </c>
      <c r="CE674" t="s">
        <v>253</v>
      </c>
      <c r="CF674" t="s">
        <v>253</v>
      </c>
      <c r="CG674" t="s">
        <v>253</v>
      </c>
      <c r="CH674" t="s">
        <v>253</v>
      </c>
      <c r="CI674">
        <v>0</v>
      </c>
      <c r="CJ674" t="s">
        <v>253</v>
      </c>
      <c r="CK674" t="s">
        <v>253</v>
      </c>
      <c r="CL674" t="s">
        <v>253</v>
      </c>
      <c r="CM674" t="s">
        <v>253</v>
      </c>
      <c r="CN674">
        <v>0</v>
      </c>
      <c r="CO674">
        <v>50.942</v>
      </c>
      <c r="CP674">
        <v>8.6289999999999996</v>
      </c>
      <c r="CQ674" t="s">
        <v>146</v>
      </c>
      <c r="CR674">
        <v>0</v>
      </c>
      <c r="CS674">
        <v>59.570999999999998</v>
      </c>
      <c r="CT674">
        <v>6970</v>
      </c>
      <c r="CU674">
        <v>431</v>
      </c>
      <c r="CV674">
        <v>0</v>
      </c>
      <c r="CW674">
        <v>0</v>
      </c>
      <c r="CX674">
        <v>7401</v>
      </c>
      <c r="CY674">
        <v>0</v>
      </c>
      <c r="CZ674">
        <v>0</v>
      </c>
      <c r="DA674">
        <v>0</v>
      </c>
      <c r="DB674">
        <v>0</v>
      </c>
      <c r="DC674">
        <v>0</v>
      </c>
    </row>
    <row r="675" spans="1:107" x14ac:dyDescent="0.45">
      <c r="A675">
        <v>2024</v>
      </c>
      <c r="B675">
        <v>2</v>
      </c>
      <c r="C675" t="s">
        <v>194</v>
      </c>
      <c r="D675">
        <v>17470</v>
      </c>
      <c r="E675" t="s">
        <v>503</v>
      </c>
      <c r="F675" t="s">
        <v>252</v>
      </c>
      <c r="G675" t="s">
        <v>258</v>
      </c>
      <c r="H675">
        <v>37.570999999999998</v>
      </c>
      <c r="I675">
        <v>4.3330000000000002</v>
      </c>
      <c r="J675" t="s">
        <v>253</v>
      </c>
      <c r="K675" t="s">
        <v>253</v>
      </c>
      <c r="L675">
        <v>41.904000000000003</v>
      </c>
      <c r="M675">
        <v>4291</v>
      </c>
      <c r="N675">
        <v>171</v>
      </c>
      <c r="O675" t="s">
        <v>253</v>
      </c>
      <c r="P675" t="s">
        <v>253</v>
      </c>
      <c r="Q675">
        <v>4462</v>
      </c>
      <c r="R675" t="s">
        <v>253</v>
      </c>
      <c r="S675" t="s">
        <v>253</v>
      </c>
      <c r="T675" t="s">
        <v>253</v>
      </c>
      <c r="U675" t="s">
        <v>253</v>
      </c>
      <c r="V675">
        <v>0</v>
      </c>
      <c r="W675" t="s">
        <v>253</v>
      </c>
      <c r="X675" t="s">
        <v>253</v>
      </c>
      <c r="Y675" t="s">
        <v>253</v>
      </c>
      <c r="Z675" t="s">
        <v>253</v>
      </c>
      <c r="AA675">
        <v>0</v>
      </c>
      <c r="AB675" t="s">
        <v>253</v>
      </c>
      <c r="AC675" t="s">
        <v>253</v>
      </c>
      <c r="AD675" t="s">
        <v>253</v>
      </c>
      <c r="AE675" t="s">
        <v>253</v>
      </c>
      <c r="AF675">
        <v>0</v>
      </c>
      <c r="AG675">
        <v>0.66600000000000004</v>
      </c>
      <c r="AH675" t="s">
        <v>253</v>
      </c>
      <c r="AI675" t="s">
        <v>253</v>
      </c>
      <c r="AJ675" t="s">
        <v>253</v>
      </c>
      <c r="AK675">
        <v>0.66600000000000004</v>
      </c>
      <c r="AL675">
        <v>291</v>
      </c>
      <c r="AM675" t="s">
        <v>253</v>
      </c>
      <c r="AN675" t="s">
        <v>253</v>
      </c>
      <c r="AO675" t="s">
        <v>253</v>
      </c>
      <c r="AP675">
        <v>291</v>
      </c>
      <c r="AQ675">
        <v>5.5369999999999999</v>
      </c>
      <c r="AR675" t="s">
        <v>253</v>
      </c>
      <c r="AS675" t="s">
        <v>253</v>
      </c>
      <c r="AT675" t="s">
        <v>253</v>
      </c>
      <c r="AU675">
        <v>5.5369999999999999</v>
      </c>
      <c r="AV675" t="s">
        <v>253</v>
      </c>
      <c r="AW675" t="s">
        <v>253</v>
      </c>
      <c r="AX675" t="s">
        <v>253</v>
      </c>
      <c r="AY675" t="s">
        <v>253</v>
      </c>
      <c r="AZ675">
        <v>0</v>
      </c>
      <c r="BA675" t="s">
        <v>253</v>
      </c>
      <c r="BB675" t="s">
        <v>253</v>
      </c>
      <c r="BC675" t="s">
        <v>253</v>
      </c>
      <c r="BD675" t="s">
        <v>253</v>
      </c>
      <c r="BE675">
        <v>0</v>
      </c>
      <c r="BF675" t="s">
        <v>253</v>
      </c>
      <c r="BG675" t="s">
        <v>253</v>
      </c>
      <c r="BH675" t="s">
        <v>253</v>
      </c>
      <c r="BI675" t="s">
        <v>253</v>
      </c>
      <c r="BJ675">
        <v>0</v>
      </c>
      <c r="BK675" t="s">
        <v>253</v>
      </c>
      <c r="BL675" t="s">
        <v>253</v>
      </c>
      <c r="BM675" t="s">
        <v>253</v>
      </c>
      <c r="BN675" t="s">
        <v>253</v>
      </c>
      <c r="BO675">
        <v>0</v>
      </c>
      <c r="BP675" t="s">
        <v>253</v>
      </c>
      <c r="BQ675" t="s">
        <v>253</v>
      </c>
      <c r="BR675" t="s">
        <v>253</v>
      </c>
      <c r="BS675" t="s">
        <v>253</v>
      </c>
      <c r="BT675">
        <v>0</v>
      </c>
      <c r="BU675" t="s">
        <v>253</v>
      </c>
      <c r="BV675" t="s">
        <v>253</v>
      </c>
      <c r="BW675" t="s">
        <v>253</v>
      </c>
      <c r="BX675" t="s">
        <v>253</v>
      </c>
      <c r="BY675">
        <v>0</v>
      </c>
      <c r="BZ675" t="s">
        <v>253</v>
      </c>
      <c r="CA675" t="s">
        <v>253</v>
      </c>
      <c r="CB675" t="s">
        <v>253</v>
      </c>
      <c r="CC675" t="s">
        <v>253</v>
      </c>
      <c r="CD675">
        <v>0</v>
      </c>
      <c r="CE675" t="s">
        <v>253</v>
      </c>
      <c r="CF675" t="s">
        <v>253</v>
      </c>
      <c r="CG675" t="s">
        <v>253</v>
      </c>
      <c r="CH675" t="s">
        <v>253</v>
      </c>
      <c r="CI675">
        <v>0</v>
      </c>
      <c r="CJ675" t="s">
        <v>253</v>
      </c>
      <c r="CK675" t="s">
        <v>253</v>
      </c>
      <c r="CL675" t="s">
        <v>253</v>
      </c>
      <c r="CM675" t="s">
        <v>253</v>
      </c>
      <c r="CN675">
        <v>0</v>
      </c>
      <c r="CO675">
        <v>37.570999999999998</v>
      </c>
      <c r="CP675">
        <v>4.3330000000000002</v>
      </c>
      <c r="CQ675" t="s">
        <v>146</v>
      </c>
      <c r="CR675">
        <v>0</v>
      </c>
      <c r="CS675">
        <v>41.904000000000003</v>
      </c>
      <c r="CT675">
        <v>4291</v>
      </c>
      <c r="CU675">
        <v>171</v>
      </c>
      <c r="CV675">
        <v>0</v>
      </c>
      <c r="CW675">
        <v>0</v>
      </c>
      <c r="CX675">
        <v>4462</v>
      </c>
      <c r="CY675">
        <v>0</v>
      </c>
      <c r="CZ675">
        <v>0</v>
      </c>
      <c r="DA675">
        <v>0</v>
      </c>
      <c r="DB675">
        <v>0</v>
      </c>
      <c r="DC675">
        <v>0</v>
      </c>
    </row>
    <row r="676" spans="1:107" x14ac:dyDescent="0.45">
      <c r="A676">
        <v>2024</v>
      </c>
      <c r="B676">
        <v>2</v>
      </c>
      <c r="C676" t="s">
        <v>194</v>
      </c>
      <c r="D676">
        <v>18429</v>
      </c>
      <c r="E676" t="s">
        <v>504</v>
      </c>
      <c r="F676" t="s">
        <v>252</v>
      </c>
      <c r="G676" t="s">
        <v>211</v>
      </c>
      <c r="H676">
        <v>16.73</v>
      </c>
      <c r="I676">
        <v>1.022</v>
      </c>
      <c r="J676" t="s">
        <v>253</v>
      </c>
      <c r="K676" t="s">
        <v>253</v>
      </c>
      <c r="L676">
        <v>17.751999999999999</v>
      </c>
      <c r="M676">
        <v>2509</v>
      </c>
      <c r="N676">
        <v>64</v>
      </c>
      <c r="O676" t="s">
        <v>253</v>
      </c>
      <c r="P676" t="s">
        <v>253</v>
      </c>
      <c r="Q676">
        <v>2573</v>
      </c>
      <c r="R676" t="s">
        <v>253</v>
      </c>
      <c r="S676" t="s">
        <v>253</v>
      </c>
      <c r="T676" t="s">
        <v>253</v>
      </c>
      <c r="U676" t="s">
        <v>253</v>
      </c>
      <c r="V676">
        <v>0</v>
      </c>
      <c r="W676" t="s">
        <v>253</v>
      </c>
      <c r="X676" t="s">
        <v>253</v>
      </c>
      <c r="Y676" t="s">
        <v>253</v>
      </c>
      <c r="Z676" t="s">
        <v>253</v>
      </c>
      <c r="AA676">
        <v>0</v>
      </c>
      <c r="AB676" t="s">
        <v>253</v>
      </c>
      <c r="AC676" t="s">
        <v>253</v>
      </c>
      <c r="AD676" t="s">
        <v>253</v>
      </c>
      <c r="AE676" t="s">
        <v>253</v>
      </c>
      <c r="AF676">
        <v>0</v>
      </c>
      <c r="AG676" t="s">
        <v>253</v>
      </c>
      <c r="AH676" t="s">
        <v>253</v>
      </c>
      <c r="AI676" t="s">
        <v>253</v>
      </c>
      <c r="AJ676" t="s">
        <v>253</v>
      </c>
      <c r="AK676">
        <v>0</v>
      </c>
      <c r="AL676" t="s">
        <v>253</v>
      </c>
      <c r="AM676" t="s">
        <v>253</v>
      </c>
      <c r="AN676" t="s">
        <v>253</v>
      </c>
      <c r="AO676" t="s">
        <v>253</v>
      </c>
      <c r="AP676">
        <v>0</v>
      </c>
      <c r="AQ676" t="s">
        <v>253</v>
      </c>
      <c r="AR676" t="s">
        <v>253</v>
      </c>
      <c r="AS676" t="s">
        <v>253</v>
      </c>
      <c r="AT676" t="s">
        <v>253</v>
      </c>
      <c r="AU676">
        <v>0</v>
      </c>
      <c r="AV676" t="s">
        <v>253</v>
      </c>
      <c r="AW676" t="s">
        <v>253</v>
      </c>
      <c r="AX676" t="s">
        <v>253</v>
      </c>
      <c r="AY676" t="s">
        <v>253</v>
      </c>
      <c r="AZ676">
        <v>0</v>
      </c>
      <c r="BA676" t="s">
        <v>253</v>
      </c>
      <c r="BB676" t="s">
        <v>253</v>
      </c>
      <c r="BC676" t="s">
        <v>253</v>
      </c>
      <c r="BD676" t="s">
        <v>253</v>
      </c>
      <c r="BE676">
        <v>0</v>
      </c>
      <c r="BF676" t="s">
        <v>253</v>
      </c>
      <c r="BG676" t="s">
        <v>253</v>
      </c>
      <c r="BH676" t="s">
        <v>253</v>
      </c>
      <c r="BI676" t="s">
        <v>253</v>
      </c>
      <c r="BJ676">
        <v>0</v>
      </c>
      <c r="BK676" t="s">
        <v>253</v>
      </c>
      <c r="BL676" t="s">
        <v>253</v>
      </c>
      <c r="BM676" t="s">
        <v>253</v>
      </c>
      <c r="BN676" t="s">
        <v>253</v>
      </c>
      <c r="BO676">
        <v>0</v>
      </c>
      <c r="BP676" t="s">
        <v>253</v>
      </c>
      <c r="BQ676" t="s">
        <v>253</v>
      </c>
      <c r="BR676" t="s">
        <v>253</v>
      </c>
      <c r="BS676" t="s">
        <v>253</v>
      </c>
      <c r="BT676">
        <v>0</v>
      </c>
      <c r="BU676" t="s">
        <v>253</v>
      </c>
      <c r="BV676" t="s">
        <v>253</v>
      </c>
      <c r="BW676" t="s">
        <v>253</v>
      </c>
      <c r="BX676" t="s">
        <v>253</v>
      </c>
      <c r="BY676">
        <v>0</v>
      </c>
      <c r="BZ676" t="s">
        <v>253</v>
      </c>
      <c r="CA676" t="s">
        <v>253</v>
      </c>
      <c r="CB676" t="s">
        <v>253</v>
      </c>
      <c r="CC676" t="s">
        <v>253</v>
      </c>
      <c r="CD676">
        <v>0</v>
      </c>
      <c r="CE676" t="s">
        <v>253</v>
      </c>
      <c r="CF676" t="s">
        <v>253</v>
      </c>
      <c r="CG676" t="s">
        <v>253</v>
      </c>
      <c r="CH676" t="s">
        <v>253</v>
      </c>
      <c r="CI676">
        <v>0</v>
      </c>
      <c r="CJ676" t="s">
        <v>253</v>
      </c>
      <c r="CK676" t="s">
        <v>253</v>
      </c>
      <c r="CL676" t="s">
        <v>253</v>
      </c>
      <c r="CM676" t="s">
        <v>253</v>
      </c>
      <c r="CN676">
        <v>0</v>
      </c>
      <c r="CO676">
        <v>16.73</v>
      </c>
      <c r="CP676">
        <v>1.022</v>
      </c>
      <c r="CQ676" t="s">
        <v>146</v>
      </c>
      <c r="CR676">
        <v>0</v>
      </c>
      <c r="CS676">
        <v>17.751999999999999</v>
      </c>
      <c r="CT676">
        <v>2509</v>
      </c>
      <c r="CU676">
        <v>64</v>
      </c>
      <c r="CV676">
        <v>0</v>
      </c>
      <c r="CW676">
        <v>0</v>
      </c>
      <c r="CX676">
        <v>2573</v>
      </c>
      <c r="CY676">
        <v>0</v>
      </c>
      <c r="CZ676">
        <v>0</v>
      </c>
      <c r="DA676">
        <v>0</v>
      </c>
      <c r="DB676">
        <v>0</v>
      </c>
      <c r="DC676">
        <v>0</v>
      </c>
    </row>
    <row r="677" spans="1:107" x14ac:dyDescent="0.45">
      <c r="A677">
        <v>2024</v>
      </c>
      <c r="B677">
        <v>2</v>
      </c>
      <c r="C677" t="s">
        <v>194</v>
      </c>
      <c r="D677">
        <v>20169</v>
      </c>
      <c r="E677" t="s">
        <v>329</v>
      </c>
      <c r="F677" t="s">
        <v>252</v>
      </c>
      <c r="G677" t="s">
        <v>211</v>
      </c>
      <c r="H677">
        <v>28.5</v>
      </c>
      <c r="I677">
        <v>3.98</v>
      </c>
      <c r="J677" t="s">
        <v>253</v>
      </c>
      <c r="K677" t="s">
        <v>253</v>
      </c>
      <c r="L677">
        <v>32.479999999999997</v>
      </c>
      <c r="M677">
        <v>3793</v>
      </c>
      <c r="N677">
        <v>201</v>
      </c>
      <c r="O677" t="s">
        <v>253</v>
      </c>
      <c r="P677" t="s">
        <v>253</v>
      </c>
      <c r="Q677">
        <v>3994</v>
      </c>
      <c r="R677" t="s">
        <v>253</v>
      </c>
      <c r="S677" t="s">
        <v>253</v>
      </c>
      <c r="T677" t="s">
        <v>253</v>
      </c>
      <c r="U677" t="s">
        <v>253</v>
      </c>
      <c r="V677" t="s">
        <v>253</v>
      </c>
      <c r="W677" t="s">
        <v>253</v>
      </c>
      <c r="X677" t="s">
        <v>253</v>
      </c>
      <c r="Y677" t="s">
        <v>253</v>
      </c>
      <c r="Z677" t="s">
        <v>253</v>
      </c>
      <c r="AA677" t="s">
        <v>253</v>
      </c>
      <c r="AB677" t="s">
        <v>253</v>
      </c>
      <c r="AC677" t="s">
        <v>253</v>
      </c>
      <c r="AD677" t="s">
        <v>253</v>
      </c>
      <c r="AE677" t="s">
        <v>253</v>
      </c>
      <c r="AF677" t="s">
        <v>253</v>
      </c>
      <c r="AG677" t="s">
        <v>253</v>
      </c>
      <c r="AH677" t="s">
        <v>253</v>
      </c>
      <c r="AI677" t="s">
        <v>253</v>
      </c>
      <c r="AJ677" t="s">
        <v>253</v>
      </c>
      <c r="AK677" t="s">
        <v>253</v>
      </c>
      <c r="AL677" t="s">
        <v>253</v>
      </c>
      <c r="AM677" t="s">
        <v>253</v>
      </c>
      <c r="AN677" t="s">
        <v>253</v>
      </c>
      <c r="AO677" t="s">
        <v>253</v>
      </c>
      <c r="AP677" t="s">
        <v>253</v>
      </c>
      <c r="AQ677" t="s">
        <v>253</v>
      </c>
      <c r="AR677" t="s">
        <v>253</v>
      </c>
      <c r="AS677" t="s">
        <v>253</v>
      </c>
      <c r="AT677" t="s">
        <v>253</v>
      </c>
      <c r="AU677" t="s">
        <v>253</v>
      </c>
      <c r="AV677" t="s">
        <v>253</v>
      </c>
      <c r="AW677" t="s">
        <v>253</v>
      </c>
      <c r="AX677" t="s">
        <v>253</v>
      </c>
      <c r="AY677" t="s">
        <v>253</v>
      </c>
      <c r="AZ677" t="s">
        <v>253</v>
      </c>
      <c r="BA677" t="s">
        <v>253</v>
      </c>
      <c r="BB677" t="s">
        <v>253</v>
      </c>
      <c r="BC677" t="s">
        <v>253</v>
      </c>
      <c r="BD677" t="s">
        <v>253</v>
      </c>
      <c r="BE677" t="s">
        <v>253</v>
      </c>
      <c r="BF677" t="s">
        <v>253</v>
      </c>
      <c r="BG677" t="s">
        <v>253</v>
      </c>
      <c r="BH677" t="s">
        <v>253</v>
      </c>
      <c r="BI677" t="s">
        <v>253</v>
      </c>
      <c r="BJ677" t="s">
        <v>253</v>
      </c>
      <c r="BK677">
        <v>6.6000000000000003E-2</v>
      </c>
      <c r="BL677" t="s">
        <v>253</v>
      </c>
      <c r="BM677" t="s">
        <v>253</v>
      </c>
      <c r="BN677" t="s">
        <v>253</v>
      </c>
      <c r="BO677">
        <v>6.6000000000000003E-2</v>
      </c>
      <c r="BP677">
        <v>10</v>
      </c>
      <c r="BQ677" t="s">
        <v>253</v>
      </c>
      <c r="BR677" t="s">
        <v>253</v>
      </c>
      <c r="BS677" t="s">
        <v>253</v>
      </c>
      <c r="BT677">
        <v>10</v>
      </c>
      <c r="BU677" t="s">
        <v>253</v>
      </c>
      <c r="BV677" t="s">
        <v>253</v>
      </c>
      <c r="BW677" t="s">
        <v>253</v>
      </c>
      <c r="BX677" t="s">
        <v>253</v>
      </c>
      <c r="BY677" t="s">
        <v>253</v>
      </c>
      <c r="BZ677">
        <v>9.7000000000000003E-2</v>
      </c>
      <c r="CA677" t="s">
        <v>253</v>
      </c>
      <c r="CB677" t="s">
        <v>253</v>
      </c>
      <c r="CC677" t="s">
        <v>253</v>
      </c>
      <c r="CD677">
        <v>9.7000000000000003E-2</v>
      </c>
      <c r="CE677">
        <v>11</v>
      </c>
      <c r="CF677" t="s">
        <v>253</v>
      </c>
      <c r="CG677" t="s">
        <v>253</v>
      </c>
      <c r="CH677" t="s">
        <v>253</v>
      </c>
      <c r="CI677">
        <v>11</v>
      </c>
      <c r="CJ677" t="s">
        <v>253</v>
      </c>
      <c r="CK677" t="s">
        <v>253</v>
      </c>
      <c r="CL677" t="s">
        <v>253</v>
      </c>
      <c r="CM677" t="s">
        <v>253</v>
      </c>
      <c r="CN677" t="s">
        <v>253</v>
      </c>
      <c r="CO677">
        <v>28.663</v>
      </c>
      <c r="CP677">
        <v>3.98</v>
      </c>
      <c r="CQ677" t="s">
        <v>146</v>
      </c>
      <c r="CR677">
        <v>0</v>
      </c>
      <c r="CS677">
        <v>32.643000000000001</v>
      </c>
      <c r="CT677">
        <v>3814</v>
      </c>
      <c r="CU677">
        <v>201</v>
      </c>
      <c r="CV677">
        <v>0</v>
      </c>
      <c r="CW677">
        <v>0</v>
      </c>
      <c r="CX677">
        <v>4015</v>
      </c>
      <c r="CY677">
        <v>0</v>
      </c>
      <c r="CZ677">
        <v>0</v>
      </c>
      <c r="DA677">
        <v>0</v>
      </c>
      <c r="DB677">
        <v>0</v>
      </c>
      <c r="DC677">
        <v>0</v>
      </c>
    </row>
    <row r="678" spans="1:107" x14ac:dyDescent="0.45">
      <c r="A678">
        <v>2024</v>
      </c>
      <c r="B678">
        <v>2</v>
      </c>
      <c r="C678" t="s">
        <v>194</v>
      </c>
      <c r="D678">
        <v>99999</v>
      </c>
      <c r="E678" t="s">
        <v>259</v>
      </c>
      <c r="F678" t="s">
        <v>252</v>
      </c>
      <c r="H678">
        <v>46.847999999999999</v>
      </c>
      <c r="I678">
        <v>2.129</v>
      </c>
      <c r="J678">
        <v>-0.13400000000000001</v>
      </c>
      <c r="K678">
        <v>0</v>
      </c>
      <c r="L678">
        <v>48.843000000000004</v>
      </c>
      <c r="M678" t="s">
        <v>253</v>
      </c>
      <c r="N678" t="s">
        <v>253</v>
      </c>
      <c r="O678" t="s">
        <v>253</v>
      </c>
      <c r="P678" t="s">
        <v>253</v>
      </c>
      <c r="Q678" t="s">
        <v>253</v>
      </c>
      <c r="R678" t="s">
        <v>253</v>
      </c>
      <c r="S678" t="s">
        <v>253</v>
      </c>
      <c r="T678" t="s">
        <v>253</v>
      </c>
      <c r="U678" t="s">
        <v>253</v>
      </c>
      <c r="V678">
        <v>0</v>
      </c>
      <c r="W678" t="s">
        <v>253</v>
      </c>
      <c r="X678" t="s">
        <v>253</v>
      </c>
      <c r="Y678" t="s">
        <v>253</v>
      </c>
      <c r="Z678" t="s">
        <v>253</v>
      </c>
      <c r="AA678" t="s">
        <v>253</v>
      </c>
      <c r="AB678" t="s">
        <v>253</v>
      </c>
      <c r="AC678" t="s">
        <v>253</v>
      </c>
      <c r="AD678" t="s">
        <v>253</v>
      </c>
      <c r="AE678" t="s">
        <v>253</v>
      </c>
      <c r="AF678" t="s">
        <v>253</v>
      </c>
      <c r="AG678">
        <v>-0.50600000000000001</v>
      </c>
      <c r="AH678">
        <v>-5.0000000000000001E-3</v>
      </c>
      <c r="AI678">
        <v>0</v>
      </c>
      <c r="AJ678">
        <v>0</v>
      </c>
      <c r="AK678">
        <v>-0.51100000000000001</v>
      </c>
      <c r="AL678" t="s">
        <v>253</v>
      </c>
      <c r="AM678" t="s">
        <v>253</v>
      </c>
      <c r="AN678" t="s">
        <v>253</v>
      </c>
      <c r="AO678" t="s">
        <v>253</v>
      </c>
      <c r="AP678" t="s">
        <v>253</v>
      </c>
      <c r="AQ678" t="s">
        <v>253</v>
      </c>
      <c r="AR678" t="s">
        <v>253</v>
      </c>
      <c r="AS678" t="s">
        <v>253</v>
      </c>
      <c r="AT678" t="s">
        <v>253</v>
      </c>
      <c r="AU678" t="s">
        <v>253</v>
      </c>
      <c r="AV678" t="s">
        <v>253</v>
      </c>
      <c r="AW678" t="s">
        <v>253</v>
      </c>
      <c r="AX678" t="s">
        <v>253</v>
      </c>
      <c r="AY678" t="s">
        <v>253</v>
      </c>
      <c r="AZ678">
        <v>0</v>
      </c>
      <c r="BA678" t="s">
        <v>253</v>
      </c>
      <c r="BB678" t="s">
        <v>253</v>
      </c>
      <c r="BC678" t="s">
        <v>253</v>
      </c>
      <c r="BD678" t="s">
        <v>253</v>
      </c>
      <c r="BE678" t="s">
        <v>253</v>
      </c>
      <c r="BF678" t="s">
        <v>253</v>
      </c>
      <c r="BG678" t="s">
        <v>253</v>
      </c>
      <c r="BH678" t="s">
        <v>253</v>
      </c>
      <c r="BI678" t="s">
        <v>253</v>
      </c>
      <c r="BJ678" t="s">
        <v>253</v>
      </c>
      <c r="BK678" t="s">
        <v>253</v>
      </c>
      <c r="BL678" t="s">
        <v>253</v>
      </c>
      <c r="BM678" t="s">
        <v>253</v>
      </c>
      <c r="BN678" t="s">
        <v>253</v>
      </c>
      <c r="BO678" t="s">
        <v>253</v>
      </c>
      <c r="BP678" t="s">
        <v>253</v>
      </c>
      <c r="BQ678" t="s">
        <v>253</v>
      </c>
      <c r="BR678" t="s">
        <v>253</v>
      </c>
      <c r="BS678" t="s">
        <v>253</v>
      </c>
      <c r="BT678" t="s">
        <v>253</v>
      </c>
      <c r="BU678" t="s">
        <v>253</v>
      </c>
      <c r="BV678" t="s">
        <v>253</v>
      </c>
      <c r="BW678" t="s">
        <v>253</v>
      </c>
      <c r="BX678" t="s">
        <v>253</v>
      </c>
      <c r="BY678" t="s">
        <v>253</v>
      </c>
      <c r="BZ678" t="s">
        <v>253</v>
      </c>
      <c r="CA678" t="s">
        <v>253</v>
      </c>
      <c r="CB678" t="s">
        <v>253</v>
      </c>
      <c r="CC678" t="s">
        <v>253</v>
      </c>
      <c r="CD678" t="s">
        <v>253</v>
      </c>
      <c r="CE678" t="s">
        <v>253</v>
      </c>
      <c r="CF678" t="s">
        <v>253</v>
      </c>
      <c r="CG678" t="s">
        <v>253</v>
      </c>
      <c r="CH678" t="s">
        <v>253</v>
      </c>
      <c r="CI678" t="s">
        <v>253</v>
      </c>
      <c r="CJ678" t="s">
        <v>253</v>
      </c>
      <c r="CK678" t="s">
        <v>253</v>
      </c>
      <c r="CL678" t="s">
        <v>253</v>
      </c>
      <c r="CM678" t="s">
        <v>253</v>
      </c>
      <c r="CN678" t="s">
        <v>253</v>
      </c>
      <c r="CO678">
        <v>46.847999999999999</v>
      </c>
      <c r="CP678">
        <v>2.129</v>
      </c>
      <c r="CQ678">
        <v>-0.13400000000000001</v>
      </c>
      <c r="CR678">
        <v>0</v>
      </c>
      <c r="CS678">
        <v>48.843000000000004</v>
      </c>
      <c r="CT678" t="s">
        <v>253</v>
      </c>
      <c r="CU678" t="s">
        <v>253</v>
      </c>
      <c r="CV678" t="s">
        <v>253</v>
      </c>
      <c r="CW678" t="s">
        <v>253</v>
      </c>
      <c r="CX678" t="s">
        <v>253</v>
      </c>
      <c r="CY678" t="s">
        <v>253</v>
      </c>
      <c r="CZ678" t="s">
        <v>253</v>
      </c>
      <c r="DA678" t="s">
        <v>253</v>
      </c>
      <c r="DB678" t="s">
        <v>253</v>
      </c>
      <c r="DC678" t="s">
        <v>253</v>
      </c>
    </row>
    <row r="679" spans="1:107" x14ac:dyDescent="0.45">
      <c r="A679">
        <v>2024</v>
      </c>
      <c r="B679">
        <v>2</v>
      </c>
      <c r="C679" t="s">
        <v>200</v>
      </c>
      <c r="D679">
        <v>4715</v>
      </c>
      <c r="E679" t="s">
        <v>505</v>
      </c>
      <c r="F679" t="s">
        <v>252</v>
      </c>
      <c r="G679" t="s">
        <v>211</v>
      </c>
      <c r="H679">
        <v>0.41099999999999998</v>
      </c>
      <c r="I679">
        <v>0.123</v>
      </c>
      <c r="J679" t="s">
        <v>253</v>
      </c>
      <c r="K679" t="s">
        <v>253</v>
      </c>
      <c r="L679">
        <v>0.53400000000000003</v>
      </c>
      <c r="M679">
        <v>58</v>
      </c>
      <c r="N679">
        <v>2</v>
      </c>
      <c r="O679" t="s">
        <v>253</v>
      </c>
      <c r="P679" t="s">
        <v>253</v>
      </c>
      <c r="Q679">
        <v>60</v>
      </c>
      <c r="R679" t="s">
        <v>253</v>
      </c>
      <c r="S679" t="s">
        <v>253</v>
      </c>
      <c r="T679" t="s">
        <v>253</v>
      </c>
      <c r="U679" t="s">
        <v>253</v>
      </c>
      <c r="V679">
        <v>0</v>
      </c>
      <c r="W679" t="s">
        <v>253</v>
      </c>
      <c r="X679" t="s">
        <v>253</v>
      </c>
      <c r="Y679" t="s">
        <v>253</v>
      </c>
      <c r="Z679" t="s">
        <v>253</v>
      </c>
      <c r="AA679">
        <v>0</v>
      </c>
      <c r="AB679">
        <v>1.0549999999999999</v>
      </c>
      <c r="AC679">
        <v>0</v>
      </c>
      <c r="AD679" t="s">
        <v>253</v>
      </c>
      <c r="AE679" t="s">
        <v>253</v>
      </c>
      <c r="AF679">
        <v>1.0549999999999999</v>
      </c>
      <c r="AG679" t="s">
        <v>253</v>
      </c>
      <c r="AH679" t="s">
        <v>253</v>
      </c>
      <c r="AI679" t="s">
        <v>253</v>
      </c>
      <c r="AJ679" t="s">
        <v>253</v>
      </c>
      <c r="AK679">
        <v>0</v>
      </c>
      <c r="AL679" t="s">
        <v>253</v>
      </c>
      <c r="AM679" t="s">
        <v>253</v>
      </c>
      <c r="AN679" t="s">
        <v>253</v>
      </c>
      <c r="AO679" t="s">
        <v>253</v>
      </c>
      <c r="AP679">
        <v>0</v>
      </c>
      <c r="AQ679" t="s">
        <v>253</v>
      </c>
      <c r="AR679" t="s">
        <v>253</v>
      </c>
      <c r="AS679" t="s">
        <v>253</v>
      </c>
      <c r="AT679" t="s">
        <v>253</v>
      </c>
      <c r="AU679">
        <v>0</v>
      </c>
      <c r="AV679" t="s">
        <v>253</v>
      </c>
      <c r="AW679" t="s">
        <v>253</v>
      </c>
      <c r="AX679" t="s">
        <v>253</v>
      </c>
      <c r="AY679" t="s">
        <v>253</v>
      </c>
      <c r="AZ679">
        <v>0</v>
      </c>
      <c r="BA679" t="s">
        <v>253</v>
      </c>
      <c r="BB679" t="s">
        <v>253</v>
      </c>
      <c r="BC679" t="s">
        <v>253</v>
      </c>
      <c r="BD679" t="s">
        <v>253</v>
      </c>
      <c r="BE679">
        <v>0</v>
      </c>
      <c r="BF679" t="s">
        <v>253</v>
      </c>
      <c r="BG679" t="s">
        <v>253</v>
      </c>
      <c r="BH679" t="s">
        <v>253</v>
      </c>
      <c r="BI679" t="s">
        <v>253</v>
      </c>
      <c r="BJ679">
        <v>0</v>
      </c>
      <c r="BK679" t="s">
        <v>253</v>
      </c>
      <c r="BL679" t="s">
        <v>253</v>
      </c>
      <c r="BM679" t="s">
        <v>253</v>
      </c>
      <c r="BN679" t="s">
        <v>253</v>
      </c>
      <c r="BO679">
        <v>0</v>
      </c>
      <c r="BP679" t="s">
        <v>253</v>
      </c>
      <c r="BQ679" t="s">
        <v>253</v>
      </c>
      <c r="BR679" t="s">
        <v>253</v>
      </c>
      <c r="BS679" t="s">
        <v>253</v>
      </c>
      <c r="BT679">
        <v>0</v>
      </c>
      <c r="BU679" t="s">
        <v>253</v>
      </c>
      <c r="BV679" t="s">
        <v>253</v>
      </c>
      <c r="BW679" t="s">
        <v>253</v>
      </c>
      <c r="BX679" t="s">
        <v>253</v>
      </c>
      <c r="BY679">
        <v>0</v>
      </c>
      <c r="BZ679" t="s">
        <v>253</v>
      </c>
      <c r="CA679" t="s">
        <v>253</v>
      </c>
      <c r="CB679" t="s">
        <v>253</v>
      </c>
      <c r="CC679" t="s">
        <v>253</v>
      </c>
      <c r="CD679">
        <v>0</v>
      </c>
      <c r="CE679" t="s">
        <v>253</v>
      </c>
      <c r="CF679" t="s">
        <v>253</v>
      </c>
      <c r="CG679" t="s">
        <v>253</v>
      </c>
      <c r="CH679" t="s">
        <v>253</v>
      </c>
      <c r="CI679">
        <v>0</v>
      </c>
      <c r="CJ679" t="s">
        <v>253</v>
      </c>
      <c r="CK679" t="s">
        <v>253</v>
      </c>
      <c r="CL679" t="s">
        <v>253</v>
      </c>
      <c r="CM679" t="s">
        <v>253</v>
      </c>
      <c r="CN679">
        <v>0</v>
      </c>
      <c r="CO679">
        <v>0.41099999999999998</v>
      </c>
      <c r="CP679">
        <v>0.123</v>
      </c>
      <c r="CQ679" t="s">
        <v>146</v>
      </c>
      <c r="CR679">
        <v>0</v>
      </c>
      <c r="CS679">
        <v>0.53400000000000003</v>
      </c>
      <c r="CT679">
        <v>58</v>
      </c>
      <c r="CU679">
        <v>2</v>
      </c>
      <c r="CV679">
        <v>0</v>
      </c>
      <c r="CW679">
        <v>0</v>
      </c>
      <c r="CX679">
        <v>60</v>
      </c>
      <c r="CY679">
        <v>1.0549999999999999</v>
      </c>
      <c r="CZ679">
        <v>0</v>
      </c>
      <c r="DA679">
        <v>0</v>
      </c>
      <c r="DB679">
        <v>0</v>
      </c>
      <c r="DC679">
        <v>1.0549999999999999</v>
      </c>
    </row>
    <row r="680" spans="1:107" x14ac:dyDescent="0.45">
      <c r="A680">
        <v>2024</v>
      </c>
      <c r="B680">
        <v>2</v>
      </c>
      <c r="C680" t="s">
        <v>200</v>
      </c>
      <c r="D680">
        <v>5574</v>
      </c>
      <c r="E680" t="s">
        <v>372</v>
      </c>
      <c r="F680" t="s">
        <v>252</v>
      </c>
      <c r="G680" t="s">
        <v>211</v>
      </c>
      <c r="H680">
        <v>0.31</v>
      </c>
      <c r="I680">
        <v>0.02</v>
      </c>
      <c r="J680">
        <v>0</v>
      </c>
      <c r="K680">
        <v>0</v>
      </c>
      <c r="L680">
        <v>0.33</v>
      </c>
      <c r="M680">
        <v>37</v>
      </c>
      <c r="N680">
        <v>1</v>
      </c>
      <c r="O680">
        <v>0</v>
      </c>
      <c r="P680">
        <v>0</v>
      </c>
      <c r="Q680">
        <v>38</v>
      </c>
      <c r="R680" t="s">
        <v>253</v>
      </c>
      <c r="S680" t="s">
        <v>253</v>
      </c>
      <c r="T680" t="s">
        <v>253</v>
      </c>
      <c r="U680" t="s">
        <v>253</v>
      </c>
      <c r="V680">
        <v>0</v>
      </c>
      <c r="W680" t="s">
        <v>253</v>
      </c>
      <c r="X680" t="s">
        <v>253</v>
      </c>
      <c r="Y680" t="s">
        <v>253</v>
      </c>
      <c r="Z680" t="s">
        <v>253</v>
      </c>
      <c r="AA680">
        <v>0</v>
      </c>
      <c r="AB680">
        <v>1.5880000000000001</v>
      </c>
      <c r="AC680">
        <v>0</v>
      </c>
      <c r="AD680">
        <v>0</v>
      </c>
      <c r="AE680">
        <v>0</v>
      </c>
      <c r="AF680">
        <v>1.5880000000000001</v>
      </c>
      <c r="AG680" t="s">
        <v>253</v>
      </c>
      <c r="AH680" t="s">
        <v>253</v>
      </c>
      <c r="AI680" t="s">
        <v>253</v>
      </c>
      <c r="AJ680" t="s">
        <v>253</v>
      </c>
      <c r="AK680">
        <v>0</v>
      </c>
      <c r="AL680" t="s">
        <v>253</v>
      </c>
      <c r="AM680" t="s">
        <v>253</v>
      </c>
      <c r="AN680" t="s">
        <v>253</v>
      </c>
      <c r="AO680" t="s">
        <v>253</v>
      </c>
      <c r="AP680">
        <v>0</v>
      </c>
      <c r="AQ680" t="s">
        <v>253</v>
      </c>
      <c r="AR680" t="s">
        <v>253</v>
      </c>
      <c r="AS680" t="s">
        <v>253</v>
      </c>
      <c r="AT680" t="s">
        <v>253</v>
      </c>
      <c r="AU680">
        <v>0</v>
      </c>
      <c r="AV680" t="s">
        <v>253</v>
      </c>
      <c r="AW680" t="s">
        <v>253</v>
      </c>
      <c r="AX680" t="s">
        <v>253</v>
      </c>
      <c r="AY680" t="s">
        <v>253</v>
      </c>
      <c r="AZ680">
        <v>0</v>
      </c>
      <c r="BA680" t="s">
        <v>253</v>
      </c>
      <c r="BB680" t="s">
        <v>253</v>
      </c>
      <c r="BC680" t="s">
        <v>253</v>
      </c>
      <c r="BD680" t="s">
        <v>253</v>
      </c>
      <c r="BE680">
        <v>0</v>
      </c>
      <c r="BF680" t="s">
        <v>253</v>
      </c>
      <c r="BG680" t="s">
        <v>253</v>
      </c>
      <c r="BH680" t="s">
        <v>253</v>
      </c>
      <c r="BI680" t="s">
        <v>253</v>
      </c>
      <c r="BJ680">
        <v>0</v>
      </c>
      <c r="BK680">
        <v>2.1999999999999999E-2</v>
      </c>
      <c r="BL680">
        <v>0</v>
      </c>
      <c r="BM680">
        <v>0</v>
      </c>
      <c r="BN680">
        <v>0</v>
      </c>
      <c r="BO680">
        <v>2.1999999999999999E-2</v>
      </c>
      <c r="BP680">
        <v>2</v>
      </c>
      <c r="BQ680">
        <v>0</v>
      </c>
      <c r="BR680">
        <v>0</v>
      </c>
      <c r="BS680">
        <v>0</v>
      </c>
      <c r="BT680">
        <v>2</v>
      </c>
      <c r="BU680">
        <v>0</v>
      </c>
      <c r="BV680">
        <v>0</v>
      </c>
      <c r="BW680">
        <v>0</v>
      </c>
      <c r="BX680">
        <v>0</v>
      </c>
      <c r="BY680">
        <v>0</v>
      </c>
      <c r="BZ680" t="s">
        <v>253</v>
      </c>
      <c r="CA680" t="s">
        <v>253</v>
      </c>
      <c r="CB680" t="s">
        <v>253</v>
      </c>
      <c r="CC680" t="s">
        <v>253</v>
      </c>
      <c r="CD680">
        <v>0</v>
      </c>
      <c r="CE680" t="s">
        <v>253</v>
      </c>
      <c r="CF680" t="s">
        <v>253</v>
      </c>
      <c r="CG680" t="s">
        <v>253</v>
      </c>
      <c r="CH680" t="s">
        <v>253</v>
      </c>
      <c r="CI680">
        <v>0</v>
      </c>
      <c r="CJ680" t="s">
        <v>253</v>
      </c>
      <c r="CK680" t="s">
        <v>253</v>
      </c>
      <c r="CL680" t="s">
        <v>253</v>
      </c>
      <c r="CM680" t="s">
        <v>253</v>
      </c>
      <c r="CN680">
        <v>0</v>
      </c>
      <c r="CO680">
        <v>0.33200000000000002</v>
      </c>
      <c r="CP680">
        <v>0.02</v>
      </c>
      <c r="CQ680" t="s">
        <v>146</v>
      </c>
      <c r="CR680">
        <v>0</v>
      </c>
      <c r="CS680">
        <v>0.35199999999999998</v>
      </c>
      <c r="CT680">
        <v>39</v>
      </c>
      <c r="CU680">
        <v>1</v>
      </c>
      <c r="CV680">
        <v>0</v>
      </c>
      <c r="CW680">
        <v>0</v>
      </c>
      <c r="CX680">
        <v>40</v>
      </c>
      <c r="CY680">
        <v>1.5880000000000001</v>
      </c>
      <c r="CZ680">
        <v>0</v>
      </c>
      <c r="DA680">
        <v>0</v>
      </c>
      <c r="DB680">
        <v>0</v>
      </c>
      <c r="DC680">
        <v>1.5880000000000001</v>
      </c>
    </row>
    <row r="681" spans="1:107" x14ac:dyDescent="0.45">
      <c r="A681">
        <v>2024</v>
      </c>
      <c r="B681">
        <v>2</v>
      </c>
      <c r="C681" t="s">
        <v>200</v>
      </c>
      <c r="D681">
        <v>11479</v>
      </c>
      <c r="E681" t="s">
        <v>506</v>
      </c>
      <c r="F681" t="s">
        <v>252</v>
      </c>
      <c r="G681" t="s">
        <v>211</v>
      </c>
      <c r="H681">
        <v>14.166</v>
      </c>
      <c r="I681">
        <v>36.557000000000002</v>
      </c>
      <c r="J681" t="s">
        <v>253</v>
      </c>
      <c r="K681" t="s">
        <v>253</v>
      </c>
      <c r="L681">
        <v>50.722999999999999</v>
      </c>
      <c r="M681">
        <v>2276</v>
      </c>
      <c r="N681">
        <v>303</v>
      </c>
      <c r="O681" t="s">
        <v>253</v>
      </c>
      <c r="P681" t="s">
        <v>253</v>
      </c>
      <c r="Q681">
        <v>2579</v>
      </c>
      <c r="R681" t="s">
        <v>253</v>
      </c>
      <c r="S681" t="s">
        <v>253</v>
      </c>
      <c r="T681" t="s">
        <v>253</v>
      </c>
      <c r="U681" t="s">
        <v>253</v>
      </c>
      <c r="V681">
        <v>0</v>
      </c>
      <c r="W681" t="s">
        <v>253</v>
      </c>
      <c r="X681" t="s">
        <v>253</v>
      </c>
      <c r="Y681" t="s">
        <v>253</v>
      </c>
      <c r="Z681" t="s">
        <v>253</v>
      </c>
      <c r="AA681">
        <v>0</v>
      </c>
      <c r="AB681">
        <v>505.16300000000001</v>
      </c>
      <c r="AC681">
        <v>194.63399999999999</v>
      </c>
      <c r="AD681" t="s">
        <v>253</v>
      </c>
      <c r="AE681" t="s">
        <v>253</v>
      </c>
      <c r="AF681">
        <v>699.79700000000003</v>
      </c>
      <c r="AG681" t="s">
        <v>253</v>
      </c>
      <c r="AH681" t="s">
        <v>253</v>
      </c>
      <c r="AI681" t="s">
        <v>253</v>
      </c>
      <c r="AJ681" t="s">
        <v>253</v>
      </c>
      <c r="AK681">
        <v>0</v>
      </c>
      <c r="AL681" t="s">
        <v>253</v>
      </c>
      <c r="AM681" t="s">
        <v>253</v>
      </c>
      <c r="AN681" t="s">
        <v>253</v>
      </c>
      <c r="AO681" t="s">
        <v>253</v>
      </c>
      <c r="AP681">
        <v>0</v>
      </c>
      <c r="AQ681" t="s">
        <v>253</v>
      </c>
      <c r="AR681" t="s">
        <v>253</v>
      </c>
      <c r="AS681" t="s">
        <v>253</v>
      </c>
      <c r="AT681" t="s">
        <v>253</v>
      </c>
      <c r="AU681">
        <v>0</v>
      </c>
      <c r="AV681" t="s">
        <v>253</v>
      </c>
      <c r="AW681" t="s">
        <v>253</v>
      </c>
      <c r="AX681" t="s">
        <v>253</v>
      </c>
      <c r="AY681" t="s">
        <v>253</v>
      </c>
      <c r="AZ681">
        <v>0</v>
      </c>
      <c r="BA681" t="s">
        <v>253</v>
      </c>
      <c r="BB681" t="s">
        <v>253</v>
      </c>
      <c r="BC681" t="s">
        <v>253</v>
      </c>
      <c r="BD681" t="s">
        <v>253</v>
      </c>
      <c r="BE681">
        <v>0</v>
      </c>
      <c r="BF681" t="s">
        <v>253</v>
      </c>
      <c r="BG681" t="s">
        <v>253</v>
      </c>
      <c r="BH681" t="s">
        <v>253</v>
      </c>
      <c r="BI681" t="s">
        <v>253</v>
      </c>
      <c r="BJ681">
        <v>0</v>
      </c>
      <c r="BK681">
        <v>0.04</v>
      </c>
      <c r="BL681">
        <v>0.02</v>
      </c>
      <c r="BM681" t="s">
        <v>253</v>
      </c>
      <c r="BN681" t="s">
        <v>253</v>
      </c>
      <c r="BO681">
        <v>0.06</v>
      </c>
      <c r="BP681">
        <v>4</v>
      </c>
      <c r="BQ681">
        <v>1</v>
      </c>
      <c r="BR681" t="s">
        <v>253</v>
      </c>
      <c r="BS681" t="s">
        <v>253</v>
      </c>
      <c r="BT681">
        <v>5</v>
      </c>
      <c r="BU681">
        <v>0.39300000000000002</v>
      </c>
      <c r="BV681">
        <v>0</v>
      </c>
      <c r="BW681" t="s">
        <v>253</v>
      </c>
      <c r="BX681" t="s">
        <v>253</v>
      </c>
      <c r="BY681">
        <v>0.39300000000000002</v>
      </c>
      <c r="BZ681" t="s">
        <v>253</v>
      </c>
      <c r="CA681">
        <v>0.4</v>
      </c>
      <c r="CB681" t="s">
        <v>253</v>
      </c>
      <c r="CC681" t="s">
        <v>253</v>
      </c>
      <c r="CD681">
        <v>0.4</v>
      </c>
      <c r="CE681" t="s">
        <v>253</v>
      </c>
      <c r="CF681">
        <v>1</v>
      </c>
      <c r="CG681" t="s">
        <v>253</v>
      </c>
      <c r="CH681" t="s">
        <v>253</v>
      </c>
      <c r="CI681">
        <v>1</v>
      </c>
      <c r="CJ681" t="s">
        <v>253</v>
      </c>
      <c r="CK681" t="s">
        <v>253</v>
      </c>
      <c r="CL681" t="s">
        <v>253</v>
      </c>
      <c r="CM681" t="s">
        <v>253</v>
      </c>
      <c r="CN681">
        <v>0</v>
      </c>
      <c r="CO681">
        <v>14.206</v>
      </c>
      <c r="CP681">
        <v>36.976999999999997</v>
      </c>
      <c r="CQ681" t="s">
        <v>146</v>
      </c>
      <c r="CR681">
        <v>0</v>
      </c>
      <c r="CS681">
        <v>51.183</v>
      </c>
      <c r="CT681">
        <v>2280</v>
      </c>
      <c r="CU681">
        <v>305</v>
      </c>
      <c r="CV681">
        <v>0</v>
      </c>
      <c r="CW681">
        <v>0</v>
      </c>
      <c r="CX681">
        <v>2585</v>
      </c>
      <c r="CY681">
        <v>505.55599999999998</v>
      </c>
      <c r="CZ681">
        <v>194.63399999999999</v>
      </c>
      <c r="DA681">
        <v>0</v>
      </c>
      <c r="DB681">
        <v>0</v>
      </c>
      <c r="DC681">
        <v>700.19</v>
      </c>
    </row>
    <row r="682" spans="1:107" x14ac:dyDescent="0.45">
      <c r="A682">
        <v>2024</v>
      </c>
      <c r="B682">
        <v>2</v>
      </c>
      <c r="C682" t="s">
        <v>200</v>
      </c>
      <c r="D682">
        <v>13697</v>
      </c>
      <c r="E682" t="s">
        <v>507</v>
      </c>
      <c r="F682" t="s">
        <v>252</v>
      </c>
      <c r="G682" t="s">
        <v>211</v>
      </c>
      <c r="H682">
        <v>0.46100000000000002</v>
      </c>
      <c r="I682" t="s">
        <v>253</v>
      </c>
      <c r="J682" t="s">
        <v>253</v>
      </c>
      <c r="K682" t="s">
        <v>253</v>
      </c>
      <c r="L682">
        <v>0.46100000000000002</v>
      </c>
      <c r="M682">
        <v>50</v>
      </c>
      <c r="N682" t="s">
        <v>253</v>
      </c>
      <c r="O682" t="s">
        <v>253</v>
      </c>
      <c r="P682" t="s">
        <v>253</v>
      </c>
      <c r="Q682">
        <v>50</v>
      </c>
      <c r="R682" t="s">
        <v>253</v>
      </c>
      <c r="S682" t="s">
        <v>253</v>
      </c>
      <c r="T682" t="s">
        <v>253</v>
      </c>
      <c r="U682" t="s">
        <v>253</v>
      </c>
      <c r="V682">
        <v>0</v>
      </c>
      <c r="W682" t="s">
        <v>253</v>
      </c>
      <c r="X682" t="s">
        <v>253</v>
      </c>
      <c r="Y682" t="s">
        <v>253</v>
      </c>
      <c r="Z682" t="s">
        <v>253</v>
      </c>
      <c r="AA682">
        <v>0</v>
      </c>
      <c r="AB682">
        <v>0</v>
      </c>
      <c r="AC682" t="s">
        <v>253</v>
      </c>
      <c r="AD682" t="s">
        <v>253</v>
      </c>
      <c r="AE682" t="s">
        <v>253</v>
      </c>
      <c r="AF682">
        <v>0</v>
      </c>
      <c r="AG682" t="s">
        <v>253</v>
      </c>
      <c r="AH682" t="s">
        <v>253</v>
      </c>
      <c r="AI682" t="s">
        <v>253</v>
      </c>
      <c r="AJ682" t="s">
        <v>253</v>
      </c>
      <c r="AK682">
        <v>0</v>
      </c>
      <c r="AL682" t="s">
        <v>253</v>
      </c>
      <c r="AM682" t="s">
        <v>253</v>
      </c>
      <c r="AN682" t="s">
        <v>253</v>
      </c>
      <c r="AO682" t="s">
        <v>253</v>
      </c>
      <c r="AP682">
        <v>0</v>
      </c>
      <c r="AQ682" t="s">
        <v>253</v>
      </c>
      <c r="AR682" t="s">
        <v>253</v>
      </c>
      <c r="AS682" t="s">
        <v>253</v>
      </c>
      <c r="AT682" t="s">
        <v>253</v>
      </c>
      <c r="AU682">
        <v>0</v>
      </c>
      <c r="AV682" t="s">
        <v>253</v>
      </c>
      <c r="AW682" t="s">
        <v>253</v>
      </c>
      <c r="AX682" t="s">
        <v>253</v>
      </c>
      <c r="AY682" t="s">
        <v>253</v>
      </c>
      <c r="AZ682">
        <v>0</v>
      </c>
      <c r="BA682" t="s">
        <v>253</v>
      </c>
      <c r="BB682" t="s">
        <v>253</v>
      </c>
      <c r="BC682" t="s">
        <v>253</v>
      </c>
      <c r="BD682" t="s">
        <v>253</v>
      </c>
      <c r="BE682">
        <v>0</v>
      </c>
      <c r="BF682" t="s">
        <v>253</v>
      </c>
      <c r="BG682" t="s">
        <v>253</v>
      </c>
      <c r="BH682" t="s">
        <v>253</v>
      </c>
      <c r="BI682" t="s">
        <v>253</v>
      </c>
      <c r="BJ682">
        <v>0</v>
      </c>
      <c r="BK682" t="s">
        <v>253</v>
      </c>
      <c r="BL682" t="s">
        <v>253</v>
      </c>
      <c r="BM682" t="s">
        <v>253</v>
      </c>
      <c r="BN682" t="s">
        <v>253</v>
      </c>
      <c r="BO682">
        <v>0</v>
      </c>
      <c r="BP682" t="s">
        <v>253</v>
      </c>
      <c r="BQ682" t="s">
        <v>253</v>
      </c>
      <c r="BR682" t="s">
        <v>253</v>
      </c>
      <c r="BS682" t="s">
        <v>253</v>
      </c>
      <c r="BT682">
        <v>0</v>
      </c>
      <c r="BU682" t="s">
        <v>253</v>
      </c>
      <c r="BV682" t="s">
        <v>253</v>
      </c>
      <c r="BW682" t="s">
        <v>253</v>
      </c>
      <c r="BX682" t="s">
        <v>253</v>
      </c>
      <c r="BY682">
        <v>0</v>
      </c>
      <c r="BZ682" t="s">
        <v>253</v>
      </c>
      <c r="CA682" t="s">
        <v>253</v>
      </c>
      <c r="CB682" t="s">
        <v>253</v>
      </c>
      <c r="CC682" t="s">
        <v>253</v>
      </c>
      <c r="CD682">
        <v>0</v>
      </c>
      <c r="CE682" t="s">
        <v>253</v>
      </c>
      <c r="CF682" t="s">
        <v>253</v>
      </c>
      <c r="CG682" t="s">
        <v>253</v>
      </c>
      <c r="CH682" t="s">
        <v>253</v>
      </c>
      <c r="CI682">
        <v>0</v>
      </c>
      <c r="CJ682" t="s">
        <v>253</v>
      </c>
      <c r="CK682" t="s">
        <v>253</v>
      </c>
      <c r="CL682" t="s">
        <v>253</v>
      </c>
      <c r="CM682" t="s">
        <v>253</v>
      </c>
      <c r="CN682">
        <v>0</v>
      </c>
      <c r="CO682">
        <v>0.46100000000000002</v>
      </c>
      <c r="CP682" t="s">
        <v>146</v>
      </c>
      <c r="CQ682" t="s">
        <v>146</v>
      </c>
      <c r="CR682">
        <v>0</v>
      </c>
      <c r="CS682">
        <v>0.46100000000000002</v>
      </c>
      <c r="CT682">
        <v>50</v>
      </c>
      <c r="CU682">
        <v>0</v>
      </c>
      <c r="CV682">
        <v>0</v>
      </c>
      <c r="CW682">
        <v>0</v>
      </c>
      <c r="CX682">
        <v>50</v>
      </c>
      <c r="CY682">
        <v>0</v>
      </c>
      <c r="CZ682">
        <v>0</v>
      </c>
      <c r="DA682">
        <v>0</v>
      </c>
      <c r="DB682">
        <v>0</v>
      </c>
      <c r="DC682">
        <v>0</v>
      </c>
    </row>
    <row r="683" spans="1:107" x14ac:dyDescent="0.45">
      <c r="A683">
        <v>2024</v>
      </c>
      <c r="B683">
        <v>2</v>
      </c>
      <c r="C683" t="s">
        <v>200</v>
      </c>
      <c r="D683">
        <v>13780</v>
      </c>
      <c r="E683" t="s">
        <v>508</v>
      </c>
      <c r="F683" t="s">
        <v>252</v>
      </c>
      <c r="G683" t="s">
        <v>211</v>
      </c>
      <c r="H683">
        <v>2.7909999999999999</v>
      </c>
      <c r="I683">
        <v>0.54200000000000004</v>
      </c>
      <c r="J683">
        <v>0</v>
      </c>
      <c r="K683">
        <v>0</v>
      </c>
      <c r="L683">
        <v>3.3330000000000002</v>
      </c>
      <c r="M683">
        <v>368</v>
      </c>
      <c r="N683">
        <v>28</v>
      </c>
      <c r="O683">
        <v>0</v>
      </c>
      <c r="P683">
        <v>0</v>
      </c>
      <c r="Q683">
        <v>396</v>
      </c>
      <c r="R683">
        <v>0.30499999999999999</v>
      </c>
      <c r="S683">
        <v>2.6949999999999998</v>
      </c>
      <c r="T683">
        <v>0</v>
      </c>
      <c r="U683">
        <v>0</v>
      </c>
      <c r="V683">
        <v>3</v>
      </c>
      <c r="W683">
        <v>100</v>
      </c>
      <c r="X683">
        <v>49</v>
      </c>
      <c r="Y683">
        <v>0</v>
      </c>
      <c r="Z683">
        <v>0</v>
      </c>
      <c r="AA683">
        <v>149</v>
      </c>
      <c r="AB683" t="s">
        <v>253</v>
      </c>
      <c r="AC683" t="s">
        <v>253</v>
      </c>
      <c r="AD683" t="s">
        <v>253</v>
      </c>
      <c r="AE683" t="s">
        <v>253</v>
      </c>
      <c r="AF683">
        <v>0</v>
      </c>
      <c r="AG683" t="s">
        <v>253</v>
      </c>
      <c r="AH683" t="s">
        <v>253</v>
      </c>
      <c r="AI683" t="s">
        <v>253</v>
      </c>
      <c r="AJ683" t="s">
        <v>253</v>
      </c>
      <c r="AK683">
        <v>0</v>
      </c>
      <c r="AL683" t="s">
        <v>253</v>
      </c>
      <c r="AM683" t="s">
        <v>253</v>
      </c>
      <c r="AN683" t="s">
        <v>253</v>
      </c>
      <c r="AO683" t="s">
        <v>253</v>
      </c>
      <c r="AP683">
        <v>0</v>
      </c>
      <c r="AQ683" t="s">
        <v>253</v>
      </c>
      <c r="AR683" t="s">
        <v>253</v>
      </c>
      <c r="AS683" t="s">
        <v>253</v>
      </c>
      <c r="AT683" t="s">
        <v>253</v>
      </c>
      <c r="AU683">
        <v>0</v>
      </c>
      <c r="AV683" t="s">
        <v>253</v>
      </c>
      <c r="AW683" t="s">
        <v>253</v>
      </c>
      <c r="AX683" t="s">
        <v>253</v>
      </c>
      <c r="AY683" t="s">
        <v>253</v>
      </c>
      <c r="AZ683">
        <v>0</v>
      </c>
      <c r="BA683" t="s">
        <v>253</v>
      </c>
      <c r="BB683" t="s">
        <v>253</v>
      </c>
      <c r="BC683" t="s">
        <v>253</v>
      </c>
      <c r="BD683" t="s">
        <v>253</v>
      </c>
      <c r="BE683">
        <v>0</v>
      </c>
      <c r="BF683" t="s">
        <v>253</v>
      </c>
      <c r="BG683" t="s">
        <v>253</v>
      </c>
      <c r="BH683" t="s">
        <v>253</v>
      </c>
      <c r="BI683" t="s">
        <v>253</v>
      </c>
      <c r="BJ683">
        <v>0</v>
      </c>
      <c r="BK683" t="s">
        <v>253</v>
      </c>
      <c r="BL683" t="s">
        <v>253</v>
      </c>
      <c r="BM683" t="s">
        <v>253</v>
      </c>
      <c r="BN683" t="s">
        <v>253</v>
      </c>
      <c r="BO683">
        <v>0</v>
      </c>
      <c r="BP683" t="s">
        <v>253</v>
      </c>
      <c r="BQ683" t="s">
        <v>253</v>
      </c>
      <c r="BR683" t="s">
        <v>253</v>
      </c>
      <c r="BS683" t="s">
        <v>253</v>
      </c>
      <c r="BT683">
        <v>0</v>
      </c>
      <c r="BU683" t="s">
        <v>253</v>
      </c>
      <c r="BV683" t="s">
        <v>253</v>
      </c>
      <c r="BW683" t="s">
        <v>253</v>
      </c>
      <c r="BX683" t="s">
        <v>253</v>
      </c>
      <c r="BY683">
        <v>0</v>
      </c>
      <c r="BZ683" t="s">
        <v>253</v>
      </c>
      <c r="CA683" t="s">
        <v>253</v>
      </c>
      <c r="CB683" t="s">
        <v>253</v>
      </c>
      <c r="CC683" t="s">
        <v>253</v>
      </c>
      <c r="CD683">
        <v>0</v>
      </c>
      <c r="CE683" t="s">
        <v>253</v>
      </c>
      <c r="CF683" t="s">
        <v>253</v>
      </c>
      <c r="CG683" t="s">
        <v>253</v>
      </c>
      <c r="CH683" t="s">
        <v>253</v>
      </c>
      <c r="CI683">
        <v>0</v>
      </c>
      <c r="CJ683" t="s">
        <v>253</v>
      </c>
      <c r="CK683" t="s">
        <v>253</v>
      </c>
      <c r="CL683" t="s">
        <v>253</v>
      </c>
      <c r="CM683" t="s">
        <v>253</v>
      </c>
      <c r="CN683">
        <v>0</v>
      </c>
      <c r="CO683">
        <v>3.0960000000000001</v>
      </c>
      <c r="CP683">
        <v>3.2370000000000001</v>
      </c>
      <c r="CQ683" t="s">
        <v>146</v>
      </c>
      <c r="CR683">
        <v>0</v>
      </c>
      <c r="CS683">
        <v>6.3330000000000002</v>
      </c>
      <c r="CT683">
        <v>468</v>
      </c>
      <c r="CU683">
        <v>77</v>
      </c>
      <c r="CV683">
        <v>0</v>
      </c>
      <c r="CW683">
        <v>0</v>
      </c>
      <c r="CX683">
        <v>545</v>
      </c>
      <c r="CY683">
        <v>0</v>
      </c>
      <c r="CZ683">
        <v>0</v>
      </c>
      <c r="DA683">
        <v>0</v>
      </c>
      <c r="DB683">
        <v>0</v>
      </c>
      <c r="DC683">
        <v>0</v>
      </c>
    </row>
    <row r="684" spans="1:107" x14ac:dyDescent="0.45">
      <c r="A684">
        <v>2024</v>
      </c>
      <c r="B684">
        <v>2</v>
      </c>
      <c r="C684" t="s">
        <v>200</v>
      </c>
      <c r="D684">
        <v>13815</v>
      </c>
      <c r="E684" t="s">
        <v>509</v>
      </c>
      <c r="F684" t="s">
        <v>252</v>
      </c>
      <c r="G684" t="s">
        <v>211</v>
      </c>
      <c r="H684">
        <v>0.65200000000000002</v>
      </c>
      <c r="I684">
        <v>0.10299999999999999</v>
      </c>
      <c r="J684">
        <v>0</v>
      </c>
      <c r="K684">
        <v>0</v>
      </c>
      <c r="L684">
        <v>0.755</v>
      </c>
      <c r="M684">
        <v>87</v>
      </c>
      <c r="N684">
        <v>11</v>
      </c>
      <c r="O684">
        <v>0</v>
      </c>
      <c r="P684">
        <v>0</v>
      </c>
      <c r="Q684">
        <v>98</v>
      </c>
      <c r="R684" t="s">
        <v>253</v>
      </c>
      <c r="S684" t="s">
        <v>253</v>
      </c>
      <c r="T684" t="s">
        <v>253</v>
      </c>
      <c r="U684" t="s">
        <v>253</v>
      </c>
      <c r="V684">
        <v>0</v>
      </c>
      <c r="W684" t="s">
        <v>253</v>
      </c>
      <c r="X684" t="s">
        <v>253</v>
      </c>
      <c r="Y684" t="s">
        <v>253</v>
      </c>
      <c r="Z684" t="s">
        <v>253</v>
      </c>
      <c r="AA684">
        <v>0</v>
      </c>
      <c r="AB684">
        <v>1.002</v>
      </c>
      <c r="AC684">
        <v>0.34</v>
      </c>
      <c r="AD684">
        <v>0</v>
      </c>
      <c r="AE684">
        <v>0</v>
      </c>
      <c r="AF684">
        <v>1.3420000000000001</v>
      </c>
      <c r="AG684" t="s">
        <v>253</v>
      </c>
      <c r="AH684" t="s">
        <v>253</v>
      </c>
      <c r="AI684" t="s">
        <v>253</v>
      </c>
      <c r="AJ684" t="s">
        <v>253</v>
      </c>
      <c r="AK684">
        <v>0</v>
      </c>
      <c r="AL684" t="s">
        <v>253</v>
      </c>
      <c r="AM684" t="s">
        <v>253</v>
      </c>
      <c r="AN684" t="s">
        <v>253</v>
      </c>
      <c r="AO684" t="s">
        <v>253</v>
      </c>
      <c r="AP684">
        <v>0</v>
      </c>
      <c r="AQ684" t="s">
        <v>253</v>
      </c>
      <c r="AR684" t="s">
        <v>253</v>
      </c>
      <c r="AS684" t="s">
        <v>253</v>
      </c>
      <c r="AT684" t="s">
        <v>253</v>
      </c>
      <c r="AU684">
        <v>0</v>
      </c>
      <c r="AV684" t="s">
        <v>253</v>
      </c>
      <c r="AW684" t="s">
        <v>253</v>
      </c>
      <c r="AX684" t="s">
        <v>253</v>
      </c>
      <c r="AY684" t="s">
        <v>253</v>
      </c>
      <c r="AZ684">
        <v>0</v>
      </c>
      <c r="BA684" t="s">
        <v>253</v>
      </c>
      <c r="BB684" t="s">
        <v>253</v>
      </c>
      <c r="BC684" t="s">
        <v>253</v>
      </c>
      <c r="BD684" t="s">
        <v>253</v>
      </c>
      <c r="BE684">
        <v>0</v>
      </c>
      <c r="BF684" t="s">
        <v>253</v>
      </c>
      <c r="BG684" t="s">
        <v>253</v>
      </c>
      <c r="BH684" t="s">
        <v>253</v>
      </c>
      <c r="BI684" t="s">
        <v>253</v>
      </c>
      <c r="BJ684">
        <v>0</v>
      </c>
      <c r="BK684">
        <v>0.02</v>
      </c>
      <c r="BL684">
        <v>0.04</v>
      </c>
      <c r="BM684">
        <v>0</v>
      </c>
      <c r="BN684">
        <v>0</v>
      </c>
      <c r="BO684">
        <v>0.06</v>
      </c>
      <c r="BP684">
        <v>1</v>
      </c>
      <c r="BQ684">
        <v>2</v>
      </c>
      <c r="BR684">
        <v>0</v>
      </c>
      <c r="BS684">
        <v>0</v>
      </c>
      <c r="BT684">
        <v>3</v>
      </c>
      <c r="BU684">
        <v>0</v>
      </c>
      <c r="BV684">
        <v>0</v>
      </c>
      <c r="BW684">
        <v>0</v>
      </c>
      <c r="BX684">
        <v>0</v>
      </c>
      <c r="BY684">
        <v>0</v>
      </c>
      <c r="BZ684" t="s">
        <v>253</v>
      </c>
      <c r="CA684" t="s">
        <v>253</v>
      </c>
      <c r="CB684" t="s">
        <v>253</v>
      </c>
      <c r="CC684" t="s">
        <v>253</v>
      </c>
      <c r="CD684">
        <v>0</v>
      </c>
      <c r="CE684" t="s">
        <v>253</v>
      </c>
      <c r="CF684" t="s">
        <v>253</v>
      </c>
      <c r="CG684" t="s">
        <v>253</v>
      </c>
      <c r="CH684" t="s">
        <v>253</v>
      </c>
      <c r="CI684">
        <v>0</v>
      </c>
      <c r="CJ684" t="s">
        <v>253</v>
      </c>
      <c r="CK684" t="s">
        <v>253</v>
      </c>
      <c r="CL684" t="s">
        <v>253</v>
      </c>
      <c r="CM684" t="s">
        <v>253</v>
      </c>
      <c r="CN684">
        <v>0</v>
      </c>
      <c r="CO684">
        <v>0.67200000000000004</v>
      </c>
      <c r="CP684">
        <v>0.14299999999999999</v>
      </c>
      <c r="CQ684" t="s">
        <v>146</v>
      </c>
      <c r="CR684">
        <v>0</v>
      </c>
      <c r="CS684">
        <v>0.81499999999999995</v>
      </c>
      <c r="CT684">
        <v>88</v>
      </c>
      <c r="CU684">
        <v>13</v>
      </c>
      <c r="CV684">
        <v>0</v>
      </c>
      <c r="CW684">
        <v>0</v>
      </c>
      <c r="CX684">
        <v>101</v>
      </c>
      <c r="CY684">
        <v>1.002</v>
      </c>
      <c r="CZ684">
        <v>0.34</v>
      </c>
      <c r="DA684">
        <v>0</v>
      </c>
      <c r="DB684">
        <v>0</v>
      </c>
      <c r="DC684">
        <v>1.3420000000000001</v>
      </c>
    </row>
    <row r="685" spans="1:107" x14ac:dyDescent="0.45">
      <c r="A685">
        <v>2024</v>
      </c>
      <c r="B685">
        <v>2</v>
      </c>
      <c r="C685" t="s">
        <v>200</v>
      </c>
      <c r="D685">
        <v>20847</v>
      </c>
      <c r="E685" t="s">
        <v>510</v>
      </c>
      <c r="F685" t="s">
        <v>252</v>
      </c>
      <c r="G685" t="s">
        <v>258</v>
      </c>
      <c r="H685">
        <v>42.395000000000003</v>
      </c>
      <c r="I685">
        <v>12.138</v>
      </c>
      <c r="J685">
        <v>15.714</v>
      </c>
      <c r="K685" t="s">
        <v>253</v>
      </c>
      <c r="L685">
        <v>70.247</v>
      </c>
      <c r="M685">
        <v>4712</v>
      </c>
      <c r="N685">
        <v>326</v>
      </c>
      <c r="O685">
        <v>88</v>
      </c>
      <c r="P685" t="s">
        <v>253</v>
      </c>
      <c r="Q685">
        <v>5126</v>
      </c>
      <c r="R685" t="s">
        <v>253</v>
      </c>
      <c r="S685" t="s">
        <v>253</v>
      </c>
      <c r="T685" t="s">
        <v>253</v>
      </c>
      <c r="U685" t="s">
        <v>253</v>
      </c>
      <c r="V685">
        <v>0</v>
      </c>
      <c r="W685" t="s">
        <v>253</v>
      </c>
      <c r="X685" t="s">
        <v>253</v>
      </c>
      <c r="Y685" t="s">
        <v>253</v>
      </c>
      <c r="Z685" t="s">
        <v>253</v>
      </c>
      <c r="AA685">
        <v>0</v>
      </c>
      <c r="AB685" t="s">
        <v>253</v>
      </c>
      <c r="AC685" t="s">
        <v>253</v>
      </c>
      <c r="AD685" t="s">
        <v>253</v>
      </c>
      <c r="AE685" t="s">
        <v>253</v>
      </c>
      <c r="AF685">
        <v>0</v>
      </c>
      <c r="AG685">
        <v>0.80300000000000005</v>
      </c>
      <c r="AH685">
        <v>0.193</v>
      </c>
      <c r="AI685" t="s">
        <v>253</v>
      </c>
      <c r="AJ685" t="s">
        <v>253</v>
      </c>
      <c r="AK685">
        <v>0.996</v>
      </c>
      <c r="AL685">
        <v>101</v>
      </c>
      <c r="AM685">
        <v>5</v>
      </c>
      <c r="AN685" t="s">
        <v>253</v>
      </c>
      <c r="AO685" t="s">
        <v>253</v>
      </c>
      <c r="AP685">
        <v>106</v>
      </c>
      <c r="AQ685" t="s">
        <v>253</v>
      </c>
      <c r="AR685" t="s">
        <v>253</v>
      </c>
      <c r="AS685" t="s">
        <v>253</v>
      </c>
      <c r="AT685" t="s">
        <v>253</v>
      </c>
      <c r="AU685">
        <v>0</v>
      </c>
      <c r="AV685" t="s">
        <v>253</v>
      </c>
      <c r="AW685" t="s">
        <v>253</v>
      </c>
      <c r="AX685" t="s">
        <v>253</v>
      </c>
      <c r="AY685" t="s">
        <v>253</v>
      </c>
      <c r="AZ685">
        <v>0</v>
      </c>
      <c r="BA685" t="s">
        <v>253</v>
      </c>
      <c r="BB685" t="s">
        <v>253</v>
      </c>
      <c r="BC685" t="s">
        <v>253</v>
      </c>
      <c r="BD685" t="s">
        <v>253</v>
      </c>
      <c r="BE685">
        <v>0</v>
      </c>
      <c r="BF685" t="s">
        <v>253</v>
      </c>
      <c r="BG685" t="s">
        <v>253</v>
      </c>
      <c r="BH685" t="s">
        <v>253</v>
      </c>
      <c r="BI685" t="s">
        <v>253</v>
      </c>
      <c r="BJ685">
        <v>0</v>
      </c>
      <c r="BK685">
        <v>0.437</v>
      </c>
      <c r="BL685">
        <v>0.79900000000000004</v>
      </c>
      <c r="BM685">
        <v>0.02</v>
      </c>
      <c r="BN685" t="s">
        <v>253</v>
      </c>
      <c r="BO685">
        <v>1.256</v>
      </c>
      <c r="BP685">
        <v>32</v>
      </c>
      <c r="BQ685">
        <v>31</v>
      </c>
      <c r="BR685">
        <v>1</v>
      </c>
      <c r="BS685" t="s">
        <v>253</v>
      </c>
      <c r="BT685">
        <v>64</v>
      </c>
      <c r="BU685" t="s">
        <v>253</v>
      </c>
      <c r="BV685" t="s">
        <v>253</v>
      </c>
      <c r="BW685" t="s">
        <v>253</v>
      </c>
      <c r="BX685" t="s">
        <v>253</v>
      </c>
      <c r="BY685">
        <v>0</v>
      </c>
      <c r="BZ685" t="s">
        <v>253</v>
      </c>
      <c r="CA685">
        <v>2.5000000000000001E-2</v>
      </c>
      <c r="CB685" t="s">
        <v>253</v>
      </c>
      <c r="CC685" t="s">
        <v>253</v>
      </c>
      <c r="CD685">
        <v>2.5000000000000001E-2</v>
      </c>
      <c r="CE685" t="s">
        <v>253</v>
      </c>
      <c r="CF685">
        <v>4</v>
      </c>
      <c r="CG685" t="s">
        <v>253</v>
      </c>
      <c r="CH685" t="s">
        <v>253</v>
      </c>
      <c r="CI685">
        <v>4</v>
      </c>
      <c r="CJ685" t="s">
        <v>253</v>
      </c>
      <c r="CK685" t="s">
        <v>253</v>
      </c>
      <c r="CL685" t="s">
        <v>253</v>
      </c>
      <c r="CM685" t="s">
        <v>253</v>
      </c>
      <c r="CN685">
        <v>0</v>
      </c>
      <c r="CO685">
        <v>42.832000000000001</v>
      </c>
      <c r="CP685">
        <v>12.962</v>
      </c>
      <c r="CQ685">
        <v>15.734</v>
      </c>
      <c r="CR685">
        <v>0</v>
      </c>
      <c r="CS685">
        <v>71.528000000000006</v>
      </c>
      <c r="CT685">
        <v>4744</v>
      </c>
      <c r="CU685">
        <v>361</v>
      </c>
      <c r="CV685">
        <v>89</v>
      </c>
      <c r="CW685">
        <v>0</v>
      </c>
      <c r="CX685">
        <v>5194</v>
      </c>
      <c r="CY685">
        <v>0</v>
      </c>
      <c r="CZ685">
        <v>0</v>
      </c>
      <c r="DA685">
        <v>0</v>
      </c>
      <c r="DB685">
        <v>0</v>
      </c>
      <c r="DC685">
        <v>0</v>
      </c>
    </row>
    <row r="686" spans="1:107" x14ac:dyDescent="0.45">
      <c r="A686">
        <v>2024</v>
      </c>
      <c r="B686">
        <v>2</v>
      </c>
      <c r="C686" t="s">
        <v>200</v>
      </c>
      <c r="D686">
        <v>20856</v>
      </c>
      <c r="E686" t="s">
        <v>511</v>
      </c>
      <c r="F686" t="s">
        <v>252</v>
      </c>
      <c r="G686" t="s">
        <v>211</v>
      </c>
      <c r="H686">
        <v>28.870999999999999</v>
      </c>
      <c r="I686">
        <v>6.42</v>
      </c>
      <c r="J686">
        <v>4.4999999999999998E-2</v>
      </c>
      <c r="K686" t="s">
        <v>253</v>
      </c>
      <c r="L686">
        <v>35.335999999999999</v>
      </c>
      <c r="M686">
        <v>4227</v>
      </c>
      <c r="N686">
        <v>532</v>
      </c>
      <c r="O686">
        <v>5</v>
      </c>
      <c r="P686" t="s">
        <v>253</v>
      </c>
      <c r="Q686">
        <v>4764</v>
      </c>
      <c r="R686" t="s">
        <v>253</v>
      </c>
      <c r="S686" t="s">
        <v>253</v>
      </c>
      <c r="T686" t="s">
        <v>253</v>
      </c>
      <c r="U686" t="s">
        <v>253</v>
      </c>
      <c r="V686">
        <v>0</v>
      </c>
      <c r="W686" t="s">
        <v>253</v>
      </c>
      <c r="X686" t="s">
        <v>253</v>
      </c>
      <c r="Y686" t="s">
        <v>253</v>
      </c>
      <c r="Z686" t="s">
        <v>253</v>
      </c>
      <c r="AA686">
        <v>0</v>
      </c>
      <c r="AB686" t="s">
        <v>253</v>
      </c>
      <c r="AC686" t="s">
        <v>253</v>
      </c>
      <c r="AD686" t="s">
        <v>253</v>
      </c>
      <c r="AE686" t="s">
        <v>253</v>
      </c>
      <c r="AF686">
        <v>0</v>
      </c>
      <c r="AG686" t="s">
        <v>253</v>
      </c>
      <c r="AH686" t="s">
        <v>253</v>
      </c>
      <c r="AI686" t="s">
        <v>253</v>
      </c>
      <c r="AJ686" t="s">
        <v>253</v>
      </c>
      <c r="AK686">
        <v>0</v>
      </c>
      <c r="AL686" t="s">
        <v>253</v>
      </c>
      <c r="AM686" t="s">
        <v>253</v>
      </c>
      <c r="AN686" t="s">
        <v>253</v>
      </c>
      <c r="AO686" t="s">
        <v>253</v>
      </c>
      <c r="AP686">
        <v>0</v>
      </c>
      <c r="AQ686" t="s">
        <v>253</v>
      </c>
      <c r="AR686" t="s">
        <v>253</v>
      </c>
      <c r="AS686" t="s">
        <v>253</v>
      </c>
      <c r="AT686" t="s">
        <v>253</v>
      </c>
      <c r="AU686">
        <v>0</v>
      </c>
      <c r="AV686" t="s">
        <v>253</v>
      </c>
      <c r="AW686" t="s">
        <v>253</v>
      </c>
      <c r="AX686" t="s">
        <v>253</v>
      </c>
      <c r="AY686" t="s">
        <v>253</v>
      </c>
      <c r="AZ686">
        <v>0</v>
      </c>
      <c r="BA686" t="s">
        <v>253</v>
      </c>
      <c r="BB686" t="s">
        <v>253</v>
      </c>
      <c r="BC686" t="s">
        <v>253</v>
      </c>
      <c r="BD686" t="s">
        <v>253</v>
      </c>
      <c r="BE686">
        <v>0</v>
      </c>
      <c r="BF686" t="s">
        <v>253</v>
      </c>
      <c r="BG686" t="s">
        <v>253</v>
      </c>
      <c r="BH686" t="s">
        <v>253</v>
      </c>
      <c r="BI686" t="s">
        <v>253</v>
      </c>
      <c r="BJ686">
        <v>0</v>
      </c>
      <c r="BK686">
        <v>0.251</v>
      </c>
      <c r="BL686">
        <v>0.17899999999999999</v>
      </c>
      <c r="BM686" t="s">
        <v>253</v>
      </c>
      <c r="BN686" t="s">
        <v>253</v>
      </c>
      <c r="BO686">
        <v>0.43</v>
      </c>
      <c r="BP686">
        <v>30</v>
      </c>
      <c r="BQ686">
        <v>18</v>
      </c>
      <c r="BR686" t="s">
        <v>253</v>
      </c>
      <c r="BS686" t="s">
        <v>253</v>
      </c>
      <c r="BT686">
        <v>48</v>
      </c>
      <c r="BU686" t="s">
        <v>253</v>
      </c>
      <c r="BV686" t="s">
        <v>253</v>
      </c>
      <c r="BW686" t="s">
        <v>253</v>
      </c>
      <c r="BX686" t="s">
        <v>253</v>
      </c>
      <c r="BY686">
        <v>0</v>
      </c>
      <c r="BZ686">
        <v>0.02</v>
      </c>
      <c r="CA686">
        <v>0.25</v>
      </c>
      <c r="CB686" t="s">
        <v>253</v>
      </c>
      <c r="CC686" t="s">
        <v>253</v>
      </c>
      <c r="CD686">
        <v>0.27</v>
      </c>
      <c r="CE686">
        <v>1</v>
      </c>
      <c r="CF686">
        <v>15</v>
      </c>
      <c r="CG686" t="s">
        <v>253</v>
      </c>
      <c r="CH686" t="s">
        <v>253</v>
      </c>
      <c r="CI686">
        <v>16</v>
      </c>
      <c r="CJ686" t="s">
        <v>253</v>
      </c>
      <c r="CK686" t="s">
        <v>253</v>
      </c>
      <c r="CL686" t="s">
        <v>253</v>
      </c>
      <c r="CM686" t="s">
        <v>253</v>
      </c>
      <c r="CN686">
        <v>0</v>
      </c>
      <c r="CO686">
        <v>29.141999999999999</v>
      </c>
      <c r="CP686">
        <v>6.8490000000000002</v>
      </c>
      <c r="CQ686">
        <v>4.4999999999999998E-2</v>
      </c>
      <c r="CR686">
        <v>0</v>
      </c>
      <c r="CS686">
        <v>36.036000000000001</v>
      </c>
      <c r="CT686">
        <v>4258</v>
      </c>
      <c r="CU686">
        <v>565</v>
      </c>
      <c r="CV686">
        <v>5</v>
      </c>
      <c r="CW686">
        <v>0</v>
      </c>
      <c r="CX686">
        <v>4828</v>
      </c>
      <c r="CY686">
        <v>0</v>
      </c>
      <c r="CZ686">
        <v>0</v>
      </c>
      <c r="DA686">
        <v>0</v>
      </c>
      <c r="DB686">
        <v>0</v>
      </c>
      <c r="DC686">
        <v>0</v>
      </c>
    </row>
    <row r="687" spans="1:107" x14ac:dyDescent="0.45">
      <c r="A687">
        <v>2024</v>
      </c>
      <c r="B687">
        <v>2</v>
      </c>
      <c r="C687" t="s">
        <v>200</v>
      </c>
      <c r="D687">
        <v>20860</v>
      </c>
      <c r="E687" t="s">
        <v>512</v>
      </c>
      <c r="F687" t="s">
        <v>252</v>
      </c>
      <c r="G687" t="s">
        <v>258</v>
      </c>
      <c r="H687">
        <v>12.009</v>
      </c>
      <c r="I687">
        <v>16.050999999999998</v>
      </c>
      <c r="J687" t="s">
        <v>253</v>
      </c>
      <c r="K687" t="s">
        <v>253</v>
      </c>
      <c r="L687">
        <v>28.06</v>
      </c>
      <c r="M687">
        <v>1560</v>
      </c>
      <c r="N687">
        <v>322</v>
      </c>
      <c r="O687" t="s">
        <v>253</v>
      </c>
      <c r="P687" t="s">
        <v>253</v>
      </c>
      <c r="Q687">
        <v>1882</v>
      </c>
      <c r="R687" t="s">
        <v>253</v>
      </c>
      <c r="S687" t="s">
        <v>253</v>
      </c>
      <c r="T687" t="s">
        <v>253</v>
      </c>
      <c r="U687" t="s">
        <v>253</v>
      </c>
      <c r="V687" t="s">
        <v>253</v>
      </c>
      <c r="W687" t="s">
        <v>253</v>
      </c>
      <c r="X687" t="s">
        <v>253</v>
      </c>
      <c r="Y687" t="s">
        <v>253</v>
      </c>
      <c r="Z687" t="s">
        <v>253</v>
      </c>
      <c r="AA687" t="s">
        <v>253</v>
      </c>
      <c r="AB687" t="s">
        <v>253</v>
      </c>
      <c r="AC687" t="s">
        <v>253</v>
      </c>
      <c r="AD687" t="s">
        <v>253</v>
      </c>
      <c r="AE687" t="s">
        <v>253</v>
      </c>
      <c r="AF687" t="s">
        <v>253</v>
      </c>
      <c r="AG687">
        <v>0.314</v>
      </c>
      <c r="AH687">
        <v>0.60199999999999998</v>
      </c>
      <c r="AI687" t="s">
        <v>253</v>
      </c>
      <c r="AJ687" t="s">
        <v>253</v>
      </c>
      <c r="AK687">
        <v>0.91600000000000004</v>
      </c>
      <c r="AL687">
        <v>33</v>
      </c>
      <c r="AM687">
        <v>6</v>
      </c>
      <c r="AN687" t="s">
        <v>253</v>
      </c>
      <c r="AO687" t="s">
        <v>253</v>
      </c>
      <c r="AP687">
        <v>39</v>
      </c>
      <c r="AQ687" t="s">
        <v>253</v>
      </c>
      <c r="AR687" t="s">
        <v>253</v>
      </c>
      <c r="AS687" t="s">
        <v>253</v>
      </c>
      <c r="AT687" t="s">
        <v>253</v>
      </c>
      <c r="AU687">
        <v>0</v>
      </c>
      <c r="AV687" t="s">
        <v>253</v>
      </c>
      <c r="AW687" t="s">
        <v>253</v>
      </c>
      <c r="AX687" t="s">
        <v>253</v>
      </c>
      <c r="AY687" t="s">
        <v>253</v>
      </c>
      <c r="AZ687" t="s">
        <v>253</v>
      </c>
      <c r="BA687" t="s">
        <v>253</v>
      </c>
      <c r="BB687" t="s">
        <v>253</v>
      </c>
      <c r="BC687" t="s">
        <v>253</v>
      </c>
      <c r="BD687" t="s">
        <v>253</v>
      </c>
      <c r="BE687" t="s">
        <v>253</v>
      </c>
      <c r="BF687" t="s">
        <v>253</v>
      </c>
      <c r="BG687" t="s">
        <v>253</v>
      </c>
      <c r="BH687" t="s">
        <v>253</v>
      </c>
      <c r="BI687" t="s">
        <v>253</v>
      </c>
      <c r="BJ687" t="s">
        <v>253</v>
      </c>
      <c r="BK687">
        <v>0.441</v>
      </c>
      <c r="BL687">
        <v>0.51100000000000001</v>
      </c>
      <c r="BM687" t="s">
        <v>253</v>
      </c>
      <c r="BN687" t="s">
        <v>253</v>
      </c>
      <c r="BO687">
        <v>0.95199999999999996</v>
      </c>
      <c r="BP687">
        <v>39</v>
      </c>
      <c r="BQ687">
        <v>15</v>
      </c>
      <c r="BR687" t="s">
        <v>253</v>
      </c>
      <c r="BS687" t="s">
        <v>253</v>
      </c>
      <c r="BT687">
        <v>54</v>
      </c>
      <c r="BU687" t="s">
        <v>253</v>
      </c>
      <c r="BV687" t="s">
        <v>253</v>
      </c>
      <c r="BW687" t="s">
        <v>253</v>
      </c>
      <c r="BX687" t="s">
        <v>253</v>
      </c>
      <c r="BY687" t="s">
        <v>253</v>
      </c>
      <c r="BZ687">
        <v>0.01</v>
      </c>
      <c r="CA687">
        <v>4.2300000000000004</v>
      </c>
      <c r="CB687" t="s">
        <v>253</v>
      </c>
      <c r="CC687" t="s">
        <v>253</v>
      </c>
      <c r="CD687">
        <v>4.24</v>
      </c>
      <c r="CE687">
        <v>1</v>
      </c>
      <c r="CF687">
        <v>6</v>
      </c>
      <c r="CG687" t="s">
        <v>253</v>
      </c>
      <c r="CH687" t="s">
        <v>253</v>
      </c>
      <c r="CI687">
        <v>7</v>
      </c>
      <c r="CJ687" t="s">
        <v>253</v>
      </c>
      <c r="CK687" t="s">
        <v>253</v>
      </c>
      <c r="CL687" t="s">
        <v>253</v>
      </c>
      <c r="CM687" t="s">
        <v>253</v>
      </c>
      <c r="CN687" t="s">
        <v>253</v>
      </c>
      <c r="CO687">
        <v>12.46</v>
      </c>
      <c r="CP687">
        <v>20.792000000000002</v>
      </c>
      <c r="CQ687" t="s">
        <v>146</v>
      </c>
      <c r="CR687">
        <v>0</v>
      </c>
      <c r="CS687">
        <v>33.252000000000002</v>
      </c>
      <c r="CT687">
        <v>1600</v>
      </c>
      <c r="CU687">
        <v>343</v>
      </c>
      <c r="CV687">
        <v>0</v>
      </c>
      <c r="CW687">
        <v>0</v>
      </c>
      <c r="CX687">
        <v>1943</v>
      </c>
      <c r="CY687">
        <v>0</v>
      </c>
      <c r="CZ687">
        <v>0</v>
      </c>
      <c r="DA687">
        <v>0</v>
      </c>
      <c r="DB687">
        <v>0</v>
      </c>
      <c r="DC687">
        <v>0</v>
      </c>
    </row>
    <row r="688" spans="1:107" x14ac:dyDescent="0.45">
      <c r="A688">
        <v>2024</v>
      </c>
      <c r="B688">
        <v>2</v>
      </c>
      <c r="C688" t="s">
        <v>200</v>
      </c>
      <c r="D688">
        <v>99999</v>
      </c>
      <c r="E688" t="s">
        <v>259</v>
      </c>
      <c r="F688" t="s">
        <v>252</v>
      </c>
      <c r="H688">
        <v>14.773</v>
      </c>
      <c r="I688">
        <v>3.7829999999999999</v>
      </c>
      <c r="J688">
        <v>-2.1440000000000001</v>
      </c>
      <c r="K688" t="s">
        <v>253</v>
      </c>
      <c r="L688">
        <v>16.411999999999999</v>
      </c>
      <c r="M688" t="s">
        <v>253</v>
      </c>
      <c r="N688" t="s">
        <v>253</v>
      </c>
      <c r="O688" t="s">
        <v>253</v>
      </c>
      <c r="P688" t="s">
        <v>253</v>
      </c>
      <c r="Q688" t="s">
        <v>253</v>
      </c>
      <c r="R688" t="s">
        <v>253</v>
      </c>
      <c r="S688" t="s">
        <v>253</v>
      </c>
      <c r="T688" t="s">
        <v>253</v>
      </c>
      <c r="U688" t="s">
        <v>253</v>
      </c>
      <c r="V688">
        <v>0</v>
      </c>
      <c r="W688" t="s">
        <v>253</v>
      </c>
      <c r="X688" t="s">
        <v>253</v>
      </c>
      <c r="Y688" t="s">
        <v>253</v>
      </c>
      <c r="Z688" t="s">
        <v>253</v>
      </c>
      <c r="AA688" t="s">
        <v>253</v>
      </c>
      <c r="AB688" t="s">
        <v>253</v>
      </c>
      <c r="AC688" t="s">
        <v>253</v>
      </c>
      <c r="AD688" t="s">
        <v>253</v>
      </c>
      <c r="AE688" t="s">
        <v>253</v>
      </c>
      <c r="AF688" t="s">
        <v>253</v>
      </c>
      <c r="AG688">
        <v>-0.19500000000000001</v>
      </c>
      <c r="AH688">
        <v>-0.13900000000000001</v>
      </c>
      <c r="AI688" t="s">
        <v>253</v>
      </c>
      <c r="AJ688" t="s">
        <v>253</v>
      </c>
      <c r="AK688">
        <v>-0.33300000000000002</v>
      </c>
      <c r="AL688" t="s">
        <v>253</v>
      </c>
      <c r="AM688" t="s">
        <v>253</v>
      </c>
      <c r="AN688" t="s">
        <v>253</v>
      </c>
      <c r="AO688" t="s">
        <v>253</v>
      </c>
      <c r="AP688" t="s">
        <v>253</v>
      </c>
      <c r="AQ688" t="s">
        <v>253</v>
      </c>
      <c r="AR688" t="s">
        <v>253</v>
      </c>
      <c r="AS688" t="s">
        <v>253</v>
      </c>
      <c r="AT688" t="s">
        <v>253</v>
      </c>
      <c r="AU688" t="s">
        <v>253</v>
      </c>
      <c r="AV688" t="s">
        <v>253</v>
      </c>
      <c r="AW688" t="s">
        <v>253</v>
      </c>
      <c r="AX688" t="s">
        <v>253</v>
      </c>
      <c r="AY688" t="s">
        <v>253</v>
      </c>
      <c r="AZ688">
        <v>0</v>
      </c>
      <c r="BA688" t="s">
        <v>253</v>
      </c>
      <c r="BB688" t="s">
        <v>253</v>
      </c>
      <c r="BC688" t="s">
        <v>253</v>
      </c>
      <c r="BD688" t="s">
        <v>253</v>
      </c>
      <c r="BE688" t="s">
        <v>253</v>
      </c>
      <c r="BF688" t="s">
        <v>253</v>
      </c>
      <c r="BG688" t="s">
        <v>253</v>
      </c>
      <c r="BH688" t="s">
        <v>253</v>
      </c>
      <c r="BI688" t="s">
        <v>253</v>
      </c>
      <c r="BJ688" t="s">
        <v>253</v>
      </c>
      <c r="BK688" t="s">
        <v>253</v>
      </c>
      <c r="BL688" t="s">
        <v>253</v>
      </c>
      <c r="BM688" t="s">
        <v>253</v>
      </c>
      <c r="BN688" t="s">
        <v>253</v>
      </c>
      <c r="BO688" t="s">
        <v>253</v>
      </c>
      <c r="BP688" t="s">
        <v>253</v>
      </c>
      <c r="BQ688" t="s">
        <v>253</v>
      </c>
      <c r="BR688" t="s">
        <v>253</v>
      </c>
      <c r="BS688" t="s">
        <v>253</v>
      </c>
      <c r="BT688" t="s">
        <v>253</v>
      </c>
      <c r="BU688" t="s">
        <v>253</v>
      </c>
      <c r="BV688" t="s">
        <v>253</v>
      </c>
      <c r="BW688" t="s">
        <v>253</v>
      </c>
      <c r="BX688" t="s">
        <v>253</v>
      </c>
      <c r="BY688" t="s">
        <v>253</v>
      </c>
      <c r="BZ688" t="s">
        <v>253</v>
      </c>
      <c r="CA688" t="s">
        <v>253</v>
      </c>
      <c r="CB688" t="s">
        <v>253</v>
      </c>
      <c r="CC688" t="s">
        <v>253</v>
      </c>
      <c r="CD688" t="s">
        <v>253</v>
      </c>
      <c r="CE688" t="s">
        <v>253</v>
      </c>
      <c r="CF688" t="s">
        <v>253</v>
      </c>
      <c r="CG688" t="s">
        <v>253</v>
      </c>
      <c r="CH688" t="s">
        <v>253</v>
      </c>
      <c r="CI688" t="s">
        <v>253</v>
      </c>
      <c r="CJ688" t="s">
        <v>253</v>
      </c>
      <c r="CK688" t="s">
        <v>253</v>
      </c>
      <c r="CL688" t="s">
        <v>253</v>
      </c>
      <c r="CM688" t="s">
        <v>253</v>
      </c>
      <c r="CN688" t="s">
        <v>253</v>
      </c>
      <c r="CO688">
        <v>14.773</v>
      </c>
      <c r="CP688">
        <v>3.7829999999999999</v>
      </c>
      <c r="CQ688">
        <v>-2.1440000000000001</v>
      </c>
      <c r="CR688" t="s">
        <v>253</v>
      </c>
      <c r="CS688">
        <v>16.411999999999999</v>
      </c>
      <c r="CT688" t="s">
        <v>253</v>
      </c>
      <c r="CU688" t="s">
        <v>253</v>
      </c>
      <c r="CV688" t="s">
        <v>253</v>
      </c>
      <c r="CW688" t="s">
        <v>253</v>
      </c>
      <c r="CX688" t="s">
        <v>253</v>
      </c>
      <c r="CY688" t="s">
        <v>253</v>
      </c>
      <c r="CZ688" t="s">
        <v>253</v>
      </c>
      <c r="DA688" t="s">
        <v>253</v>
      </c>
      <c r="DB688" t="s">
        <v>253</v>
      </c>
      <c r="DC688" t="s">
        <v>253</v>
      </c>
    </row>
    <row r="689" spans="1:107" x14ac:dyDescent="0.45">
      <c r="A689">
        <v>2024</v>
      </c>
      <c r="B689">
        <v>2</v>
      </c>
      <c r="C689" t="s">
        <v>197</v>
      </c>
      <c r="D689">
        <v>733</v>
      </c>
      <c r="E689" t="s">
        <v>492</v>
      </c>
      <c r="F689" t="s">
        <v>252</v>
      </c>
      <c r="G689" t="s">
        <v>211</v>
      </c>
      <c r="H689">
        <v>11.852</v>
      </c>
      <c r="I689">
        <v>1.365</v>
      </c>
      <c r="J689">
        <v>0.48299999999999998</v>
      </c>
      <c r="K689">
        <v>0</v>
      </c>
      <c r="L689">
        <v>13.7</v>
      </c>
      <c r="M689">
        <v>1341</v>
      </c>
      <c r="N689">
        <v>73</v>
      </c>
      <c r="O689">
        <v>3</v>
      </c>
      <c r="P689">
        <v>0</v>
      </c>
      <c r="Q689">
        <v>1417</v>
      </c>
      <c r="R689">
        <v>0.36199999999999999</v>
      </c>
      <c r="S689">
        <v>0.377</v>
      </c>
      <c r="T689">
        <v>0.121</v>
      </c>
      <c r="U689">
        <v>0</v>
      </c>
      <c r="V689">
        <v>0.86</v>
      </c>
      <c r="W689">
        <v>34</v>
      </c>
      <c r="X689">
        <v>24</v>
      </c>
      <c r="Y689">
        <v>1</v>
      </c>
      <c r="Z689">
        <v>0</v>
      </c>
      <c r="AA689">
        <v>59</v>
      </c>
      <c r="AB689">
        <v>466.80799999999999</v>
      </c>
      <c r="AC689">
        <v>47.771000000000001</v>
      </c>
      <c r="AD689">
        <v>9.2159999999999993</v>
      </c>
      <c r="AE689">
        <v>0</v>
      </c>
      <c r="AF689">
        <v>523.79499999999996</v>
      </c>
      <c r="AG689">
        <v>1.1719999999999999</v>
      </c>
      <c r="AH689">
        <v>1.4999999999999999E-2</v>
      </c>
      <c r="AI689">
        <v>0</v>
      </c>
      <c r="AJ689">
        <v>0</v>
      </c>
      <c r="AK689">
        <v>1.1870000000000001</v>
      </c>
      <c r="AL689">
        <v>226</v>
      </c>
      <c r="AM689">
        <v>2</v>
      </c>
      <c r="AN689">
        <v>0</v>
      </c>
      <c r="AO689">
        <v>0</v>
      </c>
      <c r="AP689">
        <v>228</v>
      </c>
      <c r="AQ689">
        <v>2.9910000000000001</v>
      </c>
      <c r="AR689">
        <v>2.4E-2</v>
      </c>
      <c r="AS689">
        <v>0</v>
      </c>
      <c r="AT689">
        <v>0</v>
      </c>
      <c r="AU689">
        <v>3.0150000000000001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 t="s">
        <v>253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2.5999999999999999E-2</v>
      </c>
      <c r="BL689">
        <v>3.0000000000000001E-3</v>
      </c>
      <c r="BM689">
        <v>0</v>
      </c>
      <c r="BN689">
        <v>0</v>
      </c>
      <c r="BO689">
        <v>2.9000000000000001E-2</v>
      </c>
      <c r="BP689">
        <v>5</v>
      </c>
      <c r="BQ689">
        <v>1</v>
      </c>
      <c r="BR689">
        <v>0</v>
      </c>
      <c r="BS689">
        <v>0</v>
      </c>
      <c r="BT689">
        <v>6</v>
      </c>
      <c r="BU689">
        <v>6.0000000000000001E-3</v>
      </c>
      <c r="BV689">
        <v>0</v>
      </c>
      <c r="BW689">
        <v>0</v>
      </c>
      <c r="BX689">
        <v>0</v>
      </c>
      <c r="BY689">
        <v>6.0000000000000001E-3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12.24</v>
      </c>
      <c r="CP689">
        <v>1.7450000000000001</v>
      </c>
      <c r="CQ689">
        <v>0.60399999999999998</v>
      </c>
      <c r="CR689">
        <v>0</v>
      </c>
      <c r="CS689">
        <v>14.589</v>
      </c>
      <c r="CT689">
        <v>1380</v>
      </c>
      <c r="CU689">
        <v>98</v>
      </c>
      <c r="CV689">
        <v>4</v>
      </c>
      <c r="CW689">
        <v>0</v>
      </c>
      <c r="CX689">
        <v>1482</v>
      </c>
      <c r="CY689">
        <v>466.81400000000002</v>
      </c>
      <c r="CZ689">
        <v>47.771000000000001</v>
      </c>
      <c r="DA689">
        <v>9.2159999999999993</v>
      </c>
      <c r="DB689">
        <v>0</v>
      </c>
      <c r="DC689">
        <v>523.80100000000004</v>
      </c>
    </row>
    <row r="690" spans="1:107" x14ac:dyDescent="0.45">
      <c r="A690">
        <v>2024</v>
      </c>
      <c r="B690">
        <v>2</v>
      </c>
      <c r="C690" t="s">
        <v>197</v>
      </c>
      <c r="D690">
        <v>12796</v>
      </c>
      <c r="E690" t="s">
        <v>513</v>
      </c>
      <c r="F690" t="s">
        <v>252</v>
      </c>
      <c r="G690" t="s">
        <v>211</v>
      </c>
      <c r="H690">
        <v>5.7350000000000003</v>
      </c>
      <c r="I690">
        <v>2.907</v>
      </c>
      <c r="J690">
        <v>0.52100000000000002</v>
      </c>
      <c r="K690">
        <v>0</v>
      </c>
      <c r="L690">
        <v>9.1630000000000003</v>
      </c>
      <c r="M690">
        <v>712</v>
      </c>
      <c r="N690">
        <v>78</v>
      </c>
      <c r="O690">
        <v>4</v>
      </c>
      <c r="P690">
        <v>0</v>
      </c>
      <c r="Q690">
        <v>794</v>
      </c>
      <c r="R690">
        <v>0.33</v>
      </c>
      <c r="S690">
        <v>0.36299999999999999</v>
      </c>
      <c r="T690">
        <v>0</v>
      </c>
      <c r="U690">
        <v>0</v>
      </c>
      <c r="V690">
        <v>0.69299999999999995</v>
      </c>
      <c r="W690">
        <v>26</v>
      </c>
      <c r="X690">
        <v>18</v>
      </c>
      <c r="Y690">
        <v>0</v>
      </c>
      <c r="Z690">
        <v>0</v>
      </c>
      <c r="AA690">
        <v>44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1.0429999999999999</v>
      </c>
      <c r="AH690">
        <v>6.5000000000000002E-2</v>
      </c>
      <c r="AI690">
        <v>0</v>
      </c>
      <c r="AJ690">
        <v>0</v>
      </c>
      <c r="AK690">
        <v>1.1080000000000001</v>
      </c>
      <c r="AL690">
        <v>127</v>
      </c>
      <c r="AM690">
        <v>5</v>
      </c>
      <c r="AN690">
        <v>0</v>
      </c>
      <c r="AO690">
        <v>0</v>
      </c>
      <c r="AP690">
        <v>132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3.4000000000000002E-2</v>
      </c>
      <c r="BL690">
        <v>1E-3</v>
      </c>
      <c r="BM690">
        <v>0</v>
      </c>
      <c r="BN690">
        <v>0</v>
      </c>
      <c r="BO690">
        <v>3.5000000000000003E-2</v>
      </c>
      <c r="BP690">
        <v>11</v>
      </c>
      <c r="BQ690">
        <v>1</v>
      </c>
      <c r="BR690">
        <v>0</v>
      </c>
      <c r="BS690">
        <v>0</v>
      </c>
      <c r="BT690">
        <v>12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0</v>
      </c>
      <c r="CG690">
        <v>0</v>
      </c>
      <c r="CH690">
        <v>0</v>
      </c>
      <c r="CI690">
        <v>0</v>
      </c>
      <c r="CJ690">
        <v>0</v>
      </c>
      <c r="CK690">
        <v>0</v>
      </c>
      <c r="CL690">
        <v>0</v>
      </c>
      <c r="CM690">
        <v>0</v>
      </c>
      <c r="CN690">
        <v>0</v>
      </c>
      <c r="CO690">
        <v>6.0990000000000002</v>
      </c>
      <c r="CP690">
        <v>3.2709999999999999</v>
      </c>
      <c r="CQ690">
        <v>0.52100000000000002</v>
      </c>
      <c r="CR690">
        <v>0</v>
      </c>
      <c r="CS690">
        <v>9.891</v>
      </c>
      <c r="CT690">
        <v>749</v>
      </c>
      <c r="CU690">
        <v>97</v>
      </c>
      <c r="CV690">
        <v>4</v>
      </c>
      <c r="CW690">
        <v>0</v>
      </c>
      <c r="CX690">
        <v>850</v>
      </c>
      <c r="CY690">
        <v>0</v>
      </c>
      <c r="CZ690">
        <v>0</v>
      </c>
      <c r="DA690">
        <v>0</v>
      </c>
      <c r="DB690">
        <v>0</v>
      </c>
      <c r="DC690">
        <v>0</v>
      </c>
    </row>
    <row r="691" spans="1:107" x14ac:dyDescent="0.45">
      <c r="A691">
        <v>2024</v>
      </c>
      <c r="B691">
        <v>2</v>
      </c>
      <c r="C691" t="s">
        <v>197</v>
      </c>
      <c r="D691">
        <v>15263</v>
      </c>
      <c r="E691" t="s">
        <v>359</v>
      </c>
      <c r="F691" t="s">
        <v>252</v>
      </c>
      <c r="G691" t="s">
        <v>211</v>
      </c>
      <c r="H691">
        <v>7.7469999999999999</v>
      </c>
      <c r="I691">
        <v>2.1970000000000001</v>
      </c>
      <c r="J691">
        <v>5.2999999999999999E-2</v>
      </c>
      <c r="K691">
        <v>0</v>
      </c>
      <c r="L691">
        <v>9.9969999999999999</v>
      </c>
      <c r="M691">
        <v>867</v>
      </c>
      <c r="N691">
        <v>53</v>
      </c>
      <c r="O691">
        <v>1</v>
      </c>
      <c r="P691">
        <v>0</v>
      </c>
      <c r="Q691">
        <v>921</v>
      </c>
      <c r="R691">
        <v>0.187</v>
      </c>
      <c r="S691">
        <v>0.748</v>
      </c>
      <c r="T691">
        <v>0</v>
      </c>
      <c r="U691">
        <v>0</v>
      </c>
      <c r="V691">
        <v>0.93500000000000005</v>
      </c>
      <c r="W691">
        <v>13</v>
      </c>
      <c r="X691">
        <v>9</v>
      </c>
      <c r="Y691">
        <v>0</v>
      </c>
      <c r="Z691">
        <v>0</v>
      </c>
      <c r="AA691">
        <v>22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2.0089999999999999</v>
      </c>
      <c r="AH691">
        <v>1.4999999999999999E-2</v>
      </c>
      <c r="AI691">
        <v>0</v>
      </c>
      <c r="AJ691">
        <v>0</v>
      </c>
      <c r="AK691">
        <v>2.024</v>
      </c>
      <c r="AL691">
        <v>161</v>
      </c>
      <c r="AM691">
        <v>1</v>
      </c>
      <c r="AN691">
        <v>0</v>
      </c>
      <c r="AO691">
        <v>0</v>
      </c>
      <c r="AP691">
        <v>162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1.6E-2</v>
      </c>
      <c r="BL691">
        <v>5.0000000000000001E-3</v>
      </c>
      <c r="BM691">
        <v>0</v>
      </c>
      <c r="BN691">
        <v>0</v>
      </c>
      <c r="BO691">
        <v>2.1000000000000001E-2</v>
      </c>
      <c r="BP691">
        <v>7</v>
      </c>
      <c r="BQ691">
        <v>2</v>
      </c>
      <c r="BR691">
        <v>0</v>
      </c>
      <c r="BS691">
        <v>0</v>
      </c>
      <c r="BT691">
        <v>9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  <c r="CH691">
        <v>0</v>
      </c>
      <c r="CI691">
        <v>0</v>
      </c>
      <c r="CJ691">
        <v>0</v>
      </c>
      <c r="CK691">
        <v>0</v>
      </c>
      <c r="CL691">
        <v>0</v>
      </c>
      <c r="CM691">
        <v>0</v>
      </c>
      <c r="CN691">
        <v>0</v>
      </c>
      <c r="CO691">
        <v>7.95</v>
      </c>
      <c r="CP691">
        <v>2.95</v>
      </c>
      <c r="CQ691">
        <v>5.2999999999999999E-2</v>
      </c>
      <c r="CR691">
        <v>0</v>
      </c>
      <c r="CS691">
        <v>10.952999999999999</v>
      </c>
      <c r="CT691">
        <v>887</v>
      </c>
      <c r="CU691">
        <v>64</v>
      </c>
      <c r="CV691">
        <v>1</v>
      </c>
      <c r="CW691">
        <v>0</v>
      </c>
      <c r="CX691">
        <v>952</v>
      </c>
      <c r="CY691">
        <v>0</v>
      </c>
      <c r="CZ691">
        <v>0</v>
      </c>
      <c r="DA691">
        <v>0</v>
      </c>
      <c r="DB691">
        <v>0</v>
      </c>
      <c r="DC691">
        <v>0</v>
      </c>
    </row>
    <row r="692" spans="1:107" x14ac:dyDescent="0.45">
      <c r="A692">
        <v>2024</v>
      </c>
      <c r="B692">
        <v>2</v>
      </c>
      <c r="C692" t="s">
        <v>197</v>
      </c>
      <c r="D692">
        <v>20521</v>
      </c>
      <c r="E692" t="s">
        <v>514</v>
      </c>
      <c r="F692" t="s">
        <v>252</v>
      </c>
      <c r="G692" t="s">
        <v>211</v>
      </c>
      <c r="H692">
        <v>0.94399999999999995</v>
      </c>
      <c r="I692">
        <v>4.4999999999999998E-2</v>
      </c>
      <c r="J692">
        <v>0.56299999999999994</v>
      </c>
      <c r="K692">
        <v>0</v>
      </c>
      <c r="L692">
        <v>1.552</v>
      </c>
      <c r="M692">
        <v>103</v>
      </c>
      <c r="N692">
        <v>4</v>
      </c>
      <c r="O692">
        <v>2</v>
      </c>
      <c r="P692">
        <v>0</v>
      </c>
      <c r="Q692">
        <v>109</v>
      </c>
      <c r="R692">
        <v>0</v>
      </c>
      <c r="S692">
        <v>0.05</v>
      </c>
      <c r="T692">
        <v>0</v>
      </c>
      <c r="U692">
        <v>0</v>
      </c>
      <c r="V692">
        <v>0.05</v>
      </c>
      <c r="W692">
        <v>0</v>
      </c>
      <c r="X692">
        <v>1</v>
      </c>
      <c r="Y692">
        <v>0</v>
      </c>
      <c r="Z692">
        <v>0</v>
      </c>
      <c r="AA692">
        <v>1</v>
      </c>
      <c r="AB692">
        <v>29.556000000000001</v>
      </c>
      <c r="AC692">
        <v>1.873</v>
      </c>
      <c r="AD692">
        <v>0</v>
      </c>
      <c r="AE692">
        <v>0</v>
      </c>
      <c r="AF692">
        <v>31.428999999999998</v>
      </c>
      <c r="AG692">
        <v>9.6000000000000002E-2</v>
      </c>
      <c r="AH692">
        <v>0</v>
      </c>
      <c r="AI692">
        <v>0</v>
      </c>
      <c r="AJ692">
        <v>0</v>
      </c>
      <c r="AK692">
        <v>9.6000000000000002E-2</v>
      </c>
      <c r="AL692">
        <v>19</v>
      </c>
      <c r="AM692">
        <v>0</v>
      </c>
      <c r="AN692">
        <v>0</v>
      </c>
      <c r="AO692">
        <v>0</v>
      </c>
      <c r="AP692">
        <v>19</v>
      </c>
      <c r="AQ692">
        <v>0.22900000000000001</v>
      </c>
      <c r="AR692">
        <v>0</v>
      </c>
      <c r="AS692">
        <v>0</v>
      </c>
      <c r="AT692">
        <v>0</v>
      </c>
      <c r="AU692">
        <v>0.22900000000000001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1.2E-2</v>
      </c>
      <c r="BL692">
        <v>0</v>
      </c>
      <c r="BM692">
        <v>0</v>
      </c>
      <c r="BN692">
        <v>0</v>
      </c>
      <c r="BO692">
        <v>1.2E-2</v>
      </c>
      <c r="BP692">
        <v>2</v>
      </c>
      <c r="BQ692">
        <v>0</v>
      </c>
      <c r="BR692">
        <v>0</v>
      </c>
      <c r="BS692">
        <v>0</v>
      </c>
      <c r="BT692">
        <v>2</v>
      </c>
      <c r="BU692">
        <v>0.27</v>
      </c>
      <c r="BV692">
        <v>0</v>
      </c>
      <c r="BW692">
        <v>0</v>
      </c>
      <c r="BX692">
        <v>0</v>
      </c>
      <c r="BY692">
        <v>0.27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</v>
      </c>
      <c r="CG692">
        <v>0</v>
      </c>
      <c r="CH692" t="s">
        <v>253</v>
      </c>
      <c r="CI692">
        <v>0</v>
      </c>
      <c r="CJ692">
        <v>0</v>
      </c>
      <c r="CK692">
        <v>0</v>
      </c>
      <c r="CL692">
        <v>0</v>
      </c>
      <c r="CM692">
        <v>0</v>
      </c>
      <c r="CN692">
        <v>0</v>
      </c>
      <c r="CO692">
        <v>0.95599999999999996</v>
      </c>
      <c r="CP692">
        <v>9.5000000000000001E-2</v>
      </c>
      <c r="CQ692">
        <v>0.56299999999999994</v>
      </c>
      <c r="CR692">
        <v>0</v>
      </c>
      <c r="CS692">
        <v>1.6140000000000001</v>
      </c>
      <c r="CT692">
        <v>105</v>
      </c>
      <c r="CU692">
        <v>5</v>
      </c>
      <c r="CV692">
        <v>2</v>
      </c>
      <c r="CW692">
        <v>0</v>
      </c>
      <c r="CX692">
        <v>112</v>
      </c>
      <c r="CY692">
        <v>29.826000000000001</v>
      </c>
      <c r="CZ692">
        <v>1.873</v>
      </c>
      <c r="DA692">
        <v>0</v>
      </c>
      <c r="DB692">
        <v>0</v>
      </c>
      <c r="DC692">
        <v>31.699000000000002</v>
      </c>
    </row>
    <row r="693" spans="1:107" x14ac:dyDescent="0.45">
      <c r="A693">
        <v>2024</v>
      </c>
      <c r="B693">
        <v>2</v>
      </c>
      <c r="C693" t="s">
        <v>197</v>
      </c>
      <c r="D693">
        <v>99999</v>
      </c>
      <c r="E693" t="s">
        <v>259</v>
      </c>
      <c r="F693" t="s">
        <v>252</v>
      </c>
      <c r="H693">
        <v>6.3E-2</v>
      </c>
      <c r="I693" t="s">
        <v>253</v>
      </c>
      <c r="J693" t="s">
        <v>253</v>
      </c>
      <c r="K693" t="s">
        <v>253</v>
      </c>
      <c r="L693">
        <v>6.3E-2</v>
      </c>
      <c r="M693" t="s">
        <v>253</v>
      </c>
      <c r="N693" t="s">
        <v>253</v>
      </c>
      <c r="O693" t="s">
        <v>253</v>
      </c>
      <c r="P693" t="s">
        <v>253</v>
      </c>
      <c r="Q693" t="s">
        <v>253</v>
      </c>
      <c r="R693" t="s">
        <v>253</v>
      </c>
      <c r="S693" t="s">
        <v>253</v>
      </c>
      <c r="T693" t="s">
        <v>253</v>
      </c>
      <c r="U693" t="s">
        <v>253</v>
      </c>
      <c r="V693" t="s">
        <v>253</v>
      </c>
      <c r="W693" t="s">
        <v>253</v>
      </c>
      <c r="X693" t="s">
        <v>253</v>
      </c>
      <c r="Y693" t="s">
        <v>253</v>
      </c>
      <c r="Z693" t="s">
        <v>253</v>
      </c>
      <c r="AA693" t="s">
        <v>253</v>
      </c>
      <c r="AB693" t="s">
        <v>253</v>
      </c>
      <c r="AC693" t="s">
        <v>253</v>
      </c>
      <c r="AD693" t="s">
        <v>253</v>
      </c>
      <c r="AE693" t="s">
        <v>253</v>
      </c>
      <c r="AF693" t="s">
        <v>253</v>
      </c>
      <c r="AG693" t="s">
        <v>253</v>
      </c>
      <c r="AH693" t="s">
        <v>253</v>
      </c>
      <c r="AI693" t="s">
        <v>253</v>
      </c>
      <c r="AJ693" t="s">
        <v>253</v>
      </c>
      <c r="AK693" t="s">
        <v>253</v>
      </c>
      <c r="AL693" t="s">
        <v>253</v>
      </c>
      <c r="AM693" t="s">
        <v>253</v>
      </c>
      <c r="AN693" t="s">
        <v>253</v>
      </c>
      <c r="AO693" t="s">
        <v>253</v>
      </c>
      <c r="AP693" t="s">
        <v>253</v>
      </c>
      <c r="AQ693" t="s">
        <v>253</v>
      </c>
      <c r="AR693" t="s">
        <v>253</v>
      </c>
      <c r="AS693" t="s">
        <v>253</v>
      </c>
      <c r="AT693" t="s">
        <v>253</v>
      </c>
      <c r="AU693" t="s">
        <v>253</v>
      </c>
      <c r="AV693" t="s">
        <v>253</v>
      </c>
      <c r="AW693" t="s">
        <v>253</v>
      </c>
      <c r="AX693" t="s">
        <v>253</v>
      </c>
      <c r="AY693" t="s">
        <v>253</v>
      </c>
      <c r="AZ693" t="s">
        <v>253</v>
      </c>
      <c r="BA693" t="s">
        <v>253</v>
      </c>
      <c r="BB693" t="s">
        <v>253</v>
      </c>
      <c r="BC693" t="s">
        <v>253</v>
      </c>
      <c r="BD693" t="s">
        <v>253</v>
      </c>
      <c r="BE693" t="s">
        <v>253</v>
      </c>
      <c r="BF693" t="s">
        <v>253</v>
      </c>
      <c r="BG693" t="s">
        <v>253</v>
      </c>
      <c r="BH693" t="s">
        <v>253</v>
      </c>
      <c r="BI693" t="s">
        <v>253</v>
      </c>
      <c r="BJ693" t="s">
        <v>253</v>
      </c>
      <c r="BK693" t="s">
        <v>253</v>
      </c>
      <c r="BL693" t="s">
        <v>253</v>
      </c>
      <c r="BM693" t="s">
        <v>253</v>
      </c>
      <c r="BN693" t="s">
        <v>253</v>
      </c>
      <c r="BO693" t="s">
        <v>253</v>
      </c>
      <c r="BP693" t="s">
        <v>253</v>
      </c>
      <c r="BQ693" t="s">
        <v>253</v>
      </c>
      <c r="BR693" t="s">
        <v>253</v>
      </c>
      <c r="BS693" t="s">
        <v>253</v>
      </c>
      <c r="BT693" t="s">
        <v>253</v>
      </c>
      <c r="BU693" t="s">
        <v>253</v>
      </c>
      <c r="BV693" t="s">
        <v>253</v>
      </c>
      <c r="BW693" t="s">
        <v>253</v>
      </c>
      <c r="BX693" t="s">
        <v>253</v>
      </c>
      <c r="BY693" t="s">
        <v>253</v>
      </c>
      <c r="BZ693" t="s">
        <v>253</v>
      </c>
      <c r="CA693" t="s">
        <v>253</v>
      </c>
      <c r="CB693" t="s">
        <v>253</v>
      </c>
      <c r="CC693" t="s">
        <v>253</v>
      </c>
      <c r="CD693" t="s">
        <v>253</v>
      </c>
      <c r="CE693" t="s">
        <v>253</v>
      </c>
      <c r="CF693" t="s">
        <v>253</v>
      </c>
      <c r="CG693" t="s">
        <v>253</v>
      </c>
      <c r="CH693" t="s">
        <v>253</v>
      </c>
      <c r="CI693" t="s">
        <v>253</v>
      </c>
      <c r="CJ693" t="s">
        <v>253</v>
      </c>
      <c r="CK693" t="s">
        <v>253</v>
      </c>
      <c r="CL693" t="s">
        <v>253</v>
      </c>
      <c r="CM693" t="s">
        <v>253</v>
      </c>
      <c r="CN693" t="s">
        <v>253</v>
      </c>
      <c r="CO693">
        <v>6.3E-2</v>
      </c>
      <c r="CP693" t="s">
        <v>253</v>
      </c>
      <c r="CQ693" t="s">
        <v>253</v>
      </c>
      <c r="CR693" t="s">
        <v>253</v>
      </c>
      <c r="CS693">
        <v>6.3E-2</v>
      </c>
      <c r="CT693" t="s">
        <v>253</v>
      </c>
      <c r="CU693" t="s">
        <v>253</v>
      </c>
      <c r="CV693" t="s">
        <v>253</v>
      </c>
      <c r="CW693" t="s">
        <v>253</v>
      </c>
      <c r="CX693" t="s">
        <v>253</v>
      </c>
      <c r="CY693" t="s">
        <v>253</v>
      </c>
      <c r="CZ693" t="s">
        <v>253</v>
      </c>
      <c r="DA693" t="s">
        <v>253</v>
      </c>
      <c r="DB693" t="s">
        <v>253</v>
      </c>
      <c r="DC693" t="s">
        <v>253</v>
      </c>
    </row>
    <row r="694" spans="1:107" x14ac:dyDescent="0.45">
      <c r="A694">
        <v>2024</v>
      </c>
      <c r="B694">
        <v>2</v>
      </c>
      <c r="C694" t="s">
        <v>203</v>
      </c>
      <c r="D694">
        <v>3461</v>
      </c>
      <c r="E694" t="s">
        <v>515</v>
      </c>
      <c r="F694" t="s">
        <v>252</v>
      </c>
      <c r="G694" t="s">
        <v>258</v>
      </c>
      <c r="H694">
        <v>7.2930000000000001</v>
      </c>
      <c r="I694">
        <v>0.113</v>
      </c>
      <c r="J694" t="s">
        <v>253</v>
      </c>
      <c r="K694" t="s">
        <v>253</v>
      </c>
      <c r="L694">
        <v>7.4059999999999997</v>
      </c>
      <c r="M694">
        <v>1037</v>
      </c>
      <c r="N694">
        <v>12</v>
      </c>
      <c r="O694" t="s">
        <v>253</v>
      </c>
      <c r="P694" t="s">
        <v>253</v>
      </c>
      <c r="Q694">
        <v>1049</v>
      </c>
      <c r="R694" t="s">
        <v>253</v>
      </c>
      <c r="S694" t="s">
        <v>253</v>
      </c>
      <c r="T694" t="s">
        <v>253</v>
      </c>
      <c r="U694" t="s">
        <v>253</v>
      </c>
      <c r="V694">
        <v>0</v>
      </c>
      <c r="W694" t="s">
        <v>253</v>
      </c>
      <c r="X694" t="s">
        <v>253</v>
      </c>
      <c r="Y694" t="s">
        <v>253</v>
      </c>
      <c r="Z694" t="s">
        <v>253</v>
      </c>
      <c r="AA694">
        <v>0</v>
      </c>
      <c r="AB694" t="s">
        <v>253</v>
      </c>
      <c r="AC694" t="s">
        <v>253</v>
      </c>
      <c r="AD694" t="s">
        <v>253</v>
      </c>
      <c r="AE694" t="s">
        <v>253</v>
      </c>
      <c r="AF694">
        <v>0</v>
      </c>
      <c r="AG694" t="s">
        <v>253</v>
      </c>
      <c r="AH694" t="s">
        <v>253</v>
      </c>
      <c r="AI694" t="s">
        <v>253</v>
      </c>
      <c r="AJ694" t="s">
        <v>253</v>
      </c>
      <c r="AK694">
        <v>0</v>
      </c>
      <c r="AL694" t="s">
        <v>253</v>
      </c>
      <c r="AM694" t="s">
        <v>253</v>
      </c>
      <c r="AN694" t="s">
        <v>253</v>
      </c>
      <c r="AO694" t="s">
        <v>253</v>
      </c>
      <c r="AP694">
        <v>0</v>
      </c>
      <c r="AQ694" t="s">
        <v>253</v>
      </c>
      <c r="AR694" t="s">
        <v>253</v>
      </c>
      <c r="AS694" t="s">
        <v>253</v>
      </c>
      <c r="AT694" t="s">
        <v>253</v>
      </c>
      <c r="AU694">
        <v>0</v>
      </c>
      <c r="AV694" t="s">
        <v>253</v>
      </c>
      <c r="AW694" t="s">
        <v>253</v>
      </c>
      <c r="AX694" t="s">
        <v>253</v>
      </c>
      <c r="AY694" t="s">
        <v>253</v>
      </c>
      <c r="AZ694">
        <v>0</v>
      </c>
      <c r="BA694" t="s">
        <v>253</v>
      </c>
      <c r="BB694" t="s">
        <v>253</v>
      </c>
      <c r="BC694" t="s">
        <v>253</v>
      </c>
      <c r="BD694" t="s">
        <v>253</v>
      </c>
      <c r="BE694">
        <v>0</v>
      </c>
      <c r="BF694" t="s">
        <v>253</v>
      </c>
      <c r="BG694" t="s">
        <v>253</v>
      </c>
      <c r="BH694" t="s">
        <v>253</v>
      </c>
      <c r="BI694" t="s">
        <v>253</v>
      </c>
      <c r="BJ694">
        <v>0</v>
      </c>
      <c r="BK694">
        <v>0.26600000000000001</v>
      </c>
      <c r="BL694">
        <v>4.3999999999999997E-2</v>
      </c>
      <c r="BM694" t="s">
        <v>253</v>
      </c>
      <c r="BN694" t="s">
        <v>253</v>
      </c>
      <c r="BO694">
        <v>0.31</v>
      </c>
      <c r="BP694">
        <v>103</v>
      </c>
      <c r="BQ694">
        <v>3</v>
      </c>
      <c r="BR694" t="s">
        <v>253</v>
      </c>
      <c r="BS694" t="s">
        <v>253</v>
      </c>
      <c r="BT694">
        <v>106</v>
      </c>
      <c r="BU694" t="s">
        <v>253</v>
      </c>
      <c r="BV694" t="s">
        <v>253</v>
      </c>
      <c r="BW694" t="s">
        <v>253</v>
      </c>
      <c r="BX694" t="s">
        <v>253</v>
      </c>
      <c r="BY694">
        <v>0</v>
      </c>
      <c r="BZ694" t="s">
        <v>253</v>
      </c>
      <c r="CA694" t="s">
        <v>253</v>
      </c>
      <c r="CB694" t="s">
        <v>253</v>
      </c>
      <c r="CC694" t="s">
        <v>253</v>
      </c>
      <c r="CD694">
        <v>0</v>
      </c>
      <c r="CE694" t="s">
        <v>253</v>
      </c>
      <c r="CF694" t="s">
        <v>253</v>
      </c>
      <c r="CG694" t="s">
        <v>253</v>
      </c>
      <c r="CH694" t="s">
        <v>253</v>
      </c>
      <c r="CI694">
        <v>0</v>
      </c>
      <c r="CJ694" t="s">
        <v>253</v>
      </c>
      <c r="CK694" t="s">
        <v>253</v>
      </c>
      <c r="CL694" t="s">
        <v>253</v>
      </c>
      <c r="CM694" t="s">
        <v>253</v>
      </c>
      <c r="CN694">
        <v>0</v>
      </c>
      <c r="CO694">
        <v>7.5590000000000002</v>
      </c>
      <c r="CP694">
        <v>0.157</v>
      </c>
      <c r="CQ694" t="s">
        <v>146</v>
      </c>
      <c r="CR694">
        <v>0</v>
      </c>
      <c r="CS694">
        <v>7.7160000000000002</v>
      </c>
      <c r="CT694">
        <v>1140</v>
      </c>
      <c r="CU694">
        <v>15</v>
      </c>
      <c r="CV694">
        <v>0</v>
      </c>
      <c r="CW694">
        <v>0</v>
      </c>
      <c r="CX694">
        <v>1155</v>
      </c>
      <c r="CY694">
        <v>0</v>
      </c>
      <c r="CZ694">
        <v>0</v>
      </c>
      <c r="DA694">
        <v>0</v>
      </c>
      <c r="DB694">
        <v>0</v>
      </c>
      <c r="DC694">
        <v>0</v>
      </c>
    </row>
    <row r="695" spans="1:107" x14ac:dyDescent="0.45">
      <c r="A695">
        <v>2024</v>
      </c>
      <c r="B695">
        <v>2</v>
      </c>
      <c r="C695" t="s">
        <v>203</v>
      </c>
      <c r="D695">
        <v>7222</v>
      </c>
      <c r="E695" t="s">
        <v>516</v>
      </c>
      <c r="F695" t="s">
        <v>252</v>
      </c>
      <c r="G695" t="s">
        <v>211</v>
      </c>
      <c r="H695">
        <v>0.23200000000000001</v>
      </c>
      <c r="I695">
        <v>0</v>
      </c>
      <c r="J695">
        <v>0</v>
      </c>
      <c r="K695">
        <v>0</v>
      </c>
      <c r="L695">
        <v>0.23200000000000001</v>
      </c>
      <c r="M695">
        <v>19</v>
      </c>
      <c r="N695">
        <v>0</v>
      </c>
      <c r="O695">
        <v>0</v>
      </c>
      <c r="P695">
        <v>0</v>
      </c>
      <c r="Q695">
        <v>19</v>
      </c>
      <c r="R695" t="s">
        <v>253</v>
      </c>
      <c r="S695" t="s">
        <v>253</v>
      </c>
      <c r="T695" t="s">
        <v>253</v>
      </c>
      <c r="U695" t="s">
        <v>253</v>
      </c>
      <c r="V695">
        <v>0</v>
      </c>
      <c r="W695" t="s">
        <v>253</v>
      </c>
      <c r="X695" t="s">
        <v>253</v>
      </c>
      <c r="Y695" t="s">
        <v>253</v>
      </c>
      <c r="Z695" t="s">
        <v>253</v>
      </c>
      <c r="AA695">
        <v>0</v>
      </c>
      <c r="AB695" t="s">
        <v>253</v>
      </c>
      <c r="AC695" t="s">
        <v>253</v>
      </c>
      <c r="AD695" t="s">
        <v>253</v>
      </c>
      <c r="AE695" t="s">
        <v>253</v>
      </c>
      <c r="AF695">
        <v>0</v>
      </c>
      <c r="AG695" t="s">
        <v>253</v>
      </c>
      <c r="AH695" t="s">
        <v>253</v>
      </c>
      <c r="AI695" t="s">
        <v>253</v>
      </c>
      <c r="AJ695" t="s">
        <v>253</v>
      </c>
      <c r="AK695">
        <v>0</v>
      </c>
      <c r="AL695" t="s">
        <v>253</v>
      </c>
      <c r="AM695" t="s">
        <v>253</v>
      </c>
      <c r="AN695" t="s">
        <v>253</v>
      </c>
      <c r="AO695" t="s">
        <v>253</v>
      </c>
      <c r="AP695">
        <v>0</v>
      </c>
      <c r="AQ695" t="s">
        <v>253</v>
      </c>
      <c r="AR695" t="s">
        <v>253</v>
      </c>
      <c r="AS695" t="s">
        <v>253</v>
      </c>
      <c r="AT695" t="s">
        <v>253</v>
      </c>
      <c r="AU695">
        <v>0</v>
      </c>
      <c r="AV695" t="s">
        <v>253</v>
      </c>
      <c r="AW695" t="s">
        <v>253</v>
      </c>
      <c r="AX695" t="s">
        <v>253</v>
      </c>
      <c r="AY695" t="s">
        <v>253</v>
      </c>
      <c r="AZ695">
        <v>0</v>
      </c>
      <c r="BA695" t="s">
        <v>253</v>
      </c>
      <c r="BB695" t="s">
        <v>253</v>
      </c>
      <c r="BC695" t="s">
        <v>253</v>
      </c>
      <c r="BD695" t="s">
        <v>253</v>
      </c>
      <c r="BE695">
        <v>0</v>
      </c>
      <c r="BF695" t="s">
        <v>253</v>
      </c>
      <c r="BG695" t="s">
        <v>253</v>
      </c>
      <c r="BH695" t="s">
        <v>253</v>
      </c>
      <c r="BI695" t="s">
        <v>253</v>
      </c>
      <c r="BJ695">
        <v>0</v>
      </c>
      <c r="BK695" t="s">
        <v>253</v>
      </c>
      <c r="BL695" t="s">
        <v>253</v>
      </c>
      <c r="BM695" t="s">
        <v>253</v>
      </c>
      <c r="BN695" t="s">
        <v>253</v>
      </c>
      <c r="BO695">
        <v>0</v>
      </c>
      <c r="BP695" t="s">
        <v>253</v>
      </c>
      <c r="BQ695" t="s">
        <v>253</v>
      </c>
      <c r="BR695" t="s">
        <v>253</v>
      </c>
      <c r="BS695" t="s">
        <v>253</v>
      </c>
      <c r="BT695">
        <v>0</v>
      </c>
      <c r="BU695" t="s">
        <v>253</v>
      </c>
      <c r="BV695" t="s">
        <v>253</v>
      </c>
      <c r="BW695" t="s">
        <v>253</v>
      </c>
      <c r="BX695" t="s">
        <v>253</v>
      </c>
      <c r="BY695">
        <v>0</v>
      </c>
      <c r="BZ695" t="s">
        <v>253</v>
      </c>
      <c r="CA695" t="s">
        <v>253</v>
      </c>
      <c r="CB695" t="s">
        <v>253</v>
      </c>
      <c r="CC695" t="s">
        <v>253</v>
      </c>
      <c r="CD695">
        <v>0</v>
      </c>
      <c r="CE695" t="s">
        <v>253</v>
      </c>
      <c r="CF695" t="s">
        <v>253</v>
      </c>
      <c r="CG695" t="s">
        <v>253</v>
      </c>
      <c r="CH695" t="s">
        <v>253</v>
      </c>
      <c r="CI695">
        <v>0</v>
      </c>
      <c r="CJ695" t="s">
        <v>253</v>
      </c>
      <c r="CK695" t="s">
        <v>253</v>
      </c>
      <c r="CL695" t="s">
        <v>253</v>
      </c>
      <c r="CM695" t="s">
        <v>253</v>
      </c>
      <c r="CN695">
        <v>0</v>
      </c>
      <c r="CO695">
        <v>0.23200000000000001</v>
      </c>
      <c r="CP695" t="s">
        <v>146</v>
      </c>
      <c r="CQ695" t="s">
        <v>146</v>
      </c>
      <c r="CR695">
        <v>0</v>
      </c>
      <c r="CS695">
        <v>0.23200000000000001</v>
      </c>
      <c r="CT695">
        <v>19</v>
      </c>
      <c r="CU695">
        <v>0</v>
      </c>
      <c r="CV695">
        <v>0</v>
      </c>
      <c r="CW695">
        <v>0</v>
      </c>
      <c r="CX695">
        <v>19</v>
      </c>
      <c r="CY695">
        <v>0</v>
      </c>
      <c r="CZ695">
        <v>0</v>
      </c>
      <c r="DA695">
        <v>0</v>
      </c>
      <c r="DB695">
        <v>0</v>
      </c>
      <c r="DC695">
        <v>0</v>
      </c>
    </row>
    <row r="696" spans="1:107" x14ac:dyDescent="0.45">
      <c r="A696">
        <v>2024</v>
      </c>
      <c r="B696">
        <v>2</v>
      </c>
      <c r="C696" t="s">
        <v>203</v>
      </c>
      <c r="D696">
        <v>8566</v>
      </c>
      <c r="E696" t="s">
        <v>517</v>
      </c>
      <c r="F696" t="s">
        <v>252</v>
      </c>
      <c r="G696" t="s">
        <v>211</v>
      </c>
      <c r="H696">
        <v>0.83499999999999996</v>
      </c>
      <c r="I696">
        <v>6.0999999999999999E-2</v>
      </c>
      <c r="J696" t="s">
        <v>253</v>
      </c>
      <c r="K696" t="s">
        <v>253</v>
      </c>
      <c r="L696">
        <v>0.89600000000000002</v>
      </c>
      <c r="M696">
        <v>96</v>
      </c>
      <c r="N696">
        <v>6</v>
      </c>
      <c r="O696" t="s">
        <v>253</v>
      </c>
      <c r="P696" t="s">
        <v>253</v>
      </c>
      <c r="Q696">
        <v>102</v>
      </c>
      <c r="R696" t="s">
        <v>253</v>
      </c>
      <c r="S696" t="s">
        <v>253</v>
      </c>
      <c r="T696" t="s">
        <v>253</v>
      </c>
      <c r="U696" t="s">
        <v>253</v>
      </c>
      <c r="V696">
        <v>0</v>
      </c>
      <c r="W696" t="s">
        <v>253</v>
      </c>
      <c r="X696" t="s">
        <v>253</v>
      </c>
      <c r="Y696" t="s">
        <v>253</v>
      </c>
      <c r="Z696" t="s">
        <v>253</v>
      </c>
      <c r="AA696">
        <v>0</v>
      </c>
      <c r="AB696" t="s">
        <v>253</v>
      </c>
      <c r="AC696" t="s">
        <v>253</v>
      </c>
      <c r="AD696" t="s">
        <v>253</v>
      </c>
      <c r="AE696" t="s">
        <v>253</v>
      </c>
      <c r="AF696">
        <v>0</v>
      </c>
      <c r="AG696" t="s">
        <v>253</v>
      </c>
      <c r="AH696" t="s">
        <v>253</v>
      </c>
      <c r="AI696" t="s">
        <v>253</v>
      </c>
      <c r="AJ696" t="s">
        <v>253</v>
      </c>
      <c r="AK696">
        <v>0</v>
      </c>
      <c r="AL696" t="s">
        <v>253</v>
      </c>
      <c r="AM696" t="s">
        <v>253</v>
      </c>
      <c r="AN696" t="s">
        <v>253</v>
      </c>
      <c r="AO696" t="s">
        <v>253</v>
      </c>
      <c r="AP696">
        <v>0</v>
      </c>
      <c r="AQ696" t="s">
        <v>253</v>
      </c>
      <c r="AR696" t="s">
        <v>253</v>
      </c>
      <c r="AS696" t="s">
        <v>253</v>
      </c>
      <c r="AT696" t="s">
        <v>253</v>
      </c>
      <c r="AU696">
        <v>0</v>
      </c>
      <c r="AV696" t="s">
        <v>253</v>
      </c>
      <c r="AW696" t="s">
        <v>253</v>
      </c>
      <c r="AX696" t="s">
        <v>253</v>
      </c>
      <c r="AY696" t="s">
        <v>253</v>
      </c>
      <c r="AZ696">
        <v>0</v>
      </c>
      <c r="BA696" t="s">
        <v>253</v>
      </c>
      <c r="BB696" t="s">
        <v>253</v>
      </c>
      <c r="BC696" t="s">
        <v>253</v>
      </c>
      <c r="BD696" t="s">
        <v>253</v>
      </c>
      <c r="BE696">
        <v>0</v>
      </c>
      <c r="BF696" t="s">
        <v>253</v>
      </c>
      <c r="BG696" t="s">
        <v>253</v>
      </c>
      <c r="BH696" t="s">
        <v>253</v>
      </c>
      <c r="BI696" t="s">
        <v>253</v>
      </c>
      <c r="BJ696">
        <v>0</v>
      </c>
      <c r="BK696">
        <v>8.9999999999999993E-3</v>
      </c>
      <c r="BL696">
        <v>2.5000000000000001E-2</v>
      </c>
      <c r="BM696" t="s">
        <v>253</v>
      </c>
      <c r="BN696" t="s">
        <v>253</v>
      </c>
      <c r="BO696">
        <v>3.4000000000000002E-2</v>
      </c>
      <c r="BP696">
        <v>2</v>
      </c>
      <c r="BQ696">
        <v>5</v>
      </c>
      <c r="BR696" t="s">
        <v>253</v>
      </c>
      <c r="BS696" t="s">
        <v>253</v>
      </c>
      <c r="BT696">
        <v>7</v>
      </c>
      <c r="BU696" t="s">
        <v>253</v>
      </c>
      <c r="BV696" t="s">
        <v>253</v>
      </c>
      <c r="BW696" t="s">
        <v>253</v>
      </c>
      <c r="BX696" t="s">
        <v>253</v>
      </c>
      <c r="BY696">
        <v>0</v>
      </c>
      <c r="BZ696" t="s">
        <v>253</v>
      </c>
      <c r="CA696" t="s">
        <v>253</v>
      </c>
      <c r="CB696" t="s">
        <v>253</v>
      </c>
      <c r="CC696" t="s">
        <v>253</v>
      </c>
      <c r="CD696">
        <v>0</v>
      </c>
      <c r="CE696" t="s">
        <v>253</v>
      </c>
      <c r="CF696" t="s">
        <v>253</v>
      </c>
      <c r="CG696" t="s">
        <v>253</v>
      </c>
      <c r="CH696" t="s">
        <v>253</v>
      </c>
      <c r="CI696">
        <v>0</v>
      </c>
      <c r="CJ696" t="s">
        <v>253</v>
      </c>
      <c r="CK696" t="s">
        <v>253</v>
      </c>
      <c r="CL696" t="s">
        <v>253</v>
      </c>
      <c r="CM696" t="s">
        <v>253</v>
      </c>
      <c r="CN696">
        <v>0</v>
      </c>
      <c r="CO696">
        <v>0.84399999999999997</v>
      </c>
      <c r="CP696">
        <v>8.5999999999999993E-2</v>
      </c>
      <c r="CQ696" t="s">
        <v>146</v>
      </c>
      <c r="CR696">
        <v>0</v>
      </c>
      <c r="CS696">
        <v>0.93</v>
      </c>
      <c r="CT696">
        <v>98</v>
      </c>
      <c r="CU696">
        <v>11</v>
      </c>
      <c r="CV696">
        <v>0</v>
      </c>
      <c r="CW696">
        <v>0</v>
      </c>
      <c r="CX696">
        <v>109</v>
      </c>
      <c r="CY696">
        <v>0</v>
      </c>
      <c r="CZ696">
        <v>0</v>
      </c>
      <c r="DA696">
        <v>0</v>
      </c>
      <c r="DB696">
        <v>0</v>
      </c>
      <c r="DC696">
        <v>0</v>
      </c>
    </row>
    <row r="697" spans="1:107" x14ac:dyDescent="0.45">
      <c r="A697">
        <v>2024</v>
      </c>
      <c r="B697">
        <v>2</v>
      </c>
      <c r="C697" t="s">
        <v>203</v>
      </c>
      <c r="D697">
        <v>11273</v>
      </c>
      <c r="E697" t="s">
        <v>328</v>
      </c>
      <c r="F697" t="s">
        <v>252</v>
      </c>
      <c r="G697" t="s">
        <v>211</v>
      </c>
      <c r="H697">
        <v>0.93600000000000005</v>
      </c>
      <c r="I697">
        <v>0.42199999999999999</v>
      </c>
      <c r="J697">
        <v>0.23100000000000001</v>
      </c>
      <c r="K697" t="s">
        <v>253</v>
      </c>
      <c r="L697">
        <v>1.589</v>
      </c>
      <c r="M697">
        <v>120</v>
      </c>
      <c r="N697">
        <v>19</v>
      </c>
      <c r="O697">
        <v>8</v>
      </c>
      <c r="P697" t="s">
        <v>253</v>
      </c>
      <c r="Q697">
        <v>147</v>
      </c>
      <c r="R697" t="s">
        <v>253</v>
      </c>
      <c r="S697" t="s">
        <v>253</v>
      </c>
      <c r="T697" t="s">
        <v>253</v>
      </c>
      <c r="U697" t="s">
        <v>253</v>
      </c>
      <c r="V697">
        <v>0</v>
      </c>
      <c r="W697" t="s">
        <v>253</v>
      </c>
      <c r="X697" t="s">
        <v>253</v>
      </c>
      <c r="Y697" t="s">
        <v>253</v>
      </c>
      <c r="Z697" t="s">
        <v>253</v>
      </c>
      <c r="AA697">
        <v>0</v>
      </c>
      <c r="AB697" t="s">
        <v>253</v>
      </c>
      <c r="AC697" t="s">
        <v>253</v>
      </c>
      <c r="AD697" t="s">
        <v>253</v>
      </c>
      <c r="AE697" t="s">
        <v>253</v>
      </c>
      <c r="AF697">
        <v>0</v>
      </c>
      <c r="AG697" t="s">
        <v>253</v>
      </c>
      <c r="AH697" t="s">
        <v>253</v>
      </c>
      <c r="AI697" t="s">
        <v>253</v>
      </c>
      <c r="AJ697" t="s">
        <v>253</v>
      </c>
      <c r="AK697">
        <v>0</v>
      </c>
      <c r="AL697" t="s">
        <v>253</v>
      </c>
      <c r="AM697" t="s">
        <v>253</v>
      </c>
      <c r="AN697" t="s">
        <v>253</v>
      </c>
      <c r="AO697" t="s">
        <v>253</v>
      </c>
      <c r="AP697">
        <v>0</v>
      </c>
      <c r="AQ697" t="s">
        <v>253</v>
      </c>
      <c r="AR697" t="s">
        <v>253</v>
      </c>
      <c r="AS697" t="s">
        <v>253</v>
      </c>
      <c r="AT697" t="s">
        <v>253</v>
      </c>
      <c r="AU697">
        <v>0</v>
      </c>
      <c r="AV697" t="s">
        <v>253</v>
      </c>
      <c r="AW697" t="s">
        <v>253</v>
      </c>
      <c r="AX697" t="s">
        <v>253</v>
      </c>
      <c r="AY697" t="s">
        <v>253</v>
      </c>
      <c r="AZ697">
        <v>0</v>
      </c>
      <c r="BA697" t="s">
        <v>253</v>
      </c>
      <c r="BB697" t="s">
        <v>253</v>
      </c>
      <c r="BC697" t="s">
        <v>253</v>
      </c>
      <c r="BD697" t="s">
        <v>253</v>
      </c>
      <c r="BE697">
        <v>0</v>
      </c>
      <c r="BF697" t="s">
        <v>253</v>
      </c>
      <c r="BG697" t="s">
        <v>253</v>
      </c>
      <c r="BH697" t="s">
        <v>253</v>
      </c>
      <c r="BI697" t="s">
        <v>253</v>
      </c>
      <c r="BJ697">
        <v>0</v>
      </c>
      <c r="BK697" t="s">
        <v>253</v>
      </c>
      <c r="BL697">
        <v>2.5000000000000001E-2</v>
      </c>
      <c r="BM697" t="s">
        <v>253</v>
      </c>
      <c r="BN697" t="s">
        <v>253</v>
      </c>
      <c r="BO697">
        <v>2.5000000000000001E-2</v>
      </c>
      <c r="BP697" t="s">
        <v>253</v>
      </c>
      <c r="BQ697">
        <v>2</v>
      </c>
      <c r="BR697" t="s">
        <v>253</v>
      </c>
      <c r="BS697" t="s">
        <v>253</v>
      </c>
      <c r="BT697">
        <v>2</v>
      </c>
      <c r="BU697" t="s">
        <v>253</v>
      </c>
      <c r="BV697" t="s">
        <v>253</v>
      </c>
      <c r="BW697" t="s">
        <v>253</v>
      </c>
      <c r="BX697" t="s">
        <v>253</v>
      </c>
      <c r="BY697">
        <v>0</v>
      </c>
      <c r="BZ697" t="s">
        <v>253</v>
      </c>
      <c r="CA697" t="s">
        <v>253</v>
      </c>
      <c r="CB697" t="s">
        <v>253</v>
      </c>
      <c r="CC697" t="s">
        <v>253</v>
      </c>
      <c r="CD697">
        <v>0</v>
      </c>
      <c r="CE697" t="s">
        <v>253</v>
      </c>
      <c r="CF697" t="s">
        <v>253</v>
      </c>
      <c r="CG697" t="s">
        <v>253</v>
      </c>
      <c r="CH697" t="s">
        <v>253</v>
      </c>
      <c r="CI697">
        <v>0</v>
      </c>
      <c r="CJ697" t="s">
        <v>253</v>
      </c>
      <c r="CK697" t="s">
        <v>253</v>
      </c>
      <c r="CL697" t="s">
        <v>253</v>
      </c>
      <c r="CM697" t="s">
        <v>253</v>
      </c>
      <c r="CN697">
        <v>0</v>
      </c>
      <c r="CO697">
        <v>0.93600000000000005</v>
      </c>
      <c r="CP697">
        <v>0.44700000000000001</v>
      </c>
      <c r="CQ697">
        <v>0.23100000000000001</v>
      </c>
      <c r="CR697">
        <v>0</v>
      </c>
      <c r="CS697">
        <v>1.6140000000000001</v>
      </c>
      <c r="CT697">
        <v>120</v>
      </c>
      <c r="CU697">
        <v>21</v>
      </c>
      <c r="CV697">
        <v>8</v>
      </c>
      <c r="CW697">
        <v>0</v>
      </c>
      <c r="CX697">
        <v>149</v>
      </c>
      <c r="CY697">
        <v>0</v>
      </c>
      <c r="CZ697">
        <v>0</v>
      </c>
      <c r="DA697">
        <v>0</v>
      </c>
      <c r="DB697">
        <v>0</v>
      </c>
      <c r="DC697">
        <v>0</v>
      </c>
    </row>
    <row r="698" spans="1:107" x14ac:dyDescent="0.45">
      <c r="A698">
        <v>2024</v>
      </c>
      <c r="B698">
        <v>2</v>
      </c>
      <c r="C698" t="s">
        <v>203</v>
      </c>
      <c r="D698">
        <v>12199</v>
      </c>
      <c r="E698" t="s">
        <v>391</v>
      </c>
      <c r="F698" t="s">
        <v>252</v>
      </c>
      <c r="G698" t="s">
        <v>211</v>
      </c>
      <c r="H698">
        <v>0.99299999999999999</v>
      </c>
      <c r="I698">
        <v>0.16300000000000001</v>
      </c>
      <c r="J698" t="s">
        <v>253</v>
      </c>
      <c r="K698" t="s">
        <v>253</v>
      </c>
      <c r="L698">
        <v>1.1559999999999999</v>
      </c>
      <c r="M698">
        <v>145</v>
      </c>
      <c r="N698">
        <v>14</v>
      </c>
      <c r="O698" t="s">
        <v>253</v>
      </c>
      <c r="P698" t="s">
        <v>253</v>
      </c>
      <c r="Q698">
        <v>159</v>
      </c>
      <c r="R698" t="s">
        <v>253</v>
      </c>
      <c r="S698" t="s">
        <v>253</v>
      </c>
      <c r="T698" t="s">
        <v>253</v>
      </c>
      <c r="U698" t="s">
        <v>253</v>
      </c>
      <c r="V698">
        <v>0</v>
      </c>
      <c r="W698" t="s">
        <v>253</v>
      </c>
      <c r="X698" t="s">
        <v>253</v>
      </c>
      <c r="Y698" t="s">
        <v>253</v>
      </c>
      <c r="Z698" t="s">
        <v>253</v>
      </c>
      <c r="AA698">
        <v>0</v>
      </c>
      <c r="AB698" t="s">
        <v>253</v>
      </c>
      <c r="AC698" t="s">
        <v>253</v>
      </c>
      <c r="AD698" t="s">
        <v>253</v>
      </c>
      <c r="AE698" t="s">
        <v>253</v>
      </c>
      <c r="AF698">
        <v>0</v>
      </c>
      <c r="AG698">
        <v>0.108</v>
      </c>
      <c r="AH698" t="s">
        <v>253</v>
      </c>
      <c r="AI698" t="s">
        <v>253</v>
      </c>
      <c r="AJ698" t="s">
        <v>253</v>
      </c>
      <c r="AK698">
        <v>0.108</v>
      </c>
      <c r="AL698">
        <v>16</v>
      </c>
      <c r="AM698" t="s">
        <v>253</v>
      </c>
      <c r="AN698" t="s">
        <v>253</v>
      </c>
      <c r="AO698" t="s">
        <v>253</v>
      </c>
      <c r="AP698">
        <v>16</v>
      </c>
      <c r="AQ698" t="s">
        <v>253</v>
      </c>
      <c r="AR698" t="s">
        <v>253</v>
      </c>
      <c r="AS698" t="s">
        <v>253</v>
      </c>
      <c r="AT698" t="s">
        <v>253</v>
      </c>
      <c r="AU698">
        <v>0</v>
      </c>
      <c r="AV698" t="s">
        <v>253</v>
      </c>
      <c r="AW698" t="s">
        <v>253</v>
      </c>
      <c r="AX698" t="s">
        <v>253</v>
      </c>
      <c r="AY698" t="s">
        <v>253</v>
      </c>
      <c r="AZ698">
        <v>0</v>
      </c>
      <c r="BA698" t="s">
        <v>253</v>
      </c>
      <c r="BB698" t="s">
        <v>253</v>
      </c>
      <c r="BC698" t="s">
        <v>253</v>
      </c>
      <c r="BD698" t="s">
        <v>253</v>
      </c>
      <c r="BE698">
        <v>0</v>
      </c>
      <c r="BF698" t="s">
        <v>253</v>
      </c>
      <c r="BG698" t="s">
        <v>253</v>
      </c>
      <c r="BH698" t="s">
        <v>253</v>
      </c>
      <c r="BI698" t="s">
        <v>253</v>
      </c>
      <c r="BJ698">
        <v>0</v>
      </c>
      <c r="BK698">
        <v>4.0000000000000001E-3</v>
      </c>
      <c r="BL698" t="s">
        <v>253</v>
      </c>
      <c r="BM698" t="s">
        <v>253</v>
      </c>
      <c r="BN698" t="s">
        <v>253</v>
      </c>
      <c r="BO698">
        <v>4.0000000000000001E-3</v>
      </c>
      <c r="BP698">
        <v>2</v>
      </c>
      <c r="BQ698" t="s">
        <v>253</v>
      </c>
      <c r="BR698" t="s">
        <v>253</v>
      </c>
      <c r="BS698" t="s">
        <v>253</v>
      </c>
      <c r="BT698">
        <v>2</v>
      </c>
      <c r="BU698" t="s">
        <v>253</v>
      </c>
      <c r="BV698" t="s">
        <v>253</v>
      </c>
      <c r="BW698" t="s">
        <v>253</v>
      </c>
      <c r="BX698" t="s">
        <v>253</v>
      </c>
      <c r="BY698">
        <v>0</v>
      </c>
      <c r="BZ698" t="s">
        <v>253</v>
      </c>
      <c r="CA698">
        <v>0.24</v>
      </c>
      <c r="CB698" t="s">
        <v>253</v>
      </c>
      <c r="CC698" t="s">
        <v>253</v>
      </c>
      <c r="CD698">
        <v>0.24</v>
      </c>
      <c r="CE698" t="s">
        <v>253</v>
      </c>
      <c r="CF698">
        <v>1</v>
      </c>
      <c r="CG698" t="s">
        <v>253</v>
      </c>
      <c r="CH698" t="s">
        <v>253</v>
      </c>
      <c r="CI698">
        <v>1</v>
      </c>
      <c r="CJ698" t="s">
        <v>253</v>
      </c>
      <c r="CK698" t="s">
        <v>253</v>
      </c>
      <c r="CL698" t="s">
        <v>253</v>
      </c>
      <c r="CM698" t="s">
        <v>253</v>
      </c>
      <c r="CN698">
        <v>0</v>
      </c>
      <c r="CO698">
        <v>0.997</v>
      </c>
      <c r="CP698">
        <v>0.40300000000000002</v>
      </c>
      <c r="CQ698" t="s">
        <v>146</v>
      </c>
      <c r="CR698">
        <v>0</v>
      </c>
      <c r="CS698">
        <v>1.4</v>
      </c>
      <c r="CT698">
        <v>147</v>
      </c>
      <c r="CU698">
        <v>15</v>
      </c>
      <c r="CV698">
        <v>0</v>
      </c>
      <c r="CW698">
        <v>0</v>
      </c>
      <c r="CX698">
        <v>162</v>
      </c>
      <c r="CY698">
        <v>0</v>
      </c>
      <c r="CZ698">
        <v>0</v>
      </c>
      <c r="DA698">
        <v>0</v>
      </c>
      <c r="DB698">
        <v>0</v>
      </c>
      <c r="DC698">
        <v>0</v>
      </c>
    </row>
    <row r="699" spans="1:107" x14ac:dyDescent="0.45">
      <c r="A699">
        <v>2024</v>
      </c>
      <c r="B699">
        <v>2</v>
      </c>
      <c r="C699" t="s">
        <v>203</v>
      </c>
      <c r="D699">
        <v>14354</v>
      </c>
      <c r="E699" t="s">
        <v>281</v>
      </c>
      <c r="F699" t="s">
        <v>252</v>
      </c>
      <c r="G699" t="s">
        <v>258</v>
      </c>
      <c r="H699">
        <v>5.1589999999999998</v>
      </c>
      <c r="I699">
        <v>1.175</v>
      </c>
      <c r="J699">
        <v>4.9000000000000002E-2</v>
      </c>
      <c r="K699">
        <v>0</v>
      </c>
      <c r="L699">
        <v>6.383</v>
      </c>
      <c r="M699">
        <v>693</v>
      </c>
      <c r="N699">
        <v>79</v>
      </c>
      <c r="O699">
        <v>2</v>
      </c>
      <c r="P699">
        <v>0</v>
      </c>
      <c r="Q699">
        <v>774</v>
      </c>
      <c r="R699" t="s">
        <v>253</v>
      </c>
      <c r="S699" t="s">
        <v>253</v>
      </c>
      <c r="T699" t="s">
        <v>253</v>
      </c>
      <c r="U699" t="s">
        <v>253</v>
      </c>
      <c r="V699">
        <v>0</v>
      </c>
      <c r="W699" t="s">
        <v>253</v>
      </c>
      <c r="X699" t="s">
        <v>253</v>
      </c>
      <c r="Y699" t="s">
        <v>253</v>
      </c>
      <c r="Z699" t="s">
        <v>253</v>
      </c>
      <c r="AA699">
        <v>0</v>
      </c>
      <c r="AB699" t="s">
        <v>253</v>
      </c>
      <c r="AC699" t="s">
        <v>253</v>
      </c>
      <c r="AD699" t="s">
        <v>253</v>
      </c>
      <c r="AE699" t="s">
        <v>253</v>
      </c>
      <c r="AF699">
        <v>0</v>
      </c>
      <c r="AG699">
        <v>0.93300000000000005</v>
      </c>
      <c r="AH699">
        <v>0.126</v>
      </c>
      <c r="AI699">
        <v>0</v>
      </c>
      <c r="AJ699">
        <v>0</v>
      </c>
      <c r="AK699">
        <v>1.0589999999999999</v>
      </c>
      <c r="AL699">
        <v>74</v>
      </c>
      <c r="AM699">
        <v>5</v>
      </c>
      <c r="AN699">
        <v>0</v>
      </c>
      <c r="AO699">
        <v>0</v>
      </c>
      <c r="AP699">
        <v>79</v>
      </c>
      <c r="AQ699">
        <v>1.181</v>
      </c>
      <c r="AR699">
        <v>0.222</v>
      </c>
      <c r="AS699">
        <v>0</v>
      </c>
      <c r="AT699">
        <v>0</v>
      </c>
      <c r="AU699">
        <v>1.403</v>
      </c>
      <c r="AV699" t="s">
        <v>253</v>
      </c>
      <c r="AW699" t="s">
        <v>253</v>
      </c>
      <c r="AX699" t="s">
        <v>253</v>
      </c>
      <c r="AY699" t="s">
        <v>253</v>
      </c>
      <c r="AZ699">
        <v>0</v>
      </c>
      <c r="BA699" t="s">
        <v>253</v>
      </c>
      <c r="BB699" t="s">
        <v>253</v>
      </c>
      <c r="BC699" t="s">
        <v>253</v>
      </c>
      <c r="BD699" t="s">
        <v>253</v>
      </c>
      <c r="BE699">
        <v>0</v>
      </c>
      <c r="BF699" t="s">
        <v>253</v>
      </c>
      <c r="BG699" t="s">
        <v>253</v>
      </c>
      <c r="BH699" t="s">
        <v>253</v>
      </c>
      <c r="BI699" t="s">
        <v>253</v>
      </c>
      <c r="BJ699">
        <v>0</v>
      </c>
      <c r="BK699">
        <v>0.183</v>
      </c>
      <c r="BL699">
        <v>0.10100000000000001</v>
      </c>
      <c r="BM699">
        <v>0</v>
      </c>
      <c r="BN699">
        <v>0</v>
      </c>
      <c r="BO699">
        <v>0.28399999999999997</v>
      </c>
      <c r="BP699">
        <v>53</v>
      </c>
      <c r="BQ699">
        <v>14</v>
      </c>
      <c r="BR699">
        <v>0</v>
      </c>
      <c r="BS699">
        <v>0</v>
      </c>
      <c r="BT699">
        <v>67</v>
      </c>
      <c r="BU699" t="s">
        <v>253</v>
      </c>
      <c r="BV699" t="s">
        <v>253</v>
      </c>
      <c r="BW699" t="s">
        <v>253</v>
      </c>
      <c r="BX699" t="s">
        <v>253</v>
      </c>
      <c r="BY699">
        <v>0</v>
      </c>
      <c r="BZ699">
        <v>3.4000000000000002E-2</v>
      </c>
      <c r="CA699">
        <v>2.1000000000000001E-2</v>
      </c>
      <c r="CB699">
        <v>0</v>
      </c>
      <c r="CC699">
        <v>0</v>
      </c>
      <c r="CD699">
        <v>5.5E-2</v>
      </c>
      <c r="CE699">
        <v>8</v>
      </c>
      <c r="CF699">
        <v>3</v>
      </c>
      <c r="CG699">
        <v>0</v>
      </c>
      <c r="CH699">
        <v>0</v>
      </c>
      <c r="CI699">
        <v>11</v>
      </c>
      <c r="CJ699" t="s">
        <v>253</v>
      </c>
      <c r="CK699" t="s">
        <v>253</v>
      </c>
      <c r="CL699" t="s">
        <v>253</v>
      </c>
      <c r="CM699" t="s">
        <v>253</v>
      </c>
      <c r="CN699">
        <v>0</v>
      </c>
      <c r="CO699">
        <v>5.3760000000000003</v>
      </c>
      <c r="CP699">
        <v>1.2969999999999999</v>
      </c>
      <c r="CQ699">
        <v>4.9000000000000002E-2</v>
      </c>
      <c r="CR699">
        <v>0</v>
      </c>
      <c r="CS699">
        <v>6.7220000000000004</v>
      </c>
      <c r="CT699">
        <v>754</v>
      </c>
      <c r="CU699">
        <v>96</v>
      </c>
      <c r="CV699">
        <v>2</v>
      </c>
      <c r="CW699">
        <v>0</v>
      </c>
      <c r="CX699">
        <v>852</v>
      </c>
      <c r="CY699">
        <v>0</v>
      </c>
      <c r="CZ699">
        <v>0</v>
      </c>
      <c r="DA699">
        <v>0</v>
      </c>
      <c r="DB699">
        <v>0</v>
      </c>
      <c r="DC699">
        <v>0</v>
      </c>
    </row>
    <row r="700" spans="1:107" x14ac:dyDescent="0.45">
      <c r="A700">
        <v>2024</v>
      </c>
      <c r="B700">
        <v>2</v>
      </c>
      <c r="C700" t="s">
        <v>203</v>
      </c>
      <c r="D700">
        <v>19156</v>
      </c>
      <c r="E700" t="s">
        <v>518</v>
      </c>
      <c r="F700" t="s">
        <v>252</v>
      </c>
      <c r="G700" t="s">
        <v>211</v>
      </c>
      <c r="H700">
        <v>1.177</v>
      </c>
      <c r="I700">
        <v>6.2E-2</v>
      </c>
      <c r="J700">
        <v>0.104</v>
      </c>
      <c r="K700">
        <v>0</v>
      </c>
      <c r="L700">
        <v>1.343</v>
      </c>
      <c r="M700">
        <v>104</v>
      </c>
      <c r="N700">
        <v>3</v>
      </c>
      <c r="O700">
        <v>10</v>
      </c>
      <c r="P700">
        <v>0</v>
      </c>
      <c r="Q700">
        <v>117</v>
      </c>
      <c r="R700" t="s">
        <v>253</v>
      </c>
      <c r="S700" t="s">
        <v>253</v>
      </c>
      <c r="T700" t="s">
        <v>253</v>
      </c>
      <c r="U700" t="s">
        <v>253</v>
      </c>
      <c r="V700">
        <v>0</v>
      </c>
      <c r="W700" t="s">
        <v>253</v>
      </c>
      <c r="X700" t="s">
        <v>253</v>
      </c>
      <c r="Y700" t="s">
        <v>253</v>
      </c>
      <c r="Z700" t="s">
        <v>253</v>
      </c>
      <c r="AA700">
        <v>0</v>
      </c>
      <c r="AB700" t="s">
        <v>253</v>
      </c>
      <c r="AC700" t="s">
        <v>253</v>
      </c>
      <c r="AD700" t="s">
        <v>253</v>
      </c>
      <c r="AE700" t="s">
        <v>253</v>
      </c>
      <c r="AF700">
        <v>0</v>
      </c>
      <c r="AG700" t="s">
        <v>253</v>
      </c>
      <c r="AH700" t="s">
        <v>253</v>
      </c>
      <c r="AI700" t="s">
        <v>253</v>
      </c>
      <c r="AJ700" t="s">
        <v>253</v>
      </c>
      <c r="AK700">
        <v>0</v>
      </c>
      <c r="AL700" t="s">
        <v>253</v>
      </c>
      <c r="AM700" t="s">
        <v>253</v>
      </c>
      <c r="AN700" t="s">
        <v>253</v>
      </c>
      <c r="AO700" t="s">
        <v>253</v>
      </c>
      <c r="AP700">
        <v>0</v>
      </c>
      <c r="AQ700" t="s">
        <v>253</v>
      </c>
      <c r="AR700" t="s">
        <v>253</v>
      </c>
      <c r="AS700" t="s">
        <v>253</v>
      </c>
      <c r="AT700" t="s">
        <v>253</v>
      </c>
      <c r="AU700">
        <v>0</v>
      </c>
      <c r="AV700" t="s">
        <v>253</v>
      </c>
      <c r="AW700" t="s">
        <v>253</v>
      </c>
      <c r="AX700" t="s">
        <v>253</v>
      </c>
      <c r="AY700" t="s">
        <v>253</v>
      </c>
      <c r="AZ700">
        <v>0</v>
      </c>
      <c r="BA700" t="s">
        <v>253</v>
      </c>
      <c r="BB700" t="s">
        <v>253</v>
      </c>
      <c r="BC700" t="s">
        <v>253</v>
      </c>
      <c r="BD700" t="s">
        <v>253</v>
      </c>
      <c r="BE700">
        <v>0</v>
      </c>
      <c r="BF700" t="s">
        <v>253</v>
      </c>
      <c r="BG700" t="s">
        <v>253</v>
      </c>
      <c r="BH700" t="s">
        <v>253</v>
      </c>
      <c r="BI700" t="s">
        <v>253</v>
      </c>
      <c r="BJ700">
        <v>0</v>
      </c>
      <c r="BK700">
        <v>2.5000000000000001E-2</v>
      </c>
      <c r="BL700">
        <v>0.01</v>
      </c>
      <c r="BM700">
        <v>0</v>
      </c>
      <c r="BN700">
        <v>0</v>
      </c>
      <c r="BO700">
        <v>3.5000000000000003E-2</v>
      </c>
      <c r="BP700">
        <v>8</v>
      </c>
      <c r="BQ700">
        <v>1</v>
      </c>
      <c r="BR700">
        <v>0</v>
      </c>
      <c r="BS700">
        <v>0</v>
      </c>
      <c r="BT700">
        <v>9</v>
      </c>
      <c r="BU700" t="s">
        <v>253</v>
      </c>
      <c r="BV700" t="s">
        <v>253</v>
      </c>
      <c r="BW700" t="s">
        <v>253</v>
      </c>
      <c r="BX700" t="s">
        <v>253</v>
      </c>
      <c r="BY700">
        <v>0</v>
      </c>
      <c r="BZ700" t="s">
        <v>253</v>
      </c>
      <c r="CA700" t="s">
        <v>253</v>
      </c>
      <c r="CB700" t="s">
        <v>253</v>
      </c>
      <c r="CC700" t="s">
        <v>253</v>
      </c>
      <c r="CD700">
        <v>0</v>
      </c>
      <c r="CE700" t="s">
        <v>253</v>
      </c>
      <c r="CF700" t="s">
        <v>253</v>
      </c>
      <c r="CG700" t="s">
        <v>253</v>
      </c>
      <c r="CH700" t="s">
        <v>253</v>
      </c>
      <c r="CI700">
        <v>0</v>
      </c>
      <c r="CJ700" t="s">
        <v>253</v>
      </c>
      <c r="CK700" t="s">
        <v>253</v>
      </c>
      <c r="CL700" t="s">
        <v>253</v>
      </c>
      <c r="CM700" t="s">
        <v>253</v>
      </c>
      <c r="CN700">
        <v>0</v>
      </c>
      <c r="CO700">
        <v>1.202</v>
      </c>
      <c r="CP700">
        <v>7.1999999999999995E-2</v>
      </c>
      <c r="CQ700">
        <v>0.104</v>
      </c>
      <c r="CR700">
        <v>0</v>
      </c>
      <c r="CS700">
        <v>1.3779999999999999</v>
      </c>
      <c r="CT700">
        <v>112</v>
      </c>
      <c r="CU700">
        <v>4</v>
      </c>
      <c r="CV700">
        <v>10</v>
      </c>
      <c r="CW700">
        <v>0</v>
      </c>
      <c r="CX700">
        <v>126</v>
      </c>
      <c r="CY700">
        <v>0</v>
      </c>
      <c r="CZ700">
        <v>0</v>
      </c>
      <c r="DA700">
        <v>0</v>
      </c>
      <c r="DB700">
        <v>0</v>
      </c>
      <c r="DC700">
        <v>0</v>
      </c>
    </row>
    <row r="701" spans="1:107" x14ac:dyDescent="0.45">
      <c r="A701">
        <v>2024</v>
      </c>
      <c r="B701">
        <v>2</v>
      </c>
      <c r="C701" t="s">
        <v>203</v>
      </c>
      <c r="D701">
        <v>27058</v>
      </c>
      <c r="E701" t="s">
        <v>299</v>
      </c>
      <c r="F701" t="s">
        <v>252</v>
      </c>
      <c r="G701" t="s">
        <v>211</v>
      </c>
      <c r="H701">
        <v>0.42</v>
      </c>
      <c r="I701" t="s">
        <v>253</v>
      </c>
      <c r="J701" t="s">
        <v>253</v>
      </c>
      <c r="K701" t="s">
        <v>253</v>
      </c>
      <c r="L701">
        <v>0.42</v>
      </c>
      <c r="M701">
        <v>210</v>
      </c>
      <c r="N701" t="s">
        <v>253</v>
      </c>
      <c r="O701" t="s">
        <v>253</v>
      </c>
      <c r="P701" t="s">
        <v>253</v>
      </c>
      <c r="Q701">
        <v>210</v>
      </c>
      <c r="R701" t="s">
        <v>253</v>
      </c>
      <c r="S701" t="s">
        <v>253</v>
      </c>
      <c r="T701" t="s">
        <v>253</v>
      </c>
      <c r="U701" t="s">
        <v>253</v>
      </c>
      <c r="V701">
        <v>0</v>
      </c>
      <c r="W701" t="s">
        <v>253</v>
      </c>
      <c r="X701" t="s">
        <v>253</v>
      </c>
      <c r="Y701" t="s">
        <v>253</v>
      </c>
      <c r="Z701" t="s">
        <v>253</v>
      </c>
      <c r="AA701">
        <v>0</v>
      </c>
      <c r="AB701" t="s">
        <v>253</v>
      </c>
      <c r="AC701" t="s">
        <v>253</v>
      </c>
      <c r="AD701" t="s">
        <v>253</v>
      </c>
      <c r="AE701" t="s">
        <v>253</v>
      </c>
      <c r="AF701">
        <v>0</v>
      </c>
      <c r="AG701" t="s">
        <v>253</v>
      </c>
      <c r="AH701" t="s">
        <v>253</v>
      </c>
      <c r="AI701" t="s">
        <v>253</v>
      </c>
      <c r="AJ701" t="s">
        <v>253</v>
      </c>
      <c r="AK701">
        <v>0</v>
      </c>
      <c r="AL701" t="s">
        <v>253</v>
      </c>
      <c r="AM701" t="s">
        <v>253</v>
      </c>
      <c r="AN701" t="s">
        <v>253</v>
      </c>
      <c r="AO701" t="s">
        <v>253</v>
      </c>
      <c r="AP701">
        <v>0</v>
      </c>
      <c r="AQ701" t="s">
        <v>253</v>
      </c>
      <c r="AR701" t="s">
        <v>253</v>
      </c>
      <c r="AS701" t="s">
        <v>253</v>
      </c>
      <c r="AT701" t="s">
        <v>253</v>
      </c>
      <c r="AU701">
        <v>0</v>
      </c>
      <c r="AV701" t="s">
        <v>253</v>
      </c>
      <c r="AW701" t="s">
        <v>253</v>
      </c>
      <c r="AX701" t="s">
        <v>253</v>
      </c>
      <c r="AY701" t="s">
        <v>253</v>
      </c>
      <c r="AZ701">
        <v>0</v>
      </c>
      <c r="BA701" t="s">
        <v>253</v>
      </c>
      <c r="BB701" t="s">
        <v>253</v>
      </c>
      <c r="BC701" t="s">
        <v>253</v>
      </c>
      <c r="BD701" t="s">
        <v>253</v>
      </c>
      <c r="BE701">
        <v>0</v>
      </c>
      <c r="BF701" t="s">
        <v>253</v>
      </c>
      <c r="BG701" t="s">
        <v>253</v>
      </c>
      <c r="BH701" t="s">
        <v>253</v>
      </c>
      <c r="BI701" t="s">
        <v>253</v>
      </c>
      <c r="BJ701">
        <v>0</v>
      </c>
      <c r="BK701">
        <v>0.06</v>
      </c>
      <c r="BL701" t="s">
        <v>253</v>
      </c>
      <c r="BM701">
        <v>4.0000000000000001E-3</v>
      </c>
      <c r="BN701" t="s">
        <v>253</v>
      </c>
      <c r="BO701">
        <v>6.4000000000000001E-2</v>
      </c>
      <c r="BP701">
        <v>30</v>
      </c>
      <c r="BQ701" t="s">
        <v>253</v>
      </c>
      <c r="BR701">
        <v>1</v>
      </c>
      <c r="BS701" t="s">
        <v>253</v>
      </c>
      <c r="BT701">
        <v>31</v>
      </c>
      <c r="BU701" t="s">
        <v>253</v>
      </c>
      <c r="BV701" t="s">
        <v>253</v>
      </c>
      <c r="BW701" t="s">
        <v>253</v>
      </c>
      <c r="BX701" t="s">
        <v>253</v>
      </c>
      <c r="BY701">
        <v>0</v>
      </c>
      <c r="BZ701" t="s">
        <v>253</v>
      </c>
      <c r="CA701" t="s">
        <v>253</v>
      </c>
      <c r="CB701" t="s">
        <v>253</v>
      </c>
      <c r="CC701" t="s">
        <v>253</v>
      </c>
      <c r="CD701">
        <v>0</v>
      </c>
      <c r="CE701" t="s">
        <v>253</v>
      </c>
      <c r="CF701" t="s">
        <v>253</v>
      </c>
      <c r="CG701" t="s">
        <v>253</v>
      </c>
      <c r="CH701" t="s">
        <v>253</v>
      </c>
      <c r="CI701">
        <v>0</v>
      </c>
      <c r="CJ701" t="s">
        <v>253</v>
      </c>
      <c r="CK701" t="s">
        <v>253</v>
      </c>
      <c r="CL701" t="s">
        <v>253</v>
      </c>
      <c r="CM701" t="s">
        <v>253</v>
      </c>
      <c r="CN701">
        <v>0</v>
      </c>
      <c r="CO701">
        <v>0.48</v>
      </c>
      <c r="CP701" t="s">
        <v>146</v>
      </c>
      <c r="CQ701">
        <v>4.0000000000000001E-3</v>
      </c>
      <c r="CR701">
        <v>0</v>
      </c>
      <c r="CS701">
        <v>0.48399999999999999</v>
      </c>
      <c r="CT701">
        <v>240</v>
      </c>
      <c r="CU701">
        <v>0</v>
      </c>
      <c r="CV701">
        <v>1</v>
      </c>
      <c r="CW701">
        <v>0</v>
      </c>
      <c r="CX701">
        <v>241</v>
      </c>
      <c r="CY701">
        <v>0</v>
      </c>
      <c r="CZ701">
        <v>0</v>
      </c>
      <c r="DA701">
        <v>0</v>
      </c>
      <c r="DB701">
        <v>0</v>
      </c>
      <c r="DC701">
        <v>0</v>
      </c>
    </row>
    <row r="702" spans="1:107" x14ac:dyDescent="0.45">
      <c r="A702">
        <v>2024</v>
      </c>
      <c r="B702">
        <v>2</v>
      </c>
      <c r="C702" t="s">
        <v>203</v>
      </c>
      <c r="D702">
        <v>99999</v>
      </c>
      <c r="E702" t="s">
        <v>259</v>
      </c>
      <c r="F702" t="s">
        <v>252</v>
      </c>
      <c r="H702">
        <v>-1.3819999999999999</v>
      </c>
      <c r="I702">
        <v>-6.3E-2</v>
      </c>
      <c r="J702">
        <v>3.3000000000000002E-2</v>
      </c>
      <c r="K702">
        <v>0</v>
      </c>
      <c r="L702">
        <v>-1.411</v>
      </c>
      <c r="M702" t="s">
        <v>253</v>
      </c>
      <c r="N702" t="s">
        <v>253</v>
      </c>
      <c r="O702" t="s">
        <v>253</v>
      </c>
      <c r="P702" t="s">
        <v>253</v>
      </c>
      <c r="Q702" t="s">
        <v>253</v>
      </c>
      <c r="R702" t="s">
        <v>253</v>
      </c>
      <c r="S702" t="s">
        <v>253</v>
      </c>
      <c r="T702" t="s">
        <v>253</v>
      </c>
      <c r="U702" t="s">
        <v>253</v>
      </c>
      <c r="V702">
        <v>0</v>
      </c>
      <c r="W702" t="s">
        <v>253</v>
      </c>
      <c r="X702" t="s">
        <v>253</v>
      </c>
      <c r="Y702" t="s">
        <v>253</v>
      </c>
      <c r="Z702" t="s">
        <v>253</v>
      </c>
      <c r="AA702" t="s">
        <v>253</v>
      </c>
      <c r="AB702" t="s">
        <v>253</v>
      </c>
      <c r="AC702" t="s">
        <v>253</v>
      </c>
      <c r="AD702" t="s">
        <v>253</v>
      </c>
      <c r="AE702" t="s">
        <v>253</v>
      </c>
      <c r="AF702" t="s">
        <v>253</v>
      </c>
      <c r="AG702">
        <v>-0.16300000000000001</v>
      </c>
      <c r="AH702">
        <v>-2.1999999999999999E-2</v>
      </c>
      <c r="AI702">
        <v>0</v>
      </c>
      <c r="AJ702">
        <v>0</v>
      </c>
      <c r="AK702">
        <v>-0.185</v>
      </c>
      <c r="AL702" t="s">
        <v>253</v>
      </c>
      <c r="AM702" t="s">
        <v>253</v>
      </c>
      <c r="AN702" t="s">
        <v>253</v>
      </c>
      <c r="AO702" t="s">
        <v>253</v>
      </c>
      <c r="AP702" t="s">
        <v>253</v>
      </c>
      <c r="AQ702" t="s">
        <v>253</v>
      </c>
      <c r="AR702" t="s">
        <v>253</v>
      </c>
      <c r="AS702" t="s">
        <v>253</v>
      </c>
      <c r="AT702" t="s">
        <v>253</v>
      </c>
      <c r="AU702" t="s">
        <v>253</v>
      </c>
      <c r="AV702" t="s">
        <v>253</v>
      </c>
      <c r="AW702" t="s">
        <v>253</v>
      </c>
      <c r="AX702" t="s">
        <v>253</v>
      </c>
      <c r="AY702" t="s">
        <v>253</v>
      </c>
      <c r="AZ702">
        <v>0</v>
      </c>
      <c r="BA702" t="s">
        <v>253</v>
      </c>
      <c r="BB702" t="s">
        <v>253</v>
      </c>
      <c r="BC702" t="s">
        <v>253</v>
      </c>
      <c r="BD702" t="s">
        <v>253</v>
      </c>
      <c r="BE702" t="s">
        <v>253</v>
      </c>
      <c r="BF702" t="s">
        <v>253</v>
      </c>
      <c r="BG702" t="s">
        <v>253</v>
      </c>
      <c r="BH702" t="s">
        <v>253</v>
      </c>
      <c r="BI702" t="s">
        <v>253</v>
      </c>
      <c r="BJ702" t="s">
        <v>253</v>
      </c>
      <c r="BK702" t="s">
        <v>253</v>
      </c>
      <c r="BL702" t="s">
        <v>253</v>
      </c>
      <c r="BM702" t="s">
        <v>253</v>
      </c>
      <c r="BN702" t="s">
        <v>253</v>
      </c>
      <c r="BO702" t="s">
        <v>253</v>
      </c>
      <c r="BP702" t="s">
        <v>253</v>
      </c>
      <c r="BQ702" t="s">
        <v>253</v>
      </c>
      <c r="BR702" t="s">
        <v>253</v>
      </c>
      <c r="BS702" t="s">
        <v>253</v>
      </c>
      <c r="BT702" t="s">
        <v>253</v>
      </c>
      <c r="BU702" t="s">
        <v>253</v>
      </c>
      <c r="BV702" t="s">
        <v>253</v>
      </c>
      <c r="BW702" t="s">
        <v>253</v>
      </c>
      <c r="BX702" t="s">
        <v>253</v>
      </c>
      <c r="BY702" t="s">
        <v>253</v>
      </c>
      <c r="BZ702" t="s">
        <v>253</v>
      </c>
      <c r="CA702" t="s">
        <v>253</v>
      </c>
      <c r="CB702" t="s">
        <v>253</v>
      </c>
      <c r="CC702" t="s">
        <v>253</v>
      </c>
      <c r="CD702" t="s">
        <v>253</v>
      </c>
      <c r="CE702" t="s">
        <v>253</v>
      </c>
      <c r="CF702" t="s">
        <v>253</v>
      </c>
      <c r="CG702" t="s">
        <v>253</v>
      </c>
      <c r="CH702" t="s">
        <v>253</v>
      </c>
      <c r="CI702" t="s">
        <v>253</v>
      </c>
      <c r="CJ702" t="s">
        <v>253</v>
      </c>
      <c r="CK702" t="s">
        <v>253</v>
      </c>
      <c r="CL702" t="s">
        <v>253</v>
      </c>
      <c r="CM702" t="s">
        <v>253</v>
      </c>
      <c r="CN702" t="s">
        <v>253</v>
      </c>
      <c r="CO702">
        <v>-1.3819999999999999</v>
      </c>
      <c r="CP702">
        <v>-6.3E-2</v>
      </c>
      <c r="CQ702">
        <v>3.3000000000000002E-2</v>
      </c>
      <c r="CR702">
        <v>0</v>
      </c>
      <c r="CS702">
        <v>-1.411</v>
      </c>
      <c r="CT702" t="s">
        <v>253</v>
      </c>
      <c r="CU702" t="s">
        <v>253</v>
      </c>
      <c r="CV702" t="s">
        <v>253</v>
      </c>
      <c r="CW702" t="s">
        <v>253</v>
      </c>
      <c r="CX702" t="s">
        <v>253</v>
      </c>
      <c r="CY702" t="s">
        <v>253</v>
      </c>
      <c r="CZ702" t="s">
        <v>253</v>
      </c>
      <c r="DA702" t="s">
        <v>253</v>
      </c>
      <c r="DB702" t="s">
        <v>253</v>
      </c>
      <c r="DC702" t="s">
        <v>253</v>
      </c>
    </row>
    <row r="703" spans="1:107" x14ac:dyDescent="0.45">
      <c r="A703">
        <v>2024</v>
      </c>
      <c r="B703">
        <v>3</v>
      </c>
      <c r="C703" t="s">
        <v>250</v>
      </c>
      <c r="D703">
        <v>219</v>
      </c>
      <c r="E703" t="s">
        <v>251</v>
      </c>
      <c r="F703" t="s">
        <v>252</v>
      </c>
      <c r="G703" t="s">
        <v>211</v>
      </c>
      <c r="H703">
        <v>1.2E-2</v>
      </c>
      <c r="I703">
        <v>2.1000000000000001E-2</v>
      </c>
      <c r="J703" t="s">
        <v>253</v>
      </c>
      <c r="K703" t="s">
        <v>253</v>
      </c>
      <c r="L703">
        <v>3.3000000000000002E-2</v>
      </c>
      <c r="M703">
        <v>3</v>
      </c>
      <c r="N703">
        <v>2</v>
      </c>
      <c r="O703" t="s">
        <v>253</v>
      </c>
      <c r="P703" t="s">
        <v>253</v>
      </c>
      <c r="Q703">
        <v>5</v>
      </c>
      <c r="R703" t="s">
        <v>253</v>
      </c>
      <c r="S703" t="s">
        <v>253</v>
      </c>
      <c r="T703" t="s">
        <v>253</v>
      </c>
      <c r="U703" t="s">
        <v>253</v>
      </c>
      <c r="V703">
        <v>0</v>
      </c>
      <c r="W703" t="s">
        <v>253</v>
      </c>
      <c r="X703" t="s">
        <v>253</v>
      </c>
      <c r="Y703" t="s">
        <v>253</v>
      </c>
      <c r="Z703" t="s">
        <v>253</v>
      </c>
      <c r="AA703">
        <v>0</v>
      </c>
      <c r="AB703" t="s">
        <v>253</v>
      </c>
      <c r="AC703" t="s">
        <v>253</v>
      </c>
      <c r="AD703" t="s">
        <v>253</v>
      </c>
      <c r="AE703" t="s">
        <v>253</v>
      </c>
      <c r="AF703">
        <v>0</v>
      </c>
      <c r="AG703" t="s">
        <v>253</v>
      </c>
      <c r="AH703" t="s">
        <v>253</v>
      </c>
      <c r="AI703" t="s">
        <v>253</v>
      </c>
      <c r="AJ703" t="s">
        <v>253</v>
      </c>
      <c r="AK703">
        <v>0</v>
      </c>
      <c r="AL703" t="s">
        <v>253</v>
      </c>
      <c r="AM703" t="s">
        <v>253</v>
      </c>
      <c r="AN703" t="s">
        <v>253</v>
      </c>
      <c r="AO703" t="s">
        <v>253</v>
      </c>
      <c r="AP703">
        <v>0</v>
      </c>
      <c r="AQ703" t="s">
        <v>253</v>
      </c>
      <c r="AR703" t="s">
        <v>253</v>
      </c>
      <c r="AS703" t="s">
        <v>253</v>
      </c>
      <c r="AT703" t="s">
        <v>253</v>
      </c>
      <c r="AU703">
        <v>0</v>
      </c>
      <c r="AV703" t="s">
        <v>253</v>
      </c>
      <c r="AW703" t="s">
        <v>253</v>
      </c>
      <c r="AX703" t="s">
        <v>253</v>
      </c>
      <c r="AY703" t="s">
        <v>253</v>
      </c>
      <c r="AZ703">
        <v>0</v>
      </c>
      <c r="BA703" t="s">
        <v>253</v>
      </c>
      <c r="BB703" t="s">
        <v>253</v>
      </c>
      <c r="BC703" t="s">
        <v>253</v>
      </c>
      <c r="BD703" t="s">
        <v>253</v>
      </c>
      <c r="BE703">
        <v>0</v>
      </c>
      <c r="BF703" t="s">
        <v>253</v>
      </c>
      <c r="BG703" t="s">
        <v>253</v>
      </c>
      <c r="BH703" t="s">
        <v>253</v>
      </c>
      <c r="BI703" t="s">
        <v>253</v>
      </c>
      <c r="BJ703">
        <v>0</v>
      </c>
      <c r="BK703" t="s">
        <v>253</v>
      </c>
      <c r="BL703" t="s">
        <v>253</v>
      </c>
      <c r="BM703" t="s">
        <v>253</v>
      </c>
      <c r="BN703" t="s">
        <v>253</v>
      </c>
      <c r="BO703">
        <v>0</v>
      </c>
      <c r="BP703" t="s">
        <v>253</v>
      </c>
      <c r="BQ703" t="s">
        <v>253</v>
      </c>
      <c r="BR703" t="s">
        <v>253</v>
      </c>
      <c r="BS703" t="s">
        <v>253</v>
      </c>
      <c r="BT703">
        <v>0</v>
      </c>
      <c r="BU703" t="s">
        <v>253</v>
      </c>
      <c r="BV703" t="s">
        <v>253</v>
      </c>
      <c r="BW703" t="s">
        <v>253</v>
      </c>
      <c r="BX703" t="s">
        <v>253</v>
      </c>
      <c r="BY703">
        <v>0</v>
      </c>
      <c r="BZ703">
        <v>5.0000000000000001E-3</v>
      </c>
      <c r="CA703" t="s">
        <v>253</v>
      </c>
      <c r="CB703" t="s">
        <v>253</v>
      </c>
      <c r="CC703" t="s">
        <v>253</v>
      </c>
      <c r="CD703">
        <v>5.0000000000000001E-3</v>
      </c>
      <c r="CE703">
        <v>1</v>
      </c>
      <c r="CF703" t="s">
        <v>253</v>
      </c>
      <c r="CG703" t="s">
        <v>253</v>
      </c>
      <c r="CH703" t="s">
        <v>253</v>
      </c>
      <c r="CI703">
        <v>1</v>
      </c>
      <c r="CJ703" t="s">
        <v>253</v>
      </c>
      <c r="CK703" t="s">
        <v>253</v>
      </c>
      <c r="CL703" t="s">
        <v>253</v>
      </c>
      <c r="CM703" t="s">
        <v>253</v>
      </c>
      <c r="CN703">
        <v>0</v>
      </c>
      <c r="CO703">
        <v>1.7000000000000001E-2</v>
      </c>
      <c r="CP703">
        <v>2.1000000000000001E-2</v>
      </c>
      <c r="CQ703" t="s">
        <v>146</v>
      </c>
      <c r="CR703">
        <v>0</v>
      </c>
      <c r="CS703">
        <v>3.7999999999999999E-2</v>
      </c>
      <c r="CT703">
        <v>4</v>
      </c>
      <c r="CU703">
        <v>2</v>
      </c>
      <c r="CV703">
        <v>0</v>
      </c>
      <c r="CW703">
        <v>0</v>
      </c>
      <c r="CX703">
        <v>6</v>
      </c>
      <c r="CY703">
        <v>0</v>
      </c>
      <c r="CZ703">
        <v>0</v>
      </c>
      <c r="DA703">
        <v>0</v>
      </c>
      <c r="DB703">
        <v>0</v>
      </c>
      <c r="DC703">
        <v>0</v>
      </c>
    </row>
    <row r="704" spans="1:107" x14ac:dyDescent="0.45">
      <c r="A704">
        <v>2024</v>
      </c>
      <c r="B704">
        <v>3</v>
      </c>
      <c r="C704" t="s">
        <v>250</v>
      </c>
      <c r="D704">
        <v>3522</v>
      </c>
      <c r="E704" t="s">
        <v>254</v>
      </c>
      <c r="F704" t="s">
        <v>252</v>
      </c>
      <c r="G704" t="s">
        <v>211</v>
      </c>
      <c r="H704">
        <v>4.0510000000000002</v>
      </c>
      <c r="I704">
        <v>0.67500000000000004</v>
      </c>
      <c r="J704" t="s">
        <v>253</v>
      </c>
      <c r="K704" t="s">
        <v>253</v>
      </c>
      <c r="L704">
        <v>4.726</v>
      </c>
      <c r="M704">
        <v>830</v>
      </c>
      <c r="N704">
        <v>63</v>
      </c>
      <c r="O704" t="s">
        <v>253</v>
      </c>
      <c r="P704" t="s">
        <v>253</v>
      </c>
      <c r="Q704">
        <v>893</v>
      </c>
      <c r="R704" t="s">
        <v>253</v>
      </c>
      <c r="S704" t="s">
        <v>253</v>
      </c>
      <c r="T704" t="s">
        <v>253</v>
      </c>
      <c r="U704" t="s">
        <v>253</v>
      </c>
      <c r="V704">
        <v>0</v>
      </c>
      <c r="W704" t="s">
        <v>253</v>
      </c>
      <c r="X704" t="s">
        <v>253</v>
      </c>
      <c r="Y704" t="s">
        <v>253</v>
      </c>
      <c r="Z704" t="s">
        <v>253</v>
      </c>
      <c r="AA704">
        <v>0</v>
      </c>
      <c r="AB704" t="s">
        <v>253</v>
      </c>
      <c r="AC704" t="s">
        <v>253</v>
      </c>
      <c r="AD704" t="s">
        <v>253</v>
      </c>
      <c r="AE704" t="s">
        <v>253</v>
      </c>
      <c r="AF704">
        <v>0</v>
      </c>
      <c r="AG704" t="s">
        <v>253</v>
      </c>
      <c r="AH704" t="s">
        <v>253</v>
      </c>
      <c r="AI704" t="s">
        <v>253</v>
      </c>
      <c r="AJ704" t="s">
        <v>253</v>
      </c>
      <c r="AK704">
        <v>0</v>
      </c>
      <c r="AL704" t="s">
        <v>253</v>
      </c>
      <c r="AM704" t="s">
        <v>253</v>
      </c>
      <c r="AN704" t="s">
        <v>253</v>
      </c>
      <c r="AO704" t="s">
        <v>253</v>
      </c>
      <c r="AP704">
        <v>0</v>
      </c>
      <c r="AQ704" t="s">
        <v>253</v>
      </c>
      <c r="AR704" t="s">
        <v>253</v>
      </c>
      <c r="AS704" t="s">
        <v>253</v>
      </c>
      <c r="AT704" t="s">
        <v>253</v>
      </c>
      <c r="AU704">
        <v>0</v>
      </c>
      <c r="AV704" t="s">
        <v>253</v>
      </c>
      <c r="AW704" t="s">
        <v>253</v>
      </c>
      <c r="AX704" t="s">
        <v>253</v>
      </c>
      <c r="AY704" t="s">
        <v>253</v>
      </c>
      <c r="AZ704">
        <v>0</v>
      </c>
      <c r="BA704" t="s">
        <v>253</v>
      </c>
      <c r="BB704" t="s">
        <v>253</v>
      </c>
      <c r="BC704" t="s">
        <v>253</v>
      </c>
      <c r="BD704" t="s">
        <v>253</v>
      </c>
      <c r="BE704">
        <v>0</v>
      </c>
      <c r="BF704" t="s">
        <v>253</v>
      </c>
      <c r="BG704" t="s">
        <v>253</v>
      </c>
      <c r="BH704" t="s">
        <v>253</v>
      </c>
      <c r="BI704" t="s">
        <v>253</v>
      </c>
      <c r="BJ704">
        <v>0</v>
      </c>
      <c r="BK704" t="s">
        <v>253</v>
      </c>
      <c r="BL704">
        <v>0.01</v>
      </c>
      <c r="BM704" t="s">
        <v>253</v>
      </c>
      <c r="BN704" t="s">
        <v>253</v>
      </c>
      <c r="BO704">
        <v>0.01</v>
      </c>
      <c r="BP704" t="s">
        <v>253</v>
      </c>
      <c r="BQ704">
        <v>4</v>
      </c>
      <c r="BR704" t="s">
        <v>253</v>
      </c>
      <c r="BS704" t="s">
        <v>253</v>
      </c>
      <c r="BT704">
        <v>4</v>
      </c>
      <c r="BU704" t="s">
        <v>253</v>
      </c>
      <c r="BV704" t="s">
        <v>253</v>
      </c>
      <c r="BW704" t="s">
        <v>253</v>
      </c>
      <c r="BX704" t="s">
        <v>253</v>
      </c>
      <c r="BY704">
        <v>0</v>
      </c>
      <c r="BZ704" t="s">
        <v>253</v>
      </c>
      <c r="CA704" t="s">
        <v>253</v>
      </c>
      <c r="CB704" t="s">
        <v>253</v>
      </c>
      <c r="CC704" t="s">
        <v>253</v>
      </c>
      <c r="CD704">
        <v>0</v>
      </c>
      <c r="CE704" t="s">
        <v>253</v>
      </c>
      <c r="CF704" t="s">
        <v>253</v>
      </c>
      <c r="CG704" t="s">
        <v>253</v>
      </c>
      <c r="CH704" t="s">
        <v>253</v>
      </c>
      <c r="CI704">
        <v>0</v>
      </c>
      <c r="CJ704" t="s">
        <v>253</v>
      </c>
      <c r="CK704" t="s">
        <v>253</v>
      </c>
      <c r="CL704" t="s">
        <v>253</v>
      </c>
      <c r="CM704" t="s">
        <v>253</v>
      </c>
      <c r="CN704">
        <v>0</v>
      </c>
      <c r="CO704">
        <v>4.0510000000000002</v>
      </c>
      <c r="CP704">
        <v>0.68500000000000005</v>
      </c>
      <c r="CQ704" t="s">
        <v>146</v>
      </c>
      <c r="CR704">
        <v>0</v>
      </c>
      <c r="CS704">
        <v>4.7359999999999998</v>
      </c>
      <c r="CT704">
        <v>830</v>
      </c>
      <c r="CU704">
        <v>67</v>
      </c>
      <c r="CV704">
        <v>0</v>
      </c>
      <c r="CW704">
        <v>0</v>
      </c>
      <c r="CX704">
        <v>897</v>
      </c>
      <c r="CY704">
        <v>0</v>
      </c>
      <c r="CZ704">
        <v>0</v>
      </c>
      <c r="DA704">
        <v>0</v>
      </c>
      <c r="DB704">
        <v>0</v>
      </c>
      <c r="DC704">
        <v>0</v>
      </c>
    </row>
    <row r="705" spans="1:107" x14ac:dyDescent="0.45">
      <c r="A705">
        <v>2024</v>
      </c>
      <c r="B705">
        <v>3</v>
      </c>
      <c r="C705" t="s">
        <v>250</v>
      </c>
      <c r="D705">
        <v>7353</v>
      </c>
      <c r="E705" t="s">
        <v>255</v>
      </c>
      <c r="F705" t="s">
        <v>252</v>
      </c>
      <c r="G705" t="s">
        <v>211</v>
      </c>
      <c r="H705">
        <v>3.883</v>
      </c>
      <c r="I705">
        <v>0.56899999999999995</v>
      </c>
      <c r="J705">
        <v>0.121</v>
      </c>
      <c r="K705">
        <v>0</v>
      </c>
      <c r="L705">
        <v>4.5730000000000004</v>
      </c>
      <c r="M705">
        <v>732</v>
      </c>
      <c r="N705">
        <v>58</v>
      </c>
      <c r="O705">
        <v>9</v>
      </c>
      <c r="P705">
        <v>0</v>
      </c>
      <c r="Q705">
        <v>799</v>
      </c>
      <c r="R705" t="s">
        <v>253</v>
      </c>
      <c r="S705" t="s">
        <v>253</v>
      </c>
      <c r="T705" t="s">
        <v>253</v>
      </c>
      <c r="U705" t="s">
        <v>253</v>
      </c>
      <c r="V705">
        <v>0</v>
      </c>
      <c r="W705" t="s">
        <v>253</v>
      </c>
      <c r="X705" t="s">
        <v>253</v>
      </c>
      <c r="Y705" t="s">
        <v>253</v>
      </c>
      <c r="Z705" t="s">
        <v>253</v>
      </c>
      <c r="AA705">
        <v>0</v>
      </c>
      <c r="AB705">
        <v>6.194</v>
      </c>
      <c r="AC705">
        <v>3.141</v>
      </c>
      <c r="AD705">
        <v>0</v>
      </c>
      <c r="AE705">
        <v>0</v>
      </c>
      <c r="AF705">
        <v>9.3350000000000009</v>
      </c>
      <c r="AG705" t="s">
        <v>253</v>
      </c>
      <c r="AH705" t="s">
        <v>253</v>
      </c>
      <c r="AI705" t="s">
        <v>253</v>
      </c>
      <c r="AJ705" t="s">
        <v>253</v>
      </c>
      <c r="AK705">
        <v>0</v>
      </c>
      <c r="AL705" t="s">
        <v>253</v>
      </c>
      <c r="AM705" t="s">
        <v>253</v>
      </c>
      <c r="AN705" t="s">
        <v>253</v>
      </c>
      <c r="AO705" t="s">
        <v>253</v>
      </c>
      <c r="AP705">
        <v>0</v>
      </c>
      <c r="AQ705" t="s">
        <v>253</v>
      </c>
      <c r="AR705" t="s">
        <v>253</v>
      </c>
      <c r="AS705" t="s">
        <v>253</v>
      </c>
      <c r="AT705" t="s">
        <v>253</v>
      </c>
      <c r="AU705">
        <v>0</v>
      </c>
      <c r="AV705" t="s">
        <v>253</v>
      </c>
      <c r="AW705" t="s">
        <v>253</v>
      </c>
      <c r="AX705" t="s">
        <v>253</v>
      </c>
      <c r="AY705" t="s">
        <v>253</v>
      </c>
      <c r="AZ705">
        <v>0</v>
      </c>
      <c r="BA705" t="s">
        <v>253</v>
      </c>
      <c r="BB705" t="s">
        <v>253</v>
      </c>
      <c r="BC705" t="s">
        <v>253</v>
      </c>
      <c r="BD705" t="s">
        <v>253</v>
      </c>
      <c r="BE705">
        <v>0</v>
      </c>
      <c r="BF705" t="s">
        <v>253</v>
      </c>
      <c r="BG705" t="s">
        <v>253</v>
      </c>
      <c r="BH705" t="s">
        <v>253</v>
      </c>
      <c r="BI705" t="s">
        <v>253</v>
      </c>
      <c r="BJ705">
        <v>0</v>
      </c>
      <c r="BK705">
        <v>1.7999999999999999E-2</v>
      </c>
      <c r="BL705">
        <v>1.2E-2</v>
      </c>
      <c r="BM705">
        <v>0</v>
      </c>
      <c r="BN705">
        <v>0</v>
      </c>
      <c r="BO705">
        <v>0.03</v>
      </c>
      <c r="BP705">
        <v>6</v>
      </c>
      <c r="BQ705">
        <v>2</v>
      </c>
      <c r="BR705">
        <v>0</v>
      </c>
      <c r="BS705">
        <v>0</v>
      </c>
      <c r="BT705">
        <v>8</v>
      </c>
      <c r="BU705">
        <v>0</v>
      </c>
      <c r="BV705">
        <v>0</v>
      </c>
      <c r="BW705">
        <v>0</v>
      </c>
      <c r="BX705">
        <v>0</v>
      </c>
      <c r="BY705">
        <v>0</v>
      </c>
      <c r="BZ705" t="s">
        <v>253</v>
      </c>
      <c r="CA705" t="s">
        <v>253</v>
      </c>
      <c r="CB705" t="s">
        <v>253</v>
      </c>
      <c r="CC705" t="s">
        <v>253</v>
      </c>
      <c r="CD705">
        <v>0</v>
      </c>
      <c r="CE705" t="s">
        <v>253</v>
      </c>
      <c r="CF705" t="s">
        <v>253</v>
      </c>
      <c r="CG705" t="s">
        <v>253</v>
      </c>
      <c r="CH705" t="s">
        <v>253</v>
      </c>
      <c r="CI705">
        <v>0</v>
      </c>
      <c r="CJ705" t="s">
        <v>253</v>
      </c>
      <c r="CK705" t="s">
        <v>253</v>
      </c>
      <c r="CL705" t="s">
        <v>253</v>
      </c>
      <c r="CM705" t="s">
        <v>253</v>
      </c>
      <c r="CN705">
        <v>0</v>
      </c>
      <c r="CO705">
        <v>3.9009999999999998</v>
      </c>
      <c r="CP705">
        <v>0.58099999999999996</v>
      </c>
      <c r="CQ705">
        <v>0.121</v>
      </c>
      <c r="CR705">
        <v>0</v>
      </c>
      <c r="CS705">
        <v>4.6029999999999998</v>
      </c>
      <c r="CT705">
        <v>738</v>
      </c>
      <c r="CU705">
        <v>60</v>
      </c>
      <c r="CV705">
        <v>9</v>
      </c>
      <c r="CW705">
        <v>0</v>
      </c>
      <c r="CX705">
        <v>807</v>
      </c>
      <c r="CY705">
        <v>6.194</v>
      </c>
      <c r="CZ705">
        <v>3.141</v>
      </c>
      <c r="DA705">
        <v>0</v>
      </c>
      <c r="DB705">
        <v>0</v>
      </c>
      <c r="DC705">
        <v>9.3350000000000009</v>
      </c>
    </row>
    <row r="706" spans="1:107" x14ac:dyDescent="0.45">
      <c r="A706">
        <v>2024</v>
      </c>
      <c r="B706">
        <v>3</v>
      </c>
      <c r="C706" t="s">
        <v>250</v>
      </c>
      <c r="D706">
        <v>11824</v>
      </c>
      <c r="E706" t="s">
        <v>256</v>
      </c>
      <c r="F706" t="s">
        <v>252</v>
      </c>
      <c r="G706" t="s">
        <v>211</v>
      </c>
      <c r="H706">
        <v>2.6320000000000001</v>
      </c>
      <c r="I706">
        <v>0.40600000000000003</v>
      </c>
      <c r="J706" t="s">
        <v>253</v>
      </c>
      <c r="K706" t="s">
        <v>253</v>
      </c>
      <c r="L706">
        <v>3.0379999999999998</v>
      </c>
      <c r="M706">
        <v>411</v>
      </c>
      <c r="N706">
        <v>33</v>
      </c>
      <c r="O706" t="s">
        <v>253</v>
      </c>
      <c r="P706" t="s">
        <v>253</v>
      </c>
      <c r="Q706">
        <v>444</v>
      </c>
      <c r="R706" t="s">
        <v>253</v>
      </c>
      <c r="S706" t="s">
        <v>253</v>
      </c>
      <c r="T706" t="s">
        <v>253</v>
      </c>
      <c r="U706" t="s">
        <v>253</v>
      </c>
      <c r="V706">
        <v>0</v>
      </c>
      <c r="W706" t="s">
        <v>253</v>
      </c>
      <c r="X706" t="s">
        <v>253</v>
      </c>
      <c r="Y706" t="s">
        <v>253</v>
      </c>
      <c r="Z706" t="s">
        <v>253</v>
      </c>
      <c r="AA706">
        <v>0</v>
      </c>
      <c r="AB706" t="s">
        <v>253</v>
      </c>
      <c r="AC706" t="s">
        <v>253</v>
      </c>
      <c r="AD706" t="s">
        <v>253</v>
      </c>
      <c r="AE706" t="s">
        <v>253</v>
      </c>
      <c r="AF706">
        <v>0</v>
      </c>
      <c r="AG706" t="s">
        <v>253</v>
      </c>
      <c r="AH706" t="s">
        <v>253</v>
      </c>
      <c r="AI706" t="s">
        <v>253</v>
      </c>
      <c r="AJ706" t="s">
        <v>253</v>
      </c>
      <c r="AK706">
        <v>0</v>
      </c>
      <c r="AL706" t="s">
        <v>253</v>
      </c>
      <c r="AM706" t="s">
        <v>253</v>
      </c>
      <c r="AN706" t="s">
        <v>253</v>
      </c>
      <c r="AO706" t="s">
        <v>253</v>
      </c>
      <c r="AP706">
        <v>0</v>
      </c>
      <c r="AQ706" t="s">
        <v>253</v>
      </c>
      <c r="AR706" t="s">
        <v>253</v>
      </c>
      <c r="AS706" t="s">
        <v>253</v>
      </c>
      <c r="AT706" t="s">
        <v>253</v>
      </c>
      <c r="AU706">
        <v>0</v>
      </c>
      <c r="AV706" t="s">
        <v>253</v>
      </c>
      <c r="AW706" t="s">
        <v>253</v>
      </c>
      <c r="AX706" t="s">
        <v>253</v>
      </c>
      <c r="AY706" t="s">
        <v>253</v>
      </c>
      <c r="AZ706">
        <v>0</v>
      </c>
      <c r="BA706" t="s">
        <v>253</v>
      </c>
      <c r="BB706" t="s">
        <v>253</v>
      </c>
      <c r="BC706" t="s">
        <v>253</v>
      </c>
      <c r="BD706" t="s">
        <v>253</v>
      </c>
      <c r="BE706">
        <v>0</v>
      </c>
      <c r="BF706" t="s">
        <v>253</v>
      </c>
      <c r="BG706" t="s">
        <v>253</v>
      </c>
      <c r="BH706" t="s">
        <v>253</v>
      </c>
      <c r="BI706" t="s">
        <v>253</v>
      </c>
      <c r="BJ706">
        <v>0</v>
      </c>
      <c r="BK706">
        <v>6.4000000000000001E-2</v>
      </c>
      <c r="BL706">
        <v>1.6E-2</v>
      </c>
      <c r="BM706" t="s">
        <v>253</v>
      </c>
      <c r="BN706" t="s">
        <v>253</v>
      </c>
      <c r="BO706">
        <v>0.08</v>
      </c>
      <c r="BP706">
        <v>20</v>
      </c>
      <c r="BQ706">
        <v>3</v>
      </c>
      <c r="BR706" t="s">
        <v>253</v>
      </c>
      <c r="BS706" t="s">
        <v>253</v>
      </c>
      <c r="BT706">
        <v>23</v>
      </c>
      <c r="BU706" t="s">
        <v>253</v>
      </c>
      <c r="BV706" t="s">
        <v>253</v>
      </c>
      <c r="BW706" t="s">
        <v>253</v>
      </c>
      <c r="BX706" t="s">
        <v>253</v>
      </c>
      <c r="BY706">
        <v>0</v>
      </c>
      <c r="BZ706">
        <v>4.8000000000000001E-2</v>
      </c>
      <c r="CA706">
        <v>4.0000000000000001E-3</v>
      </c>
      <c r="CB706" t="s">
        <v>253</v>
      </c>
      <c r="CC706" t="s">
        <v>253</v>
      </c>
      <c r="CD706">
        <v>5.1999999999999998E-2</v>
      </c>
      <c r="CE706">
        <v>7</v>
      </c>
      <c r="CF706">
        <v>1</v>
      </c>
      <c r="CG706" t="s">
        <v>253</v>
      </c>
      <c r="CH706" t="s">
        <v>253</v>
      </c>
      <c r="CI706">
        <v>8</v>
      </c>
      <c r="CJ706" t="s">
        <v>253</v>
      </c>
      <c r="CK706" t="s">
        <v>253</v>
      </c>
      <c r="CL706" t="s">
        <v>253</v>
      </c>
      <c r="CM706" t="s">
        <v>253</v>
      </c>
      <c r="CN706">
        <v>0</v>
      </c>
      <c r="CO706">
        <v>2.7440000000000002</v>
      </c>
      <c r="CP706">
        <v>0.42599999999999999</v>
      </c>
      <c r="CQ706" t="s">
        <v>146</v>
      </c>
      <c r="CR706">
        <v>0</v>
      </c>
      <c r="CS706">
        <v>3.17</v>
      </c>
      <c r="CT706">
        <v>438</v>
      </c>
      <c r="CU706">
        <v>37</v>
      </c>
      <c r="CV706">
        <v>0</v>
      </c>
      <c r="CW706">
        <v>0</v>
      </c>
      <c r="CX706">
        <v>475</v>
      </c>
      <c r="CY706">
        <v>0</v>
      </c>
      <c r="CZ706">
        <v>0</v>
      </c>
      <c r="DA706">
        <v>0</v>
      </c>
      <c r="DB706">
        <v>0</v>
      </c>
      <c r="DC706">
        <v>0</v>
      </c>
    </row>
    <row r="707" spans="1:107" x14ac:dyDescent="0.45">
      <c r="A707">
        <v>2024</v>
      </c>
      <c r="B707">
        <v>3</v>
      </c>
      <c r="C707" t="s">
        <v>250</v>
      </c>
      <c r="D707">
        <v>19558</v>
      </c>
      <c r="E707" t="s">
        <v>257</v>
      </c>
      <c r="F707" t="s">
        <v>252</v>
      </c>
      <c r="G707" t="s">
        <v>258</v>
      </c>
      <c r="H707">
        <v>2.7909999999999999</v>
      </c>
      <c r="I707">
        <v>0.83099999999999996</v>
      </c>
      <c r="J707" t="s">
        <v>253</v>
      </c>
      <c r="K707" t="s">
        <v>253</v>
      </c>
      <c r="L707">
        <v>3.6219999999999999</v>
      </c>
      <c r="M707">
        <v>491</v>
      </c>
      <c r="N707">
        <v>48</v>
      </c>
      <c r="O707" t="s">
        <v>253</v>
      </c>
      <c r="P707" t="s">
        <v>253</v>
      </c>
      <c r="Q707">
        <v>539</v>
      </c>
      <c r="R707" t="s">
        <v>253</v>
      </c>
      <c r="S707" t="s">
        <v>253</v>
      </c>
      <c r="T707" t="s">
        <v>253</v>
      </c>
      <c r="U707" t="s">
        <v>253</v>
      </c>
      <c r="V707">
        <v>0</v>
      </c>
      <c r="W707" t="s">
        <v>253</v>
      </c>
      <c r="X707" t="s">
        <v>253</v>
      </c>
      <c r="Y707" t="s">
        <v>253</v>
      </c>
      <c r="Z707" t="s">
        <v>253</v>
      </c>
      <c r="AA707">
        <v>0</v>
      </c>
      <c r="AB707">
        <v>55.271000000000001</v>
      </c>
      <c r="AC707">
        <v>3.742</v>
      </c>
      <c r="AD707" t="s">
        <v>253</v>
      </c>
      <c r="AE707" t="s">
        <v>253</v>
      </c>
      <c r="AF707">
        <v>59.012999999999998</v>
      </c>
      <c r="AG707" t="s">
        <v>253</v>
      </c>
      <c r="AH707" t="s">
        <v>253</v>
      </c>
      <c r="AI707" t="s">
        <v>253</v>
      </c>
      <c r="AJ707" t="s">
        <v>253</v>
      </c>
      <c r="AK707">
        <v>0</v>
      </c>
      <c r="AL707" t="s">
        <v>253</v>
      </c>
      <c r="AM707" t="s">
        <v>253</v>
      </c>
      <c r="AN707" t="s">
        <v>253</v>
      </c>
      <c r="AO707" t="s">
        <v>253</v>
      </c>
      <c r="AP707">
        <v>0</v>
      </c>
      <c r="AQ707" t="s">
        <v>253</v>
      </c>
      <c r="AR707" t="s">
        <v>253</v>
      </c>
      <c r="AS707" t="s">
        <v>253</v>
      </c>
      <c r="AT707" t="s">
        <v>253</v>
      </c>
      <c r="AU707">
        <v>0</v>
      </c>
      <c r="AV707" t="s">
        <v>253</v>
      </c>
      <c r="AW707" t="s">
        <v>253</v>
      </c>
      <c r="AX707" t="s">
        <v>253</v>
      </c>
      <c r="AY707" t="s">
        <v>253</v>
      </c>
      <c r="AZ707">
        <v>0</v>
      </c>
      <c r="BA707" t="s">
        <v>253</v>
      </c>
      <c r="BB707" t="s">
        <v>253</v>
      </c>
      <c r="BC707" t="s">
        <v>253</v>
      </c>
      <c r="BD707" t="s">
        <v>253</v>
      </c>
      <c r="BE707">
        <v>0</v>
      </c>
      <c r="BF707" t="s">
        <v>253</v>
      </c>
      <c r="BG707" t="s">
        <v>253</v>
      </c>
      <c r="BH707" t="s">
        <v>253</v>
      </c>
      <c r="BI707" t="s">
        <v>253</v>
      </c>
      <c r="BJ707">
        <v>0</v>
      </c>
      <c r="BK707">
        <v>0.10299999999999999</v>
      </c>
      <c r="BL707">
        <v>1.4E-2</v>
      </c>
      <c r="BM707" t="s">
        <v>253</v>
      </c>
      <c r="BN707" t="s">
        <v>253</v>
      </c>
      <c r="BO707">
        <v>0.11700000000000001</v>
      </c>
      <c r="BP707">
        <v>31</v>
      </c>
      <c r="BQ707">
        <v>3</v>
      </c>
      <c r="BR707" t="s">
        <v>253</v>
      </c>
      <c r="BS707" t="s">
        <v>253</v>
      </c>
      <c r="BT707">
        <v>34</v>
      </c>
      <c r="BU707">
        <v>1.39</v>
      </c>
      <c r="BV707">
        <v>0.14299999999999999</v>
      </c>
      <c r="BW707" t="s">
        <v>253</v>
      </c>
      <c r="BX707" t="s">
        <v>253</v>
      </c>
      <c r="BY707">
        <v>1.5329999999999999</v>
      </c>
      <c r="BZ707" t="s">
        <v>253</v>
      </c>
      <c r="CA707" t="s">
        <v>253</v>
      </c>
      <c r="CB707" t="s">
        <v>253</v>
      </c>
      <c r="CC707" t="s">
        <v>253</v>
      </c>
      <c r="CD707">
        <v>0</v>
      </c>
      <c r="CE707" t="s">
        <v>253</v>
      </c>
      <c r="CF707" t="s">
        <v>253</v>
      </c>
      <c r="CG707" t="s">
        <v>253</v>
      </c>
      <c r="CH707" t="s">
        <v>253</v>
      </c>
      <c r="CI707">
        <v>0</v>
      </c>
      <c r="CJ707" t="s">
        <v>253</v>
      </c>
      <c r="CK707" t="s">
        <v>253</v>
      </c>
      <c r="CL707" t="s">
        <v>253</v>
      </c>
      <c r="CM707" t="s">
        <v>253</v>
      </c>
      <c r="CN707">
        <v>0</v>
      </c>
      <c r="CO707">
        <v>2.8940000000000001</v>
      </c>
      <c r="CP707">
        <v>0.84499999999999997</v>
      </c>
      <c r="CQ707" t="s">
        <v>146</v>
      </c>
      <c r="CR707">
        <v>0</v>
      </c>
      <c r="CS707">
        <v>3.7389999999999999</v>
      </c>
      <c r="CT707">
        <v>522</v>
      </c>
      <c r="CU707">
        <v>51</v>
      </c>
      <c r="CV707">
        <v>0</v>
      </c>
      <c r="CW707">
        <v>0</v>
      </c>
      <c r="CX707">
        <v>573</v>
      </c>
      <c r="CY707">
        <v>56.661000000000001</v>
      </c>
      <c r="CZ707">
        <v>3.8849999999999998</v>
      </c>
      <c r="DA707">
        <v>0</v>
      </c>
      <c r="DB707">
        <v>0</v>
      </c>
      <c r="DC707">
        <v>60.545999999999999</v>
      </c>
    </row>
    <row r="708" spans="1:107" x14ac:dyDescent="0.45">
      <c r="A708">
        <v>2024</v>
      </c>
      <c r="B708">
        <v>3</v>
      </c>
      <c r="C708" t="s">
        <v>250</v>
      </c>
      <c r="D708">
        <v>99999</v>
      </c>
      <c r="E708" t="s">
        <v>259</v>
      </c>
      <c r="F708" t="s">
        <v>252</v>
      </c>
      <c r="H708">
        <v>0.372</v>
      </c>
      <c r="I708">
        <v>0.29299999999999998</v>
      </c>
      <c r="J708" t="s">
        <v>253</v>
      </c>
      <c r="K708" t="s">
        <v>253</v>
      </c>
      <c r="L708">
        <v>0.66500000000000004</v>
      </c>
      <c r="M708" t="s">
        <v>253</v>
      </c>
      <c r="N708" t="s">
        <v>253</v>
      </c>
      <c r="O708" t="s">
        <v>253</v>
      </c>
      <c r="P708" t="s">
        <v>253</v>
      </c>
      <c r="Q708" t="s">
        <v>253</v>
      </c>
      <c r="R708" t="s">
        <v>253</v>
      </c>
      <c r="S708" t="s">
        <v>253</v>
      </c>
      <c r="T708" t="s">
        <v>253</v>
      </c>
      <c r="U708" t="s">
        <v>253</v>
      </c>
      <c r="V708">
        <v>0</v>
      </c>
      <c r="W708" t="s">
        <v>253</v>
      </c>
      <c r="X708" t="s">
        <v>253</v>
      </c>
      <c r="Y708" t="s">
        <v>253</v>
      </c>
      <c r="Z708" t="s">
        <v>253</v>
      </c>
      <c r="AA708" t="s">
        <v>253</v>
      </c>
      <c r="AB708" t="s">
        <v>253</v>
      </c>
      <c r="AC708" t="s">
        <v>253</v>
      </c>
      <c r="AD708" t="s">
        <v>253</v>
      </c>
      <c r="AE708" t="s">
        <v>253</v>
      </c>
      <c r="AF708" t="s">
        <v>253</v>
      </c>
      <c r="AG708" t="s">
        <v>253</v>
      </c>
      <c r="AH708" t="s">
        <v>253</v>
      </c>
      <c r="AI708" t="s">
        <v>253</v>
      </c>
      <c r="AJ708" t="s">
        <v>253</v>
      </c>
      <c r="AK708">
        <v>0</v>
      </c>
      <c r="AL708" t="s">
        <v>253</v>
      </c>
      <c r="AM708" t="s">
        <v>253</v>
      </c>
      <c r="AN708" t="s">
        <v>253</v>
      </c>
      <c r="AO708" t="s">
        <v>253</v>
      </c>
      <c r="AP708" t="s">
        <v>253</v>
      </c>
      <c r="AQ708" t="s">
        <v>253</v>
      </c>
      <c r="AR708" t="s">
        <v>253</v>
      </c>
      <c r="AS708" t="s">
        <v>253</v>
      </c>
      <c r="AT708" t="s">
        <v>253</v>
      </c>
      <c r="AU708" t="s">
        <v>253</v>
      </c>
      <c r="AV708" t="s">
        <v>253</v>
      </c>
      <c r="AW708" t="s">
        <v>253</v>
      </c>
      <c r="AX708" t="s">
        <v>253</v>
      </c>
      <c r="AY708" t="s">
        <v>253</v>
      </c>
      <c r="AZ708">
        <v>0</v>
      </c>
      <c r="BA708" t="s">
        <v>253</v>
      </c>
      <c r="BB708" t="s">
        <v>253</v>
      </c>
      <c r="BC708" t="s">
        <v>253</v>
      </c>
      <c r="BD708" t="s">
        <v>253</v>
      </c>
      <c r="BE708" t="s">
        <v>253</v>
      </c>
      <c r="BF708" t="s">
        <v>253</v>
      </c>
      <c r="BG708" t="s">
        <v>253</v>
      </c>
      <c r="BH708" t="s">
        <v>253</v>
      </c>
      <c r="BI708" t="s">
        <v>253</v>
      </c>
      <c r="BJ708" t="s">
        <v>253</v>
      </c>
      <c r="BK708" t="s">
        <v>253</v>
      </c>
      <c r="BL708" t="s">
        <v>253</v>
      </c>
      <c r="BM708" t="s">
        <v>253</v>
      </c>
      <c r="BN708" t="s">
        <v>253</v>
      </c>
      <c r="BO708" t="s">
        <v>253</v>
      </c>
      <c r="BP708" t="s">
        <v>253</v>
      </c>
      <c r="BQ708" t="s">
        <v>253</v>
      </c>
      <c r="BR708" t="s">
        <v>253</v>
      </c>
      <c r="BS708" t="s">
        <v>253</v>
      </c>
      <c r="BT708" t="s">
        <v>253</v>
      </c>
      <c r="BU708" t="s">
        <v>253</v>
      </c>
      <c r="BV708" t="s">
        <v>253</v>
      </c>
      <c r="BW708" t="s">
        <v>253</v>
      </c>
      <c r="BX708" t="s">
        <v>253</v>
      </c>
      <c r="BY708" t="s">
        <v>253</v>
      </c>
      <c r="BZ708" t="s">
        <v>253</v>
      </c>
      <c r="CA708" t="s">
        <v>253</v>
      </c>
      <c r="CB708" t="s">
        <v>253</v>
      </c>
      <c r="CC708" t="s">
        <v>253</v>
      </c>
      <c r="CD708" t="s">
        <v>253</v>
      </c>
      <c r="CE708" t="s">
        <v>253</v>
      </c>
      <c r="CF708" t="s">
        <v>253</v>
      </c>
      <c r="CG708" t="s">
        <v>253</v>
      </c>
      <c r="CH708" t="s">
        <v>253</v>
      </c>
      <c r="CI708" t="s">
        <v>253</v>
      </c>
      <c r="CJ708" t="s">
        <v>253</v>
      </c>
      <c r="CK708" t="s">
        <v>253</v>
      </c>
      <c r="CL708" t="s">
        <v>253</v>
      </c>
      <c r="CM708" t="s">
        <v>253</v>
      </c>
      <c r="CN708" t="s">
        <v>253</v>
      </c>
      <c r="CO708">
        <v>0.372</v>
      </c>
      <c r="CP708">
        <v>0.29299999999999998</v>
      </c>
      <c r="CQ708" t="s">
        <v>253</v>
      </c>
      <c r="CR708" t="s">
        <v>253</v>
      </c>
      <c r="CS708">
        <v>0.66500000000000004</v>
      </c>
      <c r="CT708" t="s">
        <v>253</v>
      </c>
      <c r="CU708" t="s">
        <v>253</v>
      </c>
      <c r="CV708" t="s">
        <v>253</v>
      </c>
      <c r="CW708" t="s">
        <v>253</v>
      </c>
      <c r="CX708" t="s">
        <v>253</v>
      </c>
      <c r="CY708" t="s">
        <v>253</v>
      </c>
      <c r="CZ708" t="s">
        <v>253</v>
      </c>
      <c r="DA708" t="s">
        <v>253</v>
      </c>
      <c r="DB708" t="s">
        <v>253</v>
      </c>
      <c r="DC708" t="s">
        <v>253</v>
      </c>
    </row>
    <row r="709" spans="1:107" x14ac:dyDescent="0.45">
      <c r="A709">
        <v>2024</v>
      </c>
      <c r="B709">
        <v>3</v>
      </c>
      <c r="C709" t="s">
        <v>53</v>
      </c>
      <c r="D709">
        <v>99999</v>
      </c>
      <c r="E709" t="s">
        <v>259</v>
      </c>
      <c r="F709" t="s">
        <v>252</v>
      </c>
      <c r="H709" t="s">
        <v>146</v>
      </c>
      <c r="I709" t="s">
        <v>146</v>
      </c>
      <c r="J709" t="s">
        <v>253</v>
      </c>
      <c r="K709" t="s">
        <v>253</v>
      </c>
      <c r="L709" t="s">
        <v>146</v>
      </c>
      <c r="M709" t="s">
        <v>253</v>
      </c>
      <c r="N709" t="s">
        <v>253</v>
      </c>
      <c r="O709" t="s">
        <v>253</v>
      </c>
      <c r="P709" t="s">
        <v>253</v>
      </c>
      <c r="Q709" t="s">
        <v>253</v>
      </c>
      <c r="R709" t="s">
        <v>253</v>
      </c>
      <c r="S709" t="s">
        <v>253</v>
      </c>
      <c r="T709" t="s">
        <v>253</v>
      </c>
      <c r="U709" t="s">
        <v>253</v>
      </c>
      <c r="V709" t="s">
        <v>253</v>
      </c>
      <c r="W709" t="s">
        <v>253</v>
      </c>
      <c r="X709" t="s">
        <v>253</v>
      </c>
      <c r="Y709" t="s">
        <v>253</v>
      </c>
      <c r="Z709" t="s">
        <v>253</v>
      </c>
      <c r="AA709" t="s">
        <v>253</v>
      </c>
      <c r="AB709" t="s">
        <v>253</v>
      </c>
      <c r="AC709" t="s">
        <v>253</v>
      </c>
      <c r="AD709" t="s">
        <v>253</v>
      </c>
      <c r="AE709" t="s">
        <v>253</v>
      </c>
      <c r="AF709" t="s">
        <v>253</v>
      </c>
      <c r="AG709" t="s">
        <v>253</v>
      </c>
      <c r="AH709" t="s">
        <v>253</v>
      </c>
      <c r="AI709" t="s">
        <v>253</v>
      </c>
      <c r="AJ709" t="s">
        <v>253</v>
      </c>
      <c r="AK709" t="s">
        <v>253</v>
      </c>
      <c r="AL709" t="s">
        <v>253</v>
      </c>
      <c r="AM709" t="s">
        <v>253</v>
      </c>
      <c r="AN709" t="s">
        <v>253</v>
      </c>
      <c r="AO709" t="s">
        <v>253</v>
      </c>
      <c r="AP709" t="s">
        <v>253</v>
      </c>
      <c r="AQ709" t="s">
        <v>253</v>
      </c>
      <c r="AR709" t="s">
        <v>253</v>
      </c>
      <c r="AS709" t="s">
        <v>253</v>
      </c>
      <c r="AT709" t="s">
        <v>253</v>
      </c>
      <c r="AU709" t="s">
        <v>253</v>
      </c>
      <c r="AV709" t="s">
        <v>253</v>
      </c>
      <c r="AW709" t="s">
        <v>253</v>
      </c>
      <c r="AX709" t="s">
        <v>253</v>
      </c>
      <c r="AY709" t="s">
        <v>253</v>
      </c>
      <c r="AZ709" t="s">
        <v>253</v>
      </c>
      <c r="BA709" t="s">
        <v>253</v>
      </c>
      <c r="BB709" t="s">
        <v>253</v>
      </c>
      <c r="BC709" t="s">
        <v>253</v>
      </c>
      <c r="BD709" t="s">
        <v>253</v>
      </c>
      <c r="BE709" t="s">
        <v>253</v>
      </c>
      <c r="BF709" t="s">
        <v>253</v>
      </c>
      <c r="BG709" t="s">
        <v>253</v>
      </c>
      <c r="BH709" t="s">
        <v>253</v>
      </c>
      <c r="BI709" t="s">
        <v>253</v>
      </c>
      <c r="BJ709" t="s">
        <v>253</v>
      </c>
      <c r="BK709" t="s">
        <v>253</v>
      </c>
      <c r="BL709" t="s">
        <v>253</v>
      </c>
      <c r="BM709" t="s">
        <v>253</v>
      </c>
      <c r="BN709" t="s">
        <v>253</v>
      </c>
      <c r="BO709" t="s">
        <v>253</v>
      </c>
      <c r="BP709" t="s">
        <v>253</v>
      </c>
      <c r="BQ709" t="s">
        <v>253</v>
      </c>
      <c r="BR709" t="s">
        <v>253</v>
      </c>
      <c r="BS709" t="s">
        <v>253</v>
      </c>
      <c r="BT709" t="s">
        <v>253</v>
      </c>
      <c r="BU709" t="s">
        <v>253</v>
      </c>
      <c r="BV709" t="s">
        <v>253</v>
      </c>
      <c r="BW709" t="s">
        <v>253</v>
      </c>
      <c r="BX709" t="s">
        <v>253</v>
      </c>
      <c r="BY709" t="s">
        <v>253</v>
      </c>
      <c r="BZ709" t="s">
        <v>253</v>
      </c>
      <c r="CA709" t="s">
        <v>253</v>
      </c>
      <c r="CB709" t="s">
        <v>253</v>
      </c>
      <c r="CC709" t="s">
        <v>253</v>
      </c>
      <c r="CD709" t="s">
        <v>253</v>
      </c>
      <c r="CE709" t="s">
        <v>253</v>
      </c>
      <c r="CF709" t="s">
        <v>253</v>
      </c>
      <c r="CG709" t="s">
        <v>253</v>
      </c>
      <c r="CH709" t="s">
        <v>253</v>
      </c>
      <c r="CI709" t="s">
        <v>253</v>
      </c>
      <c r="CJ709" t="s">
        <v>253</v>
      </c>
      <c r="CK709" t="s">
        <v>253</v>
      </c>
      <c r="CL709" t="s">
        <v>253</v>
      </c>
      <c r="CM709" t="s">
        <v>253</v>
      </c>
      <c r="CN709" t="s">
        <v>253</v>
      </c>
      <c r="CO709" t="s">
        <v>146</v>
      </c>
      <c r="CP709" t="s">
        <v>146</v>
      </c>
      <c r="CQ709" t="s">
        <v>253</v>
      </c>
      <c r="CR709" t="s">
        <v>253</v>
      </c>
      <c r="CS709" t="s">
        <v>146</v>
      </c>
      <c r="CT709" t="s">
        <v>253</v>
      </c>
      <c r="CU709" t="s">
        <v>253</v>
      </c>
      <c r="CV709" t="s">
        <v>253</v>
      </c>
      <c r="CW709" t="s">
        <v>253</v>
      </c>
      <c r="CX709" t="s">
        <v>253</v>
      </c>
      <c r="CY709" t="s">
        <v>253</v>
      </c>
      <c r="CZ709" t="s">
        <v>253</v>
      </c>
      <c r="DA709" t="s">
        <v>253</v>
      </c>
      <c r="DB709" t="s">
        <v>253</v>
      </c>
      <c r="DC709" t="s">
        <v>253</v>
      </c>
    </row>
    <row r="710" spans="1:107" x14ac:dyDescent="0.45">
      <c r="A710">
        <v>2024</v>
      </c>
      <c r="B710">
        <v>3</v>
      </c>
      <c r="C710" t="s">
        <v>61</v>
      </c>
      <c r="D710">
        <v>814</v>
      </c>
      <c r="E710" t="s">
        <v>260</v>
      </c>
      <c r="F710" t="s">
        <v>252</v>
      </c>
      <c r="G710" t="s">
        <v>258</v>
      </c>
      <c r="H710">
        <v>74.436999999999998</v>
      </c>
      <c r="I710">
        <v>70.313000000000002</v>
      </c>
      <c r="J710">
        <v>6.0110000000000001</v>
      </c>
      <c r="K710" t="s">
        <v>253</v>
      </c>
      <c r="L710">
        <v>150.761</v>
      </c>
      <c r="M710">
        <v>6957</v>
      </c>
      <c r="N710">
        <v>292</v>
      </c>
      <c r="O710">
        <v>38</v>
      </c>
      <c r="P710" t="s">
        <v>253</v>
      </c>
      <c r="Q710">
        <v>7287</v>
      </c>
      <c r="R710" t="s">
        <v>253</v>
      </c>
      <c r="S710" t="s">
        <v>253</v>
      </c>
      <c r="T710" t="s">
        <v>253</v>
      </c>
      <c r="U710" t="s">
        <v>253</v>
      </c>
      <c r="V710">
        <v>0</v>
      </c>
      <c r="W710" t="s">
        <v>253</v>
      </c>
      <c r="X710" t="s">
        <v>253</v>
      </c>
      <c r="Y710" t="s">
        <v>253</v>
      </c>
      <c r="Z710" t="s">
        <v>253</v>
      </c>
      <c r="AA710">
        <v>0</v>
      </c>
      <c r="AB710" t="s">
        <v>253</v>
      </c>
      <c r="AC710" t="s">
        <v>253</v>
      </c>
      <c r="AD710" t="s">
        <v>253</v>
      </c>
      <c r="AE710" t="s">
        <v>253</v>
      </c>
      <c r="AF710">
        <v>0</v>
      </c>
      <c r="AG710" t="s">
        <v>253</v>
      </c>
      <c r="AH710" t="s">
        <v>253</v>
      </c>
      <c r="AI710" t="s">
        <v>253</v>
      </c>
      <c r="AJ710" t="s">
        <v>253</v>
      </c>
      <c r="AK710">
        <v>0</v>
      </c>
      <c r="AL710" t="s">
        <v>253</v>
      </c>
      <c r="AM710" t="s">
        <v>253</v>
      </c>
      <c r="AN710" t="s">
        <v>253</v>
      </c>
      <c r="AO710" t="s">
        <v>253</v>
      </c>
      <c r="AP710">
        <v>0</v>
      </c>
      <c r="AQ710" t="s">
        <v>253</v>
      </c>
      <c r="AR710" t="s">
        <v>253</v>
      </c>
      <c r="AS710" t="s">
        <v>253</v>
      </c>
      <c r="AT710" t="s">
        <v>253</v>
      </c>
      <c r="AU710">
        <v>0</v>
      </c>
      <c r="AV710" t="s">
        <v>253</v>
      </c>
      <c r="AW710" t="s">
        <v>253</v>
      </c>
      <c r="AX710" t="s">
        <v>253</v>
      </c>
      <c r="AY710" t="s">
        <v>253</v>
      </c>
      <c r="AZ710">
        <v>0</v>
      </c>
      <c r="BA710" t="s">
        <v>253</v>
      </c>
      <c r="BB710" t="s">
        <v>253</v>
      </c>
      <c r="BC710" t="s">
        <v>253</v>
      </c>
      <c r="BD710" t="s">
        <v>253</v>
      </c>
      <c r="BE710">
        <v>0</v>
      </c>
      <c r="BF710" t="s">
        <v>253</v>
      </c>
      <c r="BG710" t="s">
        <v>253</v>
      </c>
      <c r="BH710" t="s">
        <v>253</v>
      </c>
      <c r="BI710" t="s">
        <v>253</v>
      </c>
      <c r="BJ710">
        <v>0</v>
      </c>
      <c r="BK710">
        <v>7.0000000000000001E-3</v>
      </c>
      <c r="BL710">
        <v>2E-3</v>
      </c>
      <c r="BM710">
        <v>6.0000000000000001E-3</v>
      </c>
      <c r="BN710" t="s">
        <v>253</v>
      </c>
      <c r="BO710">
        <v>1.4999999999999999E-2</v>
      </c>
      <c r="BP710">
        <v>1</v>
      </c>
      <c r="BQ710">
        <v>1</v>
      </c>
      <c r="BR710">
        <v>2</v>
      </c>
      <c r="BS710" t="s">
        <v>253</v>
      </c>
      <c r="BT710">
        <v>4</v>
      </c>
      <c r="BU710" t="s">
        <v>253</v>
      </c>
      <c r="BV710" t="s">
        <v>253</v>
      </c>
      <c r="BW710" t="s">
        <v>253</v>
      </c>
      <c r="BX710" t="s">
        <v>253</v>
      </c>
      <c r="BY710">
        <v>0</v>
      </c>
      <c r="BZ710">
        <v>2.1999999999999999E-2</v>
      </c>
      <c r="CA710">
        <v>0</v>
      </c>
      <c r="CB710">
        <v>0</v>
      </c>
      <c r="CC710" t="s">
        <v>253</v>
      </c>
      <c r="CD710">
        <v>2.1999999999999999E-2</v>
      </c>
      <c r="CE710">
        <v>1</v>
      </c>
      <c r="CF710">
        <v>0</v>
      </c>
      <c r="CG710">
        <v>0</v>
      </c>
      <c r="CH710" t="s">
        <v>253</v>
      </c>
      <c r="CI710">
        <v>1</v>
      </c>
      <c r="CJ710" t="s">
        <v>253</v>
      </c>
      <c r="CK710" t="s">
        <v>253</v>
      </c>
      <c r="CL710" t="s">
        <v>253</v>
      </c>
      <c r="CM710" t="s">
        <v>253</v>
      </c>
      <c r="CN710">
        <v>0</v>
      </c>
      <c r="CO710">
        <v>74.465999999999994</v>
      </c>
      <c r="CP710">
        <v>70.314999999999998</v>
      </c>
      <c r="CQ710">
        <v>6.0170000000000003</v>
      </c>
      <c r="CR710">
        <v>0</v>
      </c>
      <c r="CS710">
        <v>150.798</v>
      </c>
      <c r="CT710">
        <v>6959</v>
      </c>
      <c r="CU710">
        <v>293</v>
      </c>
      <c r="CV710">
        <v>40</v>
      </c>
      <c r="CW710">
        <v>0</v>
      </c>
      <c r="CX710">
        <v>7292</v>
      </c>
      <c r="CY710">
        <v>0</v>
      </c>
      <c r="CZ710">
        <v>0</v>
      </c>
      <c r="DA710">
        <v>0</v>
      </c>
      <c r="DB710">
        <v>0</v>
      </c>
      <c r="DC710">
        <v>0</v>
      </c>
    </row>
    <row r="711" spans="1:107" x14ac:dyDescent="0.45">
      <c r="A711">
        <v>2024</v>
      </c>
      <c r="B711">
        <v>3</v>
      </c>
      <c r="C711" t="s">
        <v>61</v>
      </c>
      <c r="D711">
        <v>817</v>
      </c>
      <c r="E711" t="s">
        <v>261</v>
      </c>
      <c r="F711" t="s">
        <v>252</v>
      </c>
      <c r="G711" t="s">
        <v>211</v>
      </c>
      <c r="H711">
        <v>10.981</v>
      </c>
      <c r="I711">
        <v>2.1139999999999999</v>
      </c>
      <c r="J711" t="s">
        <v>253</v>
      </c>
      <c r="K711" t="s">
        <v>253</v>
      </c>
      <c r="L711">
        <v>13.095000000000001</v>
      </c>
      <c r="M711">
        <v>918</v>
      </c>
      <c r="N711">
        <v>16</v>
      </c>
      <c r="O711" t="s">
        <v>253</v>
      </c>
      <c r="P711" t="s">
        <v>253</v>
      </c>
      <c r="Q711">
        <v>934</v>
      </c>
      <c r="R711" t="s">
        <v>253</v>
      </c>
      <c r="S711" t="s">
        <v>253</v>
      </c>
      <c r="T711" t="s">
        <v>253</v>
      </c>
      <c r="U711" t="s">
        <v>253</v>
      </c>
      <c r="V711">
        <v>0</v>
      </c>
      <c r="W711" t="s">
        <v>253</v>
      </c>
      <c r="X711" t="s">
        <v>253</v>
      </c>
      <c r="Y711" t="s">
        <v>253</v>
      </c>
      <c r="Z711" t="s">
        <v>253</v>
      </c>
      <c r="AA711">
        <v>0</v>
      </c>
      <c r="AB711">
        <v>680.56500000000005</v>
      </c>
      <c r="AC711">
        <v>213.74</v>
      </c>
      <c r="AD711" t="s">
        <v>253</v>
      </c>
      <c r="AE711" t="s">
        <v>253</v>
      </c>
      <c r="AF711">
        <v>894.30499999999995</v>
      </c>
      <c r="AG711" t="s">
        <v>253</v>
      </c>
      <c r="AH711" t="s">
        <v>253</v>
      </c>
      <c r="AI711" t="s">
        <v>253</v>
      </c>
      <c r="AJ711" t="s">
        <v>253</v>
      </c>
      <c r="AK711">
        <v>0</v>
      </c>
      <c r="AL711" t="s">
        <v>253</v>
      </c>
      <c r="AM711" t="s">
        <v>253</v>
      </c>
      <c r="AN711" t="s">
        <v>253</v>
      </c>
      <c r="AO711" t="s">
        <v>253</v>
      </c>
      <c r="AP711">
        <v>0</v>
      </c>
      <c r="AQ711" t="s">
        <v>253</v>
      </c>
      <c r="AR711" t="s">
        <v>253</v>
      </c>
      <c r="AS711" t="s">
        <v>253</v>
      </c>
      <c r="AT711" t="s">
        <v>253</v>
      </c>
      <c r="AU711">
        <v>0</v>
      </c>
      <c r="AV711" t="s">
        <v>253</v>
      </c>
      <c r="AW711" t="s">
        <v>253</v>
      </c>
      <c r="AX711" t="s">
        <v>253</v>
      </c>
      <c r="AY711" t="s">
        <v>253</v>
      </c>
      <c r="AZ711">
        <v>0</v>
      </c>
      <c r="BA711" t="s">
        <v>253</v>
      </c>
      <c r="BB711" t="s">
        <v>253</v>
      </c>
      <c r="BC711" t="s">
        <v>253</v>
      </c>
      <c r="BD711" t="s">
        <v>253</v>
      </c>
      <c r="BE711">
        <v>0</v>
      </c>
      <c r="BF711" t="s">
        <v>253</v>
      </c>
      <c r="BG711" t="s">
        <v>253</v>
      </c>
      <c r="BH711" t="s">
        <v>253</v>
      </c>
      <c r="BI711" t="s">
        <v>253</v>
      </c>
      <c r="BJ711">
        <v>0</v>
      </c>
      <c r="BK711">
        <v>1E-3</v>
      </c>
      <c r="BL711" t="s">
        <v>253</v>
      </c>
      <c r="BM711" t="s">
        <v>253</v>
      </c>
      <c r="BN711" t="s">
        <v>253</v>
      </c>
      <c r="BO711">
        <v>1E-3</v>
      </c>
      <c r="BP711">
        <v>1</v>
      </c>
      <c r="BQ711" t="s">
        <v>253</v>
      </c>
      <c r="BR711" t="s">
        <v>253</v>
      </c>
      <c r="BS711" t="s">
        <v>253</v>
      </c>
      <c r="BT711">
        <v>1</v>
      </c>
      <c r="BU711">
        <v>0</v>
      </c>
      <c r="BV711" t="s">
        <v>253</v>
      </c>
      <c r="BW711" t="s">
        <v>253</v>
      </c>
      <c r="BX711" t="s">
        <v>253</v>
      </c>
      <c r="BY711">
        <v>0</v>
      </c>
      <c r="BZ711" t="s">
        <v>253</v>
      </c>
      <c r="CA711" t="s">
        <v>253</v>
      </c>
      <c r="CB711" t="s">
        <v>253</v>
      </c>
      <c r="CC711" t="s">
        <v>253</v>
      </c>
      <c r="CD711">
        <v>0</v>
      </c>
      <c r="CE711" t="s">
        <v>253</v>
      </c>
      <c r="CF711" t="s">
        <v>253</v>
      </c>
      <c r="CG711" t="s">
        <v>253</v>
      </c>
      <c r="CH711" t="s">
        <v>253</v>
      </c>
      <c r="CI711">
        <v>0</v>
      </c>
      <c r="CJ711" t="s">
        <v>253</v>
      </c>
      <c r="CK711" t="s">
        <v>253</v>
      </c>
      <c r="CL711" t="s">
        <v>253</v>
      </c>
      <c r="CM711" t="s">
        <v>253</v>
      </c>
      <c r="CN711">
        <v>0</v>
      </c>
      <c r="CO711">
        <v>10.981999999999999</v>
      </c>
      <c r="CP711">
        <v>2.1139999999999999</v>
      </c>
      <c r="CQ711" t="s">
        <v>146</v>
      </c>
      <c r="CR711">
        <v>0</v>
      </c>
      <c r="CS711">
        <v>13.096</v>
      </c>
      <c r="CT711">
        <v>919</v>
      </c>
      <c r="CU711">
        <v>16</v>
      </c>
      <c r="CV711">
        <v>0</v>
      </c>
      <c r="CW711">
        <v>0</v>
      </c>
      <c r="CX711">
        <v>935</v>
      </c>
      <c r="CY711">
        <v>680.56500000000005</v>
      </c>
      <c r="CZ711">
        <v>213.74</v>
      </c>
      <c r="DA711">
        <v>0</v>
      </c>
      <c r="DB711">
        <v>0</v>
      </c>
      <c r="DC711">
        <v>894.30499999999995</v>
      </c>
    </row>
    <row r="712" spans="1:107" x14ac:dyDescent="0.45">
      <c r="A712">
        <v>2024</v>
      </c>
      <c r="B712">
        <v>3</v>
      </c>
      <c r="C712" t="s">
        <v>61</v>
      </c>
      <c r="D712">
        <v>3093</v>
      </c>
      <c r="E712" t="s">
        <v>262</v>
      </c>
      <c r="F712" t="s">
        <v>252</v>
      </c>
      <c r="G712" t="s">
        <v>258</v>
      </c>
      <c r="H712">
        <v>17.184999999999999</v>
      </c>
      <c r="I712" t="s">
        <v>253</v>
      </c>
      <c r="J712" t="s">
        <v>253</v>
      </c>
      <c r="K712" t="s">
        <v>253</v>
      </c>
      <c r="L712">
        <v>17.184999999999999</v>
      </c>
      <c r="M712">
        <v>2040</v>
      </c>
      <c r="N712" t="s">
        <v>253</v>
      </c>
      <c r="O712" t="s">
        <v>253</v>
      </c>
      <c r="P712" t="s">
        <v>253</v>
      </c>
      <c r="Q712">
        <v>2040</v>
      </c>
      <c r="R712" t="s">
        <v>253</v>
      </c>
      <c r="S712" t="s">
        <v>253</v>
      </c>
      <c r="T712" t="s">
        <v>253</v>
      </c>
      <c r="U712" t="s">
        <v>253</v>
      </c>
      <c r="V712">
        <v>0</v>
      </c>
      <c r="W712" t="s">
        <v>253</v>
      </c>
      <c r="X712" t="s">
        <v>253</v>
      </c>
      <c r="Y712" t="s">
        <v>253</v>
      </c>
      <c r="Z712" t="s">
        <v>253</v>
      </c>
      <c r="AA712">
        <v>0</v>
      </c>
      <c r="AB712" t="s">
        <v>253</v>
      </c>
      <c r="AC712" t="s">
        <v>253</v>
      </c>
      <c r="AD712" t="s">
        <v>253</v>
      </c>
      <c r="AE712" t="s">
        <v>253</v>
      </c>
      <c r="AF712">
        <v>0</v>
      </c>
      <c r="AG712" t="s">
        <v>253</v>
      </c>
      <c r="AH712" t="s">
        <v>253</v>
      </c>
      <c r="AI712" t="s">
        <v>253</v>
      </c>
      <c r="AJ712" t="s">
        <v>253</v>
      </c>
      <c r="AK712">
        <v>0</v>
      </c>
      <c r="AL712" t="s">
        <v>253</v>
      </c>
      <c r="AM712" t="s">
        <v>253</v>
      </c>
      <c r="AN712" t="s">
        <v>253</v>
      </c>
      <c r="AO712" t="s">
        <v>253</v>
      </c>
      <c r="AP712">
        <v>0</v>
      </c>
      <c r="AQ712" t="s">
        <v>253</v>
      </c>
      <c r="AR712" t="s">
        <v>253</v>
      </c>
      <c r="AS712" t="s">
        <v>253</v>
      </c>
      <c r="AT712" t="s">
        <v>253</v>
      </c>
      <c r="AU712">
        <v>0</v>
      </c>
      <c r="AV712" t="s">
        <v>253</v>
      </c>
      <c r="AW712" t="s">
        <v>253</v>
      </c>
      <c r="AX712" t="s">
        <v>253</v>
      </c>
      <c r="AY712" t="s">
        <v>253</v>
      </c>
      <c r="AZ712">
        <v>0</v>
      </c>
      <c r="BA712" t="s">
        <v>253</v>
      </c>
      <c r="BB712" t="s">
        <v>253</v>
      </c>
      <c r="BC712" t="s">
        <v>253</v>
      </c>
      <c r="BD712" t="s">
        <v>253</v>
      </c>
      <c r="BE712">
        <v>0</v>
      </c>
      <c r="BF712" t="s">
        <v>253</v>
      </c>
      <c r="BG712" t="s">
        <v>253</v>
      </c>
      <c r="BH712" t="s">
        <v>253</v>
      </c>
      <c r="BI712" t="s">
        <v>253</v>
      </c>
      <c r="BJ712">
        <v>0</v>
      </c>
      <c r="BK712">
        <v>1.9E-2</v>
      </c>
      <c r="BL712" t="s">
        <v>253</v>
      </c>
      <c r="BM712" t="s">
        <v>253</v>
      </c>
      <c r="BN712" t="s">
        <v>253</v>
      </c>
      <c r="BO712">
        <v>1.9E-2</v>
      </c>
      <c r="BP712">
        <v>3</v>
      </c>
      <c r="BQ712" t="s">
        <v>253</v>
      </c>
      <c r="BR712" t="s">
        <v>253</v>
      </c>
      <c r="BS712" t="s">
        <v>253</v>
      </c>
      <c r="BT712">
        <v>3</v>
      </c>
      <c r="BU712" t="s">
        <v>253</v>
      </c>
      <c r="BV712" t="s">
        <v>253</v>
      </c>
      <c r="BW712" t="s">
        <v>253</v>
      </c>
      <c r="BX712" t="s">
        <v>253</v>
      </c>
      <c r="BY712">
        <v>0</v>
      </c>
      <c r="BZ712" t="s">
        <v>253</v>
      </c>
      <c r="CA712" t="s">
        <v>253</v>
      </c>
      <c r="CB712" t="s">
        <v>253</v>
      </c>
      <c r="CC712" t="s">
        <v>253</v>
      </c>
      <c r="CD712">
        <v>0</v>
      </c>
      <c r="CE712" t="s">
        <v>253</v>
      </c>
      <c r="CF712" t="s">
        <v>253</v>
      </c>
      <c r="CG712" t="s">
        <v>253</v>
      </c>
      <c r="CH712" t="s">
        <v>253</v>
      </c>
      <c r="CI712">
        <v>0</v>
      </c>
      <c r="CJ712" t="s">
        <v>253</v>
      </c>
      <c r="CK712" t="s">
        <v>253</v>
      </c>
      <c r="CL712" t="s">
        <v>253</v>
      </c>
      <c r="CM712" t="s">
        <v>253</v>
      </c>
      <c r="CN712">
        <v>0</v>
      </c>
      <c r="CO712">
        <v>17.204000000000001</v>
      </c>
      <c r="CP712" t="s">
        <v>146</v>
      </c>
      <c r="CQ712" t="s">
        <v>146</v>
      </c>
      <c r="CR712">
        <v>0</v>
      </c>
      <c r="CS712">
        <v>17.204000000000001</v>
      </c>
      <c r="CT712">
        <v>2043</v>
      </c>
      <c r="CU712">
        <v>0</v>
      </c>
      <c r="CV712">
        <v>0</v>
      </c>
      <c r="CW712">
        <v>0</v>
      </c>
      <c r="CX712">
        <v>2043</v>
      </c>
      <c r="CY712">
        <v>0</v>
      </c>
      <c r="CZ712">
        <v>0</v>
      </c>
      <c r="DA712">
        <v>0</v>
      </c>
      <c r="DB712">
        <v>0</v>
      </c>
      <c r="DC712">
        <v>0</v>
      </c>
    </row>
    <row r="713" spans="1:107" x14ac:dyDescent="0.45">
      <c r="A713">
        <v>2024</v>
      </c>
      <c r="B713">
        <v>3</v>
      </c>
      <c r="C713" t="s">
        <v>61</v>
      </c>
      <c r="D713">
        <v>5860</v>
      </c>
      <c r="E713" t="s">
        <v>263</v>
      </c>
      <c r="F713" t="s">
        <v>252</v>
      </c>
      <c r="G713" t="s">
        <v>211</v>
      </c>
      <c r="H713">
        <v>1.036</v>
      </c>
      <c r="I713" t="s">
        <v>253</v>
      </c>
      <c r="J713" t="s">
        <v>253</v>
      </c>
      <c r="K713" t="s">
        <v>253</v>
      </c>
      <c r="L713">
        <v>1.036</v>
      </c>
      <c r="M713">
        <v>135</v>
      </c>
      <c r="N713" t="s">
        <v>253</v>
      </c>
      <c r="O713" t="s">
        <v>253</v>
      </c>
      <c r="P713" t="s">
        <v>253</v>
      </c>
      <c r="Q713">
        <v>135</v>
      </c>
      <c r="R713" t="s">
        <v>253</v>
      </c>
      <c r="S713" t="s">
        <v>253</v>
      </c>
      <c r="T713" t="s">
        <v>253</v>
      </c>
      <c r="U713" t="s">
        <v>253</v>
      </c>
      <c r="V713">
        <v>0</v>
      </c>
      <c r="W713" t="s">
        <v>253</v>
      </c>
      <c r="X713" t="s">
        <v>253</v>
      </c>
      <c r="Y713" t="s">
        <v>253</v>
      </c>
      <c r="Z713" t="s">
        <v>253</v>
      </c>
      <c r="AA713">
        <v>0</v>
      </c>
      <c r="AB713">
        <v>16.254000000000001</v>
      </c>
      <c r="AC713" t="s">
        <v>253</v>
      </c>
      <c r="AD713" t="s">
        <v>253</v>
      </c>
      <c r="AE713" t="s">
        <v>253</v>
      </c>
      <c r="AF713">
        <v>16.254000000000001</v>
      </c>
      <c r="AG713" t="s">
        <v>253</v>
      </c>
      <c r="AH713" t="s">
        <v>253</v>
      </c>
      <c r="AI713" t="s">
        <v>253</v>
      </c>
      <c r="AJ713" t="s">
        <v>253</v>
      </c>
      <c r="AK713">
        <v>0</v>
      </c>
      <c r="AL713" t="s">
        <v>253</v>
      </c>
      <c r="AM713" t="s">
        <v>253</v>
      </c>
      <c r="AN713" t="s">
        <v>253</v>
      </c>
      <c r="AO713" t="s">
        <v>253</v>
      </c>
      <c r="AP713">
        <v>0</v>
      </c>
      <c r="AQ713" t="s">
        <v>253</v>
      </c>
      <c r="AR713" t="s">
        <v>253</v>
      </c>
      <c r="AS713" t="s">
        <v>253</v>
      </c>
      <c r="AT713" t="s">
        <v>253</v>
      </c>
      <c r="AU713">
        <v>0</v>
      </c>
      <c r="AV713" t="s">
        <v>253</v>
      </c>
      <c r="AW713" t="s">
        <v>253</v>
      </c>
      <c r="AX713" t="s">
        <v>253</v>
      </c>
      <c r="AY713" t="s">
        <v>253</v>
      </c>
      <c r="AZ713">
        <v>0</v>
      </c>
      <c r="BA713" t="s">
        <v>253</v>
      </c>
      <c r="BB713" t="s">
        <v>253</v>
      </c>
      <c r="BC713" t="s">
        <v>253</v>
      </c>
      <c r="BD713" t="s">
        <v>253</v>
      </c>
      <c r="BE713">
        <v>0</v>
      </c>
      <c r="BF713" t="s">
        <v>253</v>
      </c>
      <c r="BG713" t="s">
        <v>253</v>
      </c>
      <c r="BH713" t="s">
        <v>253</v>
      </c>
      <c r="BI713" t="s">
        <v>253</v>
      </c>
      <c r="BJ713">
        <v>0</v>
      </c>
      <c r="BK713" t="s">
        <v>253</v>
      </c>
      <c r="BL713" t="s">
        <v>253</v>
      </c>
      <c r="BM713" t="s">
        <v>253</v>
      </c>
      <c r="BN713" t="s">
        <v>253</v>
      </c>
      <c r="BO713">
        <v>0</v>
      </c>
      <c r="BP713" t="s">
        <v>253</v>
      </c>
      <c r="BQ713" t="s">
        <v>253</v>
      </c>
      <c r="BR713" t="s">
        <v>253</v>
      </c>
      <c r="BS713" t="s">
        <v>253</v>
      </c>
      <c r="BT713">
        <v>0</v>
      </c>
      <c r="BU713" t="s">
        <v>253</v>
      </c>
      <c r="BV713" t="s">
        <v>253</v>
      </c>
      <c r="BW713" t="s">
        <v>253</v>
      </c>
      <c r="BX713" t="s">
        <v>253</v>
      </c>
      <c r="BY713">
        <v>0</v>
      </c>
      <c r="BZ713" t="s">
        <v>253</v>
      </c>
      <c r="CA713" t="s">
        <v>253</v>
      </c>
      <c r="CB713" t="s">
        <v>253</v>
      </c>
      <c r="CC713" t="s">
        <v>253</v>
      </c>
      <c r="CD713">
        <v>0</v>
      </c>
      <c r="CE713" t="s">
        <v>253</v>
      </c>
      <c r="CF713" t="s">
        <v>253</v>
      </c>
      <c r="CG713" t="s">
        <v>253</v>
      </c>
      <c r="CH713" t="s">
        <v>253</v>
      </c>
      <c r="CI713">
        <v>0</v>
      </c>
      <c r="CJ713" t="s">
        <v>253</v>
      </c>
      <c r="CK713" t="s">
        <v>253</v>
      </c>
      <c r="CL713" t="s">
        <v>253</v>
      </c>
      <c r="CM713" t="s">
        <v>253</v>
      </c>
      <c r="CN713">
        <v>0</v>
      </c>
      <c r="CO713">
        <v>1.036</v>
      </c>
      <c r="CP713" t="s">
        <v>146</v>
      </c>
      <c r="CQ713" t="s">
        <v>146</v>
      </c>
      <c r="CR713">
        <v>0</v>
      </c>
      <c r="CS713">
        <v>1.036</v>
      </c>
      <c r="CT713">
        <v>135</v>
      </c>
      <c r="CU713">
        <v>0</v>
      </c>
      <c r="CV713">
        <v>0</v>
      </c>
      <c r="CW713">
        <v>0</v>
      </c>
      <c r="CX713">
        <v>135</v>
      </c>
      <c r="CY713">
        <v>16.254000000000001</v>
      </c>
      <c r="CZ713">
        <v>0</v>
      </c>
      <c r="DA713">
        <v>0</v>
      </c>
      <c r="DB713">
        <v>0</v>
      </c>
      <c r="DC713">
        <v>16.254000000000001</v>
      </c>
    </row>
    <row r="714" spans="1:107" x14ac:dyDescent="0.45">
      <c r="A714">
        <v>2024</v>
      </c>
      <c r="B714">
        <v>3</v>
      </c>
      <c r="C714" t="s">
        <v>61</v>
      </c>
      <c r="D714">
        <v>6342</v>
      </c>
      <c r="E714" t="s">
        <v>264</v>
      </c>
      <c r="F714" t="s">
        <v>252</v>
      </c>
      <c r="G714" t="s">
        <v>211</v>
      </c>
      <c r="H714">
        <v>16.244</v>
      </c>
      <c r="I714">
        <v>2.4900000000000002</v>
      </c>
      <c r="J714">
        <v>0.79100000000000004</v>
      </c>
      <c r="K714">
        <v>0</v>
      </c>
      <c r="L714">
        <v>19.524999999999999</v>
      </c>
      <c r="M714">
        <v>1758</v>
      </c>
      <c r="N714">
        <v>13</v>
      </c>
      <c r="O714">
        <v>7</v>
      </c>
      <c r="P714">
        <v>0</v>
      </c>
      <c r="Q714">
        <v>1778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16.244</v>
      </c>
      <c r="CP714">
        <v>2.4900000000000002</v>
      </c>
      <c r="CQ714">
        <v>0.79100000000000004</v>
      </c>
      <c r="CR714">
        <v>0</v>
      </c>
      <c r="CS714">
        <v>19.524999999999999</v>
      </c>
      <c r="CT714">
        <v>1758</v>
      </c>
      <c r="CU714">
        <v>13</v>
      </c>
      <c r="CV714">
        <v>7</v>
      </c>
      <c r="CW714">
        <v>0</v>
      </c>
      <c r="CX714">
        <v>1778</v>
      </c>
      <c r="CY714">
        <v>0</v>
      </c>
      <c r="CZ714">
        <v>0</v>
      </c>
      <c r="DA714">
        <v>0</v>
      </c>
      <c r="DB714">
        <v>0</v>
      </c>
      <c r="DC714">
        <v>0</v>
      </c>
    </row>
    <row r="715" spans="1:107" x14ac:dyDescent="0.45">
      <c r="A715">
        <v>2024</v>
      </c>
      <c r="B715">
        <v>3</v>
      </c>
      <c r="C715" t="s">
        <v>61</v>
      </c>
      <c r="D715">
        <v>13718</v>
      </c>
      <c r="E715" t="s">
        <v>265</v>
      </c>
      <c r="F715" t="s">
        <v>252</v>
      </c>
      <c r="G715" t="s">
        <v>211</v>
      </c>
      <c r="H715">
        <v>2.5499999999999998</v>
      </c>
      <c r="I715">
        <v>0.45</v>
      </c>
      <c r="J715">
        <v>2.79</v>
      </c>
      <c r="K715" t="s">
        <v>253</v>
      </c>
      <c r="L715">
        <v>5.79</v>
      </c>
      <c r="M715">
        <v>338</v>
      </c>
      <c r="N715">
        <v>6</v>
      </c>
      <c r="O715">
        <v>2</v>
      </c>
      <c r="P715" t="s">
        <v>253</v>
      </c>
      <c r="Q715">
        <v>346</v>
      </c>
      <c r="R715" t="s">
        <v>253</v>
      </c>
      <c r="S715" t="s">
        <v>253</v>
      </c>
      <c r="T715" t="s">
        <v>253</v>
      </c>
      <c r="U715" t="s">
        <v>253</v>
      </c>
      <c r="V715">
        <v>0</v>
      </c>
      <c r="W715" t="s">
        <v>253</v>
      </c>
      <c r="X715" t="s">
        <v>253</v>
      </c>
      <c r="Y715" t="s">
        <v>253</v>
      </c>
      <c r="Z715" t="s">
        <v>253</v>
      </c>
      <c r="AA715">
        <v>0</v>
      </c>
      <c r="AB715" t="s">
        <v>253</v>
      </c>
      <c r="AC715" t="s">
        <v>253</v>
      </c>
      <c r="AD715" t="s">
        <v>253</v>
      </c>
      <c r="AE715" t="s">
        <v>253</v>
      </c>
      <c r="AF715">
        <v>0</v>
      </c>
      <c r="AG715" t="s">
        <v>253</v>
      </c>
      <c r="AH715" t="s">
        <v>253</v>
      </c>
      <c r="AI715" t="s">
        <v>253</v>
      </c>
      <c r="AJ715" t="s">
        <v>253</v>
      </c>
      <c r="AK715">
        <v>0</v>
      </c>
      <c r="AL715" t="s">
        <v>253</v>
      </c>
      <c r="AM715" t="s">
        <v>253</v>
      </c>
      <c r="AN715" t="s">
        <v>253</v>
      </c>
      <c r="AO715" t="s">
        <v>253</v>
      </c>
      <c r="AP715">
        <v>0</v>
      </c>
      <c r="AQ715" t="s">
        <v>253</v>
      </c>
      <c r="AR715" t="s">
        <v>253</v>
      </c>
      <c r="AS715" t="s">
        <v>253</v>
      </c>
      <c r="AT715" t="s">
        <v>253</v>
      </c>
      <c r="AU715">
        <v>0</v>
      </c>
      <c r="AV715" t="s">
        <v>253</v>
      </c>
      <c r="AW715" t="s">
        <v>253</v>
      </c>
      <c r="AX715" t="s">
        <v>253</v>
      </c>
      <c r="AY715" t="s">
        <v>253</v>
      </c>
      <c r="AZ715">
        <v>0</v>
      </c>
      <c r="BA715" t="s">
        <v>253</v>
      </c>
      <c r="BB715" t="s">
        <v>253</v>
      </c>
      <c r="BC715" t="s">
        <v>253</v>
      </c>
      <c r="BD715" t="s">
        <v>253</v>
      </c>
      <c r="BE715">
        <v>0</v>
      </c>
      <c r="BF715" t="s">
        <v>253</v>
      </c>
      <c r="BG715" t="s">
        <v>253</v>
      </c>
      <c r="BH715" t="s">
        <v>253</v>
      </c>
      <c r="BI715" t="s">
        <v>253</v>
      </c>
      <c r="BJ715">
        <v>0</v>
      </c>
      <c r="BK715" t="s">
        <v>253</v>
      </c>
      <c r="BL715" t="s">
        <v>253</v>
      </c>
      <c r="BM715" t="s">
        <v>253</v>
      </c>
      <c r="BN715" t="s">
        <v>253</v>
      </c>
      <c r="BO715">
        <v>0</v>
      </c>
      <c r="BP715" t="s">
        <v>253</v>
      </c>
      <c r="BQ715" t="s">
        <v>253</v>
      </c>
      <c r="BR715" t="s">
        <v>253</v>
      </c>
      <c r="BS715" t="s">
        <v>253</v>
      </c>
      <c r="BT715">
        <v>0</v>
      </c>
      <c r="BU715" t="s">
        <v>253</v>
      </c>
      <c r="BV715" t="s">
        <v>253</v>
      </c>
      <c r="BW715" t="s">
        <v>253</v>
      </c>
      <c r="BX715" t="s">
        <v>253</v>
      </c>
      <c r="BY715">
        <v>0</v>
      </c>
      <c r="BZ715" t="s">
        <v>253</v>
      </c>
      <c r="CA715" t="s">
        <v>253</v>
      </c>
      <c r="CB715" t="s">
        <v>253</v>
      </c>
      <c r="CC715" t="s">
        <v>253</v>
      </c>
      <c r="CD715">
        <v>0</v>
      </c>
      <c r="CE715" t="s">
        <v>253</v>
      </c>
      <c r="CF715" t="s">
        <v>253</v>
      </c>
      <c r="CG715" t="s">
        <v>253</v>
      </c>
      <c r="CH715" t="s">
        <v>253</v>
      </c>
      <c r="CI715">
        <v>0</v>
      </c>
      <c r="CJ715" t="s">
        <v>253</v>
      </c>
      <c r="CK715" t="s">
        <v>253</v>
      </c>
      <c r="CL715" t="s">
        <v>253</v>
      </c>
      <c r="CM715" t="s">
        <v>253</v>
      </c>
      <c r="CN715">
        <v>0</v>
      </c>
      <c r="CO715">
        <v>2.5499999999999998</v>
      </c>
      <c r="CP715">
        <v>0.45</v>
      </c>
      <c r="CQ715">
        <v>2.79</v>
      </c>
      <c r="CR715">
        <v>0</v>
      </c>
      <c r="CS715">
        <v>5.79</v>
      </c>
      <c r="CT715">
        <v>338</v>
      </c>
      <c r="CU715">
        <v>6</v>
      </c>
      <c r="CV715">
        <v>2</v>
      </c>
      <c r="CW715">
        <v>0</v>
      </c>
      <c r="CX715">
        <v>346</v>
      </c>
      <c r="CY715">
        <v>0</v>
      </c>
      <c r="CZ715">
        <v>0</v>
      </c>
      <c r="DA715">
        <v>0</v>
      </c>
      <c r="DB715">
        <v>0</v>
      </c>
      <c r="DC715">
        <v>0</v>
      </c>
    </row>
    <row r="716" spans="1:107" x14ac:dyDescent="0.45">
      <c r="A716">
        <v>2024</v>
      </c>
      <c r="B716">
        <v>3</v>
      </c>
      <c r="C716" t="s">
        <v>61</v>
      </c>
      <c r="D716">
        <v>14063</v>
      </c>
      <c r="E716" t="s">
        <v>266</v>
      </c>
      <c r="F716" t="s">
        <v>252</v>
      </c>
      <c r="G716" t="s">
        <v>211</v>
      </c>
      <c r="H716">
        <v>4.8769999999999998</v>
      </c>
      <c r="I716">
        <v>2.31</v>
      </c>
      <c r="J716">
        <v>0</v>
      </c>
      <c r="K716">
        <v>0</v>
      </c>
      <c r="L716">
        <v>7.1870000000000003</v>
      </c>
      <c r="M716">
        <v>614</v>
      </c>
      <c r="N716">
        <v>20</v>
      </c>
      <c r="O716">
        <v>0</v>
      </c>
      <c r="P716">
        <v>0</v>
      </c>
      <c r="Q716">
        <v>634</v>
      </c>
      <c r="R716">
        <v>1.786</v>
      </c>
      <c r="S716">
        <v>3.1309999999999998</v>
      </c>
      <c r="T716">
        <v>4.0000000000000001E-3</v>
      </c>
      <c r="U716">
        <v>0</v>
      </c>
      <c r="V716">
        <v>4.9210000000000003</v>
      </c>
      <c r="W716">
        <v>473</v>
      </c>
      <c r="X716">
        <v>406</v>
      </c>
      <c r="Y716">
        <v>1</v>
      </c>
      <c r="Z716">
        <v>0</v>
      </c>
      <c r="AA716">
        <v>880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4.0000000000000001E-3</v>
      </c>
      <c r="BL716">
        <v>0</v>
      </c>
      <c r="BM716">
        <v>0</v>
      </c>
      <c r="BN716">
        <v>0</v>
      </c>
      <c r="BO716">
        <v>4.0000000000000001E-3</v>
      </c>
      <c r="BP716">
        <v>2</v>
      </c>
      <c r="BQ716">
        <v>0</v>
      </c>
      <c r="BR716">
        <v>0</v>
      </c>
      <c r="BS716">
        <v>0</v>
      </c>
      <c r="BT716">
        <v>2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  <c r="CE716">
        <v>0</v>
      </c>
      <c r="CF716">
        <v>0</v>
      </c>
      <c r="CG716">
        <v>0</v>
      </c>
      <c r="CH716">
        <v>0</v>
      </c>
      <c r="CI716">
        <v>0</v>
      </c>
      <c r="CJ716">
        <v>0</v>
      </c>
      <c r="CK716">
        <v>0</v>
      </c>
      <c r="CL716">
        <v>0</v>
      </c>
      <c r="CM716">
        <v>0</v>
      </c>
      <c r="CN716">
        <v>0</v>
      </c>
      <c r="CO716">
        <v>6.6669999999999998</v>
      </c>
      <c r="CP716">
        <v>5.4409999999999998</v>
      </c>
      <c r="CQ716">
        <v>4.0000000000000001E-3</v>
      </c>
      <c r="CR716">
        <v>0</v>
      </c>
      <c r="CS716">
        <v>12.112</v>
      </c>
      <c r="CT716">
        <v>1089</v>
      </c>
      <c r="CU716">
        <v>426</v>
      </c>
      <c r="CV716">
        <v>1</v>
      </c>
      <c r="CW716">
        <v>0</v>
      </c>
      <c r="CX716">
        <v>1516</v>
      </c>
      <c r="CY716">
        <v>0</v>
      </c>
      <c r="CZ716">
        <v>0</v>
      </c>
      <c r="DA716">
        <v>0</v>
      </c>
      <c r="DB716">
        <v>0</v>
      </c>
      <c r="DC716">
        <v>0</v>
      </c>
    </row>
    <row r="717" spans="1:107" x14ac:dyDescent="0.45">
      <c r="A717">
        <v>2024</v>
      </c>
      <c r="B717">
        <v>3</v>
      </c>
      <c r="C717" t="s">
        <v>61</v>
      </c>
      <c r="D717">
        <v>17698</v>
      </c>
      <c r="E717" t="s">
        <v>267</v>
      </c>
      <c r="F717" t="s">
        <v>252</v>
      </c>
      <c r="G717" t="s">
        <v>211</v>
      </c>
      <c r="H717">
        <v>9.4580000000000002</v>
      </c>
      <c r="I717">
        <v>1.782</v>
      </c>
      <c r="J717">
        <v>0.92</v>
      </c>
      <c r="K717" t="s">
        <v>253</v>
      </c>
      <c r="L717">
        <v>12.16</v>
      </c>
      <c r="M717">
        <v>1430</v>
      </c>
      <c r="N717">
        <v>45</v>
      </c>
      <c r="O717">
        <v>3</v>
      </c>
      <c r="P717" t="s">
        <v>253</v>
      </c>
      <c r="Q717">
        <v>1478</v>
      </c>
      <c r="R717">
        <v>0.20100000000000001</v>
      </c>
      <c r="S717">
        <v>14.404</v>
      </c>
      <c r="T717" t="s">
        <v>253</v>
      </c>
      <c r="U717" t="s">
        <v>253</v>
      </c>
      <c r="V717">
        <v>14.605</v>
      </c>
      <c r="W717">
        <v>16</v>
      </c>
      <c r="X717">
        <v>15</v>
      </c>
      <c r="Y717" t="s">
        <v>253</v>
      </c>
      <c r="Z717" t="s">
        <v>253</v>
      </c>
      <c r="AA717">
        <v>31</v>
      </c>
      <c r="AB717">
        <v>784.69100000000003</v>
      </c>
      <c r="AC717">
        <v>1598.4359999999999</v>
      </c>
      <c r="AD717">
        <v>32.052</v>
      </c>
      <c r="AE717" t="s">
        <v>253</v>
      </c>
      <c r="AF717">
        <v>2415.1790000000001</v>
      </c>
      <c r="AG717">
        <v>9.2999999999999999E-2</v>
      </c>
      <c r="AH717">
        <v>7.0000000000000001E-3</v>
      </c>
      <c r="AI717" t="s">
        <v>253</v>
      </c>
      <c r="AJ717" t="s">
        <v>253</v>
      </c>
      <c r="AK717">
        <v>0.1</v>
      </c>
      <c r="AL717">
        <v>16</v>
      </c>
      <c r="AM717">
        <v>1</v>
      </c>
      <c r="AN717" t="s">
        <v>253</v>
      </c>
      <c r="AO717" t="s">
        <v>253</v>
      </c>
      <c r="AP717">
        <v>17</v>
      </c>
      <c r="AQ717">
        <v>0.27800000000000002</v>
      </c>
      <c r="AR717">
        <v>1.2999999999999999E-2</v>
      </c>
      <c r="AS717" t="s">
        <v>253</v>
      </c>
      <c r="AT717" t="s">
        <v>253</v>
      </c>
      <c r="AU717">
        <v>0.29099999999999998</v>
      </c>
      <c r="AV717" t="s">
        <v>253</v>
      </c>
      <c r="AW717" t="s">
        <v>253</v>
      </c>
      <c r="AX717" t="s">
        <v>253</v>
      </c>
      <c r="AY717" t="s">
        <v>253</v>
      </c>
      <c r="AZ717">
        <v>0</v>
      </c>
      <c r="BA717" t="s">
        <v>253</v>
      </c>
      <c r="BB717" t="s">
        <v>253</v>
      </c>
      <c r="BC717" t="s">
        <v>253</v>
      </c>
      <c r="BD717" t="s">
        <v>253</v>
      </c>
      <c r="BE717">
        <v>0</v>
      </c>
      <c r="BF717" t="s">
        <v>253</v>
      </c>
      <c r="BG717" t="s">
        <v>253</v>
      </c>
      <c r="BH717" t="s">
        <v>253</v>
      </c>
      <c r="BI717" t="s">
        <v>253</v>
      </c>
      <c r="BJ717">
        <v>0</v>
      </c>
      <c r="BK717" t="s">
        <v>253</v>
      </c>
      <c r="BL717" t="s">
        <v>253</v>
      </c>
      <c r="BM717" t="s">
        <v>253</v>
      </c>
      <c r="BN717" t="s">
        <v>253</v>
      </c>
      <c r="BO717">
        <v>0</v>
      </c>
      <c r="BP717" t="s">
        <v>253</v>
      </c>
      <c r="BQ717" t="s">
        <v>253</v>
      </c>
      <c r="BR717" t="s">
        <v>253</v>
      </c>
      <c r="BS717" t="s">
        <v>253</v>
      </c>
      <c r="BT717">
        <v>0</v>
      </c>
      <c r="BU717" t="s">
        <v>253</v>
      </c>
      <c r="BV717" t="s">
        <v>253</v>
      </c>
      <c r="BW717" t="s">
        <v>253</v>
      </c>
      <c r="BX717" t="s">
        <v>253</v>
      </c>
      <c r="BY717">
        <v>0</v>
      </c>
      <c r="BZ717" t="s">
        <v>253</v>
      </c>
      <c r="CA717" t="s">
        <v>253</v>
      </c>
      <c r="CB717" t="s">
        <v>253</v>
      </c>
      <c r="CC717" t="s">
        <v>253</v>
      </c>
      <c r="CD717">
        <v>0</v>
      </c>
      <c r="CE717" t="s">
        <v>253</v>
      </c>
      <c r="CF717" t="s">
        <v>253</v>
      </c>
      <c r="CG717" t="s">
        <v>253</v>
      </c>
      <c r="CH717" t="s">
        <v>253</v>
      </c>
      <c r="CI717">
        <v>0</v>
      </c>
      <c r="CJ717" t="s">
        <v>253</v>
      </c>
      <c r="CK717" t="s">
        <v>253</v>
      </c>
      <c r="CL717" t="s">
        <v>253</v>
      </c>
      <c r="CM717" t="s">
        <v>253</v>
      </c>
      <c r="CN717">
        <v>0</v>
      </c>
      <c r="CO717">
        <v>9.6590000000000007</v>
      </c>
      <c r="CP717">
        <v>16.186</v>
      </c>
      <c r="CQ717">
        <v>0.92</v>
      </c>
      <c r="CR717">
        <v>0</v>
      </c>
      <c r="CS717">
        <v>26.765000000000001</v>
      </c>
      <c r="CT717">
        <v>1446</v>
      </c>
      <c r="CU717">
        <v>60</v>
      </c>
      <c r="CV717">
        <v>3</v>
      </c>
      <c r="CW717">
        <v>0</v>
      </c>
      <c r="CX717">
        <v>1509</v>
      </c>
      <c r="CY717">
        <v>784.69100000000003</v>
      </c>
      <c r="CZ717">
        <v>1598.4359999999999</v>
      </c>
      <c r="DA717">
        <v>32.052</v>
      </c>
      <c r="DB717">
        <v>0</v>
      </c>
      <c r="DC717">
        <v>2415.1790000000001</v>
      </c>
    </row>
    <row r="718" spans="1:107" x14ac:dyDescent="0.45">
      <c r="A718">
        <v>2024</v>
      </c>
      <c r="B718">
        <v>3</v>
      </c>
      <c r="C718" t="s">
        <v>61</v>
      </c>
      <c r="D718">
        <v>99999</v>
      </c>
      <c r="E718" t="s">
        <v>259</v>
      </c>
      <c r="F718" t="s">
        <v>252</v>
      </c>
      <c r="H718">
        <v>2.5209999999999999</v>
      </c>
      <c r="I718">
        <v>3.9470000000000001</v>
      </c>
      <c r="J718">
        <v>27.82</v>
      </c>
      <c r="K718" t="s">
        <v>253</v>
      </c>
      <c r="L718">
        <v>34.287999999999997</v>
      </c>
      <c r="M718" t="s">
        <v>253</v>
      </c>
      <c r="N718" t="s">
        <v>253</v>
      </c>
      <c r="O718" t="s">
        <v>253</v>
      </c>
      <c r="P718" t="s">
        <v>253</v>
      </c>
      <c r="Q718" t="s">
        <v>253</v>
      </c>
      <c r="R718" t="s">
        <v>253</v>
      </c>
      <c r="S718" t="s">
        <v>253</v>
      </c>
      <c r="T718" t="s">
        <v>253</v>
      </c>
      <c r="U718" t="s">
        <v>253</v>
      </c>
      <c r="V718">
        <v>0</v>
      </c>
      <c r="W718" t="s">
        <v>253</v>
      </c>
      <c r="X718" t="s">
        <v>253</v>
      </c>
      <c r="Y718" t="s">
        <v>253</v>
      </c>
      <c r="Z718" t="s">
        <v>253</v>
      </c>
      <c r="AA718" t="s">
        <v>253</v>
      </c>
      <c r="AB718" t="s">
        <v>253</v>
      </c>
      <c r="AC718" t="s">
        <v>253</v>
      </c>
      <c r="AD718" t="s">
        <v>253</v>
      </c>
      <c r="AE718" t="s">
        <v>253</v>
      </c>
      <c r="AF718" t="s">
        <v>253</v>
      </c>
      <c r="AG718" t="s">
        <v>253</v>
      </c>
      <c r="AH718" t="s">
        <v>253</v>
      </c>
      <c r="AI718" t="s">
        <v>253</v>
      </c>
      <c r="AJ718" t="s">
        <v>253</v>
      </c>
      <c r="AK718">
        <v>0</v>
      </c>
      <c r="AL718" t="s">
        <v>253</v>
      </c>
      <c r="AM718" t="s">
        <v>253</v>
      </c>
      <c r="AN718" t="s">
        <v>253</v>
      </c>
      <c r="AO718" t="s">
        <v>253</v>
      </c>
      <c r="AP718" t="s">
        <v>253</v>
      </c>
      <c r="AQ718" t="s">
        <v>253</v>
      </c>
      <c r="AR718" t="s">
        <v>253</v>
      </c>
      <c r="AS718" t="s">
        <v>253</v>
      </c>
      <c r="AT718" t="s">
        <v>253</v>
      </c>
      <c r="AU718" t="s">
        <v>253</v>
      </c>
      <c r="AV718" t="s">
        <v>253</v>
      </c>
      <c r="AW718" t="s">
        <v>253</v>
      </c>
      <c r="AX718" t="s">
        <v>253</v>
      </c>
      <c r="AY718" t="s">
        <v>253</v>
      </c>
      <c r="AZ718">
        <v>0</v>
      </c>
      <c r="BA718" t="s">
        <v>253</v>
      </c>
      <c r="BB718" t="s">
        <v>253</v>
      </c>
      <c r="BC718" t="s">
        <v>253</v>
      </c>
      <c r="BD718" t="s">
        <v>253</v>
      </c>
      <c r="BE718" t="s">
        <v>253</v>
      </c>
      <c r="BF718" t="s">
        <v>253</v>
      </c>
      <c r="BG718" t="s">
        <v>253</v>
      </c>
      <c r="BH718" t="s">
        <v>253</v>
      </c>
      <c r="BI718" t="s">
        <v>253</v>
      </c>
      <c r="BJ718" t="s">
        <v>253</v>
      </c>
      <c r="BK718" t="s">
        <v>253</v>
      </c>
      <c r="BL718" t="s">
        <v>253</v>
      </c>
      <c r="BM718" t="s">
        <v>253</v>
      </c>
      <c r="BN718" t="s">
        <v>253</v>
      </c>
      <c r="BO718" t="s">
        <v>253</v>
      </c>
      <c r="BP718" t="s">
        <v>253</v>
      </c>
      <c r="BQ718" t="s">
        <v>253</v>
      </c>
      <c r="BR718" t="s">
        <v>253</v>
      </c>
      <c r="BS718" t="s">
        <v>253</v>
      </c>
      <c r="BT718" t="s">
        <v>253</v>
      </c>
      <c r="BU718" t="s">
        <v>253</v>
      </c>
      <c r="BV718" t="s">
        <v>253</v>
      </c>
      <c r="BW718" t="s">
        <v>253</v>
      </c>
      <c r="BX718" t="s">
        <v>253</v>
      </c>
      <c r="BY718" t="s">
        <v>253</v>
      </c>
      <c r="BZ718" t="s">
        <v>253</v>
      </c>
      <c r="CA718" t="s">
        <v>253</v>
      </c>
      <c r="CB718" t="s">
        <v>253</v>
      </c>
      <c r="CC718" t="s">
        <v>253</v>
      </c>
      <c r="CD718" t="s">
        <v>253</v>
      </c>
      <c r="CE718" t="s">
        <v>253</v>
      </c>
      <c r="CF718" t="s">
        <v>253</v>
      </c>
      <c r="CG718" t="s">
        <v>253</v>
      </c>
      <c r="CH718" t="s">
        <v>253</v>
      </c>
      <c r="CI718" t="s">
        <v>253</v>
      </c>
      <c r="CJ718" t="s">
        <v>253</v>
      </c>
      <c r="CK718" t="s">
        <v>253</v>
      </c>
      <c r="CL718" t="s">
        <v>253</v>
      </c>
      <c r="CM718" t="s">
        <v>253</v>
      </c>
      <c r="CN718" t="s">
        <v>253</v>
      </c>
      <c r="CO718">
        <v>2.5209999999999999</v>
      </c>
      <c r="CP718">
        <v>3.9470000000000001</v>
      </c>
      <c r="CQ718">
        <v>27.82</v>
      </c>
      <c r="CR718" t="s">
        <v>253</v>
      </c>
      <c r="CS718">
        <v>34.287999999999997</v>
      </c>
      <c r="CT718" t="s">
        <v>253</v>
      </c>
      <c r="CU718" t="s">
        <v>253</v>
      </c>
      <c r="CV718" t="s">
        <v>253</v>
      </c>
      <c r="CW718" t="s">
        <v>253</v>
      </c>
      <c r="CX718" t="s">
        <v>253</v>
      </c>
      <c r="CY718" t="s">
        <v>253</v>
      </c>
      <c r="CZ718" t="s">
        <v>253</v>
      </c>
      <c r="DA718" t="s">
        <v>253</v>
      </c>
      <c r="DB718" t="s">
        <v>253</v>
      </c>
      <c r="DC718" t="s">
        <v>253</v>
      </c>
    </row>
    <row r="719" spans="1:107" x14ac:dyDescent="0.45">
      <c r="A719">
        <v>2024</v>
      </c>
      <c r="B719">
        <v>3</v>
      </c>
      <c r="C719" t="s">
        <v>57</v>
      </c>
      <c r="D719">
        <v>176</v>
      </c>
      <c r="E719" t="s">
        <v>268</v>
      </c>
      <c r="F719" t="s">
        <v>252</v>
      </c>
      <c r="G719" t="s">
        <v>211</v>
      </c>
      <c r="H719">
        <v>6.0999999999999999E-2</v>
      </c>
      <c r="I719">
        <v>5.0000000000000001E-3</v>
      </c>
      <c r="J719" t="s">
        <v>253</v>
      </c>
      <c r="K719" t="s">
        <v>253</v>
      </c>
      <c r="L719">
        <v>6.6000000000000003E-2</v>
      </c>
      <c r="M719">
        <v>12</v>
      </c>
      <c r="N719">
        <v>3</v>
      </c>
      <c r="O719" t="s">
        <v>253</v>
      </c>
      <c r="P719" t="s">
        <v>253</v>
      </c>
      <c r="Q719">
        <v>15</v>
      </c>
      <c r="R719" t="s">
        <v>253</v>
      </c>
      <c r="S719" t="s">
        <v>253</v>
      </c>
      <c r="T719" t="s">
        <v>253</v>
      </c>
      <c r="U719" t="s">
        <v>253</v>
      </c>
      <c r="V719">
        <v>0</v>
      </c>
      <c r="W719" t="s">
        <v>253</v>
      </c>
      <c r="X719" t="s">
        <v>253</v>
      </c>
      <c r="Y719" t="s">
        <v>253</v>
      </c>
      <c r="Z719" t="s">
        <v>253</v>
      </c>
      <c r="AA719">
        <v>0</v>
      </c>
      <c r="AB719">
        <v>4.9249999999999998</v>
      </c>
      <c r="AC719">
        <v>0.27100000000000002</v>
      </c>
      <c r="AD719" t="s">
        <v>253</v>
      </c>
      <c r="AE719" t="s">
        <v>253</v>
      </c>
      <c r="AF719">
        <v>5.1959999999999997</v>
      </c>
      <c r="AG719" t="s">
        <v>253</v>
      </c>
      <c r="AH719" t="s">
        <v>253</v>
      </c>
      <c r="AI719" t="s">
        <v>253</v>
      </c>
      <c r="AJ719" t="s">
        <v>253</v>
      </c>
      <c r="AK719">
        <v>0</v>
      </c>
      <c r="AL719" t="s">
        <v>253</v>
      </c>
      <c r="AM719" t="s">
        <v>253</v>
      </c>
      <c r="AN719" t="s">
        <v>253</v>
      </c>
      <c r="AO719" t="s">
        <v>253</v>
      </c>
      <c r="AP719">
        <v>0</v>
      </c>
      <c r="AQ719" t="s">
        <v>253</v>
      </c>
      <c r="AR719" t="s">
        <v>253</v>
      </c>
      <c r="AS719" t="s">
        <v>253</v>
      </c>
      <c r="AT719" t="s">
        <v>253</v>
      </c>
      <c r="AU719">
        <v>0</v>
      </c>
      <c r="AV719" t="s">
        <v>253</v>
      </c>
      <c r="AW719" t="s">
        <v>253</v>
      </c>
      <c r="AX719" t="s">
        <v>253</v>
      </c>
      <c r="AY719" t="s">
        <v>253</v>
      </c>
      <c r="AZ719">
        <v>0</v>
      </c>
      <c r="BA719" t="s">
        <v>253</v>
      </c>
      <c r="BB719" t="s">
        <v>253</v>
      </c>
      <c r="BC719" t="s">
        <v>253</v>
      </c>
      <c r="BD719" t="s">
        <v>253</v>
      </c>
      <c r="BE719">
        <v>0</v>
      </c>
      <c r="BF719" t="s">
        <v>253</v>
      </c>
      <c r="BG719" t="s">
        <v>253</v>
      </c>
      <c r="BH719" t="s">
        <v>253</v>
      </c>
      <c r="BI719" t="s">
        <v>253</v>
      </c>
      <c r="BJ719">
        <v>0</v>
      </c>
      <c r="BK719" t="s">
        <v>253</v>
      </c>
      <c r="BL719" t="s">
        <v>253</v>
      </c>
      <c r="BM719" t="s">
        <v>253</v>
      </c>
      <c r="BN719" t="s">
        <v>253</v>
      </c>
      <c r="BO719">
        <v>0</v>
      </c>
      <c r="BP719" t="s">
        <v>253</v>
      </c>
      <c r="BQ719" t="s">
        <v>253</v>
      </c>
      <c r="BR719" t="s">
        <v>253</v>
      </c>
      <c r="BS719" t="s">
        <v>253</v>
      </c>
      <c r="BT719">
        <v>0</v>
      </c>
      <c r="BU719" t="s">
        <v>253</v>
      </c>
      <c r="BV719" t="s">
        <v>253</v>
      </c>
      <c r="BW719" t="s">
        <v>253</v>
      </c>
      <c r="BX719" t="s">
        <v>253</v>
      </c>
      <c r="BY719">
        <v>0</v>
      </c>
      <c r="BZ719" t="s">
        <v>253</v>
      </c>
      <c r="CA719" t="s">
        <v>253</v>
      </c>
      <c r="CB719" t="s">
        <v>253</v>
      </c>
      <c r="CC719" t="s">
        <v>253</v>
      </c>
      <c r="CD719">
        <v>0</v>
      </c>
      <c r="CE719" t="s">
        <v>253</v>
      </c>
      <c r="CF719" t="s">
        <v>253</v>
      </c>
      <c r="CG719" t="s">
        <v>253</v>
      </c>
      <c r="CH719" t="s">
        <v>253</v>
      </c>
      <c r="CI719">
        <v>0</v>
      </c>
      <c r="CJ719" t="s">
        <v>253</v>
      </c>
      <c r="CK719" t="s">
        <v>253</v>
      </c>
      <c r="CL719" t="s">
        <v>253</v>
      </c>
      <c r="CM719" t="s">
        <v>253</v>
      </c>
      <c r="CN719">
        <v>0</v>
      </c>
      <c r="CO719">
        <v>6.0999999999999999E-2</v>
      </c>
      <c r="CP719">
        <v>5.0000000000000001E-3</v>
      </c>
      <c r="CQ719" t="s">
        <v>146</v>
      </c>
      <c r="CR719">
        <v>0</v>
      </c>
      <c r="CS719">
        <v>6.6000000000000003E-2</v>
      </c>
      <c r="CT719">
        <v>12</v>
      </c>
      <c r="CU719">
        <v>3</v>
      </c>
      <c r="CV719">
        <v>0</v>
      </c>
      <c r="CW719">
        <v>0</v>
      </c>
      <c r="CX719">
        <v>15</v>
      </c>
      <c r="CY719">
        <v>4.9249999999999998</v>
      </c>
      <c r="CZ719">
        <v>0.27100000000000002</v>
      </c>
      <c r="DA719">
        <v>0</v>
      </c>
      <c r="DB719">
        <v>0</v>
      </c>
      <c r="DC719">
        <v>5.1959999999999997</v>
      </c>
    </row>
    <row r="720" spans="1:107" x14ac:dyDescent="0.45">
      <c r="A720">
        <v>2024</v>
      </c>
      <c r="B720">
        <v>3</v>
      </c>
      <c r="C720" t="s">
        <v>57</v>
      </c>
      <c r="D720">
        <v>803</v>
      </c>
      <c r="E720" t="s">
        <v>269</v>
      </c>
      <c r="F720" t="s">
        <v>252</v>
      </c>
      <c r="G720" t="s">
        <v>258</v>
      </c>
      <c r="H720">
        <v>1569.694</v>
      </c>
      <c r="I720">
        <v>362.00900000000001</v>
      </c>
      <c r="J720">
        <v>0</v>
      </c>
      <c r="K720">
        <v>0</v>
      </c>
      <c r="L720">
        <v>1931.703</v>
      </c>
      <c r="M720">
        <v>175687</v>
      </c>
      <c r="N720">
        <v>2141</v>
      </c>
      <c r="O720">
        <v>0</v>
      </c>
      <c r="P720">
        <v>0</v>
      </c>
      <c r="Q720">
        <v>177828</v>
      </c>
      <c r="R720" t="s">
        <v>253</v>
      </c>
      <c r="S720" t="s">
        <v>253</v>
      </c>
      <c r="T720" t="s">
        <v>253</v>
      </c>
      <c r="U720" t="s">
        <v>253</v>
      </c>
      <c r="V720">
        <v>0</v>
      </c>
      <c r="W720" t="s">
        <v>253</v>
      </c>
      <c r="X720" t="s">
        <v>253</v>
      </c>
      <c r="Y720" t="s">
        <v>253</v>
      </c>
      <c r="Z720" t="s">
        <v>253</v>
      </c>
      <c r="AA720">
        <v>0</v>
      </c>
      <c r="AB720" t="s">
        <v>253</v>
      </c>
      <c r="AC720" t="s">
        <v>253</v>
      </c>
      <c r="AD720" t="s">
        <v>253</v>
      </c>
      <c r="AE720" t="s">
        <v>253</v>
      </c>
      <c r="AF720">
        <v>0</v>
      </c>
      <c r="AG720">
        <v>28.988</v>
      </c>
      <c r="AH720">
        <v>1.3460000000000001</v>
      </c>
      <c r="AI720">
        <v>0</v>
      </c>
      <c r="AJ720">
        <v>0</v>
      </c>
      <c r="AK720">
        <v>30.334</v>
      </c>
      <c r="AL720">
        <v>3437</v>
      </c>
      <c r="AM720">
        <v>17</v>
      </c>
      <c r="AN720">
        <v>0</v>
      </c>
      <c r="AO720">
        <v>0</v>
      </c>
      <c r="AP720">
        <v>3454</v>
      </c>
      <c r="AQ720">
        <v>67.864999999999995</v>
      </c>
      <c r="AR720">
        <v>2.4020000000000001</v>
      </c>
      <c r="AS720">
        <v>0</v>
      </c>
      <c r="AT720">
        <v>0</v>
      </c>
      <c r="AU720">
        <v>70.266999999999996</v>
      </c>
      <c r="AV720">
        <v>0.84399999999999997</v>
      </c>
      <c r="AW720">
        <v>1.321</v>
      </c>
      <c r="AX720">
        <v>0</v>
      </c>
      <c r="AY720">
        <v>0</v>
      </c>
      <c r="AZ720">
        <v>2.165</v>
      </c>
      <c r="BA720">
        <v>105</v>
      </c>
      <c r="BB720">
        <v>7</v>
      </c>
      <c r="BC720">
        <v>0</v>
      </c>
      <c r="BD720">
        <v>0</v>
      </c>
      <c r="BE720">
        <v>112</v>
      </c>
      <c r="BF720">
        <v>2.2490000000000001</v>
      </c>
      <c r="BG720">
        <v>0.89100000000000001</v>
      </c>
      <c r="BH720">
        <v>0</v>
      </c>
      <c r="BI720">
        <v>0</v>
      </c>
      <c r="BJ720">
        <v>3.14</v>
      </c>
      <c r="BK720">
        <v>5.7000000000000002E-2</v>
      </c>
      <c r="BL720">
        <v>0.125</v>
      </c>
      <c r="BM720">
        <v>0</v>
      </c>
      <c r="BN720">
        <v>0</v>
      </c>
      <c r="BO720">
        <v>0.182</v>
      </c>
      <c r="BP720">
        <v>25</v>
      </c>
      <c r="BQ720">
        <v>12</v>
      </c>
      <c r="BR720">
        <v>0</v>
      </c>
      <c r="BS720">
        <v>0</v>
      </c>
      <c r="BT720">
        <v>37</v>
      </c>
      <c r="BU720" t="s">
        <v>253</v>
      </c>
      <c r="BV720" t="s">
        <v>253</v>
      </c>
      <c r="BW720" t="s">
        <v>253</v>
      </c>
      <c r="BX720" t="s">
        <v>253</v>
      </c>
      <c r="BY720">
        <v>0</v>
      </c>
      <c r="BZ720" t="s">
        <v>253</v>
      </c>
      <c r="CA720" t="s">
        <v>253</v>
      </c>
      <c r="CB720" t="s">
        <v>253</v>
      </c>
      <c r="CC720" t="s">
        <v>253</v>
      </c>
      <c r="CD720">
        <v>0</v>
      </c>
      <c r="CE720" t="s">
        <v>253</v>
      </c>
      <c r="CF720" t="s">
        <v>253</v>
      </c>
      <c r="CG720" t="s">
        <v>253</v>
      </c>
      <c r="CH720" t="s">
        <v>253</v>
      </c>
      <c r="CI720">
        <v>0</v>
      </c>
      <c r="CJ720" t="s">
        <v>253</v>
      </c>
      <c r="CK720" t="s">
        <v>253</v>
      </c>
      <c r="CL720" t="s">
        <v>253</v>
      </c>
      <c r="CM720" t="s">
        <v>253</v>
      </c>
      <c r="CN720">
        <v>0</v>
      </c>
      <c r="CO720">
        <v>1569.751</v>
      </c>
      <c r="CP720">
        <v>362.13400000000001</v>
      </c>
      <c r="CQ720" t="s">
        <v>146</v>
      </c>
      <c r="CR720">
        <v>0</v>
      </c>
      <c r="CS720">
        <v>1931.885</v>
      </c>
      <c r="CT720">
        <v>175712</v>
      </c>
      <c r="CU720">
        <v>2153</v>
      </c>
      <c r="CV720">
        <v>0</v>
      </c>
      <c r="CW720">
        <v>0</v>
      </c>
      <c r="CX720">
        <v>177865</v>
      </c>
      <c r="CY720">
        <v>0</v>
      </c>
      <c r="CZ720">
        <v>0</v>
      </c>
      <c r="DA720">
        <v>0</v>
      </c>
      <c r="DB720">
        <v>0</v>
      </c>
      <c r="DC720">
        <v>0</v>
      </c>
    </row>
    <row r="721" spans="1:107" x14ac:dyDescent="0.45">
      <c r="A721">
        <v>2024</v>
      </c>
      <c r="B721">
        <v>3</v>
      </c>
      <c r="C721" t="s">
        <v>57</v>
      </c>
      <c r="D721">
        <v>12919</v>
      </c>
      <c r="E721" t="s">
        <v>270</v>
      </c>
      <c r="F721" t="s">
        <v>252</v>
      </c>
      <c r="G721" t="s">
        <v>211</v>
      </c>
      <c r="H721">
        <v>8.0000000000000002E-3</v>
      </c>
      <c r="I721">
        <v>2.8000000000000001E-2</v>
      </c>
      <c r="J721" t="s">
        <v>253</v>
      </c>
      <c r="K721" t="s">
        <v>253</v>
      </c>
      <c r="L721">
        <v>3.5999999999999997E-2</v>
      </c>
      <c r="M721">
        <v>1</v>
      </c>
      <c r="N721">
        <v>3</v>
      </c>
      <c r="O721" t="s">
        <v>253</v>
      </c>
      <c r="P721" t="s">
        <v>253</v>
      </c>
      <c r="Q721">
        <v>4</v>
      </c>
      <c r="R721" t="s">
        <v>253</v>
      </c>
      <c r="S721" t="s">
        <v>253</v>
      </c>
      <c r="T721" t="s">
        <v>253</v>
      </c>
      <c r="U721" t="s">
        <v>253</v>
      </c>
      <c r="V721">
        <v>0</v>
      </c>
      <c r="W721" t="s">
        <v>253</v>
      </c>
      <c r="X721" t="s">
        <v>253</v>
      </c>
      <c r="Y721" t="s">
        <v>253</v>
      </c>
      <c r="Z721" t="s">
        <v>253</v>
      </c>
      <c r="AA721">
        <v>0</v>
      </c>
      <c r="AB721">
        <v>0.73799999999999999</v>
      </c>
      <c r="AC721">
        <v>2.1629999999999998</v>
      </c>
      <c r="AD721" t="s">
        <v>253</v>
      </c>
      <c r="AE721" t="s">
        <v>253</v>
      </c>
      <c r="AF721">
        <v>2.9009999999999998</v>
      </c>
      <c r="AG721" t="s">
        <v>253</v>
      </c>
      <c r="AH721" t="s">
        <v>253</v>
      </c>
      <c r="AI721" t="s">
        <v>253</v>
      </c>
      <c r="AJ721" t="s">
        <v>253</v>
      </c>
      <c r="AK721">
        <v>0</v>
      </c>
      <c r="AL721" t="s">
        <v>253</v>
      </c>
      <c r="AM721" t="s">
        <v>253</v>
      </c>
      <c r="AN721" t="s">
        <v>253</v>
      </c>
      <c r="AO721" t="s">
        <v>253</v>
      </c>
      <c r="AP721">
        <v>0</v>
      </c>
      <c r="AQ721" t="s">
        <v>253</v>
      </c>
      <c r="AR721" t="s">
        <v>253</v>
      </c>
      <c r="AS721" t="s">
        <v>253</v>
      </c>
      <c r="AT721" t="s">
        <v>253</v>
      </c>
      <c r="AU721">
        <v>0</v>
      </c>
      <c r="AV721" t="s">
        <v>253</v>
      </c>
      <c r="AW721" t="s">
        <v>253</v>
      </c>
      <c r="AX721" t="s">
        <v>253</v>
      </c>
      <c r="AY721" t="s">
        <v>253</v>
      </c>
      <c r="AZ721">
        <v>0</v>
      </c>
      <c r="BA721" t="s">
        <v>253</v>
      </c>
      <c r="BB721" t="s">
        <v>253</v>
      </c>
      <c r="BC721" t="s">
        <v>253</v>
      </c>
      <c r="BD721" t="s">
        <v>253</v>
      </c>
      <c r="BE721">
        <v>0</v>
      </c>
      <c r="BF721" t="s">
        <v>253</v>
      </c>
      <c r="BG721" t="s">
        <v>253</v>
      </c>
      <c r="BH721" t="s">
        <v>253</v>
      </c>
      <c r="BI721" t="s">
        <v>253</v>
      </c>
      <c r="BJ721">
        <v>0</v>
      </c>
      <c r="BK721" t="s">
        <v>253</v>
      </c>
      <c r="BL721" t="s">
        <v>253</v>
      </c>
      <c r="BM721" t="s">
        <v>253</v>
      </c>
      <c r="BN721" t="s">
        <v>253</v>
      </c>
      <c r="BO721">
        <v>0</v>
      </c>
      <c r="BP721" t="s">
        <v>253</v>
      </c>
      <c r="BQ721" t="s">
        <v>253</v>
      </c>
      <c r="BR721" t="s">
        <v>253</v>
      </c>
      <c r="BS721" t="s">
        <v>253</v>
      </c>
      <c r="BT721">
        <v>0</v>
      </c>
      <c r="BU721" t="s">
        <v>253</v>
      </c>
      <c r="BV721" t="s">
        <v>253</v>
      </c>
      <c r="BW721" t="s">
        <v>253</v>
      </c>
      <c r="BX721" t="s">
        <v>253</v>
      </c>
      <c r="BY721">
        <v>0</v>
      </c>
      <c r="BZ721" t="s">
        <v>253</v>
      </c>
      <c r="CA721" t="s">
        <v>253</v>
      </c>
      <c r="CB721" t="s">
        <v>253</v>
      </c>
      <c r="CC721" t="s">
        <v>253</v>
      </c>
      <c r="CD721">
        <v>0</v>
      </c>
      <c r="CE721" t="s">
        <v>253</v>
      </c>
      <c r="CF721" t="s">
        <v>253</v>
      </c>
      <c r="CG721" t="s">
        <v>253</v>
      </c>
      <c r="CH721" t="s">
        <v>253</v>
      </c>
      <c r="CI721">
        <v>0</v>
      </c>
      <c r="CJ721" t="s">
        <v>253</v>
      </c>
      <c r="CK721" t="s">
        <v>253</v>
      </c>
      <c r="CL721" t="s">
        <v>253</v>
      </c>
      <c r="CM721" t="s">
        <v>253</v>
      </c>
      <c r="CN721">
        <v>0</v>
      </c>
      <c r="CO721">
        <v>8.0000000000000002E-3</v>
      </c>
      <c r="CP721">
        <v>2.8000000000000001E-2</v>
      </c>
      <c r="CQ721" t="s">
        <v>146</v>
      </c>
      <c r="CR721">
        <v>0</v>
      </c>
      <c r="CS721">
        <v>3.5999999999999997E-2</v>
      </c>
      <c r="CT721">
        <v>1</v>
      </c>
      <c r="CU721">
        <v>3</v>
      </c>
      <c r="CV721">
        <v>0</v>
      </c>
      <c r="CW721">
        <v>0</v>
      </c>
      <c r="CX721">
        <v>4</v>
      </c>
      <c r="CY721">
        <v>0.73799999999999999</v>
      </c>
      <c r="CZ721">
        <v>2.1629999999999998</v>
      </c>
      <c r="DA721">
        <v>0</v>
      </c>
      <c r="DB721">
        <v>0</v>
      </c>
      <c r="DC721">
        <v>2.9009999999999998</v>
      </c>
    </row>
    <row r="722" spans="1:107" x14ac:dyDescent="0.45">
      <c r="A722">
        <v>2024</v>
      </c>
      <c r="B722">
        <v>3</v>
      </c>
      <c r="C722" t="s">
        <v>57</v>
      </c>
      <c r="D722">
        <v>16572</v>
      </c>
      <c r="E722" t="s">
        <v>271</v>
      </c>
      <c r="F722" t="s">
        <v>252</v>
      </c>
      <c r="G722" t="s">
        <v>211</v>
      </c>
      <c r="H722">
        <v>366.48</v>
      </c>
      <c r="I722">
        <v>136.78</v>
      </c>
      <c r="J722">
        <v>7.28</v>
      </c>
      <c r="K722">
        <v>0</v>
      </c>
      <c r="L722">
        <v>510.54</v>
      </c>
      <c r="M722">
        <v>56641</v>
      </c>
      <c r="N722">
        <v>892</v>
      </c>
      <c r="O722">
        <v>10</v>
      </c>
      <c r="P722">
        <v>0</v>
      </c>
      <c r="Q722">
        <v>57543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16593.990000000002</v>
      </c>
      <c r="AC722">
        <v>4571.6000000000004</v>
      </c>
      <c r="AD722">
        <v>0</v>
      </c>
      <c r="AE722">
        <v>0</v>
      </c>
      <c r="AF722">
        <v>21165.59</v>
      </c>
      <c r="AG722">
        <v>22.76</v>
      </c>
      <c r="AH722">
        <v>0.84</v>
      </c>
      <c r="AI722">
        <v>0</v>
      </c>
      <c r="AJ722">
        <v>0</v>
      </c>
      <c r="AK722">
        <v>23.6</v>
      </c>
      <c r="AL722">
        <v>3582</v>
      </c>
      <c r="AM722">
        <v>14</v>
      </c>
      <c r="AN722">
        <v>0</v>
      </c>
      <c r="AO722">
        <v>0</v>
      </c>
      <c r="AP722">
        <v>3596</v>
      </c>
      <c r="AQ722">
        <v>72.38</v>
      </c>
      <c r="AR722">
        <v>1.56</v>
      </c>
      <c r="AS722">
        <v>0</v>
      </c>
      <c r="AT722">
        <v>0</v>
      </c>
      <c r="AU722">
        <v>73.94</v>
      </c>
      <c r="AV722">
        <v>1.76</v>
      </c>
      <c r="AW722">
        <v>0</v>
      </c>
      <c r="AX722">
        <v>0</v>
      </c>
      <c r="AY722">
        <v>0</v>
      </c>
      <c r="AZ722">
        <v>1.76</v>
      </c>
      <c r="BA722">
        <v>220</v>
      </c>
      <c r="BB722">
        <v>0</v>
      </c>
      <c r="BC722">
        <v>0</v>
      </c>
      <c r="BD722">
        <v>0</v>
      </c>
      <c r="BE722">
        <v>220</v>
      </c>
      <c r="BF722">
        <v>4.76</v>
      </c>
      <c r="BG722">
        <v>0</v>
      </c>
      <c r="BH722">
        <v>0</v>
      </c>
      <c r="BI722">
        <v>0</v>
      </c>
      <c r="BJ722">
        <v>4.76</v>
      </c>
      <c r="BK722" t="s">
        <v>253</v>
      </c>
      <c r="BL722" t="s">
        <v>253</v>
      </c>
      <c r="BM722" t="s">
        <v>253</v>
      </c>
      <c r="BN722" t="s">
        <v>253</v>
      </c>
      <c r="BO722">
        <v>0</v>
      </c>
      <c r="BP722" t="s">
        <v>253</v>
      </c>
      <c r="BQ722" t="s">
        <v>253</v>
      </c>
      <c r="BR722" t="s">
        <v>253</v>
      </c>
      <c r="BS722" t="s">
        <v>253</v>
      </c>
      <c r="BT722">
        <v>0</v>
      </c>
      <c r="BU722" t="s">
        <v>253</v>
      </c>
      <c r="BV722" t="s">
        <v>253</v>
      </c>
      <c r="BW722" t="s">
        <v>253</v>
      </c>
      <c r="BX722" t="s">
        <v>253</v>
      </c>
      <c r="BY722">
        <v>0</v>
      </c>
      <c r="BZ722" t="s">
        <v>253</v>
      </c>
      <c r="CA722" t="s">
        <v>253</v>
      </c>
      <c r="CB722" t="s">
        <v>253</v>
      </c>
      <c r="CC722" t="s">
        <v>253</v>
      </c>
      <c r="CD722">
        <v>0</v>
      </c>
      <c r="CE722" t="s">
        <v>253</v>
      </c>
      <c r="CF722" t="s">
        <v>253</v>
      </c>
      <c r="CG722" t="s">
        <v>253</v>
      </c>
      <c r="CH722" t="s">
        <v>253</v>
      </c>
      <c r="CI722">
        <v>0</v>
      </c>
      <c r="CJ722" t="s">
        <v>253</v>
      </c>
      <c r="CK722" t="s">
        <v>253</v>
      </c>
      <c r="CL722" t="s">
        <v>253</v>
      </c>
      <c r="CM722" t="s">
        <v>253</v>
      </c>
      <c r="CN722">
        <v>0</v>
      </c>
      <c r="CO722">
        <v>366.48</v>
      </c>
      <c r="CP722">
        <v>136.78</v>
      </c>
      <c r="CQ722">
        <v>7.28</v>
      </c>
      <c r="CR722">
        <v>0</v>
      </c>
      <c r="CS722">
        <v>510.54</v>
      </c>
      <c r="CT722">
        <v>56641</v>
      </c>
      <c r="CU722">
        <v>892</v>
      </c>
      <c r="CV722">
        <v>10</v>
      </c>
      <c r="CW722">
        <v>0</v>
      </c>
      <c r="CX722">
        <v>57543</v>
      </c>
      <c r="CY722">
        <v>16593.990000000002</v>
      </c>
      <c r="CZ722">
        <v>4571.6000000000004</v>
      </c>
      <c r="DA722">
        <v>0</v>
      </c>
      <c r="DB722">
        <v>0</v>
      </c>
      <c r="DC722">
        <v>21165.59</v>
      </c>
    </row>
    <row r="723" spans="1:107" x14ac:dyDescent="0.45">
      <c r="A723">
        <v>2024</v>
      </c>
      <c r="B723">
        <v>3</v>
      </c>
      <c r="C723" t="s">
        <v>57</v>
      </c>
      <c r="D723">
        <v>19189</v>
      </c>
      <c r="E723" t="s">
        <v>272</v>
      </c>
      <c r="F723" t="s">
        <v>252</v>
      </c>
      <c r="G723" t="s">
        <v>258</v>
      </c>
      <c r="H723">
        <v>41.482999999999997</v>
      </c>
      <c r="I723">
        <v>15.680999999999999</v>
      </c>
      <c r="J723" t="s">
        <v>253</v>
      </c>
      <c r="K723" t="s">
        <v>253</v>
      </c>
      <c r="L723">
        <v>57.164000000000001</v>
      </c>
      <c r="M723">
        <v>5266</v>
      </c>
      <c r="N723">
        <v>76</v>
      </c>
      <c r="O723" t="s">
        <v>253</v>
      </c>
      <c r="P723" t="s">
        <v>253</v>
      </c>
      <c r="Q723">
        <v>5342</v>
      </c>
      <c r="R723">
        <v>4.2999999999999997E-2</v>
      </c>
      <c r="S723">
        <v>0.183</v>
      </c>
      <c r="T723" t="s">
        <v>253</v>
      </c>
      <c r="U723" t="s">
        <v>253</v>
      </c>
      <c r="V723">
        <v>0.22600000000000001</v>
      </c>
      <c r="W723">
        <v>42</v>
      </c>
      <c r="X723">
        <v>1</v>
      </c>
      <c r="Y723" t="s">
        <v>253</v>
      </c>
      <c r="Z723" t="s">
        <v>253</v>
      </c>
      <c r="AA723">
        <v>43</v>
      </c>
      <c r="AB723">
        <v>3364.28</v>
      </c>
      <c r="AC723">
        <v>673.44</v>
      </c>
      <c r="AD723" t="s">
        <v>253</v>
      </c>
      <c r="AE723" t="s">
        <v>253</v>
      </c>
      <c r="AF723">
        <v>4037.72</v>
      </c>
      <c r="AG723" t="s">
        <v>253</v>
      </c>
      <c r="AH723" t="s">
        <v>253</v>
      </c>
      <c r="AI723" t="s">
        <v>253</v>
      </c>
      <c r="AJ723" t="s">
        <v>253</v>
      </c>
      <c r="AK723">
        <v>0</v>
      </c>
      <c r="AL723" t="s">
        <v>253</v>
      </c>
      <c r="AM723" t="s">
        <v>253</v>
      </c>
      <c r="AN723" t="s">
        <v>253</v>
      </c>
      <c r="AO723" t="s">
        <v>253</v>
      </c>
      <c r="AP723">
        <v>0</v>
      </c>
      <c r="AQ723" t="s">
        <v>253</v>
      </c>
      <c r="AR723" t="s">
        <v>253</v>
      </c>
      <c r="AS723" t="s">
        <v>253</v>
      </c>
      <c r="AT723" t="s">
        <v>253</v>
      </c>
      <c r="AU723">
        <v>0</v>
      </c>
      <c r="AV723" t="s">
        <v>253</v>
      </c>
      <c r="AW723" t="s">
        <v>253</v>
      </c>
      <c r="AX723" t="s">
        <v>253</v>
      </c>
      <c r="AY723" t="s">
        <v>253</v>
      </c>
      <c r="AZ723">
        <v>0</v>
      </c>
      <c r="BA723" t="s">
        <v>253</v>
      </c>
      <c r="BB723" t="s">
        <v>253</v>
      </c>
      <c r="BC723" t="s">
        <v>253</v>
      </c>
      <c r="BD723" t="s">
        <v>253</v>
      </c>
      <c r="BE723">
        <v>0</v>
      </c>
      <c r="BF723" t="s">
        <v>253</v>
      </c>
      <c r="BG723" t="s">
        <v>253</v>
      </c>
      <c r="BH723" t="s">
        <v>253</v>
      </c>
      <c r="BI723" t="s">
        <v>253</v>
      </c>
      <c r="BJ723">
        <v>0</v>
      </c>
      <c r="BK723">
        <v>2E-3</v>
      </c>
      <c r="BL723" t="s">
        <v>253</v>
      </c>
      <c r="BM723" t="s">
        <v>253</v>
      </c>
      <c r="BN723" t="s">
        <v>253</v>
      </c>
      <c r="BO723">
        <v>2E-3</v>
      </c>
      <c r="BP723">
        <v>1</v>
      </c>
      <c r="BQ723" t="s">
        <v>253</v>
      </c>
      <c r="BR723" t="s">
        <v>253</v>
      </c>
      <c r="BS723" t="s">
        <v>253</v>
      </c>
      <c r="BT723">
        <v>1</v>
      </c>
      <c r="BU723">
        <v>0</v>
      </c>
      <c r="BV723" t="s">
        <v>253</v>
      </c>
      <c r="BW723" t="s">
        <v>253</v>
      </c>
      <c r="BX723" t="s">
        <v>253</v>
      </c>
      <c r="BY723">
        <v>0</v>
      </c>
      <c r="BZ723" t="s">
        <v>253</v>
      </c>
      <c r="CA723" t="s">
        <v>253</v>
      </c>
      <c r="CB723" t="s">
        <v>253</v>
      </c>
      <c r="CC723" t="s">
        <v>253</v>
      </c>
      <c r="CD723">
        <v>0</v>
      </c>
      <c r="CE723" t="s">
        <v>253</v>
      </c>
      <c r="CF723" t="s">
        <v>253</v>
      </c>
      <c r="CG723" t="s">
        <v>253</v>
      </c>
      <c r="CH723" t="s">
        <v>253</v>
      </c>
      <c r="CI723">
        <v>0</v>
      </c>
      <c r="CJ723" t="s">
        <v>253</v>
      </c>
      <c r="CK723" t="s">
        <v>253</v>
      </c>
      <c r="CL723" t="s">
        <v>253</v>
      </c>
      <c r="CM723" t="s">
        <v>253</v>
      </c>
      <c r="CN723">
        <v>0</v>
      </c>
      <c r="CO723">
        <v>41.527999999999999</v>
      </c>
      <c r="CP723">
        <v>15.864000000000001</v>
      </c>
      <c r="CQ723" t="s">
        <v>146</v>
      </c>
      <c r="CR723">
        <v>0</v>
      </c>
      <c r="CS723">
        <v>57.392000000000003</v>
      </c>
      <c r="CT723">
        <v>5309</v>
      </c>
      <c r="CU723">
        <v>77</v>
      </c>
      <c r="CV723">
        <v>0</v>
      </c>
      <c r="CW723">
        <v>0</v>
      </c>
      <c r="CX723">
        <v>5386</v>
      </c>
      <c r="CY723">
        <v>3364.28</v>
      </c>
      <c r="CZ723">
        <v>673.44</v>
      </c>
      <c r="DA723">
        <v>0</v>
      </c>
      <c r="DB723">
        <v>0</v>
      </c>
      <c r="DC723">
        <v>4037.72</v>
      </c>
    </row>
    <row r="724" spans="1:107" x14ac:dyDescent="0.45">
      <c r="A724">
        <v>2024</v>
      </c>
      <c r="B724">
        <v>3</v>
      </c>
      <c r="C724" t="s">
        <v>57</v>
      </c>
      <c r="D724">
        <v>19728</v>
      </c>
      <c r="E724" t="s">
        <v>273</v>
      </c>
      <c r="F724" t="s">
        <v>252</v>
      </c>
      <c r="G724" t="s">
        <v>211</v>
      </c>
      <c r="H724">
        <v>70.52</v>
      </c>
      <c r="I724">
        <v>17.260000000000002</v>
      </c>
      <c r="J724" t="s">
        <v>253</v>
      </c>
      <c r="K724" t="s">
        <v>253</v>
      </c>
      <c r="L724">
        <v>87.78</v>
      </c>
      <c r="M724">
        <v>8860</v>
      </c>
      <c r="N724">
        <v>230</v>
      </c>
      <c r="O724" t="s">
        <v>253</v>
      </c>
      <c r="P724" t="s">
        <v>253</v>
      </c>
      <c r="Q724">
        <v>9090</v>
      </c>
      <c r="R724" t="s">
        <v>253</v>
      </c>
      <c r="S724" t="s">
        <v>253</v>
      </c>
      <c r="T724" t="s">
        <v>253</v>
      </c>
      <c r="U724" t="s">
        <v>253</v>
      </c>
      <c r="V724">
        <v>0</v>
      </c>
      <c r="W724" t="s">
        <v>253</v>
      </c>
      <c r="X724" t="s">
        <v>253</v>
      </c>
      <c r="Y724" t="s">
        <v>253</v>
      </c>
      <c r="Z724" t="s">
        <v>253</v>
      </c>
      <c r="AA724">
        <v>0</v>
      </c>
      <c r="AB724">
        <v>6983.5720000000001</v>
      </c>
      <c r="AC724">
        <v>695.27599999999995</v>
      </c>
      <c r="AD724" t="s">
        <v>253</v>
      </c>
      <c r="AE724" t="s">
        <v>253</v>
      </c>
      <c r="AF724">
        <v>7678.848</v>
      </c>
      <c r="AG724">
        <v>1.22</v>
      </c>
      <c r="AH724" t="s">
        <v>253</v>
      </c>
      <c r="AI724" t="s">
        <v>253</v>
      </c>
      <c r="AJ724" t="s">
        <v>253</v>
      </c>
      <c r="AK724">
        <v>1.22</v>
      </c>
      <c r="AL724">
        <v>148</v>
      </c>
      <c r="AM724" t="s">
        <v>253</v>
      </c>
      <c r="AN724" t="s">
        <v>253</v>
      </c>
      <c r="AO724" t="s">
        <v>253</v>
      </c>
      <c r="AP724">
        <v>148</v>
      </c>
      <c r="AQ724" t="s">
        <v>253</v>
      </c>
      <c r="AR724" t="s">
        <v>253</v>
      </c>
      <c r="AS724" t="s">
        <v>253</v>
      </c>
      <c r="AT724" t="s">
        <v>253</v>
      </c>
      <c r="AU724">
        <v>0</v>
      </c>
      <c r="AV724" t="s">
        <v>253</v>
      </c>
      <c r="AW724" t="s">
        <v>253</v>
      </c>
      <c r="AX724" t="s">
        <v>253</v>
      </c>
      <c r="AY724" t="s">
        <v>253</v>
      </c>
      <c r="AZ724">
        <v>0</v>
      </c>
      <c r="BA724" t="s">
        <v>253</v>
      </c>
      <c r="BB724" t="s">
        <v>253</v>
      </c>
      <c r="BC724" t="s">
        <v>253</v>
      </c>
      <c r="BD724" t="s">
        <v>253</v>
      </c>
      <c r="BE724">
        <v>0</v>
      </c>
      <c r="BF724" t="s">
        <v>253</v>
      </c>
      <c r="BG724" t="s">
        <v>253</v>
      </c>
      <c r="BH724" t="s">
        <v>253</v>
      </c>
      <c r="BI724" t="s">
        <v>253</v>
      </c>
      <c r="BJ724">
        <v>0</v>
      </c>
      <c r="BK724">
        <v>0.3</v>
      </c>
      <c r="BL724">
        <v>0.01</v>
      </c>
      <c r="BM724" t="s">
        <v>253</v>
      </c>
      <c r="BN724" t="s">
        <v>253</v>
      </c>
      <c r="BO724">
        <v>0.31</v>
      </c>
      <c r="BP724">
        <v>117</v>
      </c>
      <c r="BQ724">
        <v>1</v>
      </c>
      <c r="BR724" t="s">
        <v>253</v>
      </c>
      <c r="BS724" t="s">
        <v>253</v>
      </c>
      <c r="BT724">
        <v>118</v>
      </c>
      <c r="BU724">
        <v>7.1520000000000001</v>
      </c>
      <c r="BV724" t="s">
        <v>253</v>
      </c>
      <c r="BW724" t="s">
        <v>253</v>
      </c>
      <c r="BX724" t="s">
        <v>253</v>
      </c>
      <c r="BY724">
        <v>7.1520000000000001</v>
      </c>
      <c r="BZ724" t="s">
        <v>253</v>
      </c>
      <c r="CA724" t="s">
        <v>253</v>
      </c>
      <c r="CB724" t="s">
        <v>253</v>
      </c>
      <c r="CC724" t="s">
        <v>253</v>
      </c>
      <c r="CD724">
        <v>0</v>
      </c>
      <c r="CE724" t="s">
        <v>253</v>
      </c>
      <c r="CF724" t="s">
        <v>253</v>
      </c>
      <c r="CG724" t="s">
        <v>253</v>
      </c>
      <c r="CH724" t="s">
        <v>253</v>
      </c>
      <c r="CI724">
        <v>0</v>
      </c>
      <c r="CJ724" t="s">
        <v>253</v>
      </c>
      <c r="CK724" t="s">
        <v>253</v>
      </c>
      <c r="CL724" t="s">
        <v>253</v>
      </c>
      <c r="CM724" t="s">
        <v>253</v>
      </c>
      <c r="CN724">
        <v>0</v>
      </c>
      <c r="CO724">
        <v>70.819999999999993</v>
      </c>
      <c r="CP724">
        <v>17.27</v>
      </c>
      <c r="CQ724" t="s">
        <v>146</v>
      </c>
      <c r="CR724">
        <v>0</v>
      </c>
      <c r="CS724">
        <v>88.09</v>
      </c>
      <c r="CT724">
        <v>8977</v>
      </c>
      <c r="CU724">
        <v>231</v>
      </c>
      <c r="CV724">
        <v>0</v>
      </c>
      <c r="CW724">
        <v>0</v>
      </c>
      <c r="CX724">
        <v>9208</v>
      </c>
      <c r="CY724">
        <v>6990.7240000000002</v>
      </c>
      <c r="CZ724">
        <v>695.27599999999995</v>
      </c>
      <c r="DA724">
        <v>0</v>
      </c>
      <c r="DB724">
        <v>0</v>
      </c>
      <c r="DC724">
        <v>7686</v>
      </c>
    </row>
    <row r="725" spans="1:107" x14ac:dyDescent="0.45">
      <c r="A725">
        <v>2024</v>
      </c>
      <c r="B725">
        <v>3</v>
      </c>
      <c r="C725" t="s">
        <v>57</v>
      </c>
      <c r="D725">
        <v>21538</v>
      </c>
      <c r="E725" t="s">
        <v>274</v>
      </c>
      <c r="F725" t="s">
        <v>252</v>
      </c>
      <c r="G725" t="s">
        <v>211</v>
      </c>
      <c r="H725">
        <v>20.422999999999998</v>
      </c>
      <c r="I725">
        <v>3.5830000000000002</v>
      </c>
      <c r="J725" t="s">
        <v>253</v>
      </c>
      <c r="K725" t="s">
        <v>253</v>
      </c>
      <c r="L725">
        <v>24.006</v>
      </c>
      <c r="M725">
        <v>2001</v>
      </c>
      <c r="N725">
        <v>92</v>
      </c>
      <c r="O725" t="s">
        <v>253</v>
      </c>
      <c r="P725" t="s">
        <v>253</v>
      </c>
      <c r="Q725">
        <v>2093</v>
      </c>
      <c r="R725" t="s">
        <v>253</v>
      </c>
      <c r="S725" t="s">
        <v>253</v>
      </c>
      <c r="T725" t="s">
        <v>253</v>
      </c>
      <c r="U725" t="s">
        <v>253</v>
      </c>
      <c r="V725">
        <v>0</v>
      </c>
      <c r="W725" t="s">
        <v>253</v>
      </c>
      <c r="X725" t="s">
        <v>253</v>
      </c>
      <c r="Y725" t="s">
        <v>253</v>
      </c>
      <c r="Z725" t="s">
        <v>253</v>
      </c>
      <c r="AA725">
        <v>0</v>
      </c>
      <c r="AB725">
        <v>593.82299999999998</v>
      </c>
      <c r="AC725">
        <v>85.932000000000002</v>
      </c>
      <c r="AD725" t="s">
        <v>253</v>
      </c>
      <c r="AE725" t="s">
        <v>253</v>
      </c>
      <c r="AF725">
        <v>679.755</v>
      </c>
      <c r="AG725" t="s">
        <v>253</v>
      </c>
      <c r="AH725" t="s">
        <v>253</v>
      </c>
      <c r="AI725" t="s">
        <v>253</v>
      </c>
      <c r="AJ725" t="s">
        <v>253</v>
      </c>
      <c r="AK725">
        <v>0</v>
      </c>
      <c r="AL725" t="s">
        <v>253</v>
      </c>
      <c r="AM725" t="s">
        <v>253</v>
      </c>
      <c r="AN725" t="s">
        <v>253</v>
      </c>
      <c r="AO725" t="s">
        <v>253</v>
      </c>
      <c r="AP725">
        <v>0</v>
      </c>
      <c r="AQ725" t="s">
        <v>253</v>
      </c>
      <c r="AR725" t="s">
        <v>253</v>
      </c>
      <c r="AS725" t="s">
        <v>253</v>
      </c>
      <c r="AT725" t="s">
        <v>253</v>
      </c>
      <c r="AU725">
        <v>0</v>
      </c>
      <c r="AV725" t="s">
        <v>253</v>
      </c>
      <c r="AW725" t="s">
        <v>253</v>
      </c>
      <c r="AX725" t="s">
        <v>253</v>
      </c>
      <c r="AY725" t="s">
        <v>253</v>
      </c>
      <c r="AZ725">
        <v>0</v>
      </c>
      <c r="BA725" t="s">
        <v>253</v>
      </c>
      <c r="BB725" t="s">
        <v>253</v>
      </c>
      <c r="BC725" t="s">
        <v>253</v>
      </c>
      <c r="BD725" t="s">
        <v>253</v>
      </c>
      <c r="BE725">
        <v>0</v>
      </c>
      <c r="BF725" t="s">
        <v>253</v>
      </c>
      <c r="BG725" t="s">
        <v>253</v>
      </c>
      <c r="BH725" t="s">
        <v>253</v>
      </c>
      <c r="BI725" t="s">
        <v>253</v>
      </c>
      <c r="BJ725">
        <v>0</v>
      </c>
      <c r="BK725">
        <v>5.5E-2</v>
      </c>
      <c r="BL725" t="s">
        <v>253</v>
      </c>
      <c r="BM725" t="s">
        <v>253</v>
      </c>
      <c r="BN725" t="s">
        <v>253</v>
      </c>
      <c r="BO725">
        <v>5.5E-2</v>
      </c>
      <c r="BP725">
        <v>25</v>
      </c>
      <c r="BQ725" t="s">
        <v>253</v>
      </c>
      <c r="BR725" t="s">
        <v>253</v>
      </c>
      <c r="BS725" t="s">
        <v>253</v>
      </c>
      <c r="BT725">
        <v>25</v>
      </c>
      <c r="BU725" t="s">
        <v>253</v>
      </c>
      <c r="BV725" t="s">
        <v>253</v>
      </c>
      <c r="BW725" t="s">
        <v>253</v>
      </c>
      <c r="BX725" t="s">
        <v>253</v>
      </c>
      <c r="BY725">
        <v>0</v>
      </c>
      <c r="BZ725" t="s">
        <v>253</v>
      </c>
      <c r="CA725" t="s">
        <v>253</v>
      </c>
      <c r="CB725" t="s">
        <v>253</v>
      </c>
      <c r="CC725" t="s">
        <v>253</v>
      </c>
      <c r="CD725">
        <v>0</v>
      </c>
      <c r="CE725" t="s">
        <v>253</v>
      </c>
      <c r="CF725" t="s">
        <v>253</v>
      </c>
      <c r="CG725" t="s">
        <v>253</v>
      </c>
      <c r="CH725" t="s">
        <v>253</v>
      </c>
      <c r="CI725">
        <v>0</v>
      </c>
      <c r="CJ725" t="s">
        <v>253</v>
      </c>
      <c r="CK725" t="s">
        <v>253</v>
      </c>
      <c r="CL725" t="s">
        <v>253</v>
      </c>
      <c r="CM725" t="s">
        <v>253</v>
      </c>
      <c r="CN725">
        <v>0</v>
      </c>
      <c r="CO725">
        <v>20.478000000000002</v>
      </c>
      <c r="CP725">
        <v>3.5830000000000002</v>
      </c>
      <c r="CQ725" t="s">
        <v>146</v>
      </c>
      <c r="CR725">
        <v>0</v>
      </c>
      <c r="CS725">
        <v>24.061</v>
      </c>
      <c r="CT725">
        <v>2026</v>
      </c>
      <c r="CU725">
        <v>92</v>
      </c>
      <c r="CV725">
        <v>0</v>
      </c>
      <c r="CW725">
        <v>0</v>
      </c>
      <c r="CX725">
        <v>2118</v>
      </c>
      <c r="CY725">
        <v>593.82299999999998</v>
      </c>
      <c r="CZ725">
        <v>85.932000000000002</v>
      </c>
      <c r="DA725">
        <v>0</v>
      </c>
      <c r="DB725">
        <v>0</v>
      </c>
      <c r="DC725">
        <v>679.755</v>
      </c>
    </row>
    <row r="726" spans="1:107" x14ac:dyDescent="0.45">
      <c r="A726">
        <v>2024</v>
      </c>
      <c r="B726">
        <v>3</v>
      </c>
      <c r="C726" t="s">
        <v>57</v>
      </c>
      <c r="D726">
        <v>24211</v>
      </c>
      <c r="E726" t="s">
        <v>275</v>
      </c>
      <c r="F726" t="s">
        <v>252</v>
      </c>
      <c r="G726" t="s">
        <v>211</v>
      </c>
      <c r="H726">
        <v>322.33600000000001</v>
      </c>
      <c r="I726">
        <v>154.47999999999999</v>
      </c>
      <c r="J726" t="s">
        <v>253</v>
      </c>
      <c r="K726" t="s">
        <v>253</v>
      </c>
      <c r="L726">
        <v>476.81599999999997</v>
      </c>
      <c r="M726">
        <v>48113</v>
      </c>
      <c r="N726">
        <v>1082</v>
      </c>
      <c r="O726" t="s">
        <v>253</v>
      </c>
      <c r="P726" t="s">
        <v>253</v>
      </c>
      <c r="Q726">
        <v>49195</v>
      </c>
      <c r="R726" t="s">
        <v>253</v>
      </c>
      <c r="S726" t="s">
        <v>253</v>
      </c>
      <c r="T726" t="s">
        <v>253</v>
      </c>
      <c r="U726" t="s">
        <v>253</v>
      </c>
      <c r="V726">
        <v>0</v>
      </c>
      <c r="W726" t="s">
        <v>253</v>
      </c>
      <c r="X726" t="s">
        <v>253</v>
      </c>
      <c r="Y726" t="s">
        <v>253</v>
      </c>
      <c r="Z726" t="s">
        <v>253</v>
      </c>
      <c r="AA726">
        <v>0</v>
      </c>
      <c r="AB726">
        <v>5048.7</v>
      </c>
      <c r="AC726">
        <v>2792.85</v>
      </c>
      <c r="AD726" t="s">
        <v>253</v>
      </c>
      <c r="AE726" t="s">
        <v>253</v>
      </c>
      <c r="AF726">
        <v>7841.55</v>
      </c>
      <c r="AG726">
        <v>10.37</v>
      </c>
      <c r="AH726">
        <v>0.34</v>
      </c>
      <c r="AI726" t="s">
        <v>253</v>
      </c>
      <c r="AJ726" t="s">
        <v>253</v>
      </c>
      <c r="AK726">
        <v>10.71</v>
      </c>
      <c r="AL726">
        <v>1100</v>
      </c>
      <c r="AM726">
        <v>7</v>
      </c>
      <c r="AN726" t="s">
        <v>253</v>
      </c>
      <c r="AO726" t="s">
        <v>253</v>
      </c>
      <c r="AP726">
        <v>1107</v>
      </c>
      <c r="AQ726" t="s">
        <v>253</v>
      </c>
      <c r="AR726" t="s">
        <v>253</v>
      </c>
      <c r="AS726" t="s">
        <v>253</v>
      </c>
      <c r="AT726" t="s">
        <v>253</v>
      </c>
      <c r="AU726">
        <v>0</v>
      </c>
      <c r="AV726" t="s">
        <v>253</v>
      </c>
      <c r="AW726">
        <v>0.21</v>
      </c>
      <c r="AX726" t="s">
        <v>253</v>
      </c>
      <c r="AY726" t="s">
        <v>253</v>
      </c>
      <c r="AZ726">
        <v>0.21</v>
      </c>
      <c r="BA726" t="s">
        <v>253</v>
      </c>
      <c r="BB726">
        <v>1</v>
      </c>
      <c r="BC726" t="s">
        <v>253</v>
      </c>
      <c r="BD726" t="s">
        <v>253</v>
      </c>
      <c r="BE726">
        <v>1</v>
      </c>
      <c r="BF726" t="s">
        <v>253</v>
      </c>
      <c r="BG726" t="s">
        <v>253</v>
      </c>
      <c r="BH726" t="s">
        <v>253</v>
      </c>
      <c r="BI726" t="s">
        <v>253</v>
      </c>
      <c r="BJ726">
        <v>0</v>
      </c>
      <c r="BK726">
        <v>2.4E-2</v>
      </c>
      <c r="BL726" t="s">
        <v>253</v>
      </c>
      <c r="BM726" t="s">
        <v>253</v>
      </c>
      <c r="BN726" t="s">
        <v>253</v>
      </c>
      <c r="BO726">
        <v>2.4E-2</v>
      </c>
      <c r="BP726">
        <v>1</v>
      </c>
      <c r="BQ726" t="s">
        <v>253</v>
      </c>
      <c r="BR726" t="s">
        <v>253</v>
      </c>
      <c r="BS726" t="s">
        <v>253</v>
      </c>
      <c r="BT726">
        <v>1</v>
      </c>
      <c r="BU726">
        <v>4.0000000000000001E-3</v>
      </c>
      <c r="BV726" t="s">
        <v>253</v>
      </c>
      <c r="BW726" t="s">
        <v>253</v>
      </c>
      <c r="BX726" t="s">
        <v>253</v>
      </c>
      <c r="BY726">
        <v>4.0000000000000001E-3</v>
      </c>
      <c r="BZ726" t="s">
        <v>253</v>
      </c>
      <c r="CA726" t="s">
        <v>253</v>
      </c>
      <c r="CB726" t="s">
        <v>253</v>
      </c>
      <c r="CC726" t="s">
        <v>253</v>
      </c>
      <c r="CD726">
        <v>0</v>
      </c>
      <c r="CE726" t="s">
        <v>253</v>
      </c>
      <c r="CF726" t="s">
        <v>253</v>
      </c>
      <c r="CG726" t="s">
        <v>253</v>
      </c>
      <c r="CH726" t="s">
        <v>253</v>
      </c>
      <c r="CI726">
        <v>0</v>
      </c>
      <c r="CJ726" t="s">
        <v>253</v>
      </c>
      <c r="CK726" t="s">
        <v>253</v>
      </c>
      <c r="CL726" t="s">
        <v>253</v>
      </c>
      <c r="CM726" t="s">
        <v>253</v>
      </c>
      <c r="CN726">
        <v>0</v>
      </c>
      <c r="CO726">
        <v>322.36</v>
      </c>
      <c r="CP726">
        <v>154.47999999999999</v>
      </c>
      <c r="CQ726" t="s">
        <v>146</v>
      </c>
      <c r="CR726">
        <v>0</v>
      </c>
      <c r="CS726">
        <v>476.84</v>
      </c>
      <c r="CT726">
        <v>48114</v>
      </c>
      <c r="CU726">
        <v>1082</v>
      </c>
      <c r="CV726">
        <v>0</v>
      </c>
      <c r="CW726">
        <v>0</v>
      </c>
      <c r="CX726">
        <v>49196</v>
      </c>
      <c r="CY726">
        <v>5048.7039999999997</v>
      </c>
      <c r="CZ726">
        <v>2792.85</v>
      </c>
      <c r="DA726">
        <v>0</v>
      </c>
      <c r="DB726">
        <v>0</v>
      </c>
      <c r="DC726">
        <v>7841.5540000000001</v>
      </c>
    </row>
    <row r="727" spans="1:107" x14ac:dyDescent="0.45">
      <c r="A727">
        <v>2024</v>
      </c>
      <c r="B727">
        <v>3</v>
      </c>
      <c r="C727" t="s">
        <v>57</v>
      </c>
      <c r="D727">
        <v>99999</v>
      </c>
      <c r="E727" t="s">
        <v>259</v>
      </c>
      <c r="F727" t="s">
        <v>252</v>
      </c>
      <c r="H727">
        <v>-232.828</v>
      </c>
      <c r="I727">
        <v>-57.738999999999997</v>
      </c>
      <c r="J727">
        <v>0</v>
      </c>
      <c r="K727">
        <v>0</v>
      </c>
      <c r="L727">
        <v>-290.56700000000001</v>
      </c>
      <c r="M727" t="s">
        <v>253</v>
      </c>
      <c r="N727" t="s">
        <v>253</v>
      </c>
      <c r="O727" t="s">
        <v>253</v>
      </c>
      <c r="P727" t="s">
        <v>253</v>
      </c>
      <c r="Q727" t="s">
        <v>253</v>
      </c>
      <c r="R727">
        <v>-7.0000000000000001E-3</v>
      </c>
      <c r="S727">
        <v>-3.2000000000000001E-2</v>
      </c>
      <c r="T727" t="s">
        <v>253</v>
      </c>
      <c r="U727" t="s">
        <v>253</v>
      </c>
      <c r="V727">
        <v>-3.9E-2</v>
      </c>
      <c r="W727" t="s">
        <v>253</v>
      </c>
      <c r="X727" t="s">
        <v>253</v>
      </c>
      <c r="Y727" t="s">
        <v>253</v>
      </c>
      <c r="Z727" t="s">
        <v>253</v>
      </c>
      <c r="AA727" t="s">
        <v>253</v>
      </c>
      <c r="AB727" t="s">
        <v>253</v>
      </c>
      <c r="AC727" t="s">
        <v>253</v>
      </c>
      <c r="AD727" t="s">
        <v>253</v>
      </c>
      <c r="AE727" t="s">
        <v>253</v>
      </c>
      <c r="AF727" t="s">
        <v>253</v>
      </c>
      <c r="AG727">
        <v>-5.056</v>
      </c>
      <c r="AH727">
        <v>-0.23499999999999999</v>
      </c>
      <c r="AI727">
        <v>0</v>
      </c>
      <c r="AJ727">
        <v>0</v>
      </c>
      <c r="AK727">
        <v>-5.29</v>
      </c>
      <c r="AL727" t="s">
        <v>253</v>
      </c>
      <c r="AM727" t="s">
        <v>253</v>
      </c>
      <c r="AN727" t="s">
        <v>253</v>
      </c>
      <c r="AO727" t="s">
        <v>253</v>
      </c>
      <c r="AP727" t="s">
        <v>253</v>
      </c>
      <c r="AQ727" t="s">
        <v>253</v>
      </c>
      <c r="AR727" t="s">
        <v>253</v>
      </c>
      <c r="AS727" t="s">
        <v>253</v>
      </c>
      <c r="AT727" t="s">
        <v>253</v>
      </c>
      <c r="AU727" t="s">
        <v>253</v>
      </c>
      <c r="AV727">
        <v>-0.14699999999999999</v>
      </c>
      <c r="AW727">
        <v>-0.23</v>
      </c>
      <c r="AX727">
        <v>0</v>
      </c>
      <c r="AY727">
        <v>0</v>
      </c>
      <c r="AZ727">
        <v>-0.378</v>
      </c>
      <c r="BA727" t="s">
        <v>253</v>
      </c>
      <c r="BB727" t="s">
        <v>253</v>
      </c>
      <c r="BC727" t="s">
        <v>253</v>
      </c>
      <c r="BD727" t="s">
        <v>253</v>
      </c>
      <c r="BE727" t="s">
        <v>253</v>
      </c>
      <c r="BF727" t="s">
        <v>253</v>
      </c>
      <c r="BG727" t="s">
        <v>253</v>
      </c>
      <c r="BH727" t="s">
        <v>253</v>
      </c>
      <c r="BI727" t="s">
        <v>253</v>
      </c>
      <c r="BJ727" t="s">
        <v>253</v>
      </c>
      <c r="BK727" t="s">
        <v>253</v>
      </c>
      <c r="BL727" t="s">
        <v>253</v>
      </c>
      <c r="BM727" t="s">
        <v>253</v>
      </c>
      <c r="BN727" t="s">
        <v>253</v>
      </c>
      <c r="BO727" t="s">
        <v>253</v>
      </c>
      <c r="BP727" t="s">
        <v>253</v>
      </c>
      <c r="BQ727" t="s">
        <v>253</v>
      </c>
      <c r="BR727" t="s">
        <v>253</v>
      </c>
      <c r="BS727" t="s">
        <v>253</v>
      </c>
      <c r="BT727" t="s">
        <v>253</v>
      </c>
      <c r="BU727" t="s">
        <v>253</v>
      </c>
      <c r="BV727" t="s">
        <v>253</v>
      </c>
      <c r="BW727" t="s">
        <v>253</v>
      </c>
      <c r="BX727" t="s">
        <v>253</v>
      </c>
      <c r="BY727" t="s">
        <v>253</v>
      </c>
      <c r="BZ727" t="s">
        <v>253</v>
      </c>
      <c r="CA727" t="s">
        <v>253</v>
      </c>
      <c r="CB727" t="s">
        <v>253</v>
      </c>
      <c r="CC727" t="s">
        <v>253</v>
      </c>
      <c r="CD727" t="s">
        <v>253</v>
      </c>
      <c r="CE727" t="s">
        <v>253</v>
      </c>
      <c r="CF727" t="s">
        <v>253</v>
      </c>
      <c r="CG727" t="s">
        <v>253</v>
      </c>
      <c r="CH727" t="s">
        <v>253</v>
      </c>
      <c r="CI727" t="s">
        <v>253</v>
      </c>
      <c r="CJ727" t="s">
        <v>253</v>
      </c>
      <c r="CK727" t="s">
        <v>253</v>
      </c>
      <c r="CL727" t="s">
        <v>253</v>
      </c>
      <c r="CM727" t="s">
        <v>253</v>
      </c>
      <c r="CN727" t="s">
        <v>253</v>
      </c>
      <c r="CO727">
        <v>-232.83600000000001</v>
      </c>
      <c r="CP727">
        <v>-57.771000000000001</v>
      </c>
      <c r="CQ727" t="s">
        <v>146</v>
      </c>
      <c r="CR727">
        <v>0</v>
      </c>
      <c r="CS727">
        <v>-290.60700000000003</v>
      </c>
      <c r="CT727" t="s">
        <v>253</v>
      </c>
      <c r="CU727" t="s">
        <v>253</v>
      </c>
      <c r="CV727" t="s">
        <v>253</v>
      </c>
      <c r="CW727" t="s">
        <v>253</v>
      </c>
      <c r="CX727" t="s">
        <v>253</v>
      </c>
      <c r="CY727" t="s">
        <v>253</v>
      </c>
      <c r="CZ727" t="s">
        <v>253</v>
      </c>
      <c r="DA727" t="s">
        <v>253</v>
      </c>
      <c r="DB727" t="s">
        <v>253</v>
      </c>
      <c r="DC727" t="s">
        <v>253</v>
      </c>
    </row>
    <row r="728" spans="1:107" x14ac:dyDescent="0.45">
      <c r="A728">
        <v>2024</v>
      </c>
      <c r="B728">
        <v>3</v>
      </c>
      <c r="C728" t="s">
        <v>65</v>
      </c>
      <c r="D728">
        <v>4390</v>
      </c>
      <c r="E728" t="s">
        <v>276</v>
      </c>
      <c r="F728" t="s">
        <v>252</v>
      </c>
      <c r="G728" t="s">
        <v>211</v>
      </c>
      <c r="H728">
        <v>0.13600000000000001</v>
      </c>
      <c r="I728">
        <v>0.4</v>
      </c>
      <c r="J728">
        <v>0</v>
      </c>
      <c r="K728">
        <v>0</v>
      </c>
      <c r="L728">
        <v>0.53600000000000003</v>
      </c>
      <c r="M728">
        <v>18</v>
      </c>
      <c r="N728">
        <v>3</v>
      </c>
      <c r="O728">
        <v>0</v>
      </c>
      <c r="P728">
        <v>0</v>
      </c>
      <c r="Q728">
        <v>21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0</v>
      </c>
      <c r="CD728">
        <v>0</v>
      </c>
      <c r="CE728">
        <v>0</v>
      </c>
      <c r="CF728">
        <v>0</v>
      </c>
      <c r="CG728">
        <v>0</v>
      </c>
      <c r="CH728">
        <v>0</v>
      </c>
      <c r="CI728">
        <v>0</v>
      </c>
      <c r="CJ728" t="s">
        <v>253</v>
      </c>
      <c r="CK728">
        <v>0</v>
      </c>
      <c r="CL728">
        <v>0</v>
      </c>
      <c r="CM728">
        <v>0</v>
      </c>
      <c r="CN728">
        <v>0</v>
      </c>
      <c r="CO728">
        <v>0.13600000000000001</v>
      </c>
      <c r="CP728">
        <v>0.4</v>
      </c>
      <c r="CQ728" t="s">
        <v>146</v>
      </c>
      <c r="CR728">
        <v>0</v>
      </c>
      <c r="CS728">
        <v>0.53600000000000003</v>
      </c>
      <c r="CT728">
        <v>18</v>
      </c>
      <c r="CU728">
        <v>3</v>
      </c>
      <c r="CV728">
        <v>0</v>
      </c>
      <c r="CW728">
        <v>0</v>
      </c>
      <c r="CX728">
        <v>21</v>
      </c>
      <c r="CY728">
        <v>0</v>
      </c>
      <c r="CZ728">
        <v>0</v>
      </c>
      <c r="DA728">
        <v>0</v>
      </c>
      <c r="DB728">
        <v>0</v>
      </c>
      <c r="DC728">
        <v>0</v>
      </c>
    </row>
    <row r="729" spans="1:107" x14ac:dyDescent="0.45">
      <c r="A729">
        <v>2024</v>
      </c>
      <c r="B729">
        <v>3</v>
      </c>
      <c r="C729" t="s">
        <v>65</v>
      </c>
      <c r="D729">
        <v>9216</v>
      </c>
      <c r="E729" t="s">
        <v>277</v>
      </c>
      <c r="F729" t="s">
        <v>252</v>
      </c>
      <c r="G729" t="s">
        <v>211</v>
      </c>
      <c r="H729">
        <v>68.820999999999998</v>
      </c>
      <c r="I729">
        <v>57.143000000000001</v>
      </c>
      <c r="J729" t="s">
        <v>253</v>
      </c>
      <c r="K729" t="s">
        <v>253</v>
      </c>
      <c r="L729">
        <v>125.964</v>
      </c>
      <c r="M729">
        <v>8955</v>
      </c>
      <c r="N729">
        <v>258</v>
      </c>
      <c r="O729" t="s">
        <v>253</v>
      </c>
      <c r="P729" t="s">
        <v>253</v>
      </c>
      <c r="Q729">
        <v>9213</v>
      </c>
      <c r="R729">
        <v>3.528</v>
      </c>
      <c r="S729">
        <v>0.309</v>
      </c>
      <c r="T729" t="s">
        <v>253</v>
      </c>
      <c r="U729" t="s">
        <v>253</v>
      </c>
      <c r="V729">
        <v>3.8370000000000002</v>
      </c>
      <c r="W729">
        <v>1148</v>
      </c>
      <c r="X729">
        <v>101</v>
      </c>
      <c r="Y729" t="s">
        <v>253</v>
      </c>
      <c r="Z729" t="s">
        <v>253</v>
      </c>
      <c r="AA729">
        <v>1249</v>
      </c>
      <c r="AB729" t="s">
        <v>253</v>
      </c>
      <c r="AC729" t="s">
        <v>253</v>
      </c>
      <c r="AD729" t="s">
        <v>253</v>
      </c>
      <c r="AE729" t="s">
        <v>253</v>
      </c>
      <c r="AF729">
        <v>0</v>
      </c>
      <c r="AG729" t="s">
        <v>253</v>
      </c>
      <c r="AH729" t="s">
        <v>253</v>
      </c>
      <c r="AI729" t="s">
        <v>253</v>
      </c>
      <c r="AJ729" t="s">
        <v>253</v>
      </c>
      <c r="AK729">
        <v>0</v>
      </c>
      <c r="AL729" t="s">
        <v>253</v>
      </c>
      <c r="AM729" t="s">
        <v>253</v>
      </c>
      <c r="AN729" t="s">
        <v>253</v>
      </c>
      <c r="AO729" t="s">
        <v>253</v>
      </c>
      <c r="AP729">
        <v>0</v>
      </c>
      <c r="AQ729" t="s">
        <v>253</v>
      </c>
      <c r="AR729" t="s">
        <v>253</v>
      </c>
      <c r="AS729" t="s">
        <v>253</v>
      </c>
      <c r="AT729" t="s">
        <v>253</v>
      </c>
      <c r="AU729">
        <v>0</v>
      </c>
      <c r="AV729" t="s">
        <v>253</v>
      </c>
      <c r="AW729" t="s">
        <v>253</v>
      </c>
      <c r="AX729" t="s">
        <v>253</v>
      </c>
      <c r="AY729" t="s">
        <v>253</v>
      </c>
      <c r="AZ729">
        <v>0</v>
      </c>
      <c r="BA729" t="s">
        <v>253</v>
      </c>
      <c r="BB729" t="s">
        <v>253</v>
      </c>
      <c r="BC729" t="s">
        <v>253</v>
      </c>
      <c r="BD729" t="s">
        <v>253</v>
      </c>
      <c r="BE729">
        <v>0</v>
      </c>
      <c r="BF729" t="s">
        <v>253</v>
      </c>
      <c r="BG729" t="s">
        <v>253</v>
      </c>
      <c r="BH729" t="s">
        <v>253</v>
      </c>
      <c r="BI729" t="s">
        <v>253</v>
      </c>
      <c r="BJ729">
        <v>0</v>
      </c>
      <c r="BK729">
        <v>2E-3</v>
      </c>
      <c r="BL729" t="s">
        <v>253</v>
      </c>
      <c r="BM729" t="s">
        <v>253</v>
      </c>
      <c r="BN729" t="s">
        <v>253</v>
      </c>
      <c r="BO729">
        <v>2E-3</v>
      </c>
      <c r="BP729">
        <v>1</v>
      </c>
      <c r="BQ729" t="s">
        <v>253</v>
      </c>
      <c r="BR729" t="s">
        <v>253</v>
      </c>
      <c r="BS729" t="s">
        <v>253</v>
      </c>
      <c r="BT729">
        <v>1</v>
      </c>
      <c r="BU729" t="s">
        <v>253</v>
      </c>
      <c r="BV729" t="s">
        <v>253</v>
      </c>
      <c r="BW729" t="s">
        <v>253</v>
      </c>
      <c r="BX729" t="s">
        <v>253</v>
      </c>
      <c r="BY729">
        <v>0</v>
      </c>
      <c r="BZ729" t="s">
        <v>253</v>
      </c>
      <c r="CA729">
        <v>2.15</v>
      </c>
      <c r="CB729" t="s">
        <v>253</v>
      </c>
      <c r="CC729" t="s">
        <v>253</v>
      </c>
      <c r="CD729">
        <v>2.15</v>
      </c>
      <c r="CE729" t="s">
        <v>253</v>
      </c>
      <c r="CF729">
        <v>8</v>
      </c>
      <c r="CG729" t="s">
        <v>253</v>
      </c>
      <c r="CH729" t="s">
        <v>253</v>
      </c>
      <c r="CI729">
        <v>8</v>
      </c>
      <c r="CJ729" t="s">
        <v>253</v>
      </c>
      <c r="CK729" t="s">
        <v>253</v>
      </c>
      <c r="CL729" t="s">
        <v>253</v>
      </c>
      <c r="CM729" t="s">
        <v>253</v>
      </c>
      <c r="CN729">
        <v>0</v>
      </c>
      <c r="CO729">
        <v>72.350999999999999</v>
      </c>
      <c r="CP729">
        <v>59.601999999999997</v>
      </c>
      <c r="CQ729" t="s">
        <v>146</v>
      </c>
      <c r="CR729">
        <v>0</v>
      </c>
      <c r="CS729">
        <v>131.953</v>
      </c>
      <c r="CT729">
        <v>10104</v>
      </c>
      <c r="CU729">
        <v>367</v>
      </c>
      <c r="CV729">
        <v>0</v>
      </c>
      <c r="CW729">
        <v>0</v>
      </c>
      <c r="CX729">
        <v>10471</v>
      </c>
      <c r="CY729">
        <v>0</v>
      </c>
      <c r="CZ729">
        <v>0</v>
      </c>
      <c r="DA729">
        <v>0</v>
      </c>
      <c r="DB729">
        <v>0</v>
      </c>
      <c r="DC729">
        <v>0</v>
      </c>
    </row>
    <row r="730" spans="1:107" x14ac:dyDescent="0.45">
      <c r="A730">
        <v>2024</v>
      </c>
      <c r="B730">
        <v>3</v>
      </c>
      <c r="C730" t="s">
        <v>65</v>
      </c>
      <c r="D730">
        <v>11208</v>
      </c>
      <c r="E730" t="s">
        <v>278</v>
      </c>
      <c r="F730" t="s">
        <v>252</v>
      </c>
      <c r="G730" t="s">
        <v>211</v>
      </c>
      <c r="H730">
        <v>499.64699999999999</v>
      </c>
      <c r="I730">
        <v>131.72800000000001</v>
      </c>
      <c r="J730" t="s">
        <v>253</v>
      </c>
      <c r="K730" t="s">
        <v>253</v>
      </c>
      <c r="L730">
        <v>631.375</v>
      </c>
      <c r="M730">
        <v>81877</v>
      </c>
      <c r="N730">
        <v>1686</v>
      </c>
      <c r="O730" t="s">
        <v>253</v>
      </c>
      <c r="P730" t="s">
        <v>253</v>
      </c>
      <c r="Q730">
        <v>83563</v>
      </c>
      <c r="R730" t="s">
        <v>253</v>
      </c>
      <c r="S730" t="s">
        <v>253</v>
      </c>
      <c r="T730" t="s">
        <v>253</v>
      </c>
      <c r="U730" t="s">
        <v>253</v>
      </c>
      <c r="V730">
        <v>0</v>
      </c>
      <c r="W730" t="s">
        <v>253</v>
      </c>
      <c r="X730" t="s">
        <v>253</v>
      </c>
      <c r="Y730" t="s">
        <v>253</v>
      </c>
      <c r="Z730" t="s">
        <v>253</v>
      </c>
      <c r="AA730">
        <v>0</v>
      </c>
      <c r="AB730">
        <v>22506.47</v>
      </c>
      <c r="AC730">
        <v>2984.49</v>
      </c>
      <c r="AD730" t="s">
        <v>253</v>
      </c>
      <c r="AE730" t="s">
        <v>253</v>
      </c>
      <c r="AF730">
        <v>25490.959999999999</v>
      </c>
      <c r="AG730">
        <v>36.613999999999997</v>
      </c>
      <c r="AH730">
        <v>2.0299999999999998</v>
      </c>
      <c r="AI730" t="s">
        <v>253</v>
      </c>
      <c r="AJ730" t="s">
        <v>253</v>
      </c>
      <c r="AK730">
        <v>38.643999999999998</v>
      </c>
      <c r="AL730">
        <v>4730</v>
      </c>
      <c r="AM730">
        <v>3</v>
      </c>
      <c r="AN730" t="s">
        <v>253</v>
      </c>
      <c r="AO730" t="s">
        <v>253</v>
      </c>
      <c r="AP730">
        <v>4733</v>
      </c>
      <c r="AQ730" t="s">
        <v>253</v>
      </c>
      <c r="AR730" t="s">
        <v>253</v>
      </c>
      <c r="AS730" t="s">
        <v>253</v>
      </c>
      <c r="AT730" t="s">
        <v>253</v>
      </c>
      <c r="AU730">
        <v>0</v>
      </c>
      <c r="AV730">
        <v>8.7520000000000007</v>
      </c>
      <c r="AW730">
        <v>1.1399999999999999</v>
      </c>
      <c r="AX730" t="s">
        <v>253</v>
      </c>
      <c r="AY730" t="s">
        <v>253</v>
      </c>
      <c r="AZ730">
        <v>9.8919999999999995</v>
      </c>
      <c r="BA730">
        <v>1153</v>
      </c>
      <c r="BB730">
        <v>5</v>
      </c>
      <c r="BC730" t="s">
        <v>253</v>
      </c>
      <c r="BD730" t="s">
        <v>253</v>
      </c>
      <c r="BE730">
        <v>1158</v>
      </c>
      <c r="BF730" t="s">
        <v>253</v>
      </c>
      <c r="BG730" t="s">
        <v>253</v>
      </c>
      <c r="BH730" t="s">
        <v>253</v>
      </c>
      <c r="BI730" t="s">
        <v>253</v>
      </c>
      <c r="BJ730">
        <v>0</v>
      </c>
      <c r="BK730" t="s">
        <v>253</v>
      </c>
      <c r="BL730" t="s">
        <v>253</v>
      </c>
      <c r="BM730" t="s">
        <v>253</v>
      </c>
      <c r="BN730" t="s">
        <v>253</v>
      </c>
      <c r="BO730">
        <v>0</v>
      </c>
      <c r="BP730" t="s">
        <v>253</v>
      </c>
      <c r="BQ730" t="s">
        <v>253</v>
      </c>
      <c r="BR730" t="s">
        <v>253</v>
      </c>
      <c r="BS730" t="s">
        <v>253</v>
      </c>
      <c r="BT730">
        <v>0</v>
      </c>
      <c r="BU730" t="s">
        <v>253</v>
      </c>
      <c r="BV730" t="s">
        <v>253</v>
      </c>
      <c r="BW730" t="s">
        <v>253</v>
      </c>
      <c r="BX730" t="s">
        <v>253</v>
      </c>
      <c r="BY730">
        <v>0</v>
      </c>
      <c r="BZ730" t="s">
        <v>253</v>
      </c>
      <c r="CA730" t="s">
        <v>253</v>
      </c>
      <c r="CB730" t="s">
        <v>253</v>
      </c>
      <c r="CC730" t="s">
        <v>253</v>
      </c>
      <c r="CD730">
        <v>0</v>
      </c>
      <c r="CE730" t="s">
        <v>253</v>
      </c>
      <c r="CF730" t="s">
        <v>253</v>
      </c>
      <c r="CG730" t="s">
        <v>253</v>
      </c>
      <c r="CH730" t="s">
        <v>253</v>
      </c>
      <c r="CI730">
        <v>0</v>
      </c>
      <c r="CJ730" t="s">
        <v>253</v>
      </c>
      <c r="CK730" t="s">
        <v>253</v>
      </c>
      <c r="CL730" t="s">
        <v>253</v>
      </c>
      <c r="CM730" t="s">
        <v>253</v>
      </c>
      <c r="CN730">
        <v>0</v>
      </c>
      <c r="CO730">
        <v>499.64699999999999</v>
      </c>
      <c r="CP730">
        <v>131.72800000000001</v>
      </c>
      <c r="CQ730" t="s">
        <v>146</v>
      </c>
      <c r="CR730">
        <v>0</v>
      </c>
      <c r="CS730">
        <v>631.375</v>
      </c>
      <c r="CT730">
        <v>81877</v>
      </c>
      <c r="CU730">
        <v>1686</v>
      </c>
      <c r="CV730">
        <v>0</v>
      </c>
      <c r="CW730">
        <v>0</v>
      </c>
      <c r="CX730">
        <v>83563</v>
      </c>
      <c r="CY730">
        <v>22506.47</v>
      </c>
      <c r="CZ730">
        <v>2984.49</v>
      </c>
      <c r="DA730">
        <v>0</v>
      </c>
      <c r="DB730">
        <v>0</v>
      </c>
      <c r="DC730">
        <v>25490.959999999999</v>
      </c>
    </row>
    <row r="731" spans="1:107" x14ac:dyDescent="0.45">
      <c r="A731">
        <v>2024</v>
      </c>
      <c r="B731">
        <v>3</v>
      </c>
      <c r="C731" t="s">
        <v>65</v>
      </c>
      <c r="D731">
        <v>12745</v>
      </c>
      <c r="E731" t="s">
        <v>279</v>
      </c>
      <c r="F731" t="s">
        <v>252</v>
      </c>
      <c r="G731" t="s">
        <v>211</v>
      </c>
      <c r="H731">
        <v>52.710999999999999</v>
      </c>
      <c r="I731">
        <v>16.872</v>
      </c>
      <c r="J731">
        <v>9.9139999999999997</v>
      </c>
      <c r="K731">
        <v>0</v>
      </c>
      <c r="L731">
        <v>79.497</v>
      </c>
      <c r="M731">
        <v>10575</v>
      </c>
      <c r="N731">
        <v>183</v>
      </c>
      <c r="O731">
        <v>55</v>
      </c>
      <c r="P731">
        <v>0</v>
      </c>
      <c r="Q731">
        <v>10813</v>
      </c>
      <c r="R731" t="s">
        <v>253</v>
      </c>
      <c r="S731" t="s">
        <v>253</v>
      </c>
      <c r="T731" t="s">
        <v>253</v>
      </c>
      <c r="U731" t="s">
        <v>253</v>
      </c>
      <c r="V731">
        <v>0</v>
      </c>
      <c r="W731" t="s">
        <v>253</v>
      </c>
      <c r="X731" t="s">
        <v>253</v>
      </c>
      <c r="Y731" t="s">
        <v>253</v>
      </c>
      <c r="Z731" t="s">
        <v>253</v>
      </c>
      <c r="AA731">
        <v>0</v>
      </c>
      <c r="AB731" t="s">
        <v>253</v>
      </c>
      <c r="AC731" t="s">
        <v>253</v>
      </c>
      <c r="AD731" t="s">
        <v>253</v>
      </c>
      <c r="AE731" t="s">
        <v>253</v>
      </c>
      <c r="AF731">
        <v>0</v>
      </c>
      <c r="AG731">
        <v>3.472</v>
      </c>
      <c r="AH731">
        <v>0</v>
      </c>
      <c r="AI731">
        <v>0.17100000000000001</v>
      </c>
      <c r="AJ731">
        <v>0</v>
      </c>
      <c r="AK731">
        <v>3.6429999999999998</v>
      </c>
      <c r="AL731">
        <v>463</v>
      </c>
      <c r="AM731">
        <v>0</v>
      </c>
      <c r="AN731">
        <v>1</v>
      </c>
      <c r="AO731">
        <v>0</v>
      </c>
      <c r="AP731">
        <v>464</v>
      </c>
      <c r="AQ731">
        <v>0</v>
      </c>
      <c r="AR731">
        <v>0</v>
      </c>
      <c r="AS731">
        <v>0</v>
      </c>
      <c r="AT731">
        <v>0</v>
      </c>
      <c r="AU731">
        <v>0</v>
      </c>
      <c r="AV731" t="s">
        <v>253</v>
      </c>
      <c r="AW731" t="s">
        <v>253</v>
      </c>
      <c r="AX731">
        <v>1.341</v>
      </c>
      <c r="AY731" t="s">
        <v>253</v>
      </c>
      <c r="AZ731">
        <v>1.341</v>
      </c>
      <c r="BA731" t="s">
        <v>253</v>
      </c>
      <c r="BB731" t="s">
        <v>253</v>
      </c>
      <c r="BC731">
        <v>1</v>
      </c>
      <c r="BD731" t="s">
        <v>253</v>
      </c>
      <c r="BE731">
        <v>1</v>
      </c>
      <c r="BF731" t="s">
        <v>253</v>
      </c>
      <c r="BG731" t="s">
        <v>253</v>
      </c>
      <c r="BH731">
        <v>0</v>
      </c>
      <c r="BI731" t="s">
        <v>253</v>
      </c>
      <c r="BJ731">
        <v>0</v>
      </c>
      <c r="BK731" t="s">
        <v>253</v>
      </c>
      <c r="BL731" t="s">
        <v>253</v>
      </c>
      <c r="BM731" t="s">
        <v>253</v>
      </c>
      <c r="BN731" t="s">
        <v>253</v>
      </c>
      <c r="BO731">
        <v>0</v>
      </c>
      <c r="BP731" t="s">
        <v>253</v>
      </c>
      <c r="BQ731" t="s">
        <v>253</v>
      </c>
      <c r="BR731" t="s">
        <v>253</v>
      </c>
      <c r="BS731" t="s">
        <v>253</v>
      </c>
      <c r="BT731">
        <v>0</v>
      </c>
      <c r="BU731" t="s">
        <v>253</v>
      </c>
      <c r="BV731" t="s">
        <v>253</v>
      </c>
      <c r="BW731" t="s">
        <v>253</v>
      </c>
      <c r="BX731" t="s">
        <v>253</v>
      </c>
      <c r="BY731">
        <v>0</v>
      </c>
      <c r="BZ731" t="s">
        <v>253</v>
      </c>
      <c r="CA731" t="s">
        <v>253</v>
      </c>
      <c r="CB731" t="s">
        <v>253</v>
      </c>
      <c r="CC731" t="s">
        <v>253</v>
      </c>
      <c r="CD731">
        <v>0</v>
      </c>
      <c r="CE731" t="s">
        <v>253</v>
      </c>
      <c r="CF731" t="s">
        <v>253</v>
      </c>
      <c r="CG731" t="s">
        <v>253</v>
      </c>
      <c r="CH731" t="s">
        <v>253</v>
      </c>
      <c r="CI731">
        <v>0</v>
      </c>
      <c r="CJ731" t="s">
        <v>253</v>
      </c>
      <c r="CK731" t="s">
        <v>253</v>
      </c>
      <c r="CL731" t="s">
        <v>253</v>
      </c>
      <c r="CM731" t="s">
        <v>253</v>
      </c>
      <c r="CN731">
        <v>0</v>
      </c>
      <c r="CO731">
        <v>52.710999999999999</v>
      </c>
      <c r="CP731">
        <v>16.872</v>
      </c>
      <c r="CQ731">
        <v>9.9139999999999997</v>
      </c>
      <c r="CR731">
        <v>0</v>
      </c>
      <c r="CS731">
        <v>79.497</v>
      </c>
      <c r="CT731">
        <v>10575</v>
      </c>
      <c r="CU731">
        <v>183</v>
      </c>
      <c r="CV731">
        <v>55</v>
      </c>
      <c r="CW731">
        <v>0</v>
      </c>
      <c r="CX731">
        <v>10813</v>
      </c>
      <c r="CY731">
        <v>0</v>
      </c>
      <c r="CZ731">
        <v>0</v>
      </c>
      <c r="DA731">
        <v>0</v>
      </c>
      <c r="DB731">
        <v>0</v>
      </c>
      <c r="DC731">
        <v>0</v>
      </c>
    </row>
    <row r="732" spans="1:107" x14ac:dyDescent="0.45">
      <c r="A732">
        <v>2024</v>
      </c>
      <c r="B732">
        <v>3</v>
      </c>
      <c r="C732" t="s">
        <v>65</v>
      </c>
      <c r="D732">
        <v>14328</v>
      </c>
      <c r="E732" t="s">
        <v>280</v>
      </c>
      <c r="F732" t="s">
        <v>252</v>
      </c>
      <c r="G732" t="s">
        <v>211</v>
      </c>
      <c r="H732">
        <v>5121.55</v>
      </c>
      <c r="I732">
        <v>1553.0920000000001</v>
      </c>
      <c r="J732">
        <v>1270.9069999999999</v>
      </c>
      <c r="K732">
        <v>0</v>
      </c>
      <c r="L732">
        <v>7945.549</v>
      </c>
      <c r="M732">
        <v>814227</v>
      </c>
      <c r="N732">
        <v>15937</v>
      </c>
      <c r="O732">
        <v>5400</v>
      </c>
      <c r="P732">
        <v>0</v>
      </c>
      <c r="Q732">
        <v>835564</v>
      </c>
      <c r="R732">
        <v>23.158000000000001</v>
      </c>
      <c r="S732">
        <v>50.540999999999997</v>
      </c>
      <c r="T732">
        <v>0.13800000000000001</v>
      </c>
      <c r="U732">
        <v>0</v>
      </c>
      <c r="V732">
        <v>73.837000000000003</v>
      </c>
      <c r="W732">
        <v>5954</v>
      </c>
      <c r="X732">
        <v>3889</v>
      </c>
      <c r="Y732">
        <v>4</v>
      </c>
      <c r="Z732">
        <v>0</v>
      </c>
      <c r="AA732">
        <v>9847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561.21</v>
      </c>
      <c r="AH732">
        <v>36.267000000000003</v>
      </c>
      <c r="AI732">
        <v>56.533000000000001</v>
      </c>
      <c r="AJ732">
        <v>0</v>
      </c>
      <c r="AK732">
        <v>654.01</v>
      </c>
      <c r="AL732">
        <v>81697</v>
      </c>
      <c r="AM732">
        <v>359</v>
      </c>
      <c r="AN732">
        <v>158</v>
      </c>
      <c r="AO732">
        <v>0</v>
      </c>
      <c r="AP732">
        <v>82214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8.5000000000000006E-2</v>
      </c>
      <c r="AW732">
        <v>0</v>
      </c>
      <c r="AX732">
        <v>0.245</v>
      </c>
      <c r="AY732">
        <v>0</v>
      </c>
      <c r="AZ732">
        <v>0.33</v>
      </c>
      <c r="BA732">
        <v>8</v>
      </c>
      <c r="BB732">
        <v>0</v>
      </c>
      <c r="BC732">
        <v>2</v>
      </c>
      <c r="BD732">
        <v>0</v>
      </c>
      <c r="BE732">
        <v>10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0.91</v>
      </c>
      <c r="BL732">
        <v>0.622</v>
      </c>
      <c r="BM732">
        <v>27.123000000000001</v>
      </c>
      <c r="BN732">
        <v>0</v>
      </c>
      <c r="BO732">
        <v>28.655000000000001</v>
      </c>
      <c r="BP732">
        <v>164</v>
      </c>
      <c r="BQ732">
        <v>36</v>
      </c>
      <c r="BR732">
        <v>42</v>
      </c>
      <c r="BS732">
        <v>0</v>
      </c>
      <c r="BT732">
        <v>242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1.2430000000000001</v>
      </c>
      <c r="CA732">
        <v>61.177</v>
      </c>
      <c r="CB732">
        <v>182.83500000000001</v>
      </c>
      <c r="CC732">
        <v>0</v>
      </c>
      <c r="CD732">
        <v>245.255</v>
      </c>
      <c r="CE732">
        <v>37</v>
      </c>
      <c r="CF732">
        <v>92</v>
      </c>
      <c r="CG732">
        <v>251</v>
      </c>
      <c r="CH732">
        <v>0</v>
      </c>
      <c r="CI732">
        <v>380</v>
      </c>
      <c r="CJ732">
        <v>0</v>
      </c>
      <c r="CK732">
        <v>0</v>
      </c>
      <c r="CL732">
        <v>0</v>
      </c>
      <c r="CM732">
        <v>0</v>
      </c>
      <c r="CN732">
        <v>0</v>
      </c>
      <c r="CO732">
        <v>5146.8609999999999</v>
      </c>
      <c r="CP732">
        <v>1665.432</v>
      </c>
      <c r="CQ732">
        <v>1481.0029999999999</v>
      </c>
      <c r="CR732">
        <v>0</v>
      </c>
      <c r="CS732">
        <v>8293.2960000000003</v>
      </c>
      <c r="CT732">
        <v>820382</v>
      </c>
      <c r="CU732">
        <v>19954</v>
      </c>
      <c r="CV732">
        <v>5697</v>
      </c>
      <c r="CW732">
        <v>0</v>
      </c>
      <c r="CX732">
        <v>846033</v>
      </c>
      <c r="CY732">
        <v>0</v>
      </c>
      <c r="CZ732">
        <v>0</v>
      </c>
      <c r="DA732">
        <v>0</v>
      </c>
      <c r="DB732">
        <v>0</v>
      </c>
      <c r="DC732">
        <v>0</v>
      </c>
    </row>
    <row r="733" spans="1:107" x14ac:dyDescent="0.45">
      <c r="A733">
        <v>2024</v>
      </c>
      <c r="B733">
        <v>3</v>
      </c>
      <c r="C733" t="s">
        <v>65</v>
      </c>
      <c r="D733">
        <v>14354</v>
      </c>
      <c r="E733" t="s">
        <v>281</v>
      </c>
      <c r="F733" t="s">
        <v>252</v>
      </c>
      <c r="G733" t="s">
        <v>258</v>
      </c>
      <c r="H733">
        <v>5.8010000000000002</v>
      </c>
      <c r="I733">
        <v>5.2320000000000002</v>
      </c>
      <c r="J733">
        <v>2.964</v>
      </c>
      <c r="K733">
        <v>0</v>
      </c>
      <c r="L733">
        <v>13.997</v>
      </c>
      <c r="M733">
        <v>750</v>
      </c>
      <c r="N733">
        <v>69</v>
      </c>
      <c r="O733">
        <v>21</v>
      </c>
      <c r="P733">
        <v>0</v>
      </c>
      <c r="Q733">
        <v>840</v>
      </c>
      <c r="R733" t="s">
        <v>253</v>
      </c>
      <c r="S733" t="s">
        <v>253</v>
      </c>
      <c r="T733" t="s">
        <v>253</v>
      </c>
      <c r="U733" t="s">
        <v>253</v>
      </c>
      <c r="V733">
        <v>0</v>
      </c>
      <c r="W733" t="s">
        <v>253</v>
      </c>
      <c r="X733" t="s">
        <v>253</v>
      </c>
      <c r="Y733" t="s">
        <v>253</v>
      </c>
      <c r="Z733" t="s">
        <v>253</v>
      </c>
      <c r="AA733">
        <v>0</v>
      </c>
      <c r="AB733" t="s">
        <v>253</v>
      </c>
      <c r="AC733" t="s">
        <v>253</v>
      </c>
      <c r="AD733" t="s">
        <v>253</v>
      </c>
      <c r="AE733" t="s">
        <v>253</v>
      </c>
      <c r="AF733">
        <v>0</v>
      </c>
      <c r="AG733">
        <v>0.71199999999999997</v>
      </c>
      <c r="AH733">
        <v>0.03</v>
      </c>
      <c r="AI733">
        <v>0</v>
      </c>
      <c r="AJ733">
        <v>0</v>
      </c>
      <c r="AK733">
        <v>0.74199999999999999</v>
      </c>
      <c r="AL733">
        <v>61</v>
      </c>
      <c r="AM733">
        <v>1</v>
      </c>
      <c r="AN733">
        <v>0</v>
      </c>
      <c r="AO733">
        <v>0</v>
      </c>
      <c r="AP733">
        <v>62</v>
      </c>
      <c r="AQ733">
        <v>0.89500000000000002</v>
      </c>
      <c r="AR733">
        <v>0.01</v>
      </c>
      <c r="AS733">
        <v>0</v>
      </c>
      <c r="AT733">
        <v>0</v>
      </c>
      <c r="AU733">
        <v>0.90500000000000003</v>
      </c>
      <c r="AV733" t="s">
        <v>253</v>
      </c>
      <c r="AW733" t="s">
        <v>253</v>
      </c>
      <c r="AX733" t="s">
        <v>253</v>
      </c>
      <c r="AY733" t="s">
        <v>253</v>
      </c>
      <c r="AZ733">
        <v>0</v>
      </c>
      <c r="BA733" t="s">
        <v>253</v>
      </c>
      <c r="BB733" t="s">
        <v>253</v>
      </c>
      <c r="BC733" t="s">
        <v>253</v>
      </c>
      <c r="BD733" t="s">
        <v>253</v>
      </c>
      <c r="BE733">
        <v>0</v>
      </c>
      <c r="BF733" t="s">
        <v>253</v>
      </c>
      <c r="BG733" t="s">
        <v>253</v>
      </c>
      <c r="BH733" t="s">
        <v>253</v>
      </c>
      <c r="BI733" t="s">
        <v>253</v>
      </c>
      <c r="BJ733">
        <v>0</v>
      </c>
      <c r="BK733">
        <v>1E-3</v>
      </c>
      <c r="BL733">
        <v>5.0000000000000001E-3</v>
      </c>
      <c r="BM733">
        <v>0</v>
      </c>
      <c r="BN733">
        <v>0</v>
      </c>
      <c r="BO733">
        <v>6.0000000000000001E-3</v>
      </c>
      <c r="BP733">
        <v>1</v>
      </c>
      <c r="BQ733">
        <v>2</v>
      </c>
      <c r="BR733">
        <v>0</v>
      </c>
      <c r="BS733">
        <v>0</v>
      </c>
      <c r="BT733">
        <v>3</v>
      </c>
      <c r="BU733" t="s">
        <v>253</v>
      </c>
      <c r="BV733" t="s">
        <v>253</v>
      </c>
      <c r="BW733" t="s">
        <v>253</v>
      </c>
      <c r="BX733" t="s">
        <v>253</v>
      </c>
      <c r="BY733">
        <v>0</v>
      </c>
      <c r="BZ733">
        <v>1.0999999999999999E-2</v>
      </c>
      <c r="CA733">
        <v>6.6000000000000003E-2</v>
      </c>
      <c r="CB733">
        <v>0</v>
      </c>
      <c r="CC733">
        <v>0</v>
      </c>
      <c r="CD733">
        <v>7.6999999999999999E-2</v>
      </c>
      <c r="CE733">
        <v>2</v>
      </c>
      <c r="CF733">
        <v>1</v>
      </c>
      <c r="CG733">
        <v>0</v>
      </c>
      <c r="CH733">
        <v>0</v>
      </c>
      <c r="CI733">
        <v>3</v>
      </c>
      <c r="CJ733" t="s">
        <v>253</v>
      </c>
      <c r="CK733" t="s">
        <v>253</v>
      </c>
      <c r="CL733" t="s">
        <v>253</v>
      </c>
      <c r="CM733" t="s">
        <v>253</v>
      </c>
      <c r="CN733">
        <v>0</v>
      </c>
      <c r="CO733">
        <v>5.8129999999999997</v>
      </c>
      <c r="CP733">
        <v>5.3029999999999999</v>
      </c>
      <c r="CQ733">
        <v>2.964</v>
      </c>
      <c r="CR733">
        <v>0</v>
      </c>
      <c r="CS733">
        <v>14.08</v>
      </c>
      <c r="CT733">
        <v>753</v>
      </c>
      <c r="CU733">
        <v>72</v>
      </c>
      <c r="CV733">
        <v>21</v>
      </c>
      <c r="CW733">
        <v>0</v>
      </c>
      <c r="CX733">
        <v>846</v>
      </c>
      <c r="CY733">
        <v>0</v>
      </c>
      <c r="CZ733">
        <v>0</v>
      </c>
      <c r="DA733">
        <v>0</v>
      </c>
      <c r="DB733">
        <v>0</v>
      </c>
      <c r="DC733">
        <v>0</v>
      </c>
    </row>
    <row r="734" spans="1:107" x14ac:dyDescent="0.45">
      <c r="A734">
        <v>2024</v>
      </c>
      <c r="B734">
        <v>3</v>
      </c>
      <c r="C734" t="s">
        <v>65</v>
      </c>
      <c r="D734">
        <v>14534</v>
      </c>
      <c r="E734" t="s">
        <v>282</v>
      </c>
      <c r="F734" t="s">
        <v>252</v>
      </c>
      <c r="G734" t="s">
        <v>211</v>
      </c>
      <c r="H734">
        <v>14.978</v>
      </c>
      <c r="I734">
        <v>9.8119999999999994</v>
      </c>
      <c r="J734" t="s">
        <v>253</v>
      </c>
      <c r="K734" t="s">
        <v>253</v>
      </c>
      <c r="L734">
        <v>24.79</v>
      </c>
      <c r="M734">
        <v>2551</v>
      </c>
      <c r="N734">
        <v>103</v>
      </c>
      <c r="O734" t="s">
        <v>253</v>
      </c>
      <c r="P734" t="s">
        <v>253</v>
      </c>
      <c r="Q734">
        <v>2654</v>
      </c>
      <c r="R734" t="s">
        <v>253</v>
      </c>
      <c r="S734" t="s">
        <v>253</v>
      </c>
      <c r="T734" t="s">
        <v>253</v>
      </c>
      <c r="U734" t="s">
        <v>253</v>
      </c>
      <c r="V734">
        <v>0</v>
      </c>
      <c r="W734" t="s">
        <v>253</v>
      </c>
      <c r="X734" t="s">
        <v>253</v>
      </c>
      <c r="Y734" t="s">
        <v>253</v>
      </c>
      <c r="Z734" t="s">
        <v>253</v>
      </c>
      <c r="AA734">
        <v>0</v>
      </c>
      <c r="AB734">
        <v>48.436</v>
      </c>
      <c r="AC734">
        <v>47.933</v>
      </c>
      <c r="AD734">
        <v>0</v>
      </c>
      <c r="AE734">
        <v>0</v>
      </c>
      <c r="AF734">
        <v>96.369</v>
      </c>
      <c r="AG734" t="s">
        <v>253</v>
      </c>
      <c r="AH734" t="s">
        <v>253</v>
      </c>
      <c r="AI734" t="s">
        <v>253</v>
      </c>
      <c r="AJ734" t="s">
        <v>253</v>
      </c>
      <c r="AK734">
        <v>0</v>
      </c>
      <c r="AL734" t="s">
        <v>253</v>
      </c>
      <c r="AM734" t="s">
        <v>253</v>
      </c>
      <c r="AN734" t="s">
        <v>253</v>
      </c>
      <c r="AO734" t="s">
        <v>253</v>
      </c>
      <c r="AP734">
        <v>0</v>
      </c>
      <c r="AQ734" t="s">
        <v>253</v>
      </c>
      <c r="AR734" t="s">
        <v>253</v>
      </c>
      <c r="AS734" t="s">
        <v>253</v>
      </c>
      <c r="AT734" t="s">
        <v>253</v>
      </c>
      <c r="AU734">
        <v>0</v>
      </c>
      <c r="AV734" t="s">
        <v>253</v>
      </c>
      <c r="AW734" t="s">
        <v>253</v>
      </c>
      <c r="AX734" t="s">
        <v>253</v>
      </c>
      <c r="AY734" t="s">
        <v>253</v>
      </c>
      <c r="AZ734">
        <v>0</v>
      </c>
      <c r="BA734" t="s">
        <v>253</v>
      </c>
      <c r="BB734" t="s">
        <v>253</v>
      </c>
      <c r="BC734" t="s">
        <v>253</v>
      </c>
      <c r="BD734" t="s">
        <v>253</v>
      </c>
      <c r="BE734">
        <v>0</v>
      </c>
      <c r="BF734" t="s">
        <v>253</v>
      </c>
      <c r="BG734" t="s">
        <v>253</v>
      </c>
      <c r="BH734" t="s">
        <v>253</v>
      </c>
      <c r="BI734" t="s">
        <v>253</v>
      </c>
      <c r="BJ734">
        <v>0</v>
      </c>
      <c r="BK734" t="s">
        <v>253</v>
      </c>
      <c r="BL734" t="s">
        <v>253</v>
      </c>
      <c r="BM734" t="s">
        <v>253</v>
      </c>
      <c r="BN734" t="s">
        <v>253</v>
      </c>
      <c r="BO734">
        <v>0</v>
      </c>
      <c r="BP734" t="s">
        <v>253</v>
      </c>
      <c r="BQ734" t="s">
        <v>253</v>
      </c>
      <c r="BR734" t="s">
        <v>253</v>
      </c>
      <c r="BS734" t="s">
        <v>253</v>
      </c>
      <c r="BT734">
        <v>0</v>
      </c>
      <c r="BU734" t="s">
        <v>253</v>
      </c>
      <c r="BV734" t="s">
        <v>253</v>
      </c>
      <c r="BW734" t="s">
        <v>253</v>
      </c>
      <c r="BX734" t="s">
        <v>253</v>
      </c>
      <c r="BY734">
        <v>0</v>
      </c>
      <c r="BZ734" t="s">
        <v>253</v>
      </c>
      <c r="CA734" t="s">
        <v>253</v>
      </c>
      <c r="CB734" t="s">
        <v>253</v>
      </c>
      <c r="CC734" t="s">
        <v>253</v>
      </c>
      <c r="CD734">
        <v>0</v>
      </c>
      <c r="CE734" t="s">
        <v>253</v>
      </c>
      <c r="CF734" t="s">
        <v>253</v>
      </c>
      <c r="CG734" t="s">
        <v>253</v>
      </c>
      <c r="CH734" t="s">
        <v>253</v>
      </c>
      <c r="CI734">
        <v>0</v>
      </c>
      <c r="CJ734" t="s">
        <v>253</v>
      </c>
      <c r="CK734" t="s">
        <v>253</v>
      </c>
      <c r="CL734" t="s">
        <v>253</v>
      </c>
      <c r="CM734" t="s">
        <v>253</v>
      </c>
      <c r="CN734">
        <v>0</v>
      </c>
      <c r="CO734">
        <v>14.978</v>
      </c>
      <c r="CP734">
        <v>9.8119999999999994</v>
      </c>
      <c r="CQ734" t="s">
        <v>146</v>
      </c>
      <c r="CR734">
        <v>0</v>
      </c>
      <c r="CS734">
        <v>24.79</v>
      </c>
      <c r="CT734">
        <v>2551</v>
      </c>
      <c r="CU734">
        <v>103</v>
      </c>
      <c r="CV734">
        <v>0</v>
      </c>
      <c r="CW734">
        <v>0</v>
      </c>
      <c r="CX734">
        <v>2654</v>
      </c>
      <c r="CY734">
        <v>48.436</v>
      </c>
      <c r="CZ734">
        <v>47.933</v>
      </c>
      <c r="DA734">
        <v>0</v>
      </c>
      <c r="DB734">
        <v>0</v>
      </c>
      <c r="DC734">
        <v>96.369</v>
      </c>
    </row>
    <row r="735" spans="1:107" x14ac:dyDescent="0.45">
      <c r="A735">
        <v>2024</v>
      </c>
      <c r="B735">
        <v>3</v>
      </c>
      <c r="C735" t="s">
        <v>65</v>
      </c>
      <c r="D735">
        <v>16534</v>
      </c>
      <c r="E735" t="s">
        <v>283</v>
      </c>
      <c r="F735" t="s">
        <v>252</v>
      </c>
      <c r="G735" t="s">
        <v>211</v>
      </c>
      <c r="H735">
        <v>238.70500000000001</v>
      </c>
      <c r="I735">
        <v>84.929000000000002</v>
      </c>
      <c r="J735">
        <v>38.212000000000003</v>
      </c>
      <c r="K735">
        <v>0</v>
      </c>
      <c r="L735">
        <v>361.846</v>
      </c>
      <c r="M735">
        <v>52809</v>
      </c>
      <c r="N735">
        <v>1253</v>
      </c>
      <c r="O735">
        <v>53</v>
      </c>
      <c r="P735">
        <v>0</v>
      </c>
      <c r="Q735">
        <v>54115</v>
      </c>
      <c r="R735">
        <v>0.67100000000000004</v>
      </c>
      <c r="S735">
        <v>0.34799999999999998</v>
      </c>
      <c r="T735">
        <v>0</v>
      </c>
      <c r="U735">
        <v>0</v>
      </c>
      <c r="V735">
        <v>1.0189999999999999</v>
      </c>
      <c r="W735">
        <v>560</v>
      </c>
      <c r="X735">
        <v>43</v>
      </c>
      <c r="Y735">
        <v>0</v>
      </c>
      <c r="Z735">
        <v>0</v>
      </c>
      <c r="AA735">
        <v>603</v>
      </c>
      <c r="AB735" t="s">
        <v>253</v>
      </c>
      <c r="AC735" t="s">
        <v>253</v>
      </c>
      <c r="AD735" t="s">
        <v>253</v>
      </c>
      <c r="AE735" t="s">
        <v>253</v>
      </c>
      <c r="AF735">
        <v>0</v>
      </c>
      <c r="AG735">
        <v>10.787000000000001</v>
      </c>
      <c r="AH735">
        <v>6.3E-2</v>
      </c>
      <c r="AI735">
        <v>0.5</v>
      </c>
      <c r="AJ735" t="s">
        <v>253</v>
      </c>
      <c r="AK735">
        <v>11.35</v>
      </c>
      <c r="AL735">
        <v>1677</v>
      </c>
      <c r="AM735">
        <v>5</v>
      </c>
      <c r="AN735">
        <v>1</v>
      </c>
      <c r="AO735" t="s">
        <v>253</v>
      </c>
      <c r="AP735">
        <v>1683</v>
      </c>
      <c r="AQ735" t="s">
        <v>253</v>
      </c>
      <c r="AR735" t="s">
        <v>253</v>
      </c>
      <c r="AS735" t="s">
        <v>253</v>
      </c>
      <c r="AT735" t="s">
        <v>253</v>
      </c>
      <c r="AU735">
        <v>0</v>
      </c>
      <c r="AV735" t="s">
        <v>253</v>
      </c>
      <c r="AW735" t="s">
        <v>253</v>
      </c>
      <c r="AX735" t="s">
        <v>253</v>
      </c>
      <c r="AY735" t="s">
        <v>253</v>
      </c>
      <c r="AZ735">
        <v>0</v>
      </c>
      <c r="BA735" t="s">
        <v>253</v>
      </c>
      <c r="BB735" t="s">
        <v>253</v>
      </c>
      <c r="BC735" t="s">
        <v>253</v>
      </c>
      <c r="BD735" t="s">
        <v>253</v>
      </c>
      <c r="BE735">
        <v>0</v>
      </c>
      <c r="BF735" t="s">
        <v>253</v>
      </c>
      <c r="BG735" t="s">
        <v>253</v>
      </c>
      <c r="BH735" t="s">
        <v>253</v>
      </c>
      <c r="BI735" t="s">
        <v>253</v>
      </c>
      <c r="BJ735">
        <v>0</v>
      </c>
      <c r="BK735">
        <v>2E-3</v>
      </c>
      <c r="BL735">
        <v>0</v>
      </c>
      <c r="BM735">
        <v>5.0000000000000001E-3</v>
      </c>
      <c r="BN735">
        <v>0</v>
      </c>
      <c r="BO735">
        <v>7.0000000000000001E-3</v>
      </c>
      <c r="BP735">
        <v>1</v>
      </c>
      <c r="BQ735">
        <v>0</v>
      </c>
      <c r="BR735">
        <v>1</v>
      </c>
      <c r="BS735">
        <v>0</v>
      </c>
      <c r="BT735">
        <v>2</v>
      </c>
      <c r="BU735" t="s">
        <v>253</v>
      </c>
      <c r="BV735" t="s">
        <v>253</v>
      </c>
      <c r="BW735" t="s">
        <v>253</v>
      </c>
      <c r="BX735" t="s">
        <v>253</v>
      </c>
      <c r="BY735">
        <v>0</v>
      </c>
      <c r="BZ735" t="s">
        <v>253</v>
      </c>
      <c r="CA735" t="s">
        <v>253</v>
      </c>
      <c r="CB735" t="s">
        <v>253</v>
      </c>
      <c r="CC735" t="s">
        <v>253</v>
      </c>
      <c r="CD735">
        <v>0</v>
      </c>
      <c r="CE735" t="s">
        <v>253</v>
      </c>
      <c r="CF735" t="s">
        <v>253</v>
      </c>
      <c r="CG735" t="s">
        <v>253</v>
      </c>
      <c r="CH735" t="s">
        <v>253</v>
      </c>
      <c r="CI735">
        <v>0</v>
      </c>
      <c r="CJ735" t="s">
        <v>253</v>
      </c>
      <c r="CK735" t="s">
        <v>253</v>
      </c>
      <c r="CL735" t="s">
        <v>253</v>
      </c>
      <c r="CM735" t="s">
        <v>253</v>
      </c>
      <c r="CN735">
        <v>0</v>
      </c>
      <c r="CO735">
        <v>239.37799999999999</v>
      </c>
      <c r="CP735">
        <v>85.277000000000001</v>
      </c>
      <c r="CQ735">
        <v>38.216999999999999</v>
      </c>
      <c r="CR735">
        <v>0</v>
      </c>
      <c r="CS735">
        <v>362.87200000000001</v>
      </c>
      <c r="CT735">
        <v>53370</v>
      </c>
      <c r="CU735">
        <v>1296</v>
      </c>
      <c r="CV735">
        <v>54</v>
      </c>
      <c r="CW735">
        <v>0</v>
      </c>
      <c r="CX735">
        <v>54720</v>
      </c>
      <c r="CY735">
        <v>0</v>
      </c>
      <c r="CZ735">
        <v>0</v>
      </c>
      <c r="DA735">
        <v>0</v>
      </c>
      <c r="DB735">
        <v>0</v>
      </c>
      <c r="DC735">
        <v>0</v>
      </c>
    </row>
    <row r="736" spans="1:107" x14ac:dyDescent="0.45">
      <c r="A736">
        <v>2024</v>
      </c>
      <c r="B736">
        <v>3</v>
      </c>
      <c r="C736" t="s">
        <v>65</v>
      </c>
      <c r="D736">
        <v>16609</v>
      </c>
      <c r="E736" t="s">
        <v>284</v>
      </c>
      <c r="F736" t="s">
        <v>252</v>
      </c>
      <c r="G736" t="s">
        <v>211</v>
      </c>
      <c r="H736">
        <v>1732.0139999999999</v>
      </c>
      <c r="I736">
        <v>301.19299999999998</v>
      </c>
      <c r="J736">
        <v>103.74299999999999</v>
      </c>
      <c r="K736">
        <v>0</v>
      </c>
      <c r="L736">
        <v>2136.9499999999998</v>
      </c>
      <c r="M736">
        <v>312939</v>
      </c>
      <c r="N736">
        <v>5452</v>
      </c>
      <c r="O736">
        <v>140</v>
      </c>
      <c r="P736">
        <v>0</v>
      </c>
      <c r="Q736">
        <v>318531</v>
      </c>
      <c r="R736">
        <v>22.721</v>
      </c>
      <c r="S736">
        <v>6.8140000000000001</v>
      </c>
      <c r="T736">
        <v>3.8250000000000002</v>
      </c>
      <c r="U736">
        <v>0</v>
      </c>
      <c r="V736">
        <v>33.36</v>
      </c>
      <c r="W736">
        <v>607</v>
      </c>
      <c r="X736">
        <v>81</v>
      </c>
      <c r="Y736">
        <v>6</v>
      </c>
      <c r="Z736">
        <v>0</v>
      </c>
      <c r="AA736">
        <v>694</v>
      </c>
      <c r="AB736">
        <v>0</v>
      </c>
      <c r="AC736">
        <v>2</v>
      </c>
      <c r="AD736">
        <v>0</v>
      </c>
      <c r="AE736">
        <v>0</v>
      </c>
      <c r="AF736">
        <v>2</v>
      </c>
      <c r="AG736">
        <v>68.518000000000001</v>
      </c>
      <c r="AH736">
        <v>15.987</v>
      </c>
      <c r="AI736">
        <v>5.476</v>
      </c>
      <c r="AJ736">
        <v>0</v>
      </c>
      <c r="AK736">
        <v>89.980999999999995</v>
      </c>
      <c r="AL736">
        <v>10257</v>
      </c>
      <c r="AM736">
        <v>186</v>
      </c>
      <c r="AN736">
        <v>7</v>
      </c>
      <c r="AO736">
        <v>0</v>
      </c>
      <c r="AP736">
        <v>10450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0.122</v>
      </c>
      <c r="BL736">
        <v>7.0000000000000001E-3</v>
      </c>
      <c r="BM736">
        <v>1</v>
      </c>
      <c r="BN736">
        <v>0</v>
      </c>
      <c r="BO736">
        <v>1.129</v>
      </c>
      <c r="BP736">
        <v>37</v>
      </c>
      <c r="BQ736">
        <v>3</v>
      </c>
      <c r="BR736">
        <v>1</v>
      </c>
      <c r="BS736">
        <v>0</v>
      </c>
      <c r="BT736">
        <v>41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2.1999999999999999E-2</v>
      </c>
      <c r="CA736">
        <v>14.177</v>
      </c>
      <c r="CB736">
        <v>15.308</v>
      </c>
      <c r="CC736">
        <v>0</v>
      </c>
      <c r="CD736">
        <v>29.507000000000001</v>
      </c>
      <c r="CE736">
        <v>2</v>
      </c>
      <c r="CF736">
        <v>52</v>
      </c>
      <c r="CG736">
        <v>21</v>
      </c>
      <c r="CH736">
        <v>0</v>
      </c>
      <c r="CI736">
        <v>75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1754.8789999999999</v>
      </c>
      <c r="CP736">
        <v>322.19099999999997</v>
      </c>
      <c r="CQ736">
        <v>123.876</v>
      </c>
      <c r="CR736">
        <v>0</v>
      </c>
      <c r="CS736">
        <v>2200.9459999999999</v>
      </c>
      <c r="CT736">
        <v>313585</v>
      </c>
      <c r="CU736">
        <v>5588</v>
      </c>
      <c r="CV736">
        <v>168</v>
      </c>
      <c r="CW736">
        <v>0</v>
      </c>
      <c r="CX736">
        <v>319341</v>
      </c>
      <c r="CY736">
        <v>0</v>
      </c>
      <c r="CZ736">
        <v>2</v>
      </c>
      <c r="DA736">
        <v>0</v>
      </c>
      <c r="DB736">
        <v>0</v>
      </c>
      <c r="DC736">
        <v>2</v>
      </c>
    </row>
    <row r="737" spans="1:107" x14ac:dyDescent="0.45">
      <c r="A737">
        <v>2024</v>
      </c>
      <c r="B737">
        <v>3</v>
      </c>
      <c r="C737" t="s">
        <v>65</v>
      </c>
      <c r="D737">
        <v>16655</v>
      </c>
      <c r="E737" t="s">
        <v>285</v>
      </c>
      <c r="F737" t="s">
        <v>252</v>
      </c>
      <c r="G737" t="s">
        <v>211</v>
      </c>
      <c r="H737">
        <v>3.2069999999999999</v>
      </c>
      <c r="I737">
        <v>16.312999999999999</v>
      </c>
      <c r="J737" t="s">
        <v>253</v>
      </c>
      <c r="K737" t="s">
        <v>253</v>
      </c>
      <c r="L737">
        <v>19.52</v>
      </c>
      <c r="M737">
        <v>826</v>
      </c>
      <c r="N737">
        <v>99</v>
      </c>
      <c r="O737" t="s">
        <v>253</v>
      </c>
      <c r="P737" t="s">
        <v>253</v>
      </c>
      <c r="Q737">
        <v>925</v>
      </c>
      <c r="R737" t="s">
        <v>253</v>
      </c>
      <c r="S737" t="s">
        <v>253</v>
      </c>
      <c r="T737" t="s">
        <v>253</v>
      </c>
      <c r="U737" t="s">
        <v>253</v>
      </c>
      <c r="V737">
        <v>0</v>
      </c>
      <c r="W737" t="s">
        <v>253</v>
      </c>
      <c r="X737" t="s">
        <v>253</v>
      </c>
      <c r="Y737" t="s">
        <v>253</v>
      </c>
      <c r="Z737" t="s">
        <v>253</v>
      </c>
      <c r="AA737">
        <v>0</v>
      </c>
      <c r="AB737" t="s">
        <v>253</v>
      </c>
      <c r="AC737" t="s">
        <v>253</v>
      </c>
      <c r="AD737" t="s">
        <v>253</v>
      </c>
      <c r="AE737" t="s">
        <v>253</v>
      </c>
      <c r="AF737">
        <v>0</v>
      </c>
      <c r="AG737" t="s">
        <v>253</v>
      </c>
      <c r="AH737" t="s">
        <v>253</v>
      </c>
      <c r="AI737" t="s">
        <v>253</v>
      </c>
      <c r="AJ737" t="s">
        <v>253</v>
      </c>
      <c r="AK737">
        <v>0</v>
      </c>
      <c r="AL737" t="s">
        <v>253</v>
      </c>
      <c r="AM737" t="s">
        <v>253</v>
      </c>
      <c r="AN737" t="s">
        <v>253</v>
      </c>
      <c r="AO737" t="s">
        <v>253</v>
      </c>
      <c r="AP737">
        <v>0</v>
      </c>
      <c r="AQ737" t="s">
        <v>253</v>
      </c>
      <c r="AR737" t="s">
        <v>253</v>
      </c>
      <c r="AS737" t="s">
        <v>253</v>
      </c>
      <c r="AT737" t="s">
        <v>253</v>
      </c>
      <c r="AU737">
        <v>0</v>
      </c>
      <c r="AV737" t="s">
        <v>253</v>
      </c>
      <c r="AW737" t="s">
        <v>253</v>
      </c>
      <c r="AX737" t="s">
        <v>253</v>
      </c>
      <c r="AY737" t="s">
        <v>253</v>
      </c>
      <c r="AZ737">
        <v>0</v>
      </c>
      <c r="BA737" t="s">
        <v>253</v>
      </c>
      <c r="BB737" t="s">
        <v>253</v>
      </c>
      <c r="BC737" t="s">
        <v>253</v>
      </c>
      <c r="BD737" t="s">
        <v>253</v>
      </c>
      <c r="BE737">
        <v>0</v>
      </c>
      <c r="BF737" t="s">
        <v>253</v>
      </c>
      <c r="BG737" t="s">
        <v>253</v>
      </c>
      <c r="BH737" t="s">
        <v>253</v>
      </c>
      <c r="BI737" t="s">
        <v>253</v>
      </c>
      <c r="BJ737">
        <v>0</v>
      </c>
      <c r="BK737" t="s">
        <v>253</v>
      </c>
      <c r="BL737" t="s">
        <v>253</v>
      </c>
      <c r="BM737" t="s">
        <v>253</v>
      </c>
      <c r="BN737" t="s">
        <v>253</v>
      </c>
      <c r="BO737">
        <v>0</v>
      </c>
      <c r="BP737" t="s">
        <v>253</v>
      </c>
      <c r="BQ737" t="s">
        <v>253</v>
      </c>
      <c r="BR737" t="s">
        <v>253</v>
      </c>
      <c r="BS737" t="s">
        <v>253</v>
      </c>
      <c r="BT737">
        <v>0</v>
      </c>
      <c r="BU737" t="s">
        <v>253</v>
      </c>
      <c r="BV737" t="s">
        <v>253</v>
      </c>
      <c r="BW737" t="s">
        <v>253</v>
      </c>
      <c r="BX737" t="s">
        <v>253</v>
      </c>
      <c r="BY737">
        <v>0</v>
      </c>
      <c r="BZ737" t="s">
        <v>253</v>
      </c>
      <c r="CA737" t="s">
        <v>253</v>
      </c>
      <c r="CB737" t="s">
        <v>253</v>
      </c>
      <c r="CC737" t="s">
        <v>253</v>
      </c>
      <c r="CD737">
        <v>0</v>
      </c>
      <c r="CE737" t="s">
        <v>253</v>
      </c>
      <c r="CF737" t="s">
        <v>253</v>
      </c>
      <c r="CG737" t="s">
        <v>253</v>
      </c>
      <c r="CH737" t="s">
        <v>253</v>
      </c>
      <c r="CI737">
        <v>0</v>
      </c>
      <c r="CJ737" t="s">
        <v>253</v>
      </c>
      <c r="CK737" t="s">
        <v>253</v>
      </c>
      <c r="CL737" t="s">
        <v>253</v>
      </c>
      <c r="CM737" t="s">
        <v>253</v>
      </c>
      <c r="CN737">
        <v>0</v>
      </c>
      <c r="CO737">
        <v>3.2069999999999999</v>
      </c>
      <c r="CP737">
        <v>16.312999999999999</v>
      </c>
      <c r="CQ737" t="s">
        <v>146</v>
      </c>
      <c r="CR737">
        <v>0</v>
      </c>
      <c r="CS737">
        <v>19.52</v>
      </c>
      <c r="CT737">
        <v>826</v>
      </c>
      <c r="CU737">
        <v>99</v>
      </c>
      <c r="CV737">
        <v>0</v>
      </c>
      <c r="CW737">
        <v>0</v>
      </c>
      <c r="CX737">
        <v>925</v>
      </c>
      <c r="CY737">
        <v>0</v>
      </c>
      <c r="CZ737">
        <v>0</v>
      </c>
      <c r="DA737">
        <v>0</v>
      </c>
      <c r="DB737">
        <v>0</v>
      </c>
      <c r="DC737">
        <v>0</v>
      </c>
    </row>
    <row r="738" spans="1:107" x14ac:dyDescent="0.45">
      <c r="A738">
        <v>2024</v>
      </c>
      <c r="B738">
        <v>3</v>
      </c>
      <c r="C738" t="s">
        <v>65</v>
      </c>
      <c r="D738">
        <v>17609</v>
      </c>
      <c r="E738" t="s">
        <v>286</v>
      </c>
      <c r="F738" t="s">
        <v>252</v>
      </c>
      <c r="G738" t="s">
        <v>211</v>
      </c>
      <c r="H738">
        <v>3977.0680000000002</v>
      </c>
      <c r="I738">
        <v>1019.8390000000001</v>
      </c>
      <c r="J738">
        <v>289.93799999999999</v>
      </c>
      <c r="K738" t="s">
        <v>253</v>
      </c>
      <c r="L738">
        <v>5286.8450000000003</v>
      </c>
      <c r="M738">
        <v>643467</v>
      </c>
      <c r="N738">
        <v>9314</v>
      </c>
      <c r="O738">
        <v>517</v>
      </c>
      <c r="P738" t="s">
        <v>253</v>
      </c>
      <c r="Q738">
        <v>653298</v>
      </c>
      <c r="R738">
        <v>8.3369999999999997</v>
      </c>
      <c r="S738">
        <v>46.433999999999997</v>
      </c>
      <c r="T738" t="s">
        <v>253</v>
      </c>
      <c r="U738" t="s">
        <v>253</v>
      </c>
      <c r="V738">
        <v>54.771000000000001</v>
      </c>
      <c r="W738">
        <v>103</v>
      </c>
      <c r="X738">
        <v>1152</v>
      </c>
      <c r="Y738" t="s">
        <v>253</v>
      </c>
      <c r="Z738" t="s">
        <v>253</v>
      </c>
      <c r="AA738">
        <v>1255</v>
      </c>
      <c r="AB738" t="s">
        <v>253</v>
      </c>
      <c r="AC738" t="s">
        <v>253</v>
      </c>
      <c r="AD738" t="s">
        <v>253</v>
      </c>
      <c r="AE738" t="s">
        <v>253</v>
      </c>
      <c r="AF738">
        <v>0</v>
      </c>
      <c r="AG738">
        <v>356.86500000000001</v>
      </c>
      <c r="AH738">
        <v>62.444000000000003</v>
      </c>
      <c r="AI738">
        <v>5.8570000000000002</v>
      </c>
      <c r="AJ738" t="s">
        <v>253</v>
      </c>
      <c r="AK738">
        <v>425.166</v>
      </c>
      <c r="AL738">
        <v>54864</v>
      </c>
      <c r="AM738">
        <v>455</v>
      </c>
      <c r="AN738">
        <v>16</v>
      </c>
      <c r="AO738" t="s">
        <v>253</v>
      </c>
      <c r="AP738">
        <v>55335</v>
      </c>
      <c r="AQ738">
        <v>865.94299999999998</v>
      </c>
      <c r="AR738">
        <v>146.68199999999999</v>
      </c>
      <c r="AS738">
        <v>18.141999999999999</v>
      </c>
      <c r="AT738" t="s">
        <v>253</v>
      </c>
      <c r="AU738">
        <v>1030.7670000000001</v>
      </c>
      <c r="AV738" t="s">
        <v>253</v>
      </c>
      <c r="AW738" t="s">
        <v>253</v>
      </c>
      <c r="AX738" t="s">
        <v>253</v>
      </c>
      <c r="AY738" t="s">
        <v>253</v>
      </c>
      <c r="AZ738">
        <v>0</v>
      </c>
      <c r="BA738" t="s">
        <v>253</v>
      </c>
      <c r="BB738" t="s">
        <v>253</v>
      </c>
      <c r="BC738" t="s">
        <v>253</v>
      </c>
      <c r="BD738" t="s">
        <v>253</v>
      </c>
      <c r="BE738">
        <v>0</v>
      </c>
      <c r="BF738" t="s">
        <v>253</v>
      </c>
      <c r="BG738" t="s">
        <v>253</v>
      </c>
      <c r="BH738" t="s">
        <v>253</v>
      </c>
      <c r="BI738" t="s">
        <v>253</v>
      </c>
      <c r="BJ738">
        <v>0</v>
      </c>
      <c r="BK738">
        <v>1.7789999999999999</v>
      </c>
      <c r="BL738">
        <v>4.9550000000000001</v>
      </c>
      <c r="BM738">
        <v>8.1</v>
      </c>
      <c r="BN738" t="s">
        <v>253</v>
      </c>
      <c r="BO738">
        <v>14.834</v>
      </c>
      <c r="BP738">
        <v>211</v>
      </c>
      <c r="BQ738">
        <v>15</v>
      </c>
      <c r="BR738">
        <v>7</v>
      </c>
      <c r="BS738" t="s">
        <v>253</v>
      </c>
      <c r="BT738">
        <v>233</v>
      </c>
      <c r="BU738" t="s">
        <v>253</v>
      </c>
      <c r="BV738" t="s">
        <v>253</v>
      </c>
      <c r="BW738" t="s">
        <v>253</v>
      </c>
      <c r="BX738" t="s">
        <v>253</v>
      </c>
      <c r="BY738">
        <v>0</v>
      </c>
      <c r="BZ738">
        <v>0.72099999999999997</v>
      </c>
      <c r="CA738">
        <v>49.284999999999997</v>
      </c>
      <c r="CB738">
        <v>33.703000000000003</v>
      </c>
      <c r="CC738" t="s">
        <v>253</v>
      </c>
      <c r="CD738">
        <v>83.709000000000003</v>
      </c>
      <c r="CE738">
        <v>76</v>
      </c>
      <c r="CF738">
        <v>129</v>
      </c>
      <c r="CG738">
        <v>46</v>
      </c>
      <c r="CH738" t="s">
        <v>253</v>
      </c>
      <c r="CI738">
        <v>251</v>
      </c>
      <c r="CJ738" t="s">
        <v>253</v>
      </c>
      <c r="CK738" t="s">
        <v>253</v>
      </c>
      <c r="CL738" t="s">
        <v>253</v>
      </c>
      <c r="CM738" t="s">
        <v>253</v>
      </c>
      <c r="CN738">
        <v>0</v>
      </c>
      <c r="CO738">
        <v>3987.9050000000002</v>
      </c>
      <c r="CP738">
        <v>1120.5129999999999</v>
      </c>
      <c r="CQ738">
        <v>331.74099999999999</v>
      </c>
      <c r="CR738">
        <v>0</v>
      </c>
      <c r="CS738">
        <v>5440.1589999999997</v>
      </c>
      <c r="CT738">
        <v>643857</v>
      </c>
      <c r="CU738">
        <v>10610</v>
      </c>
      <c r="CV738">
        <v>570</v>
      </c>
      <c r="CW738">
        <v>0</v>
      </c>
      <c r="CX738">
        <v>655037</v>
      </c>
      <c r="CY738">
        <v>0</v>
      </c>
      <c r="CZ738">
        <v>0</v>
      </c>
      <c r="DA738">
        <v>0</v>
      </c>
      <c r="DB738">
        <v>0</v>
      </c>
      <c r="DC738">
        <v>0</v>
      </c>
    </row>
    <row r="739" spans="1:107" x14ac:dyDescent="0.45">
      <c r="A739">
        <v>2024</v>
      </c>
      <c r="B739">
        <v>3</v>
      </c>
      <c r="C739" t="s">
        <v>65</v>
      </c>
      <c r="D739">
        <v>17612</v>
      </c>
      <c r="E739" t="s">
        <v>287</v>
      </c>
      <c r="F739" t="s">
        <v>252</v>
      </c>
      <c r="G739" t="s">
        <v>258</v>
      </c>
      <c r="H739">
        <v>2.8410000000000002</v>
      </c>
      <c r="I739">
        <v>3.1120000000000001</v>
      </c>
      <c r="J739" t="s">
        <v>253</v>
      </c>
      <c r="K739" t="s">
        <v>253</v>
      </c>
      <c r="L739">
        <v>5.9530000000000003</v>
      </c>
      <c r="M739">
        <v>588</v>
      </c>
      <c r="N739">
        <v>25</v>
      </c>
      <c r="O739" t="s">
        <v>253</v>
      </c>
      <c r="P739" t="s">
        <v>253</v>
      </c>
      <c r="Q739">
        <v>613</v>
      </c>
      <c r="R739" t="s">
        <v>253</v>
      </c>
      <c r="S739" t="s">
        <v>253</v>
      </c>
      <c r="T739" t="s">
        <v>253</v>
      </c>
      <c r="U739" t="s">
        <v>253</v>
      </c>
      <c r="V739">
        <v>0</v>
      </c>
      <c r="W739" t="s">
        <v>253</v>
      </c>
      <c r="X739" t="s">
        <v>253</v>
      </c>
      <c r="Y739" t="s">
        <v>253</v>
      </c>
      <c r="Z739" t="s">
        <v>253</v>
      </c>
      <c r="AA739">
        <v>0</v>
      </c>
      <c r="AB739" t="s">
        <v>253</v>
      </c>
      <c r="AC739" t="s">
        <v>253</v>
      </c>
      <c r="AD739" t="s">
        <v>253</v>
      </c>
      <c r="AE739" t="s">
        <v>253</v>
      </c>
      <c r="AF739">
        <v>0</v>
      </c>
      <c r="AG739" t="s">
        <v>253</v>
      </c>
      <c r="AH739" t="s">
        <v>253</v>
      </c>
      <c r="AI739" t="s">
        <v>253</v>
      </c>
      <c r="AJ739" t="s">
        <v>253</v>
      </c>
      <c r="AK739">
        <v>0</v>
      </c>
      <c r="AL739" t="s">
        <v>253</v>
      </c>
      <c r="AM739" t="s">
        <v>253</v>
      </c>
      <c r="AN739" t="s">
        <v>253</v>
      </c>
      <c r="AO739" t="s">
        <v>253</v>
      </c>
      <c r="AP739">
        <v>0</v>
      </c>
      <c r="AQ739" t="s">
        <v>253</v>
      </c>
      <c r="AR739" t="s">
        <v>253</v>
      </c>
      <c r="AS739" t="s">
        <v>253</v>
      </c>
      <c r="AT739" t="s">
        <v>253</v>
      </c>
      <c r="AU739">
        <v>0</v>
      </c>
      <c r="AV739" t="s">
        <v>253</v>
      </c>
      <c r="AW739" t="s">
        <v>253</v>
      </c>
      <c r="AX739" t="s">
        <v>253</v>
      </c>
      <c r="AY739" t="s">
        <v>253</v>
      </c>
      <c r="AZ739">
        <v>0</v>
      </c>
      <c r="BA739" t="s">
        <v>253</v>
      </c>
      <c r="BB739" t="s">
        <v>253</v>
      </c>
      <c r="BC739" t="s">
        <v>253</v>
      </c>
      <c r="BD739" t="s">
        <v>253</v>
      </c>
      <c r="BE739">
        <v>0</v>
      </c>
      <c r="BF739" t="s">
        <v>253</v>
      </c>
      <c r="BG739" t="s">
        <v>253</v>
      </c>
      <c r="BH739" t="s">
        <v>253</v>
      </c>
      <c r="BI739" t="s">
        <v>253</v>
      </c>
      <c r="BJ739">
        <v>0</v>
      </c>
      <c r="BK739">
        <v>6.9000000000000006E-2</v>
      </c>
      <c r="BL739">
        <v>0.01</v>
      </c>
      <c r="BM739" t="s">
        <v>253</v>
      </c>
      <c r="BN739" t="s">
        <v>253</v>
      </c>
      <c r="BO739">
        <v>7.9000000000000001E-2</v>
      </c>
      <c r="BP739">
        <v>6</v>
      </c>
      <c r="BQ739">
        <v>1</v>
      </c>
      <c r="BR739" t="s">
        <v>253</v>
      </c>
      <c r="BS739" t="s">
        <v>253</v>
      </c>
      <c r="BT739">
        <v>7</v>
      </c>
      <c r="BU739" t="s">
        <v>253</v>
      </c>
      <c r="BV739" t="s">
        <v>253</v>
      </c>
      <c r="BW739" t="s">
        <v>253</v>
      </c>
      <c r="BX739" t="s">
        <v>253</v>
      </c>
      <c r="BY739">
        <v>0</v>
      </c>
      <c r="BZ739" t="s">
        <v>253</v>
      </c>
      <c r="CA739" t="s">
        <v>253</v>
      </c>
      <c r="CB739" t="s">
        <v>253</v>
      </c>
      <c r="CC739" t="s">
        <v>253</v>
      </c>
      <c r="CD739">
        <v>0</v>
      </c>
      <c r="CE739" t="s">
        <v>253</v>
      </c>
      <c r="CF739" t="s">
        <v>253</v>
      </c>
      <c r="CG739" t="s">
        <v>253</v>
      </c>
      <c r="CH739" t="s">
        <v>253</v>
      </c>
      <c r="CI739">
        <v>0</v>
      </c>
      <c r="CJ739" t="s">
        <v>253</v>
      </c>
      <c r="CK739" t="s">
        <v>253</v>
      </c>
      <c r="CL739" t="s">
        <v>253</v>
      </c>
      <c r="CM739" t="s">
        <v>253</v>
      </c>
      <c r="CN739">
        <v>0</v>
      </c>
      <c r="CO739">
        <v>2.91</v>
      </c>
      <c r="CP739">
        <v>3.1219999999999999</v>
      </c>
      <c r="CQ739" t="s">
        <v>146</v>
      </c>
      <c r="CR739">
        <v>0</v>
      </c>
      <c r="CS739">
        <v>6.032</v>
      </c>
      <c r="CT739">
        <v>594</v>
      </c>
      <c r="CU739">
        <v>26</v>
      </c>
      <c r="CV739">
        <v>0</v>
      </c>
      <c r="CW739">
        <v>0</v>
      </c>
      <c r="CX739">
        <v>620</v>
      </c>
      <c r="CY739">
        <v>0</v>
      </c>
      <c r="CZ739">
        <v>0</v>
      </c>
      <c r="DA739">
        <v>0</v>
      </c>
      <c r="DB739">
        <v>0</v>
      </c>
      <c r="DC739">
        <v>0</v>
      </c>
    </row>
    <row r="740" spans="1:107" x14ac:dyDescent="0.45">
      <c r="A740">
        <v>2024</v>
      </c>
      <c r="B740">
        <v>3</v>
      </c>
      <c r="C740" t="s">
        <v>65</v>
      </c>
      <c r="D740">
        <v>18260</v>
      </c>
      <c r="E740" t="s">
        <v>288</v>
      </c>
      <c r="F740" t="s">
        <v>252</v>
      </c>
      <c r="G740" t="s">
        <v>211</v>
      </c>
      <c r="H740">
        <v>0.13700000000000001</v>
      </c>
      <c r="I740">
        <v>2.8000000000000001E-2</v>
      </c>
      <c r="J740" t="s">
        <v>253</v>
      </c>
      <c r="K740" t="s">
        <v>253</v>
      </c>
      <c r="L740">
        <v>0.16500000000000001</v>
      </c>
      <c r="M740">
        <v>14</v>
      </c>
      <c r="N740">
        <v>3</v>
      </c>
      <c r="O740" t="s">
        <v>253</v>
      </c>
      <c r="P740" t="s">
        <v>253</v>
      </c>
      <c r="Q740">
        <v>17</v>
      </c>
      <c r="R740" t="s">
        <v>253</v>
      </c>
      <c r="S740" t="s">
        <v>253</v>
      </c>
      <c r="T740" t="s">
        <v>253</v>
      </c>
      <c r="U740" t="s">
        <v>253</v>
      </c>
      <c r="V740">
        <v>0</v>
      </c>
      <c r="W740" t="s">
        <v>253</v>
      </c>
      <c r="X740" t="s">
        <v>253</v>
      </c>
      <c r="Y740" t="s">
        <v>253</v>
      </c>
      <c r="Z740" t="s">
        <v>253</v>
      </c>
      <c r="AA740">
        <v>0</v>
      </c>
      <c r="AB740" t="s">
        <v>253</v>
      </c>
      <c r="AC740" t="s">
        <v>253</v>
      </c>
      <c r="AD740" t="s">
        <v>253</v>
      </c>
      <c r="AE740" t="s">
        <v>253</v>
      </c>
      <c r="AF740">
        <v>0</v>
      </c>
      <c r="AG740" t="s">
        <v>253</v>
      </c>
      <c r="AH740" t="s">
        <v>253</v>
      </c>
      <c r="AI740" t="s">
        <v>253</v>
      </c>
      <c r="AJ740" t="s">
        <v>253</v>
      </c>
      <c r="AK740">
        <v>0</v>
      </c>
      <c r="AL740" t="s">
        <v>253</v>
      </c>
      <c r="AM740" t="s">
        <v>253</v>
      </c>
      <c r="AN740" t="s">
        <v>253</v>
      </c>
      <c r="AO740" t="s">
        <v>253</v>
      </c>
      <c r="AP740">
        <v>0</v>
      </c>
      <c r="AQ740" t="s">
        <v>253</v>
      </c>
      <c r="AR740" t="s">
        <v>253</v>
      </c>
      <c r="AS740" t="s">
        <v>253</v>
      </c>
      <c r="AT740" t="s">
        <v>253</v>
      </c>
      <c r="AU740">
        <v>0</v>
      </c>
      <c r="AV740" t="s">
        <v>253</v>
      </c>
      <c r="AW740" t="s">
        <v>253</v>
      </c>
      <c r="AX740" t="s">
        <v>253</v>
      </c>
      <c r="AY740" t="s">
        <v>253</v>
      </c>
      <c r="AZ740">
        <v>0</v>
      </c>
      <c r="BA740" t="s">
        <v>253</v>
      </c>
      <c r="BB740" t="s">
        <v>253</v>
      </c>
      <c r="BC740" t="s">
        <v>253</v>
      </c>
      <c r="BD740" t="s">
        <v>253</v>
      </c>
      <c r="BE740">
        <v>0</v>
      </c>
      <c r="BF740" t="s">
        <v>253</v>
      </c>
      <c r="BG740" t="s">
        <v>253</v>
      </c>
      <c r="BH740" t="s">
        <v>253</v>
      </c>
      <c r="BI740" t="s">
        <v>253</v>
      </c>
      <c r="BJ740">
        <v>0</v>
      </c>
      <c r="BK740" t="s">
        <v>253</v>
      </c>
      <c r="BL740" t="s">
        <v>253</v>
      </c>
      <c r="BM740" t="s">
        <v>253</v>
      </c>
      <c r="BN740" t="s">
        <v>253</v>
      </c>
      <c r="BO740">
        <v>0</v>
      </c>
      <c r="BP740" t="s">
        <v>253</v>
      </c>
      <c r="BQ740" t="s">
        <v>253</v>
      </c>
      <c r="BR740" t="s">
        <v>253</v>
      </c>
      <c r="BS740" t="s">
        <v>253</v>
      </c>
      <c r="BT740">
        <v>0</v>
      </c>
      <c r="BU740" t="s">
        <v>253</v>
      </c>
      <c r="BV740" t="s">
        <v>253</v>
      </c>
      <c r="BW740" t="s">
        <v>253</v>
      </c>
      <c r="BX740" t="s">
        <v>253</v>
      </c>
      <c r="BY740">
        <v>0</v>
      </c>
      <c r="BZ740" t="s">
        <v>253</v>
      </c>
      <c r="CA740" t="s">
        <v>253</v>
      </c>
      <c r="CB740" t="s">
        <v>253</v>
      </c>
      <c r="CC740" t="s">
        <v>253</v>
      </c>
      <c r="CD740">
        <v>0</v>
      </c>
      <c r="CE740" t="s">
        <v>253</v>
      </c>
      <c r="CF740" t="s">
        <v>253</v>
      </c>
      <c r="CG740" t="s">
        <v>253</v>
      </c>
      <c r="CH740" t="s">
        <v>253</v>
      </c>
      <c r="CI740">
        <v>0</v>
      </c>
      <c r="CJ740" t="s">
        <v>253</v>
      </c>
      <c r="CK740" t="s">
        <v>253</v>
      </c>
      <c r="CL740" t="s">
        <v>253</v>
      </c>
      <c r="CM740" t="s">
        <v>253</v>
      </c>
      <c r="CN740">
        <v>0</v>
      </c>
      <c r="CO740">
        <v>0.13700000000000001</v>
      </c>
      <c r="CP740">
        <v>2.8000000000000001E-2</v>
      </c>
      <c r="CQ740" t="s">
        <v>146</v>
      </c>
      <c r="CR740">
        <v>0</v>
      </c>
      <c r="CS740">
        <v>0.16500000000000001</v>
      </c>
      <c r="CT740">
        <v>14</v>
      </c>
      <c r="CU740">
        <v>3</v>
      </c>
      <c r="CV740">
        <v>0</v>
      </c>
      <c r="CW740">
        <v>0</v>
      </c>
      <c r="CX740">
        <v>17</v>
      </c>
      <c r="CY740">
        <v>0</v>
      </c>
      <c r="CZ740">
        <v>0</v>
      </c>
      <c r="DA740">
        <v>0</v>
      </c>
      <c r="DB740">
        <v>0</v>
      </c>
      <c r="DC740">
        <v>0</v>
      </c>
    </row>
    <row r="741" spans="1:107" x14ac:dyDescent="0.45">
      <c r="A741">
        <v>2024</v>
      </c>
      <c r="B741">
        <v>3</v>
      </c>
      <c r="C741" t="s">
        <v>65</v>
      </c>
      <c r="D741">
        <v>19281</v>
      </c>
      <c r="E741" t="s">
        <v>289</v>
      </c>
      <c r="F741" t="s">
        <v>252</v>
      </c>
      <c r="G741" t="s">
        <v>211</v>
      </c>
      <c r="H741">
        <v>26.555</v>
      </c>
      <c r="I741">
        <v>12.930999999999999</v>
      </c>
      <c r="J741">
        <v>19.055</v>
      </c>
      <c r="K741" t="s">
        <v>253</v>
      </c>
      <c r="L741">
        <v>58.540999999999997</v>
      </c>
      <c r="M741">
        <v>4412</v>
      </c>
      <c r="N741">
        <v>81</v>
      </c>
      <c r="O741">
        <v>109</v>
      </c>
      <c r="P741" t="s">
        <v>253</v>
      </c>
      <c r="Q741">
        <v>4602</v>
      </c>
      <c r="R741">
        <v>6.3E-2</v>
      </c>
      <c r="S741">
        <v>0</v>
      </c>
      <c r="T741">
        <v>3.6339999999999999</v>
      </c>
      <c r="U741" t="s">
        <v>253</v>
      </c>
      <c r="V741">
        <v>3.6970000000000001</v>
      </c>
      <c r="W741">
        <v>3</v>
      </c>
      <c r="X741">
        <v>0</v>
      </c>
      <c r="Y741">
        <v>10</v>
      </c>
      <c r="Z741" t="s">
        <v>253</v>
      </c>
      <c r="AA741">
        <v>13</v>
      </c>
      <c r="AB741" t="s">
        <v>253</v>
      </c>
      <c r="AC741" t="s">
        <v>253</v>
      </c>
      <c r="AD741" t="s">
        <v>253</v>
      </c>
      <c r="AE741" t="s">
        <v>253</v>
      </c>
      <c r="AF741">
        <v>0</v>
      </c>
      <c r="AG741" t="s">
        <v>253</v>
      </c>
      <c r="AH741" t="s">
        <v>253</v>
      </c>
      <c r="AI741" t="s">
        <v>253</v>
      </c>
      <c r="AJ741" t="s">
        <v>253</v>
      </c>
      <c r="AK741">
        <v>0</v>
      </c>
      <c r="AL741" t="s">
        <v>253</v>
      </c>
      <c r="AM741" t="s">
        <v>253</v>
      </c>
      <c r="AN741" t="s">
        <v>253</v>
      </c>
      <c r="AO741" t="s">
        <v>253</v>
      </c>
      <c r="AP741">
        <v>0</v>
      </c>
      <c r="AQ741" t="s">
        <v>253</v>
      </c>
      <c r="AR741" t="s">
        <v>253</v>
      </c>
      <c r="AS741" t="s">
        <v>253</v>
      </c>
      <c r="AT741" t="s">
        <v>253</v>
      </c>
      <c r="AU741">
        <v>0</v>
      </c>
      <c r="AV741" t="s">
        <v>253</v>
      </c>
      <c r="AW741" t="s">
        <v>253</v>
      </c>
      <c r="AX741" t="s">
        <v>253</v>
      </c>
      <c r="AY741" t="s">
        <v>253</v>
      </c>
      <c r="AZ741">
        <v>0</v>
      </c>
      <c r="BA741" t="s">
        <v>253</v>
      </c>
      <c r="BB741" t="s">
        <v>253</v>
      </c>
      <c r="BC741" t="s">
        <v>253</v>
      </c>
      <c r="BD741" t="s">
        <v>253</v>
      </c>
      <c r="BE741">
        <v>0</v>
      </c>
      <c r="BF741" t="s">
        <v>253</v>
      </c>
      <c r="BG741" t="s">
        <v>253</v>
      </c>
      <c r="BH741" t="s">
        <v>253</v>
      </c>
      <c r="BI741" t="s">
        <v>253</v>
      </c>
      <c r="BJ741">
        <v>0</v>
      </c>
      <c r="BK741" t="s">
        <v>253</v>
      </c>
      <c r="BL741" t="s">
        <v>253</v>
      </c>
      <c r="BM741" t="s">
        <v>253</v>
      </c>
      <c r="BN741" t="s">
        <v>253</v>
      </c>
      <c r="BO741">
        <v>0</v>
      </c>
      <c r="BP741" t="s">
        <v>253</v>
      </c>
      <c r="BQ741" t="s">
        <v>253</v>
      </c>
      <c r="BR741" t="s">
        <v>253</v>
      </c>
      <c r="BS741" t="s">
        <v>253</v>
      </c>
      <c r="BT741">
        <v>0</v>
      </c>
      <c r="BU741" t="s">
        <v>253</v>
      </c>
      <c r="BV741" t="s">
        <v>253</v>
      </c>
      <c r="BW741" t="s">
        <v>253</v>
      </c>
      <c r="BX741" t="s">
        <v>253</v>
      </c>
      <c r="BY741">
        <v>0</v>
      </c>
      <c r="BZ741" t="s">
        <v>253</v>
      </c>
      <c r="CA741" t="s">
        <v>253</v>
      </c>
      <c r="CB741" t="s">
        <v>253</v>
      </c>
      <c r="CC741" t="s">
        <v>253</v>
      </c>
      <c r="CD741">
        <v>0</v>
      </c>
      <c r="CE741" t="s">
        <v>253</v>
      </c>
      <c r="CF741" t="s">
        <v>253</v>
      </c>
      <c r="CG741" t="s">
        <v>253</v>
      </c>
      <c r="CH741" t="s">
        <v>253</v>
      </c>
      <c r="CI741">
        <v>0</v>
      </c>
      <c r="CJ741" t="s">
        <v>253</v>
      </c>
      <c r="CK741" t="s">
        <v>253</v>
      </c>
      <c r="CL741" t="s">
        <v>253</v>
      </c>
      <c r="CM741" t="s">
        <v>253</v>
      </c>
      <c r="CN741">
        <v>0</v>
      </c>
      <c r="CO741">
        <v>26.617999999999999</v>
      </c>
      <c r="CP741">
        <v>12.930999999999999</v>
      </c>
      <c r="CQ741">
        <v>22.689</v>
      </c>
      <c r="CR741">
        <v>0</v>
      </c>
      <c r="CS741">
        <v>62.238</v>
      </c>
      <c r="CT741">
        <v>4415</v>
      </c>
      <c r="CU741">
        <v>81</v>
      </c>
      <c r="CV741">
        <v>119</v>
      </c>
      <c r="CW741">
        <v>0</v>
      </c>
      <c r="CX741">
        <v>4615</v>
      </c>
      <c r="CY741">
        <v>0</v>
      </c>
      <c r="CZ741">
        <v>0</v>
      </c>
      <c r="DA741">
        <v>0</v>
      </c>
      <c r="DB741">
        <v>0</v>
      </c>
      <c r="DC741">
        <v>0</v>
      </c>
    </row>
    <row r="742" spans="1:107" x14ac:dyDescent="0.45">
      <c r="A742">
        <v>2024</v>
      </c>
      <c r="B742">
        <v>3</v>
      </c>
      <c r="C742" t="s">
        <v>65</v>
      </c>
      <c r="D742">
        <v>99999</v>
      </c>
      <c r="E742" t="s">
        <v>259</v>
      </c>
      <c r="F742" t="s">
        <v>252</v>
      </c>
      <c r="H742">
        <v>228.137</v>
      </c>
      <c r="I742">
        <v>145.43799999999999</v>
      </c>
      <c r="J742">
        <v>3.3660000000000001</v>
      </c>
      <c r="K742">
        <v>0</v>
      </c>
      <c r="L742">
        <v>376.94099999999997</v>
      </c>
      <c r="M742" t="s">
        <v>253</v>
      </c>
      <c r="N742" t="s">
        <v>253</v>
      </c>
      <c r="O742" t="s">
        <v>253</v>
      </c>
      <c r="P742" t="s">
        <v>253</v>
      </c>
      <c r="Q742" t="s">
        <v>253</v>
      </c>
      <c r="R742" t="s">
        <v>253</v>
      </c>
      <c r="S742" t="s">
        <v>253</v>
      </c>
      <c r="T742" t="s">
        <v>253</v>
      </c>
      <c r="U742" t="s">
        <v>253</v>
      </c>
      <c r="V742">
        <v>0</v>
      </c>
      <c r="W742" t="s">
        <v>253</v>
      </c>
      <c r="X742" t="s">
        <v>253</v>
      </c>
      <c r="Y742" t="s">
        <v>253</v>
      </c>
      <c r="Z742" t="s">
        <v>253</v>
      </c>
      <c r="AA742" t="s">
        <v>253</v>
      </c>
      <c r="AB742" t="s">
        <v>253</v>
      </c>
      <c r="AC742" t="s">
        <v>253</v>
      </c>
      <c r="AD742" t="s">
        <v>253</v>
      </c>
      <c r="AE742" t="s">
        <v>253</v>
      </c>
      <c r="AF742" t="s">
        <v>253</v>
      </c>
      <c r="AG742">
        <v>-0.124</v>
      </c>
      <c r="AH742">
        <v>-5.0000000000000001E-3</v>
      </c>
      <c r="AI742">
        <v>0</v>
      </c>
      <c r="AJ742">
        <v>0</v>
      </c>
      <c r="AK742">
        <v>-0.129</v>
      </c>
      <c r="AL742" t="s">
        <v>253</v>
      </c>
      <c r="AM742" t="s">
        <v>253</v>
      </c>
      <c r="AN742" t="s">
        <v>253</v>
      </c>
      <c r="AO742" t="s">
        <v>253</v>
      </c>
      <c r="AP742" t="s">
        <v>253</v>
      </c>
      <c r="AQ742" t="s">
        <v>253</v>
      </c>
      <c r="AR742" t="s">
        <v>253</v>
      </c>
      <c r="AS742" t="s">
        <v>253</v>
      </c>
      <c r="AT742" t="s">
        <v>253</v>
      </c>
      <c r="AU742" t="s">
        <v>253</v>
      </c>
      <c r="AV742" t="s">
        <v>253</v>
      </c>
      <c r="AW742" t="s">
        <v>253</v>
      </c>
      <c r="AX742" t="s">
        <v>253</v>
      </c>
      <c r="AY742" t="s">
        <v>253</v>
      </c>
      <c r="AZ742">
        <v>0</v>
      </c>
      <c r="BA742" t="s">
        <v>253</v>
      </c>
      <c r="BB742" t="s">
        <v>253</v>
      </c>
      <c r="BC742" t="s">
        <v>253</v>
      </c>
      <c r="BD742" t="s">
        <v>253</v>
      </c>
      <c r="BE742" t="s">
        <v>253</v>
      </c>
      <c r="BF742" t="s">
        <v>253</v>
      </c>
      <c r="BG742" t="s">
        <v>253</v>
      </c>
      <c r="BH742" t="s">
        <v>253</v>
      </c>
      <c r="BI742" t="s">
        <v>253</v>
      </c>
      <c r="BJ742" t="s">
        <v>253</v>
      </c>
      <c r="BK742" t="s">
        <v>253</v>
      </c>
      <c r="BL742" t="s">
        <v>253</v>
      </c>
      <c r="BM742" t="s">
        <v>253</v>
      </c>
      <c r="BN742" t="s">
        <v>253</v>
      </c>
      <c r="BO742" t="s">
        <v>253</v>
      </c>
      <c r="BP742" t="s">
        <v>253</v>
      </c>
      <c r="BQ742" t="s">
        <v>253</v>
      </c>
      <c r="BR742" t="s">
        <v>253</v>
      </c>
      <c r="BS742" t="s">
        <v>253</v>
      </c>
      <c r="BT742" t="s">
        <v>253</v>
      </c>
      <c r="BU742" t="s">
        <v>253</v>
      </c>
      <c r="BV742" t="s">
        <v>253</v>
      </c>
      <c r="BW742" t="s">
        <v>253</v>
      </c>
      <c r="BX742" t="s">
        <v>253</v>
      </c>
      <c r="BY742" t="s">
        <v>253</v>
      </c>
      <c r="BZ742" t="s">
        <v>253</v>
      </c>
      <c r="CA742" t="s">
        <v>253</v>
      </c>
      <c r="CB742" t="s">
        <v>253</v>
      </c>
      <c r="CC742" t="s">
        <v>253</v>
      </c>
      <c r="CD742" t="s">
        <v>253</v>
      </c>
      <c r="CE742" t="s">
        <v>253</v>
      </c>
      <c r="CF742" t="s">
        <v>253</v>
      </c>
      <c r="CG742" t="s">
        <v>253</v>
      </c>
      <c r="CH742" t="s">
        <v>253</v>
      </c>
      <c r="CI742" t="s">
        <v>253</v>
      </c>
      <c r="CJ742" t="s">
        <v>253</v>
      </c>
      <c r="CK742" t="s">
        <v>253</v>
      </c>
      <c r="CL742" t="s">
        <v>253</v>
      </c>
      <c r="CM742" t="s">
        <v>253</v>
      </c>
      <c r="CN742" t="s">
        <v>253</v>
      </c>
      <c r="CO742">
        <v>228.137</v>
      </c>
      <c r="CP742">
        <v>145.43799999999999</v>
      </c>
      <c r="CQ742">
        <v>3.3660000000000001</v>
      </c>
      <c r="CR742">
        <v>0</v>
      </c>
      <c r="CS742">
        <v>376.94099999999997</v>
      </c>
      <c r="CT742" t="s">
        <v>253</v>
      </c>
      <c r="CU742" t="s">
        <v>253</v>
      </c>
      <c r="CV742" t="s">
        <v>253</v>
      </c>
      <c r="CW742" t="s">
        <v>253</v>
      </c>
      <c r="CX742" t="s">
        <v>253</v>
      </c>
      <c r="CY742" t="s">
        <v>253</v>
      </c>
      <c r="CZ742" t="s">
        <v>253</v>
      </c>
      <c r="DA742" t="s">
        <v>253</v>
      </c>
      <c r="DB742" t="s">
        <v>253</v>
      </c>
      <c r="DC742" t="s">
        <v>253</v>
      </c>
    </row>
    <row r="743" spans="1:107" x14ac:dyDescent="0.45">
      <c r="A743">
        <v>2024</v>
      </c>
      <c r="B743">
        <v>3</v>
      </c>
      <c r="C743" t="s">
        <v>69</v>
      </c>
      <c r="D743">
        <v>3989</v>
      </c>
      <c r="E743" t="s">
        <v>290</v>
      </c>
      <c r="F743" t="s">
        <v>252</v>
      </c>
      <c r="G743" t="s">
        <v>211</v>
      </c>
      <c r="H743">
        <v>39.554000000000002</v>
      </c>
      <c r="I743">
        <v>2.1379999999999999</v>
      </c>
      <c r="J743">
        <v>0</v>
      </c>
      <c r="K743">
        <v>0</v>
      </c>
      <c r="L743">
        <v>41.692</v>
      </c>
      <c r="M743">
        <v>8665</v>
      </c>
      <c r="N743">
        <v>552</v>
      </c>
      <c r="O743">
        <v>0</v>
      </c>
      <c r="P743">
        <v>0</v>
      </c>
      <c r="Q743">
        <v>9217</v>
      </c>
      <c r="R743">
        <v>0.72</v>
      </c>
      <c r="S743">
        <v>3.2010000000000001</v>
      </c>
      <c r="T743">
        <v>0</v>
      </c>
      <c r="U743">
        <v>0</v>
      </c>
      <c r="V743">
        <v>3.9209999999999998</v>
      </c>
      <c r="W743">
        <v>382</v>
      </c>
      <c r="X743">
        <v>66</v>
      </c>
      <c r="Y743">
        <v>0</v>
      </c>
      <c r="Z743">
        <v>0</v>
      </c>
      <c r="AA743">
        <v>448</v>
      </c>
      <c r="AB743" t="s">
        <v>253</v>
      </c>
      <c r="AC743" t="s">
        <v>253</v>
      </c>
      <c r="AD743" t="s">
        <v>253</v>
      </c>
      <c r="AE743" t="s">
        <v>253</v>
      </c>
      <c r="AF743">
        <v>0</v>
      </c>
      <c r="AG743">
        <v>1.627</v>
      </c>
      <c r="AH743">
        <v>8.7999999999999995E-2</v>
      </c>
      <c r="AI743" t="s">
        <v>253</v>
      </c>
      <c r="AJ743" t="s">
        <v>253</v>
      </c>
      <c r="AK743">
        <v>1.7150000000000001</v>
      </c>
      <c r="AL743">
        <v>232</v>
      </c>
      <c r="AM743">
        <v>14</v>
      </c>
      <c r="AN743" t="s">
        <v>253</v>
      </c>
      <c r="AO743" t="s">
        <v>253</v>
      </c>
      <c r="AP743">
        <v>246</v>
      </c>
      <c r="AQ743">
        <v>3189.8409999999999</v>
      </c>
      <c r="AR743">
        <v>171.85300000000001</v>
      </c>
      <c r="AS743" t="s">
        <v>253</v>
      </c>
      <c r="AT743" t="s">
        <v>253</v>
      </c>
      <c r="AU743">
        <v>3361.694</v>
      </c>
      <c r="AV743" t="s">
        <v>253</v>
      </c>
      <c r="AW743" t="s">
        <v>253</v>
      </c>
      <c r="AX743" t="s">
        <v>253</v>
      </c>
      <c r="AY743" t="s">
        <v>253</v>
      </c>
      <c r="AZ743">
        <v>0</v>
      </c>
      <c r="BA743" t="s">
        <v>253</v>
      </c>
      <c r="BB743" t="s">
        <v>253</v>
      </c>
      <c r="BC743" t="s">
        <v>253</v>
      </c>
      <c r="BD743" t="s">
        <v>253</v>
      </c>
      <c r="BE743">
        <v>0</v>
      </c>
      <c r="BF743" t="s">
        <v>253</v>
      </c>
      <c r="BG743" t="s">
        <v>253</v>
      </c>
      <c r="BH743" t="s">
        <v>253</v>
      </c>
      <c r="BI743" t="s">
        <v>253</v>
      </c>
      <c r="BJ743">
        <v>0</v>
      </c>
      <c r="BK743" t="s">
        <v>253</v>
      </c>
      <c r="BL743" t="s">
        <v>253</v>
      </c>
      <c r="BM743" t="s">
        <v>253</v>
      </c>
      <c r="BN743" t="s">
        <v>253</v>
      </c>
      <c r="BO743">
        <v>0</v>
      </c>
      <c r="BP743" t="s">
        <v>253</v>
      </c>
      <c r="BQ743" t="s">
        <v>253</v>
      </c>
      <c r="BR743" t="s">
        <v>253</v>
      </c>
      <c r="BS743" t="s">
        <v>253</v>
      </c>
      <c r="BT743">
        <v>0</v>
      </c>
      <c r="BU743" t="s">
        <v>253</v>
      </c>
      <c r="BV743" t="s">
        <v>253</v>
      </c>
      <c r="BW743" t="s">
        <v>253</v>
      </c>
      <c r="BX743" t="s">
        <v>253</v>
      </c>
      <c r="BY743">
        <v>0</v>
      </c>
      <c r="BZ743" t="s">
        <v>253</v>
      </c>
      <c r="CA743" t="s">
        <v>253</v>
      </c>
      <c r="CB743" t="s">
        <v>253</v>
      </c>
      <c r="CC743" t="s">
        <v>253</v>
      </c>
      <c r="CD743">
        <v>0</v>
      </c>
      <c r="CE743" t="s">
        <v>253</v>
      </c>
      <c r="CF743" t="s">
        <v>253</v>
      </c>
      <c r="CG743" t="s">
        <v>253</v>
      </c>
      <c r="CH743" t="s">
        <v>253</v>
      </c>
      <c r="CI743">
        <v>0</v>
      </c>
      <c r="CJ743" t="s">
        <v>253</v>
      </c>
      <c r="CK743" t="s">
        <v>253</v>
      </c>
      <c r="CL743" t="s">
        <v>253</v>
      </c>
      <c r="CM743" t="s">
        <v>253</v>
      </c>
      <c r="CN743">
        <v>0</v>
      </c>
      <c r="CO743">
        <v>40.274000000000001</v>
      </c>
      <c r="CP743">
        <v>5.3390000000000004</v>
      </c>
      <c r="CQ743" t="s">
        <v>146</v>
      </c>
      <c r="CR743">
        <v>0</v>
      </c>
      <c r="CS743">
        <v>45.613</v>
      </c>
      <c r="CT743">
        <v>9047</v>
      </c>
      <c r="CU743">
        <v>618</v>
      </c>
      <c r="CV743">
        <v>0</v>
      </c>
      <c r="CW743">
        <v>0</v>
      </c>
      <c r="CX743">
        <v>9665</v>
      </c>
      <c r="CY743">
        <v>0</v>
      </c>
      <c r="CZ743">
        <v>0</v>
      </c>
      <c r="DA743">
        <v>0</v>
      </c>
      <c r="DB743">
        <v>0</v>
      </c>
      <c r="DC743">
        <v>0</v>
      </c>
    </row>
    <row r="744" spans="1:107" x14ac:dyDescent="0.45">
      <c r="A744">
        <v>2024</v>
      </c>
      <c r="B744">
        <v>3</v>
      </c>
      <c r="C744" t="s">
        <v>69</v>
      </c>
      <c r="D744">
        <v>6604</v>
      </c>
      <c r="E744" t="s">
        <v>291</v>
      </c>
      <c r="F744" t="s">
        <v>252</v>
      </c>
      <c r="G744" t="s">
        <v>258</v>
      </c>
      <c r="H744">
        <v>22.463000000000001</v>
      </c>
      <c r="I744">
        <v>2.2639999999999998</v>
      </c>
      <c r="J744">
        <v>3.7789999999999999</v>
      </c>
      <c r="K744" t="s">
        <v>253</v>
      </c>
      <c r="L744">
        <v>28.506</v>
      </c>
      <c r="M744">
        <v>3645</v>
      </c>
      <c r="N744">
        <v>78</v>
      </c>
      <c r="O744">
        <v>24</v>
      </c>
      <c r="P744" t="s">
        <v>253</v>
      </c>
      <c r="Q744">
        <v>3747</v>
      </c>
      <c r="R744">
        <v>0.74099999999999999</v>
      </c>
      <c r="S744" t="s">
        <v>253</v>
      </c>
      <c r="T744" t="s">
        <v>253</v>
      </c>
      <c r="U744" t="s">
        <v>253</v>
      </c>
      <c r="V744">
        <v>0.74099999999999999</v>
      </c>
      <c r="W744">
        <v>314</v>
      </c>
      <c r="X744" t="s">
        <v>253</v>
      </c>
      <c r="Y744" t="s">
        <v>253</v>
      </c>
      <c r="Z744" t="s">
        <v>253</v>
      </c>
      <c r="AA744">
        <v>314</v>
      </c>
      <c r="AB744" t="s">
        <v>253</v>
      </c>
      <c r="AC744" t="s">
        <v>253</v>
      </c>
      <c r="AD744" t="s">
        <v>253</v>
      </c>
      <c r="AE744" t="s">
        <v>253</v>
      </c>
      <c r="AF744">
        <v>0</v>
      </c>
      <c r="AG744">
        <v>1.1439999999999999</v>
      </c>
      <c r="AH744">
        <v>0.122</v>
      </c>
      <c r="AI744" t="s">
        <v>253</v>
      </c>
      <c r="AJ744" t="s">
        <v>253</v>
      </c>
      <c r="AK744">
        <v>1.266</v>
      </c>
      <c r="AL744">
        <v>160</v>
      </c>
      <c r="AM744">
        <v>2</v>
      </c>
      <c r="AN744" t="s">
        <v>253</v>
      </c>
      <c r="AO744" t="s">
        <v>253</v>
      </c>
      <c r="AP744">
        <v>162</v>
      </c>
      <c r="AQ744">
        <v>2.85</v>
      </c>
      <c r="AR744">
        <v>0.372</v>
      </c>
      <c r="AS744" t="s">
        <v>253</v>
      </c>
      <c r="AT744" t="s">
        <v>253</v>
      </c>
      <c r="AU744">
        <v>3.222</v>
      </c>
      <c r="AV744" t="s">
        <v>253</v>
      </c>
      <c r="AW744">
        <v>1.4999999999999999E-2</v>
      </c>
      <c r="AX744" t="s">
        <v>253</v>
      </c>
      <c r="AY744" t="s">
        <v>253</v>
      </c>
      <c r="AZ744">
        <v>1.4999999999999999E-2</v>
      </c>
      <c r="BA744" t="s">
        <v>253</v>
      </c>
      <c r="BB744">
        <v>1</v>
      </c>
      <c r="BC744" t="s">
        <v>253</v>
      </c>
      <c r="BD744" t="s">
        <v>253</v>
      </c>
      <c r="BE744">
        <v>1</v>
      </c>
      <c r="BF744" t="s">
        <v>253</v>
      </c>
      <c r="BG744">
        <v>4.1000000000000002E-2</v>
      </c>
      <c r="BH744" t="s">
        <v>253</v>
      </c>
      <c r="BI744" t="s">
        <v>253</v>
      </c>
      <c r="BJ744">
        <v>4.1000000000000002E-2</v>
      </c>
      <c r="BK744">
        <v>1E-3</v>
      </c>
      <c r="BL744" t="s">
        <v>253</v>
      </c>
      <c r="BM744" t="s">
        <v>253</v>
      </c>
      <c r="BN744" t="s">
        <v>253</v>
      </c>
      <c r="BO744">
        <v>1E-3</v>
      </c>
      <c r="BP744">
        <v>1</v>
      </c>
      <c r="BQ744" t="s">
        <v>253</v>
      </c>
      <c r="BR744" t="s">
        <v>253</v>
      </c>
      <c r="BS744" t="s">
        <v>253</v>
      </c>
      <c r="BT744">
        <v>1</v>
      </c>
      <c r="BU744" t="s">
        <v>253</v>
      </c>
      <c r="BV744" t="s">
        <v>253</v>
      </c>
      <c r="BW744" t="s">
        <v>253</v>
      </c>
      <c r="BX744" t="s">
        <v>253</v>
      </c>
      <c r="BY744">
        <v>0</v>
      </c>
      <c r="BZ744" t="s">
        <v>253</v>
      </c>
      <c r="CA744" t="s">
        <v>253</v>
      </c>
      <c r="CB744">
        <v>1.976</v>
      </c>
      <c r="CC744" t="s">
        <v>253</v>
      </c>
      <c r="CD744">
        <v>1.976</v>
      </c>
      <c r="CE744" t="s">
        <v>253</v>
      </c>
      <c r="CF744" t="s">
        <v>253</v>
      </c>
      <c r="CG744">
        <v>6</v>
      </c>
      <c r="CH744" t="s">
        <v>253</v>
      </c>
      <c r="CI744">
        <v>6</v>
      </c>
      <c r="CJ744" t="s">
        <v>253</v>
      </c>
      <c r="CK744" t="s">
        <v>253</v>
      </c>
      <c r="CL744" t="s">
        <v>253</v>
      </c>
      <c r="CM744" t="s">
        <v>253</v>
      </c>
      <c r="CN744">
        <v>0</v>
      </c>
      <c r="CO744">
        <v>23.204999999999998</v>
      </c>
      <c r="CP744">
        <v>2.2639999999999998</v>
      </c>
      <c r="CQ744">
        <v>5.7549999999999999</v>
      </c>
      <c r="CR744">
        <v>0</v>
      </c>
      <c r="CS744">
        <v>31.224</v>
      </c>
      <c r="CT744">
        <v>3960</v>
      </c>
      <c r="CU744">
        <v>78</v>
      </c>
      <c r="CV744">
        <v>30</v>
      </c>
      <c r="CW744">
        <v>0</v>
      </c>
      <c r="CX744">
        <v>4068</v>
      </c>
      <c r="CY744">
        <v>0</v>
      </c>
      <c r="CZ744">
        <v>0</v>
      </c>
      <c r="DA744">
        <v>0</v>
      </c>
      <c r="DB744">
        <v>0</v>
      </c>
      <c r="DC744">
        <v>0</v>
      </c>
    </row>
    <row r="745" spans="1:107" x14ac:dyDescent="0.45">
      <c r="A745">
        <v>2024</v>
      </c>
      <c r="B745">
        <v>3</v>
      </c>
      <c r="C745" t="s">
        <v>69</v>
      </c>
      <c r="D745">
        <v>9336</v>
      </c>
      <c r="E745" t="s">
        <v>292</v>
      </c>
      <c r="F745" t="s">
        <v>252</v>
      </c>
      <c r="G745" t="s">
        <v>211</v>
      </c>
      <c r="H745">
        <v>53.411999999999999</v>
      </c>
      <c r="I745">
        <v>0.95499999999999996</v>
      </c>
      <c r="J745">
        <v>0.43099999999999999</v>
      </c>
      <c r="K745" t="s">
        <v>253</v>
      </c>
      <c r="L745">
        <v>54.798000000000002</v>
      </c>
      <c r="M745">
        <v>9273</v>
      </c>
      <c r="N745">
        <v>32</v>
      </c>
      <c r="O745">
        <v>3</v>
      </c>
      <c r="P745" t="s">
        <v>253</v>
      </c>
      <c r="Q745">
        <v>9308</v>
      </c>
      <c r="R745" t="s">
        <v>253</v>
      </c>
      <c r="S745" t="s">
        <v>253</v>
      </c>
      <c r="T745" t="s">
        <v>253</v>
      </c>
      <c r="U745" t="s">
        <v>253</v>
      </c>
      <c r="V745">
        <v>0</v>
      </c>
      <c r="W745" t="s">
        <v>253</v>
      </c>
      <c r="X745" t="s">
        <v>253</v>
      </c>
      <c r="Y745" t="s">
        <v>253</v>
      </c>
      <c r="Z745" t="s">
        <v>253</v>
      </c>
      <c r="AA745">
        <v>0</v>
      </c>
      <c r="AB745" t="s">
        <v>253</v>
      </c>
      <c r="AC745" t="s">
        <v>253</v>
      </c>
      <c r="AD745" t="s">
        <v>253</v>
      </c>
      <c r="AE745" t="s">
        <v>253</v>
      </c>
      <c r="AF745">
        <v>0</v>
      </c>
      <c r="AG745" t="s">
        <v>253</v>
      </c>
      <c r="AH745" t="s">
        <v>253</v>
      </c>
      <c r="AI745" t="s">
        <v>253</v>
      </c>
      <c r="AJ745" t="s">
        <v>253</v>
      </c>
      <c r="AK745">
        <v>0</v>
      </c>
      <c r="AL745" t="s">
        <v>253</v>
      </c>
      <c r="AM745" t="s">
        <v>253</v>
      </c>
      <c r="AN745" t="s">
        <v>253</v>
      </c>
      <c r="AO745" t="s">
        <v>253</v>
      </c>
      <c r="AP745">
        <v>0</v>
      </c>
      <c r="AQ745" t="s">
        <v>253</v>
      </c>
      <c r="AR745" t="s">
        <v>253</v>
      </c>
      <c r="AS745" t="s">
        <v>253</v>
      </c>
      <c r="AT745" t="s">
        <v>253</v>
      </c>
      <c r="AU745">
        <v>0</v>
      </c>
      <c r="AV745" t="s">
        <v>253</v>
      </c>
      <c r="AW745" t="s">
        <v>253</v>
      </c>
      <c r="AX745" t="s">
        <v>253</v>
      </c>
      <c r="AY745" t="s">
        <v>253</v>
      </c>
      <c r="AZ745">
        <v>0</v>
      </c>
      <c r="BA745" t="s">
        <v>253</v>
      </c>
      <c r="BB745" t="s">
        <v>253</v>
      </c>
      <c r="BC745" t="s">
        <v>253</v>
      </c>
      <c r="BD745" t="s">
        <v>253</v>
      </c>
      <c r="BE745">
        <v>0</v>
      </c>
      <c r="BF745" t="s">
        <v>253</v>
      </c>
      <c r="BG745" t="s">
        <v>253</v>
      </c>
      <c r="BH745" t="s">
        <v>253</v>
      </c>
      <c r="BI745" t="s">
        <v>253</v>
      </c>
      <c r="BJ745">
        <v>0</v>
      </c>
      <c r="BK745">
        <v>4.2000000000000003E-2</v>
      </c>
      <c r="BL745" t="s">
        <v>253</v>
      </c>
      <c r="BM745" t="s">
        <v>253</v>
      </c>
      <c r="BN745" t="s">
        <v>253</v>
      </c>
      <c r="BO745">
        <v>4.2000000000000003E-2</v>
      </c>
      <c r="BP745">
        <v>15</v>
      </c>
      <c r="BQ745" t="s">
        <v>253</v>
      </c>
      <c r="BR745" t="s">
        <v>253</v>
      </c>
      <c r="BS745" t="s">
        <v>253</v>
      </c>
      <c r="BT745">
        <v>15</v>
      </c>
      <c r="BU745" t="s">
        <v>253</v>
      </c>
      <c r="BV745" t="s">
        <v>253</v>
      </c>
      <c r="BW745" t="s">
        <v>253</v>
      </c>
      <c r="BX745" t="s">
        <v>253</v>
      </c>
      <c r="BY745">
        <v>0</v>
      </c>
      <c r="BZ745">
        <v>1.2E-2</v>
      </c>
      <c r="CA745" t="s">
        <v>253</v>
      </c>
      <c r="CB745" t="s">
        <v>253</v>
      </c>
      <c r="CC745" t="s">
        <v>253</v>
      </c>
      <c r="CD745">
        <v>1.2E-2</v>
      </c>
      <c r="CE745">
        <v>2</v>
      </c>
      <c r="CF745" t="s">
        <v>253</v>
      </c>
      <c r="CG745" t="s">
        <v>253</v>
      </c>
      <c r="CH745" t="s">
        <v>253</v>
      </c>
      <c r="CI745">
        <v>2</v>
      </c>
      <c r="CJ745" t="s">
        <v>253</v>
      </c>
      <c r="CK745" t="s">
        <v>253</v>
      </c>
      <c r="CL745" t="s">
        <v>253</v>
      </c>
      <c r="CM745" t="s">
        <v>253</v>
      </c>
      <c r="CN745">
        <v>0</v>
      </c>
      <c r="CO745">
        <v>53.466000000000001</v>
      </c>
      <c r="CP745">
        <v>0.95499999999999996</v>
      </c>
      <c r="CQ745">
        <v>0.43099999999999999</v>
      </c>
      <c r="CR745">
        <v>0</v>
      </c>
      <c r="CS745">
        <v>54.851999999999997</v>
      </c>
      <c r="CT745">
        <v>9290</v>
      </c>
      <c r="CU745">
        <v>32</v>
      </c>
      <c r="CV745">
        <v>3</v>
      </c>
      <c r="CW745">
        <v>0</v>
      </c>
      <c r="CX745">
        <v>9325</v>
      </c>
      <c r="CY745">
        <v>0</v>
      </c>
      <c r="CZ745">
        <v>0</v>
      </c>
      <c r="DA745">
        <v>0</v>
      </c>
      <c r="DB745">
        <v>0</v>
      </c>
      <c r="DC745">
        <v>0</v>
      </c>
    </row>
    <row r="746" spans="1:107" x14ac:dyDescent="0.45">
      <c r="A746">
        <v>2024</v>
      </c>
      <c r="B746">
        <v>3</v>
      </c>
      <c r="C746" t="s">
        <v>69</v>
      </c>
      <c r="D746">
        <v>10066</v>
      </c>
      <c r="E746" t="s">
        <v>293</v>
      </c>
      <c r="F746" t="s">
        <v>252</v>
      </c>
      <c r="G746" t="s">
        <v>258</v>
      </c>
      <c r="H746">
        <v>0.20300000000000001</v>
      </c>
      <c r="I746">
        <v>0.23200000000000001</v>
      </c>
      <c r="J746">
        <v>3.4000000000000002E-2</v>
      </c>
      <c r="K746">
        <v>0</v>
      </c>
      <c r="L746">
        <v>0.46899999999999997</v>
      </c>
      <c r="M746">
        <v>22</v>
      </c>
      <c r="N746">
        <v>14</v>
      </c>
      <c r="O746">
        <v>2</v>
      </c>
      <c r="P746">
        <v>0</v>
      </c>
      <c r="Q746">
        <v>38</v>
      </c>
      <c r="R746" t="s">
        <v>253</v>
      </c>
      <c r="S746" t="s">
        <v>253</v>
      </c>
      <c r="T746" t="s">
        <v>253</v>
      </c>
      <c r="U746" t="s">
        <v>253</v>
      </c>
      <c r="V746">
        <v>0</v>
      </c>
      <c r="W746" t="s">
        <v>253</v>
      </c>
      <c r="X746" t="s">
        <v>253</v>
      </c>
      <c r="Y746" t="s">
        <v>253</v>
      </c>
      <c r="Z746" t="s">
        <v>253</v>
      </c>
      <c r="AA746">
        <v>0</v>
      </c>
      <c r="AB746" t="s">
        <v>253</v>
      </c>
      <c r="AC746" t="s">
        <v>253</v>
      </c>
      <c r="AD746" t="s">
        <v>253</v>
      </c>
      <c r="AE746" t="s">
        <v>253</v>
      </c>
      <c r="AF746">
        <v>0</v>
      </c>
      <c r="AG746" t="s">
        <v>253</v>
      </c>
      <c r="AH746" t="s">
        <v>253</v>
      </c>
      <c r="AI746" t="s">
        <v>253</v>
      </c>
      <c r="AJ746" t="s">
        <v>253</v>
      </c>
      <c r="AK746">
        <v>0</v>
      </c>
      <c r="AL746" t="s">
        <v>253</v>
      </c>
      <c r="AM746" t="s">
        <v>253</v>
      </c>
      <c r="AN746" t="s">
        <v>253</v>
      </c>
      <c r="AO746" t="s">
        <v>253</v>
      </c>
      <c r="AP746">
        <v>0</v>
      </c>
      <c r="AQ746" t="s">
        <v>253</v>
      </c>
      <c r="AR746" t="s">
        <v>253</v>
      </c>
      <c r="AS746" t="s">
        <v>253</v>
      </c>
      <c r="AT746" t="s">
        <v>253</v>
      </c>
      <c r="AU746">
        <v>0</v>
      </c>
      <c r="AV746" t="s">
        <v>253</v>
      </c>
      <c r="AW746" t="s">
        <v>253</v>
      </c>
      <c r="AX746" t="s">
        <v>253</v>
      </c>
      <c r="AY746" t="s">
        <v>253</v>
      </c>
      <c r="AZ746">
        <v>0</v>
      </c>
      <c r="BA746" t="s">
        <v>253</v>
      </c>
      <c r="BB746" t="s">
        <v>253</v>
      </c>
      <c r="BC746" t="s">
        <v>253</v>
      </c>
      <c r="BD746" t="s">
        <v>253</v>
      </c>
      <c r="BE746">
        <v>0</v>
      </c>
      <c r="BF746" t="s">
        <v>253</v>
      </c>
      <c r="BG746" t="s">
        <v>253</v>
      </c>
      <c r="BH746" t="s">
        <v>253</v>
      </c>
      <c r="BI746" t="s">
        <v>253</v>
      </c>
      <c r="BJ746">
        <v>0</v>
      </c>
      <c r="BK746">
        <v>0.01</v>
      </c>
      <c r="BL746" t="s">
        <v>253</v>
      </c>
      <c r="BM746" t="s">
        <v>253</v>
      </c>
      <c r="BN746" t="s">
        <v>253</v>
      </c>
      <c r="BO746">
        <v>0.01</v>
      </c>
      <c r="BP746">
        <v>1</v>
      </c>
      <c r="BQ746" t="s">
        <v>253</v>
      </c>
      <c r="BR746" t="s">
        <v>253</v>
      </c>
      <c r="BS746" t="s">
        <v>253</v>
      </c>
      <c r="BT746">
        <v>1</v>
      </c>
      <c r="BU746" t="s">
        <v>253</v>
      </c>
      <c r="BV746" t="s">
        <v>253</v>
      </c>
      <c r="BW746" t="s">
        <v>253</v>
      </c>
      <c r="BX746" t="s">
        <v>253</v>
      </c>
      <c r="BY746">
        <v>0</v>
      </c>
      <c r="BZ746" t="s">
        <v>253</v>
      </c>
      <c r="CA746" t="s">
        <v>253</v>
      </c>
      <c r="CB746" t="s">
        <v>253</v>
      </c>
      <c r="CC746" t="s">
        <v>253</v>
      </c>
      <c r="CD746">
        <v>0</v>
      </c>
      <c r="CE746" t="s">
        <v>253</v>
      </c>
      <c r="CF746" t="s">
        <v>253</v>
      </c>
      <c r="CG746" t="s">
        <v>253</v>
      </c>
      <c r="CH746" t="s">
        <v>253</v>
      </c>
      <c r="CI746">
        <v>0</v>
      </c>
      <c r="CJ746" t="s">
        <v>253</v>
      </c>
      <c r="CK746" t="s">
        <v>253</v>
      </c>
      <c r="CL746" t="s">
        <v>253</v>
      </c>
      <c r="CM746" t="s">
        <v>253</v>
      </c>
      <c r="CN746">
        <v>0</v>
      </c>
      <c r="CO746">
        <v>0.21299999999999999</v>
      </c>
      <c r="CP746">
        <v>0.23200000000000001</v>
      </c>
      <c r="CQ746">
        <v>3.4000000000000002E-2</v>
      </c>
      <c r="CR746">
        <v>0</v>
      </c>
      <c r="CS746">
        <v>0.47899999999999998</v>
      </c>
      <c r="CT746">
        <v>23</v>
      </c>
      <c r="CU746">
        <v>14</v>
      </c>
      <c r="CV746">
        <v>2</v>
      </c>
      <c r="CW746">
        <v>0</v>
      </c>
      <c r="CX746">
        <v>39</v>
      </c>
      <c r="CY746">
        <v>0</v>
      </c>
      <c r="CZ746">
        <v>0</v>
      </c>
      <c r="DA746">
        <v>0</v>
      </c>
      <c r="DB746">
        <v>0</v>
      </c>
      <c r="DC746">
        <v>0</v>
      </c>
    </row>
    <row r="747" spans="1:107" x14ac:dyDescent="0.45">
      <c r="A747">
        <v>2024</v>
      </c>
      <c r="B747">
        <v>3</v>
      </c>
      <c r="C747" t="s">
        <v>69</v>
      </c>
      <c r="D747">
        <v>12866</v>
      </c>
      <c r="E747" t="s">
        <v>294</v>
      </c>
      <c r="F747" t="s">
        <v>252</v>
      </c>
      <c r="G747" t="s">
        <v>211</v>
      </c>
      <c r="H747">
        <v>2.5999999999999999E-2</v>
      </c>
      <c r="I747">
        <v>0.1</v>
      </c>
      <c r="J747">
        <v>0</v>
      </c>
      <c r="K747">
        <v>0</v>
      </c>
      <c r="L747">
        <v>0.126</v>
      </c>
      <c r="M747">
        <v>4</v>
      </c>
      <c r="N747">
        <v>5</v>
      </c>
      <c r="O747">
        <v>0</v>
      </c>
      <c r="P747">
        <v>0</v>
      </c>
      <c r="Q747">
        <v>9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t="s">
        <v>253</v>
      </c>
      <c r="AH747" t="s">
        <v>253</v>
      </c>
      <c r="AI747" t="s">
        <v>253</v>
      </c>
      <c r="AJ747" t="s">
        <v>253</v>
      </c>
      <c r="AK747">
        <v>0</v>
      </c>
      <c r="AL747" t="s">
        <v>253</v>
      </c>
      <c r="AM747" t="s">
        <v>253</v>
      </c>
      <c r="AN747" t="s">
        <v>253</v>
      </c>
      <c r="AO747" t="s">
        <v>253</v>
      </c>
      <c r="AP747">
        <v>0</v>
      </c>
      <c r="AQ747" t="s">
        <v>253</v>
      </c>
      <c r="AR747" t="s">
        <v>253</v>
      </c>
      <c r="AS747" t="s">
        <v>253</v>
      </c>
      <c r="AT747" t="s">
        <v>253</v>
      </c>
      <c r="AU747">
        <v>0</v>
      </c>
      <c r="AV747" t="s">
        <v>253</v>
      </c>
      <c r="AW747" t="s">
        <v>253</v>
      </c>
      <c r="AX747" t="s">
        <v>253</v>
      </c>
      <c r="AY747" t="s">
        <v>253</v>
      </c>
      <c r="AZ747">
        <v>0</v>
      </c>
      <c r="BA747" t="s">
        <v>253</v>
      </c>
      <c r="BB747" t="s">
        <v>253</v>
      </c>
      <c r="BC747" t="s">
        <v>253</v>
      </c>
      <c r="BD747" t="s">
        <v>253</v>
      </c>
      <c r="BE747">
        <v>0</v>
      </c>
      <c r="BF747" t="s">
        <v>253</v>
      </c>
      <c r="BG747" t="s">
        <v>253</v>
      </c>
      <c r="BH747" t="s">
        <v>253</v>
      </c>
      <c r="BI747" t="s">
        <v>253</v>
      </c>
      <c r="BJ747">
        <v>0</v>
      </c>
      <c r="BK747" t="s">
        <v>253</v>
      </c>
      <c r="BL747" t="s">
        <v>253</v>
      </c>
      <c r="BM747" t="s">
        <v>253</v>
      </c>
      <c r="BN747" t="s">
        <v>253</v>
      </c>
      <c r="BO747">
        <v>0</v>
      </c>
      <c r="BP747" t="s">
        <v>253</v>
      </c>
      <c r="BQ747" t="s">
        <v>253</v>
      </c>
      <c r="BR747" t="s">
        <v>253</v>
      </c>
      <c r="BS747" t="s">
        <v>253</v>
      </c>
      <c r="BT747">
        <v>0</v>
      </c>
      <c r="BU747" t="s">
        <v>253</v>
      </c>
      <c r="BV747" t="s">
        <v>253</v>
      </c>
      <c r="BW747" t="s">
        <v>253</v>
      </c>
      <c r="BX747" t="s">
        <v>253</v>
      </c>
      <c r="BY747">
        <v>0</v>
      </c>
      <c r="BZ747" t="s">
        <v>253</v>
      </c>
      <c r="CA747" t="s">
        <v>253</v>
      </c>
      <c r="CB747" t="s">
        <v>253</v>
      </c>
      <c r="CC747" t="s">
        <v>253</v>
      </c>
      <c r="CD747">
        <v>0</v>
      </c>
      <c r="CE747" t="s">
        <v>253</v>
      </c>
      <c r="CF747" t="s">
        <v>253</v>
      </c>
      <c r="CG747" t="s">
        <v>253</v>
      </c>
      <c r="CH747" t="s">
        <v>253</v>
      </c>
      <c r="CI747">
        <v>0</v>
      </c>
      <c r="CJ747" t="s">
        <v>253</v>
      </c>
      <c r="CK747" t="s">
        <v>253</v>
      </c>
      <c r="CL747" t="s">
        <v>253</v>
      </c>
      <c r="CM747" t="s">
        <v>253</v>
      </c>
      <c r="CN747">
        <v>0</v>
      </c>
      <c r="CO747">
        <v>2.5999999999999999E-2</v>
      </c>
      <c r="CP747">
        <v>0.1</v>
      </c>
      <c r="CQ747" t="s">
        <v>146</v>
      </c>
      <c r="CR747">
        <v>0</v>
      </c>
      <c r="CS747">
        <v>0.126</v>
      </c>
      <c r="CT747">
        <v>4</v>
      </c>
      <c r="CU747">
        <v>5</v>
      </c>
      <c r="CV747">
        <v>0</v>
      </c>
      <c r="CW747">
        <v>0</v>
      </c>
      <c r="CX747">
        <v>9</v>
      </c>
      <c r="CY747">
        <v>0</v>
      </c>
      <c r="CZ747">
        <v>0</v>
      </c>
      <c r="DA747">
        <v>0</v>
      </c>
      <c r="DB747">
        <v>0</v>
      </c>
      <c r="DC747">
        <v>0</v>
      </c>
    </row>
    <row r="748" spans="1:107" x14ac:dyDescent="0.45">
      <c r="A748">
        <v>2024</v>
      </c>
      <c r="B748">
        <v>3</v>
      </c>
      <c r="C748" t="s">
        <v>69</v>
      </c>
      <c r="D748">
        <v>15257</v>
      </c>
      <c r="E748" t="s">
        <v>295</v>
      </c>
      <c r="F748" t="s">
        <v>252</v>
      </c>
      <c r="G748" t="s">
        <v>258</v>
      </c>
      <c r="H748">
        <v>16.571999999999999</v>
      </c>
      <c r="I748">
        <v>0.245</v>
      </c>
      <c r="J748">
        <v>3.2000000000000001E-2</v>
      </c>
      <c r="K748" t="s">
        <v>253</v>
      </c>
      <c r="L748">
        <v>16.849</v>
      </c>
      <c r="M748">
        <v>2040</v>
      </c>
      <c r="N748">
        <v>12</v>
      </c>
      <c r="O748">
        <v>2</v>
      </c>
      <c r="P748" t="s">
        <v>253</v>
      </c>
      <c r="Q748">
        <v>2054</v>
      </c>
      <c r="R748">
        <v>2.5099999999999998</v>
      </c>
      <c r="S748" t="s">
        <v>253</v>
      </c>
      <c r="T748" t="s">
        <v>253</v>
      </c>
      <c r="U748" t="s">
        <v>253</v>
      </c>
      <c r="V748">
        <v>2.5099999999999998</v>
      </c>
      <c r="W748">
        <v>405</v>
      </c>
      <c r="X748" t="s">
        <v>253</v>
      </c>
      <c r="Y748" t="s">
        <v>253</v>
      </c>
      <c r="Z748" t="s">
        <v>253</v>
      </c>
      <c r="AA748">
        <v>405</v>
      </c>
      <c r="AB748" t="s">
        <v>253</v>
      </c>
      <c r="AC748" t="s">
        <v>253</v>
      </c>
      <c r="AD748" t="s">
        <v>253</v>
      </c>
      <c r="AE748" t="s">
        <v>253</v>
      </c>
      <c r="AF748">
        <v>0</v>
      </c>
      <c r="AG748" t="s">
        <v>253</v>
      </c>
      <c r="AH748" t="s">
        <v>253</v>
      </c>
      <c r="AI748" t="s">
        <v>253</v>
      </c>
      <c r="AJ748" t="s">
        <v>253</v>
      </c>
      <c r="AK748">
        <v>0</v>
      </c>
      <c r="AL748" t="s">
        <v>253</v>
      </c>
      <c r="AM748" t="s">
        <v>253</v>
      </c>
      <c r="AN748" t="s">
        <v>253</v>
      </c>
      <c r="AO748" t="s">
        <v>253</v>
      </c>
      <c r="AP748">
        <v>0</v>
      </c>
      <c r="AQ748" t="s">
        <v>253</v>
      </c>
      <c r="AR748" t="s">
        <v>253</v>
      </c>
      <c r="AS748" t="s">
        <v>253</v>
      </c>
      <c r="AT748" t="s">
        <v>253</v>
      </c>
      <c r="AU748">
        <v>0</v>
      </c>
      <c r="AV748" t="s">
        <v>253</v>
      </c>
      <c r="AW748" t="s">
        <v>253</v>
      </c>
      <c r="AX748" t="s">
        <v>253</v>
      </c>
      <c r="AY748" t="s">
        <v>253</v>
      </c>
      <c r="AZ748">
        <v>0</v>
      </c>
      <c r="BA748" t="s">
        <v>253</v>
      </c>
      <c r="BB748" t="s">
        <v>253</v>
      </c>
      <c r="BC748" t="s">
        <v>253</v>
      </c>
      <c r="BD748" t="s">
        <v>253</v>
      </c>
      <c r="BE748">
        <v>0</v>
      </c>
      <c r="BF748" t="s">
        <v>253</v>
      </c>
      <c r="BG748" t="s">
        <v>253</v>
      </c>
      <c r="BH748" t="s">
        <v>253</v>
      </c>
      <c r="BI748" t="s">
        <v>253</v>
      </c>
      <c r="BJ748">
        <v>0</v>
      </c>
      <c r="BK748" t="s">
        <v>253</v>
      </c>
      <c r="BL748" t="s">
        <v>253</v>
      </c>
      <c r="BM748" t="s">
        <v>253</v>
      </c>
      <c r="BN748" t="s">
        <v>253</v>
      </c>
      <c r="BO748">
        <v>0</v>
      </c>
      <c r="BP748" t="s">
        <v>253</v>
      </c>
      <c r="BQ748" t="s">
        <v>253</v>
      </c>
      <c r="BR748" t="s">
        <v>253</v>
      </c>
      <c r="BS748" t="s">
        <v>253</v>
      </c>
      <c r="BT748">
        <v>0</v>
      </c>
      <c r="BU748" t="s">
        <v>253</v>
      </c>
      <c r="BV748" t="s">
        <v>253</v>
      </c>
      <c r="BW748" t="s">
        <v>253</v>
      </c>
      <c r="BX748" t="s">
        <v>253</v>
      </c>
      <c r="BY748">
        <v>0</v>
      </c>
      <c r="BZ748" t="s">
        <v>253</v>
      </c>
      <c r="CA748" t="s">
        <v>253</v>
      </c>
      <c r="CB748" t="s">
        <v>253</v>
      </c>
      <c r="CC748" t="s">
        <v>253</v>
      </c>
      <c r="CD748">
        <v>0</v>
      </c>
      <c r="CE748" t="s">
        <v>253</v>
      </c>
      <c r="CF748" t="s">
        <v>253</v>
      </c>
      <c r="CG748" t="s">
        <v>253</v>
      </c>
      <c r="CH748" t="s">
        <v>253</v>
      </c>
      <c r="CI748">
        <v>0</v>
      </c>
      <c r="CJ748" t="s">
        <v>253</v>
      </c>
      <c r="CK748" t="s">
        <v>253</v>
      </c>
      <c r="CL748" t="s">
        <v>253</v>
      </c>
      <c r="CM748" t="s">
        <v>253</v>
      </c>
      <c r="CN748">
        <v>0</v>
      </c>
      <c r="CO748">
        <v>19.082000000000001</v>
      </c>
      <c r="CP748">
        <v>0.245</v>
      </c>
      <c r="CQ748">
        <v>3.2000000000000001E-2</v>
      </c>
      <c r="CR748">
        <v>0</v>
      </c>
      <c r="CS748">
        <v>19.359000000000002</v>
      </c>
      <c r="CT748">
        <v>2445</v>
      </c>
      <c r="CU748">
        <v>12</v>
      </c>
      <c r="CV748">
        <v>2</v>
      </c>
      <c r="CW748">
        <v>0</v>
      </c>
      <c r="CX748">
        <v>2459</v>
      </c>
      <c r="CY748">
        <v>0</v>
      </c>
      <c r="CZ748">
        <v>0</v>
      </c>
      <c r="DA748">
        <v>0</v>
      </c>
      <c r="DB748">
        <v>0</v>
      </c>
      <c r="DC748">
        <v>0</v>
      </c>
    </row>
    <row r="749" spans="1:107" x14ac:dyDescent="0.45">
      <c r="A749">
        <v>2024</v>
      </c>
      <c r="B749">
        <v>3</v>
      </c>
      <c r="C749" t="s">
        <v>69</v>
      </c>
      <c r="D749">
        <v>15466</v>
      </c>
      <c r="E749" t="s">
        <v>296</v>
      </c>
      <c r="F749" t="s">
        <v>252</v>
      </c>
      <c r="G749" t="s">
        <v>258</v>
      </c>
      <c r="H749">
        <v>609.92200000000003</v>
      </c>
      <c r="I749">
        <v>211.48400000000001</v>
      </c>
      <c r="J749">
        <v>10.981</v>
      </c>
      <c r="K749">
        <v>0</v>
      </c>
      <c r="L749">
        <v>832.38699999999994</v>
      </c>
      <c r="M749">
        <v>103639</v>
      </c>
      <c r="N749">
        <v>3169</v>
      </c>
      <c r="O749">
        <v>11</v>
      </c>
      <c r="P749">
        <v>0</v>
      </c>
      <c r="Q749">
        <v>106819</v>
      </c>
      <c r="R749" t="s">
        <v>253</v>
      </c>
      <c r="S749" t="s">
        <v>253</v>
      </c>
      <c r="T749" t="s">
        <v>253</v>
      </c>
      <c r="U749" t="s">
        <v>253</v>
      </c>
      <c r="V749">
        <v>0</v>
      </c>
      <c r="W749" t="s">
        <v>253</v>
      </c>
      <c r="X749" t="s">
        <v>253</v>
      </c>
      <c r="Y749" t="s">
        <v>253</v>
      </c>
      <c r="Z749" t="s">
        <v>253</v>
      </c>
      <c r="AA749">
        <v>0</v>
      </c>
      <c r="AB749" t="s">
        <v>253</v>
      </c>
      <c r="AC749" t="s">
        <v>253</v>
      </c>
      <c r="AD749" t="s">
        <v>253</v>
      </c>
      <c r="AE749" t="s">
        <v>253</v>
      </c>
      <c r="AF749">
        <v>0</v>
      </c>
      <c r="AG749" t="s">
        <v>253</v>
      </c>
      <c r="AH749" t="s">
        <v>253</v>
      </c>
      <c r="AI749" t="s">
        <v>253</v>
      </c>
      <c r="AJ749" t="s">
        <v>253</v>
      </c>
      <c r="AK749">
        <v>0</v>
      </c>
      <c r="AL749" t="s">
        <v>253</v>
      </c>
      <c r="AM749" t="s">
        <v>253</v>
      </c>
      <c r="AN749" t="s">
        <v>253</v>
      </c>
      <c r="AO749" t="s">
        <v>253</v>
      </c>
      <c r="AP749">
        <v>0</v>
      </c>
      <c r="AQ749" t="s">
        <v>253</v>
      </c>
      <c r="AR749" t="s">
        <v>253</v>
      </c>
      <c r="AS749" t="s">
        <v>253</v>
      </c>
      <c r="AT749" t="s">
        <v>253</v>
      </c>
      <c r="AU749">
        <v>0</v>
      </c>
      <c r="AV749" t="s">
        <v>253</v>
      </c>
      <c r="AW749" t="s">
        <v>253</v>
      </c>
      <c r="AX749" t="s">
        <v>253</v>
      </c>
      <c r="AY749" t="s">
        <v>253</v>
      </c>
      <c r="AZ749">
        <v>0</v>
      </c>
      <c r="BA749" t="s">
        <v>253</v>
      </c>
      <c r="BB749" t="s">
        <v>253</v>
      </c>
      <c r="BC749" t="s">
        <v>253</v>
      </c>
      <c r="BD749" t="s">
        <v>253</v>
      </c>
      <c r="BE749">
        <v>0</v>
      </c>
      <c r="BF749" t="s">
        <v>253</v>
      </c>
      <c r="BG749" t="s">
        <v>253</v>
      </c>
      <c r="BH749" t="s">
        <v>253</v>
      </c>
      <c r="BI749" t="s">
        <v>253</v>
      </c>
      <c r="BJ749">
        <v>0</v>
      </c>
      <c r="BK749" t="s">
        <v>253</v>
      </c>
      <c r="BL749" t="s">
        <v>253</v>
      </c>
      <c r="BM749" t="s">
        <v>253</v>
      </c>
      <c r="BN749" t="s">
        <v>253</v>
      </c>
      <c r="BO749">
        <v>0</v>
      </c>
      <c r="BP749" t="s">
        <v>253</v>
      </c>
      <c r="BQ749" t="s">
        <v>253</v>
      </c>
      <c r="BR749" t="s">
        <v>253</v>
      </c>
      <c r="BS749" t="s">
        <v>253</v>
      </c>
      <c r="BT749">
        <v>0</v>
      </c>
      <c r="BU749" t="s">
        <v>253</v>
      </c>
      <c r="BV749" t="s">
        <v>253</v>
      </c>
      <c r="BW749" t="s">
        <v>253</v>
      </c>
      <c r="BX749" t="s">
        <v>253</v>
      </c>
      <c r="BY749">
        <v>0</v>
      </c>
      <c r="BZ749" t="s">
        <v>253</v>
      </c>
      <c r="CA749" t="s">
        <v>253</v>
      </c>
      <c r="CB749" t="s">
        <v>253</v>
      </c>
      <c r="CC749" t="s">
        <v>253</v>
      </c>
      <c r="CD749">
        <v>0</v>
      </c>
      <c r="CE749" t="s">
        <v>253</v>
      </c>
      <c r="CF749" t="s">
        <v>253</v>
      </c>
      <c r="CG749" t="s">
        <v>253</v>
      </c>
      <c r="CH749" t="s">
        <v>253</v>
      </c>
      <c r="CI749">
        <v>0</v>
      </c>
      <c r="CJ749" t="s">
        <v>253</v>
      </c>
      <c r="CK749" t="s">
        <v>253</v>
      </c>
      <c r="CL749" t="s">
        <v>253</v>
      </c>
      <c r="CM749" t="s">
        <v>253</v>
      </c>
      <c r="CN749">
        <v>0</v>
      </c>
      <c r="CO749">
        <v>609.92200000000003</v>
      </c>
      <c r="CP749">
        <v>211.48400000000001</v>
      </c>
      <c r="CQ749">
        <v>10.981</v>
      </c>
      <c r="CR749">
        <v>0</v>
      </c>
      <c r="CS749">
        <v>832.38699999999994</v>
      </c>
      <c r="CT749">
        <v>103639</v>
      </c>
      <c r="CU749">
        <v>3169</v>
      </c>
      <c r="CV749">
        <v>11</v>
      </c>
      <c r="CW749">
        <v>0</v>
      </c>
      <c r="CX749">
        <v>106819</v>
      </c>
      <c r="CY749">
        <v>0</v>
      </c>
      <c r="CZ749">
        <v>0</v>
      </c>
      <c r="DA749">
        <v>0</v>
      </c>
      <c r="DB749">
        <v>0</v>
      </c>
      <c r="DC749">
        <v>0</v>
      </c>
    </row>
    <row r="750" spans="1:107" x14ac:dyDescent="0.45">
      <c r="A750">
        <v>2024</v>
      </c>
      <c r="B750">
        <v>3</v>
      </c>
      <c r="C750" t="s">
        <v>69</v>
      </c>
      <c r="D750">
        <v>16603</v>
      </c>
      <c r="E750" t="s">
        <v>297</v>
      </c>
      <c r="F750" t="s">
        <v>252</v>
      </c>
      <c r="G750" t="s">
        <v>211</v>
      </c>
      <c r="H750">
        <v>1.7030000000000001</v>
      </c>
      <c r="I750">
        <v>0.84399999999999997</v>
      </c>
      <c r="J750">
        <v>1.714</v>
      </c>
      <c r="K750" t="s">
        <v>253</v>
      </c>
      <c r="L750">
        <v>4.2610000000000001</v>
      </c>
      <c r="M750">
        <v>245</v>
      </c>
      <c r="N750">
        <v>41</v>
      </c>
      <c r="O750">
        <v>71</v>
      </c>
      <c r="P750" t="s">
        <v>253</v>
      </c>
      <c r="Q750">
        <v>357</v>
      </c>
      <c r="R750" t="s">
        <v>253</v>
      </c>
      <c r="S750" t="s">
        <v>253</v>
      </c>
      <c r="T750" t="s">
        <v>253</v>
      </c>
      <c r="U750" t="s">
        <v>253</v>
      </c>
      <c r="V750">
        <v>0</v>
      </c>
      <c r="W750" t="s">
        <v>253</v>
      </c>
      <c r="X750" t="s">
        <v>253</v>
      </c>
      <c r="Y750" t="s">
        <v>253</v>
      </c>
      <c r="Z750" t="s">
        <v>253</v>
      </c>
      <c r="AA750">
        <v>0</v>
      </c>
      <c r="AB750" t="s">
        <v>253</v>
      </c>
      <c r="AC750" t="s">
        <v>253</v>
      </c>
      <c r="AD750" t="s">
        <v>253</v>
      </c>
      <c r="AE750" t="s">
        <v>253</v>
      </c>
      <c r="AF750">
        <v>0</v>
      </c>
      <c r="AG750" t="s">
        <v>253</v>
      </c>
      <c r="AH750" t="s">
        <v>253</v>
      </c>
      <c r="AI750" t="s">
        <v>253</v>
      </c>
      <c r="AJ750" t="s">
        <v>253</v>
      </c>
      <c r="AK750">
        <v>0</v>
      </c>
      <c r="AL750" t="s">
        <v>253</v>
      </c>
      <c r="AM750" t="s">
        <v>253</v>
      </c>
      <c r="AN750" t="s">
        <v>253</v>
      </c>
      <c r="AO750" t="s">
        <v>253</v>
      </c>
      <c r="AP750">
        <v>0</v>
      </c>
      <c r="AQ750" t="s">
        <v>253</v>
      </c>
      <c r="AR750" t="s">
        <v>253</v>
      </c>
      <c r="AS750" t="s">
        <v>253</v>
      </c>
      <c r="AT750" t="s">
        <v>253</v>
      </c>
      <c r="AU750">
        <v>0</v>
      </c>
      <c r="AV750" t="s">
        <v>253</v>
      </c>
      <c r="AW750" t="s">
        <v>253</v>
      </c>
      <c r="AX750" t="s">
        <v>253</v>
      </c>
      <c r="AY750" t="s">
        <v>253</v>
      </c>
      <c r="AZ750">
        <v>0</v>
      </c>
      <c r="BA750" t="s">
        <v>253</v>
      </c>
      <c r="BB750" t="s">
        <v>253</v>
      </c>
      <c r="BC750" t="s">
        <v>253</v>
      </c>
      <c r="BD750" t="s">
        <v>253</v>
      </c>
      <c r="BE750">
        <v>0</v>
      </c>
      <c r="BF750" t="s">
        <v>253</v>
      </c>
      <c r="BG750" t="s">
        <v>253</v>
      </c>
      <c r="BH750" t="s">
        <v>253</v>
      </c>
      <c r="BI750" t="s">
        <v>253</v>
      </c>
      <c r="BJ750">
        <v>0</v>
      </c>
      <c r="BK750">
        <v>3.0000000000000001E-3</v>
      </c>
      <c r="BL750" t="s">
        <v>253</v>
      </c>
      <c r="BM750" t="s">
        <v>253</v>
      </c>
      <c r="BN750" t="s">
        <v>253</v>
      </c>
      <c r="BO750">
        <v>3.0000000000000001E-3</v>
      </c>
      <c r="BP750">
        <v>2</v>
      </c>
      <c r="BQ750" t="s">
        <v>253</v>
      </c>
      <c r="BR750" t="s">
        <v>253</v>
      </c>
      <c r="BS750" t="s">
        <v>253</v>
      </c>
      <c r="BT750">
        <v>2</v>
      </c>
      <c r="BU750" t="s">
        <v>253</v>
      </c>
      <c r="BV750" t="s">
        <v>253</v>
      </c>
      <c r="BW750" t="s">
        <v>253</v>
      </c>
      <c r="BX750" t="s">
        <v>253</v>
      </c>
      <c r="BY750">
        <v>0</v>
      </c>
      <c r="BZ750" t="s">
        <v>253</v>
      </c>
      <c r="CA750" t="s">
        <v>253</v>
      </c>
      <c r="CB750" t="s">
        <v>253</v>
      </c>
      <c r="CC750" t="s">
        <v>253</v>
      </c>
      <c r="CD750">
        <v>0</v>
      </c>
      <c r="CE750" t="s">
        <v>253</v>
      </c>
      <c r="CF750" t="s">
        <v>253</v>
      </c>
      <c r="CG750" t="s">
        <v>253</v>
      </c>
      <c r="CH750" t="s">
        <v>253</v>
      </c>
      <c r="CI750">
        <v>0</v>
      </c>
      <c r="CJ750" t="s">
        <v>253</v>
      </c>
      <c r="CK750" t="s">
        <v>253</v>
      </c>
      <c r="CL750" t="s">
        <v>253</v>
      </c>
      <c r="CM750" t="s">
        <v>253</v>
      </c>
      <c r="CN750">
        <v>0</v>
      </c>
      <c r="CO750">
        <v>1.706</v>
      </c>
      <c r="CP750">
        <v>0.84399999999999997</v>
      </c>
      <c r="CQ750">
        <v>1.714</v>
      </c>
      <c r="CR750">
        <v>0</v>
      </c>
      <c r="CS750">
        <v>4.2640000000000002</v>
      </c>
      <c r="CT750">
        <v>247</v>
      </c>
      <c r="CU750">
        <v>41</v>
      </c>
      <c r="CV750">
        <v>71</v>
      </c>
      <c r="CW750">
        <v>0</v>
      </c>
      <c r="CX750">
        <v>359</v>
      </c>
      <c r="CY750">
        <v>0</v>
      </c>
      <c r="CZ750">
        <v>0</v>
      </c>
      <c r="DA750">
        <v>0</v>
      </c>
      <c r="DB750">
        <v>0</v>
      </c>
      <c r="DC750">
        <v>0</v>
      </c>
    </row>
    <row r="751" spans="1:107" x14ac:dyDescent="0.45">
      <c r="A751">
        <v>2024</v>
      </c>
      <c r="B751">
        <v>3</v>
      </c>
      <c r="C751" t="s">
        <v>69</v>
      </c>
      <c r="D751">
        <v>19499</v>
      </c>
      <c r="E751" t="s">
        <v>298</v>
      </c>
      <c r="F751" t="s">
        <v>252</v>
      </c>
      <c r="G751" t="s">
        <v>211</v>
      </c>
      <c r="H751">
        <v>69.738</v>
      </c>
      <c r="I751">
        <v>2.6619999999999999</v>
      </c>
      <c r="J751">
        <v>4.5999999999999999E-2</v>
      </c>
      <c r="K751">
        <v>0</v>
      </c>
      <c r="L751">
        <v>72.445999999999998</v>
      </c>
      <c r="M751">
        <v>11932</v>
      </c>
      <c r="N751">
        <v>44</v>
      </c>
      <c r="O751">
        <v>1</v>
      </c>
      <c r="P751">
        <v>0</v>
      </c>
      <c r="Q751">
        <v>11977</v>
      </c>
      <c r="R751">
        <v>1.4999999999999999E-2</v>
      </c>
      <c r="S751">
        <v>3.0000000000000001E-3</v>
      </c>
      <c r="T751">
        <v>3.0000000000000001E-3</v>
      </c>
      <c r="U751">
        <v>0</v>
      </c>
      <c r="V751">
        <v>2.1000000000000001E-2</v>
      </c>
      <c r="W751">
        <v>24</v>
      </c>
      <c r="X751">
        <v>3</v>
      </c>
      <c r="Y751">
        <v>1</v>
      </c>
      <c r="Z751">
        <v>0</v>
      </c>
      <c r="AA751">
        <v>28</v>
      </c>
      <c r="AB751" t="s">
        <v>253</v>
      </c>
      <c r="AC751" t="s">
        <v>253</v>
      </c>
      <c r="AD751" t="s">
        <v>253</v>
      </c>
      <c r="AE751" t="s">
        <v>253</v>
      </c>
      <c r="AF751">
        <v>0</v>
      </c>
      <c r="AG751" t="s">
        <v>253</v>
      </c>
      <c r="AH751" t="s">
        <v>253</v>
      </c>
      <c r="AI751" t="s">
        <v>253</v>
      </c>
      <c r="AJ751" t="s">
        <v>253</v>
      </c>
      <c r="AK751">
        <v>0</v>
      </c>
      <c r="AL751" t="s">
        <v>253</v>
      </c>
      <c r="AM751" t="s">
        <v>253</v>
      </c>
      <c r="AN751" t="s">
        <v>253</v>
      </c>
      <c r="AO751" t="s">
        <v>253</v>
      </c>
      <c r="AP751">
        <v>0</v>
      </c>
      <c r="AQ751" t="s">
        <v>253</v>
      </c>
      <c r="AR751" t="s">
        <v>253</v>
      </c>
      <c r="AS751" t="s">
        <v>253</v>
      </c>
      <c r="AT751" t="s">
        <v>253</v>
      </c>
      <c r="AU751">
        <v>0</v>
      </c>
      <c r="AV751" t="s">
        <v>253</v>
      </c>
      <c r="AW751" t="s">
        <v>253</v>
      </c>
      <c r="AX751" t="s">
        <v>253</v>
      </c>
      <c r="AY751" t="s">
        <v>253</v>
      </c>
      <c r="AZ751">
        <v>0</v>
      </c>
      <c r="BA751" t="s">
        <v>253</v>
      </c>
      <c r="BB751" t="s">
        <v>253</v>
      </c>
      <c r="BC751" t="s">
        <v>253</v>
      </c>
      <c r="BD751" t="s">
        <v>253</v>
      </c>
      <c r="BE751">
        <v>0</v>
      </c>
      <c r="BF751" t="s">
        <v>253</v>
      </c>
      <c r="BG751" t="s">
        <v>253</v>
      </c>
      <c r="BH751" t="s">
        <v>253</v>
      </c>
      <c r="BI751" t="s">
        <v>253</v>
      </c>
      <c r="BJ751">
        <v>0</v>
      </c>
      <c r="BK751">
        <v>2.1999999999999999E-2</v>
      </c>
      <c r="BL751">
        <v>1.2E-2</v>
      </c>
      <c r="BM751">
        <v>0</v>
      </c>
      <c r="BN751">
        <v>0</v>
      </c>
      <c r="BO751">
        <v>3.4000000000000002E-2</v>
      </c>
      <c r="BP751">
        <v>8</v>
      </c>
      <c r="BQ751">
        <v>2</v>
      </c>
      <c r="BR751">
        <v>0</v>
      </c>
      <c r="BS751">
        <v>0</v>
      </c>
      <c r="BT751">
        <v>10</v>
      </c>
      <c r="BU751" t="s">
        <v>253</v>
      </c>
      <c r="BV751" t="s">
        <v>253</v>
      </c>
      <c r="BW751" t="s">
        <v>253</v>
      </c>
      <c r="BX751" t="s">
        <v>253</v>
      </c>
      <c r="BY751">
        <v>0</v>
      </c>
      <c r="BZ751" t="s">
        <v>253</v>
      </c>
      <c r="CA751" t="s">
        <v>253</v>
      </c>
      <c r="CB751" t="s">
        <v>253</v>
      </c>
      <c r="CC751" t="s">
        <v>253</v>
      </c>
      <c r="CD751">
        <v>0</v>
      </c>
      <c r="CE751" t="s">
        <v>253</v>
      </c>
      <c r="CF751" t="s">
        <v>253</v>
      </c>
      <c r="CG751" t="s">
        <v>253</v>
      </c>
      <c r="CH751" t="s">
        <v>253</v>
      </c>
      <c r="CI751">
        <v>0</v>
      </c>
      <c r="CJ751" t="s">
        <v>253</v>
      </c>
      <c r="CK751" t="s">
        <v>253</v>
      </c>
      <c r="CL751" t="s">
        <v>253</v>
      </c>
      <c r="CM751" t="s">
        <v>253</v>
      </c>
      <c r="CN751">
        <v>0</v>
      </c>
      <c r="CO751">
        <v>69.775000000000006</v>
      </c>
      <c r="CP751">
        <v>2.677</v>
      </c>
      <c r="CQ751">
        <v>4.9000000000000002E-2</v>
      </c>
      <c r="CR751">
        <v>0</v>
      </c>
      <c r="CS751">
        <v>72.501000000000005</v>
      </c>
      <c r="CT751">
        <v>11964</v>
      </c>
      <c r="CU751">
        <v>49</v>
      </c>
      <c r="CV751">
        <v>2</v>
      </c>
      <c r="CW751">
        <v>0</v>
      </c>
      <c r="CX751">
        <v>12015</v>
      </c>
      <c r="CY751">
        <v>0</v>
      </c>
      <c r="CZ751">
        <v>0</v>
      </c>
      <c r="DA751">
        <v>0</v>
      </c>
      <c r="DB751">
        <v>0</v>
      </c>
      <c r="DC751">
        <v>0</v>
      </c>
    </row>
    <row r="752" spans="1:107" x14ac:dyDescent="0.45">
      <c r="A752">
        <v>2024</v>
      </c>
      <c r="B752">
        <v>3</v>
      </c>
      <c r="C752" t="s">
        <v>69</v>
      </c>
      <c r="D752">
        <v>27058</v>
      </c>
      <c r="E752" t="s">
        <v>299</v>
      </c>
      <c r="F752" t="s">
        <v>252</v>
      </c>
      <c r="G752" t="s">
        <v>211</v>
      </c>
      <c r="H752">
        <v>0.02</v>
      </c>
      <c r="I752" t="s">
        <v>253</v>
      </c>
      <c r="J752" t="s">
        <v>253</v>
      </c>
      <c r="K752" t="s">
        <v>253</v>
      </c>
      <c r="L752">
        <v>0.02</v>
      </c>
      <c r="M752">
        <v>10</v>
      </c>
      <c r="N752" t="s">
        <v>253</v>
      </c>
      <c r="O752" t="s">
        <v>253</v>
      </c>
      <c r="P752" t="s">
        <v>253</v>
      </c>
      <c r="Q752">
        <v>10</v>
      </c>
      <c r="R752" t="s">
        <v>253</v>
      </c>
      <c r="S752" t="s">
        <v>253</v>
      </c>
      <c r="T752" t="s">
        <v>253</v>
      </c>
      <c r="U752" t="s">
        <v>253</v>
      </c>
      <c r="V752">
        <v>0</v>
      </c>
      <c r="W752" t="s">
        <v>253</v>
      </c>
      <c r="X752" t="s">
        <v>253</v>
      </c>
      <c r="Y752" t="s">
        <v>253</v>
      </c>
      <c r="Z752" t="s">
        <v>253</v>
      </c>
      <c r="AA752">
        <v>0</v>
      </c>
      <c r="AB752" t="s">
        <v>253</v>
      </c>
      <c r="AC752" t="s">
        <v>253</v>
      </c>
      <c r="AD752" t="s">
        <v>253</v>
      </c>
      <c r="AE752" t="s">
        <v>253</v>
      </c>
      <c r="AF752">
        <v>0</v>
      </c>
      <c r="AG752" t="s">
        <v>253</v>
      </c>
      <c r="AH752" t="s">
        <v>253</v>
      </c>
      <c r="AI752" t="s">
        <v>253</v>
      </c>
      <c r="AJ752" t="s">
        <v>253</v>
      </c>
      <c r="AK752">
        <v>0</v>
      </c>
      <c r="AL752" t="s">
        <v>253</v>
      </c>
      <c r="AM752" t="s">
        <v>253</v>
      </c>
      <c r="AN752" t="s">
        <v>253</v>
      </c>
      <c r="AO752" t="s">
        <v>253</v>
      </c>
      <c r="AP752">
        <v>0</v>
      </c>
      <c r="AQ752" t="s">
        <v>253</v>
      </c>
      <c r="AR752" t="s">
        <v>253</v>
      </c>
      <c r="AS752" t="s">
        <v>253</v>
      </c>
      <c r="AT752" t="s">
        <v>253</v>
      </c>
      <c r="AU752">
        <v>0</v>
      </c>
      <c r="AV752" t="s">
        <v>253</v>
      </c>
      <c r="AW752" t="s">
        <v>253</v>
      </c>
      <c r="AX752" t="s">
        <v>253</v>
      </c>
      <c r="AY752" t="s">
        <v>253</v>
      </c>
      <c r="AZ752">
        <v>0</v>
      </c>
      <c r="BA752" t="s">
        <v>253</v>
      </c>
      <c r="BB752" t="s">
        <v>253</v>
      </c>
      <c r="BC752" t="s">
        <v>253</v>
      </c>
      <c r="BD752" t="s">
        <v>253</v>
      </c>
      <c r="BE752">
        <v>0</v>
      </c>
      <c r="BF752" t="s">
        <v>253</v>
      </c>
      <c r="BG752" t="s">
        <v>253</v>
      </c>
      <c r="BH752" t="s">
        <v>253</v>
      </c>
      <c r="BI752" t="s">
        <v>253</v>
      </c>
      <c r="BJ752">
        <v>0</v>
      </c>
      <c r="BK752" t="s">
        <v>253</v>
      </c>
      <c r="BL752" t="s">
        <v>253</v>
      </c>
      <c r="BM752" t="s">
        <v>253</v>
      </c>
      <c r="BN752" t="s">
        <v>253</v>
      </c>
      <c r="BO752">
        <v>0</v>
      </c>
      <c r="BP752" t="s">
        <v>253</v>
      </c>
      <c r="BQ752" t="s">
        <v>253</v>
      </c>
      <c r="BR752" t="s">
        <v>253</v>
      </c>
      <c r="BS752" t="s">
        <v>253</v>
      </c>
      <c r="BT752">
        <v>0</v>
      </c>
      <c r="BU752" t="s">
        <v>253</v>
      </c>
      <c r="BV752" t="s">
        <v>253</v>
      </c>
      <c r="BW752" t="s">
        <v>253</v>
      </c>
      <c r="BX752" t="s">
        <v>253</v>
      </c>
      <c r="BY752">
        <v>0</v>
      </c>
      <c r="BZ752" t="s">
        <v>253</v>
      </c>
      <c r="CA752" t="s">
        <v>253</v>
      </c>
      <c r="CB752" t="s">
        <v>253</v>
      </c>
      <c r="CC752" t="s">
        <v>253</v>
      </c>
      <c r="CD752">
        <v>0</v>
      </c>
      <c r="CE752" t="s">
        <v>253</v>
      </c>
      <c r="CF752" t="s">
        <v>253</v>
      </c>
      <c r="CG752" t="s">
        <v>253</v>
      </c>
      <c r="CH752" t="s">
        <v>253</v>
      </c>
      <c r="CI752">
        <v>0</v>
      </c>
      <c r="CJ752" t="s">
        <v>253</v>
      </c>
      <c r="CK752" t="s">
        <v>253</v>
      </c>
      <c r="CL752" t="s">
        <v>253</v>
      </c>
      <c r="CM752" t="s">
        <v>253</v>
      </c>
      <c r="CN752">
        <v>0</v>
      </c>
      <c r="CO752">
        <v>0.02</v>
      </c>
      <c r="CP752" t="s">
        <v>146</v>
      </c>
      <c r="CQ752" t="s">
        <v>146</v>
      </c>
      <c r="CR752">
        <v>0</v>
      </c>
      <c r="CS752">
        <v>0.02</v>
      </c>
      <c r="CT752">
        <v>10</v>
      </c>
      <c r="CU752">
        <v>0</v>
      </c>
      <c r="CV752">
        <v>0</v>
      </c>
      <c r="CW752">
        <v>0</v>
      </c>
      <c r="CX752">
        <v>10</v>
      </c>
      <c r="CY752">
        <v>0</v>
      </c>
      <c r="CZ752">
        <v>0</v>
      </c>
      <c r="DA752">
        <v>0</v>
      </c>
      <c r="DB752">
        <v>0</v>
      </c>
      <c r="DC752">
        <v>0</v>
      </c>
    </row>
    <row r="753" spans="1:107" x14ac:dyDescent="0.45">
      <c r="A753">
        <v>2024</v>
      </c>
      <c r="B753">
        <v>3</v>
      </c>
      <c r="C753" t="s">
        <v>69</v>
      </c>
      <c r="D753">
        <v>56146</v>
      </c>
      <c r="E753" t="s">
        <v>300</v>
      </c>
      <c r="F753" t="s">
        <v>252</v>
      </c>
      <c r="G753" t="s">
        <v>258</v>
      </c>
      <c r="H753">
        <v>56.31</v>
      </c>
      <c r="I753">
        <v>13.763999999999999</v>
      </c>
      <c r="J753">
        <v>21</v>
      </c>
      <c r="K753">
        <v>0</v>
      </c>
      <c r="L753">
        <v>91.073999999999998</v>
      </c>
      <c r="M753">
        <v>8252</v>
      </c>
      <c r="N753">
        <v>248</v>
      </c>
      <c r="O753">
        <v>3</v>
      </c>
      <c r="P753">
        <v>0</v>
      </c>
      <c r="Q753">
        <v>8503</v>
      </c>
      <c r="R753">
        <v>8.7379999999999995</v>
      </c>
      <c r="S753">
        <v>4.8819999999999997</v>
      </c>
      <c r="T753">
        <v>0</v>
      </c>
      <c r="U753">
        <v>0</v>
      </c>
      <c r="V753">
        <v>13.62</v>
      </c>
      <c r="W753">
        <v>450</v>
      </c>
      <c r="X753">
        <v>251</v>
      </c>
      <c r="Y753">
        <v>0</v>
      </c>
      <c r="Z753">
        <v>0</v>
      </c>
      <c r="AA753">
        <v>701</v>
      </c>
      <c r="AB753" t="s">
        <v>253</v>
      </c>
      <c r="AC753" t="s">
        <v>253</v>
      </c>
      <c r="AD753" t="s">
        <v>253</v>
      </c>
      <c r="AE753" t="s">
        <v>253</v>
      </c>
      <c r="AF753">
        <v>0</v>
      </c>
      <c r="AG753" t="s">
        <v>253</v>
      </c>
      <c r="AH753" t="s">
        <v>253</v>
      </c>
      <c r="AI753" t="s">
        <v>253</v>
      </c>
      <c r="AJ753" t="s">
        <v>253</v>
      </c>
      <c r="AK753">
        <v>0</v>
      </c>
      <c r="AL753" t="s">
        <v>253</v>
      </c>
      <c r="AM753" t="s">
        <v>253</v>
      </c>
      <c r="AN753" t="s">
        <v>253</v>
      </c>
      <c r="AO753" t="s">
        <v>253</v>
      </c>
      <c r="AP753">
        <v>0</v>
      </c>
      <c r="AQ753" t="s">
        <v>253</v>
      </c>
      <c r="AR753" t="s">
        <v>253</v>
      </c>
      <c r="AS753" t="s">
        <v>253</v>
      </c>
      <c r="AT753" t="s">
        <v>253</v>
      </c>
      <c r="AU753">
        <v>0</v>
      </c>
      <c r="AV753" t="s">
        <v>253</v>
      </c>
      <c r="AW753" t="s">
        <v>253</v>
      </c>
      <c r="AX753" t="s">
        <v>253</v>
      </c>
      <c r="AY753" t="s">
        <v>253</v>
      </c>
      <c r="AZ753">
        <v>0</v>
      </c>
      <c r="BA753" t="s">
        <v>253</v>
      </c>
      <c r="BB753" t="s">
        <v>253</v>
      </c>
      <c r="BC753" t="s">
        <v>253</v>
      </c>
      <c r="BD753" t="s">
        <v>253</v>
      </c>
      <c r="BE753">
        <v>0</v>
      </c>
      <c r="BF753" t="s">
        <v>253</v>
      </c>
      <c r="BG753" t="s">
        <v>253</v>
      </c>
      <c r="BH753" t="s">
        <v>253</v>
      </c>
      <c r="BI753" t="s">
        <v>253</v>
      </c>
      <c r="BJ753">
        <v>0</v>
      </c>
      <c r="BK753">
        <v>6.0000000000000001E-3</v>
      </c>
      <c r="BL753" t="s">
        <v>253</v>
      </c>
      <c r="BM753">
        <v>1.8</v>
      </c>
      <c r="BN753" t="s">
        <v>253</v>
      </c>
      <c r="BO753">
        <v>1.806</v>
      </c>
      <c r="BP753">
        <v>3</v>
      </c>
      <c r="BQ753" t="s">
        <v>253</v>
      </c>
      <c r="BR753">
        <v>1</v>
      </c>
      <c r="BS753" t="s">
        <v>253</v>
      </c>
      <c r="BT753">
        <v>4</v>
      </c>
      <c r="BU753" t="s">
        <v>253</v>
      </c>
      <c r="BV753" t="s">
        <v>253</v>
      </c>
      <c r="BW753" t="s">
        <v>253</v>
      </c>
      <c r="BX753" t="s">
        <v>253</v>
      </c>
      <c r="BY753">
        <v>0</v>
      </c>
      <c r="BZ753" t="s">
        <v>253</v>
      </c>
      <c r="CA753" t="s">
        <v>253</v>
      </c>
      <c r="CB753" t="s">
        <v>253</v>
      </c>
      <c r="CC753" t="s">
        <v>253</v>
      </c>
      <c r="CD753">
        <v>0</v>
      </c>
      <c r="CE753" t="s">
        <v>253</v>
      </c>
      <c r="CF753" t="s">
        <v>253</v>
      </c>
      <c r="CG753" t="s">
        <v>253</v>
      </c>
      <c r="CH753" t="s">
        <v>253</v>
      </c>
      <c r="CI753">
        <v>0</v>
      </c>
      <c r="CJ753" t="s">
        <v>253</v>
      </c>
      <c r="CK753" t="s">
        <v>253</v>
      </c>
      <c r="CL753" t="s">
        <v>253</v>
      </c>
      <c r="CM753" t="s">
        <v>253</v>
      </c>
      <c r="CN753">
        <v>0</v>
      </c>
      <c r="CO753">
        <v>65.054000000000002</v>
      </c>
      <c r="CP753">
        <v>18.646000000000001</v>
      </c>
      <c r="CQ753">
        <v>22.8</v>
      </c>
      <c r="CR753">
        <v>0</v>
      </c>
      <c r="CS753">
        <v>106.5</v>
      </c>
      <c r="CT753">
        <v>8705</v>
      </c>
      <c r="CU753">
        <v>499</v>
      </c>
      <c r="CV753">
        <v>4</v>
      </c>
      <c r="CW753">
        <v>0</v>
      </c>
      <c r="CX753">
        <v>9208</v>
      </c>
      <c r="CY753">
        <v>0</v>
      </c>
      <c r="CZ753">
        <v>0</v>
      </c>
      <c r="DA753">
        <v>0</v>
      </c>
      <c r="DB753">
        <v>0</v>
      </c>
      <c r="DC753">
        <v>0</v>
      </c>
    </row>
    <row r="754" spans="1:107" x14ac:dyDescent="0.45">
      <c r="A754">
        <v>2024</v>
      </c>
      <c r="B754">
        <v>3</v>
      </c>
      <c r="C754" t="s">
        <v>69</v>
      </c>
      <c r="D754">
        <v>99999</v>
      </c>
      <c r="E754" t="s">
        <v>259</v>
      </c>
      <c r="F754" t="s">
        <v>252</v>
      </c>
      <c r="H754">
        <v>-19.797999999999998</v>
      </c>
      <c r="I754">
        <v>-31.597000000000001</v>
      </c>
      <c r="J754">
        <v>-5.5010000000000003</v>
      </c>
      <c r="K754">
        <v>0</v>
      </c>
      <c r="L754">
        <v>-56.896000000000001</v>
      </c>
      <c r="M754" t="s">
        <v>253</v>
      </c>
      <c r="N754" t="s">
        <v>253</v>
      </c>
      <c r="O754" t="s">
        <v>253</v>
      </c>
      <c r="P754" t="s">
        <v>253</v>
      </c>
      <c r="Q754" t="s">
        <v>253</v>
      </c>
      <c r="R754">
        <v>-2.0910000000000002</v>
      </c>
      <c r="S754">
        <v>-0.85199999999999998</v>
      </c>
      <c r="T754">
        <v>0</v>
      </c>
      <c r="U754">
        <v>0</v>
      </c>
      <c r="V754">
        <v>-2.9420000000000002</v>
      </c>
      <c r="W754" t="s">
        <v>253</v>
      </c>
      <c r="X754" t="s">
        <v>253</v>
      </c>
      <c r="Y754" t="s">
        <v>253</v>
      </c>
      <c r="Z754" t="s">
        <v>253</v>
      </c>
      <c r="AA754" t="s">
        <v>253</v>
      </c>
      <c r="AB754" t="s">
        <v>253</v>
      </c>
      <c r="AC754" t="s">
        <v>253</v>
      </c>
      <c r="AD754" t="s">
        <v>253</v>
      </c>
      <c r="AE754" t="s">
        <v>253</v>
      </c>
      <c r="AF754" t="s">
        <v>253</v>
      </c>
      <c r="AG754">
        <v>-0.2</v>
      </c>
      <c r="AH754">
        <v>-2.1000000000000001E-2</v>
      </c>
      <c r="AI754" t="s">
        <v>253</v>
      </c>
      <c r="AJ754" t="s">
        <v>253</v>
      </c>
      <c r="AK754">
        <v>-0.221</v>
      </c>
      <c r="AL754" t="s">
        <v>253</v>
      </c>
      <c r="AM754" t="s">
        <v>253</v>
      </c>
      <c r="AN754" t="s">
        <v>253</v>
      </c>
      <c r="AO754" t="s">
        <v>253</v>
      </c>
      <c r="AP754" t="s">
        <v>253</v>
      </c>
      <c r="AQ754" t="s">
        <v>253</v>
      </c>
      <c r="AR754" t="s">
        <v>253</v>
      </c>
      <c r="AS754" t="s">
        <v>253</v>
      </c>
      <c r="AT754" t="s">
        <v>253</v>
      </c>
      <c r="AU754" t="s">
        <v>253</v>
      </c>
      <c r="AV754" t="s">
        <v>253</v>
      </c>
      <c r="AW754">
        <v>-3.0000000000000001E-3</v>
      </c>
      <c r="AX754" t="s">
        <v>253</v>
      </c>
      <c r="AY754" t="s">
        <v>253</v>
      </c>
      <c r="AZ754">
        <v>-3.0000000000000001E-3</v>
      </c>
      <c r="BA754" t="s">
        <v>253</v>
      </c>
      <c r="BB754" t="s">
        <v>253</v>
      </c>
      <c r="BC754" t="s">
        <v>253</v>
      </c>
      <c r="BD754" t="s">
        <v>253</v>
      </c>
      <c r="BE754" t="s">
        <v>253</v>
      </c>
      <c r="BF754" t="s">
        <v>253</v>
      </c>
      <c r="BG754" t="s">
        <v>253</v>
      </c>
      <c r="BH754" t="s">
        <v>253</v>
      </c>
      <c r="BI754" t="s">
        <v>253</v>
      </c>
      <c r="BJ754" t="s">
        <v>253</v>
      </c>
      <c r="BK754" t="s">
        <v>253</v>
      </c>
      <c r="BL754" t="s">
        <v>253</v>
      </c>
      <c r="BM754" t="s">
        <v>253</v>
      </c>
      <c r="BN754" t="s">
        <v>253</v>
      </c>
      <c r="BO754" t="s">
        <v>253</v>
      </c>
      <c r="BP754" t="s">
        <v>253</v>
      </c>
      <c r="BQ754" t="s">
        <v>253</v>
      </c>
      <c r="BR754" t="s">
        <v>253</v>
      </c>
      <c r="BS754" t="s">
        <v>253</v>
      </c>
      <c r="BT754" t="s">
        <v>253</v>
      </c>
      <c r="BU754" t="s">
        <v>253</v>
      </c>
      <c r="BV754" t="s">
        <v>253</v>
      </c>
      <c r="BW754" t="s">
        <v>253</v>
      </c>
      <c r="BX754" t="s">
        <v>253</v>
      </c>
      <c r="BY754" t="s">
        <v>253</v>
      </c>
      <c r="BZ754" t="s">
        <v>253</v>
      </c>
      <c r="CA754" t="s">
        <v>253</v>
      </c>
      <c r="CB754" t="s">
        <v>253</v>
      </c>
      <c r="CC754" t="s">
        <v>253</v>
      </c>
      <c r="CD754" t="s">
        <v>253</v>
      </c>
      <c r="CE754" t="s">
        <v>253</v>
      </c>
      <c r="CF754" t="s">
        <v>253</v>
      </c>
      <c r="CG754" t="s">
        <v>253</v>
      </c>
      <c r="CH754" t="s">
        <v>253</v>
      </c>
      <c r="CI754" t="s">
        <v>253</v>
      </c>
      <c r="CJ754" t="s">
        <v>253</v>
      </c>
      <c r="CK754" t="s">
        <v>253</v>
      </c>
      <c r="CL754" t="s">
        <v>253</v>
      </c>
      <c r="CM754" t="s">
        <v>253</v>
      </c>
      <c r="CN754" t="s">
        <v>253</v>
      </c>
      <c r="CO754">
        <v>-21.888999999999999</v>
      </c>
      <c r="CP754">
        <v>-32.448999999999998</v>
      </c>
      <c r="CQ754">
        <v>-5.5010000000000003</v>
      </c>
      <c r="CR754">
        <v>0</v>
      </c>
      <c r="CS754">
        <v>-59.838999999999999</v>
      </c>
      <c r="CT754" t="s">
        <v>253</v>
      </c>
      <c r="CU754" t="s">
        <v>253</v>
      </c>
      <c r="CV754" t="s">
        <v>253</v>
      </c>
      <c r="CW754" t="s">
        <v>253</v>
      </c>
      <c r="CX754" t="s">
        <v>253</v>
      </c>
      <c r="CY754" t="s">
        <v>253</v>
      </c>
      <c r="CZ754" t="s">
        <v>253</v>
      </c>
      <c r="DA754" t="s">
        <v>253</v>
      </c>
      <c r="DB754" t="s">
        <v>253</v>
      </c>
      <c r="DC754" t="s">
        <v>253</v>
      </c>
    </row>
    <row r="755" spans="1:107" x14ac:dyDescent="0.45">
      <c r="A755">
        <v>2024</v>
      </c>
      <c r="B755">
        <v>3</v>
      </c>
      <c r="C755" t="s">
        <v>73</v>
      </c>
      <c r="D755">
        <v>4176</v>
      </c>
      <c r="E755" t="s">
        <v>301</v>
      </c>
      <c r="F755" t="s">
        <v>252</v>
      </c>
      <c r="G755" t="s">
        <v>211</v>
      </c>
      <c r="H755">
        <v>566.15800000000002</v>
      </c>
      <c r="I755">
        <v>207.56299999999999</v>
      </c>
      <c r="J755">
        <v>29.643999999999998</v>
      </c>
      <c r="K755" t="s">
        <v>253</v>
      </c>
      <c r="L755">
        <v>803.36500000000001</v>
      </c>
      <c r="M755">
        <v>73745</v>
      </c>
      <c r="N755">
        <v>1904</v>
      </c>
      <c r="O755">
        <v>92</v>
      </c>
      <c r="P755" t="s">
        <v>253</v>
      </c>
      <c r="Q755">
        <v>75741</v>
      </c>
      <c r="R755" t="s">
        <v>253</v>
      </c>
      <c r="S755">
        <v>71.087000000000003</v>
      </c>
      <c r="T755" t="s">
        <v>253</v>
      </c>
      <c r="U755" t="s">
        <v>253</v>
      </c>
      <c r="V755">
        <v>71.087000000000003</v>
      </c>
      <c r="W755" t="s">
        <v>253</v>
      </c>
      <c r="X755">
        <v>335</v>
      </c>
      <c r="Y755" t="s">
        <v>253</v>
      </c>
      <c r="Z755" t="s">
        <v>253</v>
      </c>
      <c r="AA755">
        <v>335</v>
      </c>
      <c r="AB755" t="s">
        <v>253</v>
      </c>
      <c r="AC755" t="s">
        <v>253</v>
      </c>
      <c r="AD755" t="s">
        <v>253</v>
      </c>
      <c r="AE755" t="s">
        <v>253</v>
      </c>
      <c r="AF755">
        <v>0</v>
      </c>
      <c r="AG755" t="s">
        <v>253</v>
      </c>
      <c r="AH755" t="s">
        <v>253</v>
      </c>
      <c r="AI755" t="s">
        <v>253</v>
      </c>
      <c r="AJ755" t="s">
        <v>253</v>
      </c>
      <c r="AK755">
        <v>0</v>
      </c>
      <c r="AL755" t="s">
        <v>253</v>
      </c>
      <c r="AM755" t="s">
        <v>253</v>
      </c>
      <c r="AN755" t="s">
        <v>253</v>
      </c>
      <c r="AO755" t="s">
        <v>253</v>
      </c>
      <c r="AP755">
        <v>0</v>
      </c>
      <c r="AQ755" t="s">
        <v>253</v>
      </c>
      <c r="AR755" t="s">
        <v>253</v>
      </c>
      <c r="AS755" t="s">
        <v>253</v>
      </c>
      <c r="AT755" t="s">
        <v>253</v>
      </c>
      <c r="AU755">
        <v>0</v>
      </c>
      <c r="AV755" t="s">
        <v>253</v>
      </c>
      <c r="AW755" t="s">
        <v>253</v>
      </c>
      <c r="AX755" t="s">
        <v>253</v>
      </c>
      <c r="AY755" t="s">
        <v>253</v>
      </c>
      <c r="AZ755">
        <v>0</v>
      </c>
      <c r="BA755" t="s">
        <v>253</v>
      </c>
      <c r="BB755" t="s">
        <v>253</v>
      </c>
      <c r="BC755" t="s">
        <v>253</v>
      </c>
      <c r="BD755" t="s">
        <v>253</v>
      </c>
      <c r="BE755">
        <v>0</v>
      </c>
      <c r="BF755" t="s">
        <v>253</v>
      </c>
      <c r="BG755" t="s">
        <v>253</v>
      </c>
      <c r="BH755" t="s">
        <v>253</v>
      </c>
      <c r="BI755" t="s">
        <v>253</v>
      </c>
      <c r="BJ755">
        <v>0</v>
      </c>
      <c r="BK755">
        <v>8.5999999999999993E-2</v>
      </c>
      <c r="BL755">
        <v>1.2999999999999999E-2</v>
      </c>
      <c r="BM755" t="s">
        <v>253</v>
      </c>
      <c r="BN755" t="s">
        <v>253</v>
      </c>
      <c r="BO755">
        <v>9.9000000000000005E-2</v>
      </c>
      <c r="BP755">
        <v>17</v>
      </c>
      <c r="BQ755">
        <v>4</v>
      </c>
      <c r="BR755" t="s">
        <v>253</v>
      </c>
      <c r="BS755" t="s">
        <v>253</v>
      </c>
      <c r="BT755">
        <v>21</v>
      </c>
      <c r="BU755" t="s">
        <v>253</v>
      </c>
      <c r="BV755" t="s">
        <v>253</v>
      </c>
      <c r="BW755" t="s">
        <v>253</v>
      </c>
      <c r="BX755" t="s">
        <v>253</v>
      </c>
      <c r="BY755">
        <v>0</v>
      </c>
      <c r="BZ755">
        <v>0.36699999999999999</v>
      </c>
      <c r="CA755">
        <v>46.582000000000001</v>
      </c>
      <c r="CB755">
        <v>10.695</v>
      </c>
      <c r="CC755" t="s">
        <v>253</v>
      </c>
      <c r="CD755">
        <v>57.643999999999998</v>
      </c>
      <c r="CE755">
        <v>22</v>
      </c>
      <c r="CF755">
        <v>90</v>
      </c>
      <c r="CG755">
        <v>17</v>
      </c>
      <c r="CH755" t="s">
        <v>253</v>
      </c>
      <c r="CI755">
        <v>129</v>
      </c>
      <c r="CJ755" t="s">
        <v>253</v>
      </c>
      <c r="CK755" t="s">
        <v>253</v>
      </c>
      <c r="CL755" t="s">
        <v>253</v>
      </c>
      <c r="CM755" t="s">
        <v>253</v>
      </c>
      <c r="CN755">
        <v>0</v>
      </c>
      <c r="CO755">
        <v>566.61099999999999</v>
      </c>
      <c r="CP755">
        <v>325.245</v>
      </c>
      <c r="CQ755">
        <v>40.338999999999999</v>
      </c>
      <c r="CR755">
        <v>0</v>
      </c>
      <c r="CS755">
        <v>932.19500000000005</v>
      </c>
      <c r="CT755">
        <v>73784</v>
      </c>
      <c r="CU755">
        <v>2333</v>
      </c>
      <c r="CV755">
        <v>109</v>
      </c>
      <c r="CW755">
        <v>0</v>
      </c>
      <c r="CX755">
        <v>76226</v>
      </c>
      <c r="CY755">
        <v>0</v>
      </c>
      <c r="CZ755">
        <v>0</v>
      </c>
      <c r="DA755">
        <v>0</v>
      </c>
      <c r="DB755">
        <v>0</v>
      </c>
      <c r="DC755">
        <v>0</v>
      </c>
    </row>
    <row r="756" spans="1:107" x14ac:dyDescent="0.45">
      <c r="A756">
        <v>2024</v>
      </c>
      <c r="B756">
        <v>3</v>
      </c>
      <c r="C756" t="s">
        <v>73</v>
      </c>
      <c r="D756">
        <v>7716</v>
      </c>
      <c r="E756" t="s">
        <v>302</v>
      </c>
      <c r="F756" t="s">
        <v>252</v>
      </c>
      <c r="G756" t="s">
        <v>211</v>
      </c>
      <c r="H756">
        <v>4.16</v>
      </c>
      <c r="I756">
        <v>0.29099999999999998</v>
      </c>
      <c r="J756">
        <v>0</v>
      </c>
      <c r="K756">
        <v>0</v>
      </c>
      <c r="L756">
        <v>4.4509999999999996</v>
      </c>
      <c r="M756">
        <v>809</v>
      </c>
      <c r="N756">
        <v>6</v>
      </c>
      <c r="O756">
        <v>0</v>
      </c>
      <c r="P756">
        <v>0</v>
      </c>
      <c r="Q756">
        <v>815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219.88499999999999</v>
      </c>
      <c r="AC756">
        <v>6.1159999999999997</v>
      </c>
      <c r="AD756">
        <v>0</v>
      </c>
      <c r="AE756">
        <v>0</v>
      </c>
      <c r="AF756">
        <v>226.001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4.16</v>
      </c>
      <c r="CP756">
        <v>0.29099999999999998</v>
      </c>
      <c r="CQ756" t="s">
        <v>146</v>
      </c>
      <c r="CR756">
        <v>0</v>
      </c>
      <c r="CS756">
        <v>4.4509999999999996</v>
      </c>
      <c r="CT756">
        <v>809</v>
      </c>
      <c r="CU756">
        <v>6</v>
      </c>
      <c r="CV756">
        <v>0</v>
      </c>
      <c r="CW756">
        <v>0</v>
      </c>
      <c r="CX756">
        <v>815</v>
      </c>
      <c r="CY756">
        <v>219.88499999999999</v>
      </c>
      <c r="CZ756">
        <v>6.1159999999999997</v>
      </c>
      <c r="DA756">
        <v>0</v>
      </c>
      <c r="DB756">
        <v>0</v>
      </c>
      <c r="DC756">
        <v>226.001</v>
      </c>
    </row>
    <row r="757" spans="1:107" x14ac:dyDescent="0.45">
      <c r="A757">
        <v>2024</v>
      </c>
      <c r="B757">
        <v>3</v>
      </c>
      <c r="C757" t="s">
        <v>73</v>
      </c>
      <c r="D757">
        <v>19497</v>
      </c>
      <c r="E757" t="s">
        <v>303</v>
      </c>
      <c r="F757" t="s">
        <v>252</v>
      </c>
      <c r="G757" t="s">
        <v>211</v>
      </c>
      <c r="H757">
        <v>139.173</v>
      </c>
      <c r="I757">
        <v>56.180999999999997</v>
      </c>
      <c r="J757">
        <v>7.6740000000000004</v>
      </c>
      <c r="K757" t="s">
        <v>253</v>
      </c>
      <c r="L757">
        <v>203.02799999999999</v>
      </c>
      <c r="M757">
        <v>21824</v>
      </c>
      <c r="N757">
        <v>413</v>
      </c>
      <c r="O757">
        <v>47</v>
      </c>
      <c r="P757" t="s">
        <v>253</v>
      </c>
      <c r="Q757">
        <v>22284</v>
      </c>
      <c r="R757">
        <v>0</v>
      </c>
      <c r="S757">
        <v>5.52</v>
      </c>
      <c r="T757" t="s">
        <v>253</v>
      </c>
      <c r="U757" t="s">
        <v>253</v>
      </c>
      <c r="V757">
        <v>5.52</v>
      </c>
      <c r="W757">
        <v>0</v>
      </c>
      <c r="X757">
        <v>6</v>
      </c>
      <c r="Y757" t="s">
        <v>253</v>
      </c>
      <c r="Z757" t="s">
        <v>253</v>
      </c>
      <c r="AA757">
        <v>6</v>
      </c>
      <c r="AB757">
        <v>7093.0649999999996</v>
      </c>
      <c r="AC757">
        <v>2694.6909999999998</v>
      </c>
      <c r="AD757">
        <v>147.119</v>
      </c>
      <c r="AE757" t="s">
        <v>253</v>
      </c>
      <c r="AF757">
        <v>9934.875</v>
      </c>
      <c r="AG757">
        <v>2.3E-2</v>
      </c>
      <c r="AH757" t="s">
        <v>253</v>
      </c>
      <c r="AI757" t="s">
        <v>253</v>
      </c>
      <c r="AJ757" t="s">
        <v>253</v>
      </c>
      <c r="AK757">
        <v>2.3E-2</v>
      </c>
      <c r="AL757">
        <v>1</v>
      </c>
      <c r="AM757" t="s">
        <v>253</v>
      </c>
      <c r="AN757" t="s">
        <v>253</v>
      </c>
      <c r="AO757" t="s">
        <v>253</v>
      </c>
      <c r="AP757">
        <v>1</v>
      </c>
      <c r="AQ757">
        <v>1.4999999999999999E-2</v>
      </c>
      <c r="AR757" t="s">
        <v>253</v>
      </c>
      <c r="AS757" t="s">
        <v>253</v>
      </c>
      <c r="AT757" t="s">
        <v>253</v>
      </c>
      <c r="AU757">
        <v>1.4999999999999999E-2</v>
      </c>
      <c r="AV757">
        <v>1.2999999999999999E-2</v>
      </c>
      <c r="AW757" t="s">
        <v>253</v>
      </c>
      <c r="AX757" t="s">
        <v>253</v>
      </c>
      <c r="AY757" t="s">
        <v>253</v>
      </c>
      <c r="AZ757">
        <v>1.2999999999999999E-2</v>
      </c>
      <c r="BA757">
        <v>4</v>
      </c>
      <c r="BB757" t="s">
        <v>253</v>
      </c>
      <c r="BC757" t="s">
        <v>253</v>
      </c>
      <c r="BD757" t="s">
        <v>253</v>
      </c>
      <c r="BE757">
        <v>4</v>
      </c>
      <c r="BF757">
        <v>5.2999999999999999E-2</v>
      </c>
      <c r="BG757" t="s">
        <v>253</v>
      </c>
      <c r="BH757" t="s">
        <v>253</v>
      </c>
      <c r="BI757" t="s">
        <v>253</v>
      </c>
      <c r="BJ757">
        <v>5.2999999999999999E-2</v>
      </c>
      <c r="BK757" t="s">
        <v>253</v>
      </c>
      <c r="BL757">
        <v>0.03</v>
      </c>
      <c r="BM757">
        <v>0.1</v>
      </c>
      <c r="BN757" t="s">
        <v>253</v>
      </c>
      <c r="BO757">
        <v>0.13</v>
      </c>
      <c r="BP757" t="s">
        <v>253</v>
      </c>
      <c r="BQ757">
        <v>1</v>
      </c>
      <c r="BR757">
        <v>1</v>
      </c>
      <c r="BS757" t="s">
        <v>253</v>
      </c>
      <c r="BT757">
        <v>2</v>
      </c>
      <c r="BU757" t="s">
        <v>253</v>
      </c>
      <c r="BV757">
        <v>0</v>
      </c>
      <c r="BW757">
        <v>1.76</v>
      </c>
      <c r="BX757" t="s">
        <v>253</v>
      </c>
      <c r="BY757">
        <v>1.76</v>
      </c>
      <c r="BZ757" t="s">
        <v>253</v>
      </c>
      <c r="CA757">
        <v>27.855</v>
      </c>
      <c r="CB757">
        <v>4.21</v>
      </c>
      <c r="CC757" t="s">
        <v>253</v>
      </c>
      <c r="CD757">
        <v>32.064999999999998</v>
      </c>
      <c r="CE757" t="s">
        <v>253</v>
      </c>
      <c r="CF757">
        <v>31</v>
      </c>
      <c r="CG757">
        <v>3</v>
      </c>
      <c r="CH757" t="s">
        <v>253</v>
      </c>
      <c r="CI757">
        <v>34</v>
      </c>
      <c r="CJ757" t="s">
        <v>253</v>
      </c>
      <c r="CK757">
        <v>1971.0450000000001</v>
      </c>
      <c r="CL757">
        <v>1.5</v>
      </c>
      <c r="CM757" t="s">
        <v>253</v>
      </c>
      <c r="CN757">
        <v>1972.5450000000001</v>
      </c>
      <c r="CO757">
        <v>139.173</v>
      </c>
      <c r="CP757">
        <v>89.585999999999999</v>
      </c>
      <c r="CQ757">
        <v>11.984</v>
      </c>
      <c r="CR757">
        <v>0</v>
      </c>
      <c r="CS757">
        <v>240.74299999999999</v>
      </c>
      <c r="CT757">
        <v>21824</v>
      </c>
      <c r="CU757">
        <v>451</v>
      </c>
      <c r="CV757">
        <v>51</v>
      </c>
      <c r="CW757">
        <v>0</v>
      </c>
      <c r="CX757">
        <v>22326</v>
      </c>
      <c r="CY757">
        <v>7093.0649999999996</v>
      </c>
      <c r="CZ757">
        <v>4665.7359999999999</v>
      </c>
      <c r="DA757">
        <v>150.37899999999999</v>
      </c>
      <c r="DB757">
        <v>0</v>
      </c>
      <c r="DC757">
        <v>11909.18</v>
      </c>
    </row>
    <row r="758" spans="1:107" x14ac:dyDescent="0.45">
      <c r="A758">
        <v>2024</v>
      </c>
      <c r="B758">
        <v>3</v>
      </c>
      <c r="C758" t="s">
        <v>73</v>
      </c>
      <c r="D758">
        <v>20038</v>
      </c>
      <c r="E758" t="s">
        <v>304</v>
      </c>
      <c r="F758" t="s">
        <v>252</v>
      </c>
      <c r="G758" t="s">
        <v>211</v>
      </c>
      <c r="H758">
        <v>0.434</v>
      </c>
      <c r="I758">
        <v>0.82699999999999996</v>
      </c>
      <c r="J758" t="s">
        <v>253</v>
      </c>
      <c r="K758" t="s">
        <v>253</v>
      </c>
      <c r="L758">
        <v>1.2609999999999999</v>
      </c>
      <c r="M758">
        <v>52</v>
      </c>
      <c r="N758">
        <v>5</v>
      </c>
      <c r="O758" t="s">
        <v>253</v>
      </c>
      <c r="P758" t="s">
        <v>253</v>
      </c>
      <c r="Q758">
        <v>57</v>
      </c>
      <c r="R758" t="s">
        <v>253</v>
      </c>
      <c r="S758" t="s">
        <v>253</v>
      </c>
      <c r="T758" t="s">
        <v>253</v>
      </c>
      <c r="U758" t="s">
        <v>253</v>
      </c>
      <c r="V758">
        <v>0</v>
      </c>
      <c r="W758" t="s">
        <v>253</v>
      </c>
      <c r="X758" t="s">
        <v>253</v>
      </c>
      <c r="Y758" t="s">
        <v>253</v>
      </c>
      <c r="Z758" t="s">
        <v>253</v>
      </c>
      <c r="AA758">
        <v>0</v>
      </c>
      <c r="AB758">
        <v>1.7809999999999999</v>
      </c>
      <c r="AC758">
        <v>3.528</v>
      </c>
      <c r="AD758" t="s">
        <v>253</v>
      </c>
      <c r="AE758" t="s">
        <v>253</v>
      </c>
      <c r="AF758">
        <v>5.3090000000000002</v>
      </c>
      <c r="AG758" t="s">
        <v>253</v>
      </c>
      <c r="AH758" t="s">
        <v>253</v>
      </c>
      <c r="AI758" t="s">
        <v>253</v>
      </c>
      <c r="AJ758" t="s">
        <v>253</v>
      </c>
      <c r="AK758">
        <v>0</v>
      </c>
      <c r="AL758" t="s">
        <v>253</v>
      </c>
      <c r="AM758" t="s">
        <v>253</v>
      </c>
      <c r="AN758" t="s">
        <v>253</v>
      </c>
      <c r="AO758" t="s">
        <v>253</v>
      </c>
      <c r="AP758">
        <v>0</v>
      </c>
      <c r="AQ758" t="s">
        <v>253</v>
      </c>
      <c r="AR758" t="s">
        <v>253</v>
      </c>
      <c r="AS758" t="s">
        <v>253</v>
      </c>
      <c r="AT758" t="s">
        <v>253</v>
      </c>
      <c r="AU758">
        <v>0</v>
      </c>
      <c r="AV758" t="s">
        <v>253</v>
      </c>
      <c r="AW758" t="s">
        <v>253</v>
      </c>
      <c r="AX758" t="s">
        <v>253</v>
      </c>
      <c r="AY758" t="s">
        <v>253</v>
      </c>
      <c r="AZ758">
        <v>0</v>
      </c>
      <c r="BA758" t="s">
        <v>253</v>
      </c>
      <c r="BB758" t="s">
        <v>253</v>
      </c>
      <c r="BC758" t="s">
        <v>253</v>
      </c>
      <c r="BD758" t="s">
        <v>253</v>
      </c>
      <c r="BE758">
        <v>0</v>
      </c>
      <c r="BF758" t="s">
        <v>253</v>
      </c>
      <c r="BG758" t="s">
        <v>253</v>
      </c>
      <c r="BH758" t="s">
        <v>253</v>
      </c>
      <c r="BI758" t="s">
        <v>253</v>
      </c>
      <c r="BJ758">
        <v>0</v>
      </c>
      <c r="BK758" t="s">
        <v>253</v>
      </c>
      <c r="BL758" t="s">
        <v>253</v>
      </c>
      <c r="BM758" t="s">
        <v>253</v>
      </c>
      <c r="BN758" t="s">
        <v>253</v>
      </c>
      <c r="BO758">
        <v>0</v>
      </c>
      <c r="BP758" t="s">
        <v>253</v>
      </c>
      <c r="BQ758" t="s">
        <v>253</v>
      </c>
      <c r="BR758" t="s">
        <v>253</v>
      </c>
      <c r="BS758" t="s">
        <v>253</v>
      </c>
      <c r="BT758">
        <v>0</v>
      </c>
      <c r="BU758" t="s">
        <v>253</v>
      </c>
      <c r="BV758" t="s">
        <v>253</v>
      </c>
      <c r="BW758" t="s">
        <v>253</v>
      </c>
      <c r="BX758" t="s">
        <v>253</v>
      </c>
      <c r="BY758">
        <v>0</v>
      </c>
      <c r="BZ758" t="s">
        <v>253</v>
      </c>
      <c r="CA758" t="s">
        <v>253</v>
      </c>
      <c r="CB758" t="s">
        <v>253</v>
      </c>
      <c r="CC758" t="s">
        <v>253</v>
      </c>
      <c r="CD758">
        <v>0</v>
      </c>
      <c r="CE758" t="s">
        <v>253</v>
      </c>
      <c r="CF758" t="s">
        <v>253</v>
      </c>
      <c r="CG758" t="s">
        <v>253</v>
      </c>
      <c r="CH758" t="s">
        <v>253</v>
      </c>
      <c r="CI758">
        <v>0</v>
      </c>
      <c r="CJ758" t="s">
        <v>253</v>
      </c>
      <c r="CK758" t="s">
        <v>253</v>
      </c>
      <c r="CL758" t="s">
        <v>253</v>
      </c>
      <c r="CM758" t="s">
        <v>253</v>
      </c>
      <c r="CN758">
        <v>0</v>
      </c>
      <c r="CO758">
        <v>0.434</v>
      </c>
      <c r="CP758">
        <v>0.82699999999999996</v>
      </c>
      <c r="CQ758" t="s">
        <v>146</v>
      </c>
      <c r="CR758">
        <v>0</v>
      </c>
      <c r="CS758">
        <v>1.2609999999999999</v>
      </c>
      <c r="CT758">
        <v>52</v>
      </c>
      <c r="CU758">
        <v>5</v>
      </c>
      <c r="CV758">
        <v>0</v>
      </c>
      <c r="CW758">
        <v>0</v>
      </c>
      <c r="CX758">
        <v>57</v>
      </c>
      <c r="CY758">
        <v>1.7809999999999999</v>
      </c>
      <c r="CZ758">
        <v>3.528</v>
      </c>
      <c r="DA758">
        <v>0</v>
      </c>
      <c r="DB758">
        <v>0</v>
      </c>
      <c r="DC758">
        <v>5.3090000000000002</v>
      </c>
    </row>
    <row r="759" spans="1:107" x14ac:dyDescent="0.45">
      <c r="A759">
        <v>2024</v>
      </c>
      <c r="B759">
        <v>3</v>
      </c>
      <c r="C759" t="s">
        <v>73</v>
      </c>
      <c r="D759">
        <v>99999</v>
      </c>
      <c r="E759" t="s">
        <v>259</v>
      </c>
      <c r="F759" t="s">
        <v>252</v>
      </c>
      <c r="H759">
        <v>0.17699999999999999</v>
      </c>
      <c r="I759">
        <v>0.29899999999999999</v>
      </c>
      <c r="J759" t="s">
        <v>253</v>
      </c>
      <c r="K759" t="s">
        <v>253</v>
      </c>
      <c r="L759">
        <v>0.47599999999999998</v>
      </c>
      <c r="M759" t="s">
        <v>253</v>
      </c>
      <c r="N759" t="s">
        <v>253</v>
      </c>
      <c r="O759" t="s">
        <v>253</v>
      </c>
      <c r="P759" t="s">
        <v>253</v>
      </c>
      <c r="Q759" t="s">
        <v>253</v>
      </c>
      <c r="R759" t="s">
        <v>253</v>
      </c>
      <c r="S759" t="s">
        <v>253</v>
      </c>
      <c r="T759" t="s">
        <v>253</v>
      </c>
      <c r="U759" t="s">
        <v>253</v>
      </c>
      <c r="V759" t="s">
        <v>253</v>
      </c>
      <c r="W759" t="s">
        <v>253</v>
      </c>
      <c r="X759" t="s">
        <v>253</v>
      </c>
      <c r="Y759" t="s">
        <v>253</v>
      </c>
      <c r="Z759" t="s">
        <v>253</v>
      </c>
      <c r="AA759" t="s">
        <v>253</v>
      </c>
      <c r="AB759" t="s">
        <v>253</v>
      </c>
      <c r="AC759" t="s">
        <v>253</v>
      </c>
      <c r="AD759" t="s">
        <v>253</v>
      </c>
      <c r="AE759" t="s">
        <v>253</v>
      </c>
      <c r="AF759" t="s">
        <v>253</v>
      </c>
      <c r="AG759" t="s">
        <v>253</v>
      </c>
      <c r="AH759" t="s">
        <v>253</v>
      </c>
      <c r="AI759" t="s">
        <v>253</v>
      </c>
      <c r="AJ759" t="s">
        <v>253</v>
      </c>
      <c r="AK759" t="s">
        <v>253</v>
      </c>
      <c r="AL759" t="s">
        <v>253</v>
      </c>
      <c r="AM759" t="s">
        <v>253</v>
      </c>
      <c r="AN759" t="s">
        <v>253</v>
      </c>
      <c r="AO759" t="s">
        <v>253</v>
      </c>
      <c r="AP759" t="s">
        <v>253</v>
      </c>
      <c r="AQ759" t="s">
        <v>253</v>
      </c>
      <c r="AR759" t="s">
        <v>253</v>
      </c>
      <c r="AS759" t="s">
        <v>253</v>
      </c>
      <c r="AT759" t="s">
        <v>253</v>
      </c>
      <c r="AU759" t="s">
        <v>253</v>
      </c>
      <c r="AV759" t="s">
        <v>253</v>
      </c>
      <c r="AW759" t="s">
        <v>253</v>
      </c>
      <c r="AX759" t="s">
        <v>253</v>
      </c>
      <c r="AY759" t="s">
        <v>253</v>
      </c>
      <c r="AZ759" t="s">
        <v>253</v>
      </c>
      <c r="BA759" t="s">
        <v>253</v>
      </c>
      <c r="BB759" t="s">
        <v>253</v>
      </c>
      <c r="BC759" t="s">
        <v>253</v>
      </c>
      <c r="BD759" t="s">
        <v>253</v>
      </c>
      <c r="BE759" t="s">
        <v>253</v>
      </c>
      <c r="BF759" t="s">
        <v>253</v>
      </c>
      <c r="BG759" t="s">
        <v>253</v>
      </c>
      <c r="BH759" t="s">
        <v>253</v>
      </c>
      <c r="BI759" t="s">
        <v>253</v>
      </c>
      <c r="BJ759" t="s">
        <v>253</v>
      </c>
      <c r="BK759" t="s">
        <v>253</v>
      </c>
      <c r="BL759" t="s">
        <v>253</v>
      </c>
      <c r="BM759" t="s">
        <v>253</v>
      </c>
      <c r="BN759" t="s">
        <v>253</v>
      </c>
      <c r="BO759" t="s">
        <v>253</v>
      </c>
      <c r="BP759" t="s">
        <v>253</v>
      </c>
      <c r="BQ759" t="s">
        <v>253</v>
      </c>
      <c r="BR759" t="s">
        <v>253</v>
      </c>
      <c r="BS759" t="s">
        <v>253</v>
      </c>
      <c r="BT759" t="s">
        <v>253</v>
      </c>
      <c r="BU759" t="s">
        <v>253</v>
      </c>
      <c r="BV759" t="s">
        <v>253</v>
      </c>
      <c r="BW759" t="s">
        <v>253</v>
      </c>
      <c r="BX759" t="s">
        <v>253</v>
      </c>
      <c r="BY759" t="s">
        <v>253</v>
      </c>
      <c r="BZ759" t="s">
        <v>253</v>
      </c>
      <c r="CA759" t="s">
        <v>253</v>
      </c>
      <c r="CB759" t="s">
        <v>253</v>
      </c>
      <c r="CC759" t="s">
        <v>253</v>
      </c>
      <c r="CD759" t="s">
        <v>253</v>
      </c>
      <c r="CE759" t="s">
        <v>253</v>
      </c>
      <c r="CF759" t="s">
        <v>253</v>
      </c>
      <c r="CG759" t="s">
        <v>253</v>
      </c>
      <c r="CH759" t="s">
        <v>253</v>
      </c>
      <c r="CI759" t="s">
        <v>253</v>
      </c>
      <c r="CJ759" t="s">
        <v>253</v>
      </c>
      <c r="CK759" t="s">
        <v>253</v>
      </c>
      <c r="CL759" t="s">
        <v>253</v>
      </c>
      <c r="CM759" t="s">
        <v>253</v>
      </c>
      <c r="CN759" t="s">
        <v>253</v>
      </c>
      <c r="CO759">
        <v>0.17699999999999999</v>
      </c>
      <c r="CP759">
        <v>0.29899999999999999</v>
      </c>
      <c r="CQ759" t="s">
        <v>253</v>
      </c>
      <c r="CR759" t="s">
        <v>253</v>
      </c>
      <c r="CS759">
        <v>0.47599999999999998</v>
      </c>
      <c r="CT759" t="s">
        <v>253</v>
      </c>
      <c r="CU759" t="s">
        <v>253</v>
      </c>
      <c r="CV759" t="s">
        <v>253</v>
      </c>
      <c r="CW759" t="s">
        <v>253</v>
      </c>
      <c r="CX759" t="s">
        <v>253</v>
      </c>
      <c r="CY759" t="s">
        <v>253</v>
      </c>
      <c r="CZ759" t="s">
        <v>253</v>
      </c>
      <c r="DA759" t="s">
        <v>253</v>
      </c>
      <c r="DB759" t="s">
        <v>253</v>
      </c>
      <c r="DC759" t="s">
        <v>253</v>
      </c>
    </row>
    <row r="760" spans="1:107" x14ac:dyDescent="0.45">
      <c r="A760">
        <v>2024</v>
      </c>
      <c r="B760">
        <v>3</v>
      </c>
      <c r="C760" t="s">
        <v>258</v>
      </c>
      <c r="D760">
        <v>15270</v>
      </c>
      <c r="E760" t="s">
        <v>305</v>
      </c>
      <c r="F760" t="s">
        <v>252</v>
      </c>
      <c r="G760" t="s">
        <v>211</v>
      </c>
      <c r="H760">
        <v>95.430999999999997</v>
      </c>
      <c r="I760">
        <v>55.936999999999998</v>
      </c>
      <c r="J760" t="s">
        <v>253</v>
      </c>
      <c r="K760" t="s">
        <v>253</v>
      </c>
      <c r="L760">
        <v>151.36799999999999</v>
      </c>
      <c r="M760">
        <v>15342</v>
      </c>
      <c r="N760">
        <v>804</v>
      </c>
      <c r="O760" t="s">
        <v>253</v>
      </c>
      <c r="P760" t="s">
        <v>253</v>
      </c>
      <c r="Q760">
        <v>16146</v>
      </c>
      <c r="R760">
        <v>1.4E-2</v>
      </c>
      <c r="S760">
        <v>0.14899999999999999</v>
      </c>
      <c r="T760" t="s">
        <v>253</v>
      </c>
      <c r="U760" t="s">
        <v>253</v>
      </c>
      <c r="V760">
        <v>0.16300000000000001</v>
      </c>
      <c r="W760">
        <v>1</v>
      </c>
      <c r="X760">
        <v>3</v>
      </c>
      <c r="Y760" t="s">
        <v>253</v>
      </c>
      <c r="Z760" t="s">
        <v>253</v>
      </c>
      <c r="AA760">
        <v>4</v>
      </c>
      <c r="AB760" t="s">
        <v>253</v>
      </c>
      <c r="AC760" t="s">
        <v>253</v>
      </c>
      <c r="AD760" t="s">
        <v>253</v>
      </c>
      <c r="AE760" t="s">
        <v>253</v>
      </c>
      <c r="AF760">
        <v>0</v>
      </c>
      <c r="AG760" t="s">
        <v>253</v>
      </c>
      <c r="AH760" t="s">
        <v>253</v>
      </c>
      <c r="AI760" t="s">
        <v>253</v>
      </c>
      <c r="AJ760" t="s">
        <v>253</v>
      </c>
      <c r="AK760">
        <v>0</v>
      </c>
      <c r="AL760" t="s">
        <v>253</v>
      </c>
      <c r="AM760" t="s">
        <v>253</v>
      </c>
      <c r="AN760" t="s">
        <v>253</v>
      </c>
      <c r="AO760" t="s">
        <v>253</v>
      </c>
      <c r="AP760">
        <v>0</v>
      </c>
      <c r="AQ760" t="s">
        <v>253</v>
      </c>
      <c r="AR760" t="s">
        <v>253</v>
      </c>
      <c r="AS760" t="s">
        <v>253</v>
      </c>
      <c r="AT760" t="s">
        <v>253</v>
      </c>
      <c r="AU760">
        <v>0</v>
      </c>
      <c r="AV760" t="s">
        <v>253</v>
      </c>
      <c r="AW760" t="s">
        <v>253</v>
      </c>
      <c r="AX760" t="s">
        <v>253</v>
      </c>
      <c r="AY760" t="s">
        <v>253</v>
      </c>
      <c r="AZ760">
        <v>0</v>
      </c>
      <c r="BA760" t="s">
        <v>253</v>
      </c>
      <c r="BB760" t="s">
        <v>253</v>
      </c>
      <c r="BC760" t="s">
        <v>253</v>
      </c>
      <c r="BD760" t="s">
        <v>253</v>
      </c>
      <c r="BE760">
        <v>0</v>
      </c>
      <c r="BF760" t="s">
        <v>253</v>
      </c>
      <c r="BG760" t="s">
        <v>253</v>
      </c>
      <c r="BH760" t="s">
        <v>253</v>
      </c>
      <c r="BI760" t="s">
        <v>253</v>
      </c>
      <c r="BJ760">
        <v>0</v>
      </c>
      <c r="BK760" t="s">
        <v>253</v>
      </c>
      <c r="BL760" t="s">
        <v>253</v>
      </c>
      <c r="BM760" t="s">
        <v>253</v>
      </c>
      <c r="BN760" t="s">
        <v>253</v>
      </c>
      <c r="BO760">
        <v>0</v>
      </c>
      <c r="BP760" t="s">
        <v>253</v>
      </c>
      <c r="BQ760" t="s">
        <v>253</v>
      </c>
      <c r="BR760" t="s">
        <v>253</v>
      </c>
      <c r="BS760" t="s">
        <v>253</v>
      </c>
      <c r="BT760">
        <v>0</v>
      </c>
      <c r="BU760" t="s">
        <v>253</v>
      </c>
      <c r="BV760" t="s">
        <v>253</v>
      </c>
      <c r="BW760" t="s">
        <v>253</v>
      </c>
      <c r="BX760" t="s">
        <v>253</v>
      </c>
      <c r="BY760">
        <v>0</v>
      </c>
      <c r="BZ760" t="s">
        <v>253</v>
      </c>
      <c r="CA760" t="s">
        <v>253</v>
      </c>
      <c r="CB760" t="s">
        <v>253</v>
      </c>
      <c r="CC760" t="s">
        <v>253</v>
      </c>
      <c r="CD760">
        <v>0</v>
      </c>
      <c r="CE760" t="s">
        <v>253</v>
      </c>
      <c r="CF760" t="s">
        <v>253</v>
      </c>
      <c r="CG760" t="s">
        <v>253</v>
      </c>
      <c r="CH760" t="s">
        <v>253</v>
      </c>
      <c r="CI760">
        <v>0</v>
      </c>
      <c r="CJ760" t="s">
        <v>253</v>
      </c>
      <c r="CK760" t="s">
        <v>253</v>
      </c>
      <c r="CL760" t="s">
        <v>253</v>
      </c>
      <c r="CM760" t="s">
        <v>253</v>
      </c>
      <c r="CN760">
        <v>0</v>
      </c>
      <c r="CO760">
        <v>95.444999999999993</v>
      </c>
      <c r="CP760">
        <v>56.085999999999999</v>
      </c>
      <c r="CQ760" t="s">
        <v>146</v>
      </c>
      <c r="CR760">
        <v>0</v>
      </c>
      <c r="CS760">
        <v>151.53100000000001</v>
      </c>
      <c r="CT760">
        <v>15343</v>
      </c>
      <c r="CU760">
        <v>807</v>
      </c>
      <c r="CV760">
        <v>0</v>
      </c>
      <c r="CW760">
        <v>0</v>
      </c>
      <c r="CX760">
        <v>16150</v>
      </c>
      <c r="CY760">
        <v>0</v>
      </c>
      <c r="CZ760">
        <v>0</v>
      </c>
      <c r="DA760">
        <v>0</v>
      </c>
      <c r="DB760">
        <v>0</v>
      </c>
      <c r="DC760">
        <v>0</v>
      </c>
    </row>
    <row r="761" spans="1:107" x14ac:dyDescent="0.45">
      <c r="A761">
        <v>2024</v>
      </c>
      <c r="B761">
        <v>3</v>
      </c>
      <c r="C761" t="s">
        <v>258</v>
      </c>
      <c r="D761">
        <v>99999</v>
      </c>
      <c r="E761" t="s">
        <v>259</v>
      </c>
      <c r="F761" t="s">
        <v>252</v>
      </c>
      <c r="H761" t="s">
        <v>253</v>
      </c>
      <c r="I761" t="s">
        <v>253</v>
      </c>
      <c r="J761" t="s">
        <v>253</v>
      </c>
      <c r="K761" t="s">
        <v>253</v>
      </c>
      <c r="L761" t="s">
        <v>253</v>
      </c>
      <c r="M761" t="s">
        <v>253</v>
      </c>
      <c r="N761" t="s">
        <v>253</v>
      </c>
      <c r="O761" t="s">
        <v>253</v>
      </c>
      <c r="P761" t="s">
        <v>253</v>
      </c>
      <c r="Q761" t="s">
        <v>253</v>
      </c>
      <c r="R761" t="s">
        <v>253</v>
      </c>
      <c r="S761" t="s">
        <v>253</v>
      </c>
      <c r="T761" t="s">
        <v>253</v>
      </c>
      <c r="U761" t="s">
        <v>253</v>
      </c>
      <c r="V761" t="s">
        <v>253</v>
      </c>
      <c r="W761" t="s">
        <v>253</v>
      </c>
      <c r="X761" t="s">
        <v>253</v>
      </c>
      <c r="Y761" t="s">
        <v>253</v>
      </c>
      <c r="Z761" t="s">
        <v>253</v>
      </c>
      <c r="AA761" t="s">
        <v>253</v>
      </c>
      <c r="AB761" t="s">
        <v>253</v>
      </c>
      <c r="AC761" t="s">
        <v>253</v>
      </c>
      <c r="AD761" t="s">
        <v>253</v>
      </c>
      <c r="AE761" t="s">
        <v>253</v>
      </c>
      <c r="AF761" t="s">
        <v>253</v>
      </c>
      <c r="AG761" t="s">
        <v>253</v>
      </c>
      <c r="AH761" t="s">
        <v>253</v>
      </c>
      <c r="AI761" t="s">
        <v>253</v>
      </c>
      <c r="AJ761" t="s">
        <v>253</v>
      </c>
      <c r="AK761" t="s">
        <v>253</v>
      </c>
      <c r="AL761" t="s">
        <v>253</v>
      </c>
      <c r="AM761" t="s">
        <v>253</v>
      </c>
      <c r="AN761" t="s">
        <v>253</v>
      </c>
      <c r="AO761" t="s">
        <v>253</v>
      </c>
      <c r="AP761" t="s">
        <v>253</v>
      </c>
      <c r="AQ761" t="s">
        <v>253</v>
      </c>
      <c r="AR761" t="s">
        <v>253</v>
      </c>
      <c r="AS761" t="s">
        <v>253</v>
      </c>
      <c r="AT761" t="s">
        <v>253</v>
      </c>
      <c r="AU761" t="s">
        <v>253</v>
      </c>
      <c r="AV761" t="s">
        <v>253</v>
      </c>
      <c r="AW761" t="s">
        <v>253</v>
      </c>
      <c r="AX761" t="s">
        <v>253</v>
      </c>
      <c r="AY761" t="s">
        <v>253</v>
      </c>
      <c r="AZ761" t="s">
        <v>253</v>
      </c>
      <c r="BA761" t="s">
        <v>253</v>
      </c>
      <c r="BB761" t="s">
        <v>253</v>
      </c>
      <c r="BC761" t="s">
        <v>253</v>
      </c>
      <c r="BD761" t="s">
        <v>253</v>
      </c>
      <c r="BE761" t="s">
        <v>253</v>
      </c>
      <c r="BF761" t="s">
        <v>253</v>
      </c>
      <c r="BG761" t="s">
        <v>253</v>
      </c>
      <c r="BH761" t="s">
        <v>253</v>
      </c>
      <c r="BI761" t="s">
        <v>253</v>
      </c>
      <c r="BJ761" t="s">
        <v>253</v>
      </c>
      <c r="BK761" t="s">
        <v>253</v>
      </c>
      <c r="BL761" t="s">
        <v>253</v>
      </c>
      <c r="BM761" t="s">
        <v>253</v>
      </c>
      <c r="BN761" t="s">
        <v>253</v>
      </c>
      <c r="BO761" t="s">
        <v>253</v>
      </c>
      <c r="BP761" t="s">
        <v>253</v>
      </c>
      <c r="BQ761" t="s">
        <v>253</v>
      </c>
      <c r="BR761" t="s">
        <v>253</v>
      </c>
      <c r="BS761" t="s">
        <v>253</v>
      </c>
      <c r="BT761" t="s">
        <v>253</v>
      </c>
      <c r="BU761" t="s">
        <v>253</v>
      </c>
      <c r="BV761" t="s">
        <v>253</v>
      </c>
      <c r="BW761" t="s">
        <v>253</v>
      </c>
      <c r="BX761" t="s">
        <v>253</v>
      </c>
      <c r="BY761" t="s">
        <v>253</v>
      </c>
      <c r="BZ761" t="s">
        <v>253</v>
      </c>
      <c r="CA761" t="s">
        <v>253</v>
      </c>
      <c r="CB761" t="s">
        <v>253</v>
      </c>
      <c r="CC761" t="s">
        <v>253</v>
      </c>
      <c r="CD761" t="s">
        <v>253</v>
      </c>
      <c r="CE761" t="s">
        <v>253</v>
      </c>
      <c r="CF761" t="s">
        <v>253</v>
      </c>
      <c r="CG761" t="s">
        <v>253</v>
      </c>
      <c r="CH761" t="s">
        <v>253</v>
      </c>
      <c r="CI761" t="s">
        <v>253</v>
      </c>
      <c r="CJ761" t="s">
        <v>253</v>
      </c>
      <c r="CK761" t="s">
        <v>253</v>
      </c>
      <c r="CL761" t="s">
        <v>253</v>
      </c>
      <c r="CM761" t="s">
        <v>253</v>
      </c>
      <c r="CN761" t="s">
        <v>253</v>
      </c>
      <c r="CO761" t="s">
        <v>253</v>
      </c>
      <c r="CP761" t="s">
        <v>253</v>
      </c>
      <c r="CQ761" t="s">
        <v>253</v>
      </c>
      <c r="CR761" t="s">
        <v>253</v>
      </c>
      <c r="CS761" t="s">
        <v>253</v>
      </c>
      <c r="CT761" t="s">
        <v>253</v>
      </c>
      <c r="CU761" t="s">
        <v>253</v>
      </c>
      <c r="CV761" t="s">
        <v>253</v>
      </c>
      <c r="CW761" t="s">
        <v>253</v>
      </c>
      <c r="CX761" t="s">
        <v>253</v>
      </c>
      <c r="CY761" t="s">
        <v>253</v>
      </c>
      <c r="CZ761" t="s">
        <v>253</v>
      </c>
      <c r="DA761" t="s">
        <v>253</v>
      </c>
      <c r="DB761" t="s">
        <v>253</v>
      </c>
      <c r="DC761" t="s">
        <v>253</v>
      </c>
    </row>
    <row r="762" spans="1:107" x14ac:dyDescent="0.45">
      <c r="A762">
        <v>2024</v>
      </c>
      <c r="B762">
        <v>3</v>
      </c>
      <c r="C762" t="s">
        <v>77</v>
      </c>
      <c r="D762">
        <v>5027</v>
      </c>
      <c r="E762" t="s">
        <v>306</v>
      </c>
      <c r="F762" t="s">
        <v>252</v>
      </c>
      <c r="G762" t="s">
        <v>211</v>
      </c>
      <c r="H762">
        <v>72.158000000000001</v>
      </c>
      <c r="I762">
        <v>19.12</v>
      </c>
      <c r="J762">
        <v>4.8819999999999997</v>
      </c>
      <c r="K762">
        <v>0</v>
      </c>
      <c r="L762">
        <v>96.16</v>
      </c>
      <c r="M762">
        <v>9094</v>
      </c>
      <c r="N762">
        <v>307</v>
      </c>
      <c r="O762">
        <v>9</v>
      </c>
      <c r="P762">
        <v>0</v>
      </c>
      <c r="Q762">
        <v>9410</v>
      </c>
      <c r="R762" t="s">
        <v>253</v>
      </c>
      <c r="S762" t="s">
        <v>253</v>
      </c>
      <c r="T762" t="s">
        <v>253</v>
      </c>
      <c r="U762" t="s">
        <v>253</v>
      </c>
      <c r="V762">
        <v>0</v>
      </c>
      <c r="W762" t="s">
        <v>253</v>
      </c>
      <c r="X762" t="s">
        <v>253</v>
      </c>
      <c r="Y762" t="s">
        <v>253</v>
      </c>
      <c r="Z762" t="s">
        <v>253</v>
      </c>
      <c r="AA762">
        <v>0</v>
      </c>
      <c r="AB762" t="s">
        <v>253</v>
      </c>
      <c r="AC762" t="s">
        <v>253</v>
      </c>
      <c r="AD762" t="s">
        <v>253</v>
      </c>
      <c r="AE762" t="s">
        <v>253</v>
      </c>
      <c r="AF762">
        <v>0</v>
      </c>
      <c r="AG762" t="s">
        <v>253</v>
      </c>
      <c r="AH762" t="s">
        <v>253</v>
      </c>
      <c r="AI762" t="s">
        <v>253</v>
      </c>
      <c r="AJ762" t="s">
        <v>253</v>
      </c>
      <c r="AK762">
        <v>0</v>
      </c>
      <c r="AL762" t="s">
        <v>253</v>
      </c>
      <c r="AM762" t="s">
        <v>253</v>
      </c>
      <c r="AN762" t="s">
        <v>253</v>
      </c>
      <c r="AO762" t="s">
        <v>253</v>
      </c>
      <c r="AP762">
        <v>0</v>
      </c>
      <c r="AQ762" t="s">
        <v>253</v>
      </c>
      <c r="AR762" t="s">
        <v>253</v>
      </c>
      <c r="AS762" t="s">
        <v>253</v>
      </c>
      <c r="AT762" t="s">
        <v>253</v>
      </c>
      <c r="AU762">
        <v>0</v>
      </c>
      <c r="AV762" t="s">
        <v>253</v>
      </c>
      <c r="AW762" t="s">
        <v>253</v>
      </c>
      <c r="AX762" t="s">
        <v>253</v>
      </c>
      <c r="AY762" t="s">
        <v>253</v>
      </c>
      <c r="AZ762">
        <v>0</v>
      </c>
      <c r="BA762" t="s">
        <v>253</v>
      </c>
      <c r="BB762" t="s">
        <v>253</v>
      </c>
      <c r="BC762" t="s">
        <v>253</v>
      </c>
      <c r="BD762" t="s">
        <v>253</v>
      </c>
      <c r="BE762">
        <v>0</v>
      </c>
      <c r="BF762" t="s">
        <v>253</v>
      </c>
      <c r="BG762" t="s">
        <v>253</v>
      </c>
      <c r="BH762" t="s">
        <v>253</v>
      </c>
      <c r="BI762" t="s">
        <v>253</v>
      </c>
      <c r="BJ762">
        <v>0</v>
      </c>
      <c r="BK762">
        <v>6.4000000000000001E-2</v>
      </c>
      <c r="BL762">
        <v>3.5000000000000003E-2</v>
      </c>
      <c r="BM762">
        <v>0</v>
      </c>
      <c r="BN762">
        <v>0</v>
      </c>
      <c r="BO762">
        <v>9.9000000000000005E-2</v>
      </c>
      <c r="BP762">
        <v>10</v>
      </c>
      <c r="BQ762">
        <v>5</v>
      </c>
      <c r="BR762">
        <v>0</v>
      </c>
      <c r="BS762">
        <v>0</v>
      </c>
      <c r="BT762">
        <v>15</v>
      </c>
      <c r="BU762" t="s">
        <v>253</v>
      </c>
      <c r="BV762" t="s">
        <v>253</v>
      </c>
      <c r="BW762" t="s">
        <v>253</v>
      </c>
      <c r="BX762" t="s">
        <v>253</v>
      </c>
      <c r="BY762">
        <v>0</v>
      </c>
      <c r="BZ762">
        <v>0</v>
      </c>
      <c r="CA762">
        <v>1.45</v>
      </c>
      <c r="CB762">
        <v>0</v>
      </c>
      <c r="CC762">
        <v>0</v>
      </c>
      <c r="CD762">
        <v>1.45</v>
      </c>
      <c r="CE762">
        <v>0</v>
      </c>
      <c r="CF762">
        <v>2</v>
      </c>
      <c r="CG762">
        <v>0</v>
      </c>
      <c r="CH762">
        <v>0</v>
      </c>
      <c r="CI762">
        <v>2</v>
      </c>
      <c r="CJ762" t="s">
        <v>253</v>
      </c>
      <c r="CK762" t="s">
        <v>253</v>
      </c>
      <c r="CL762" t="s">
        <v>253</v>
      </c>
      <c r="CM762" t="s">
        <v>253</v>
      </c>
      <c r="CN762">
        <v>0</v>
      </c>
      <c r="CO762">
        <v>72.221999999999994</v>
      </c>
      <c r="CP762">
        <v>20.605</v>
      </c>
      <c r="CQ762">
        <v>4.8819999999999997</v>
      </c>
      <c r="CR762">
        <v>0</v>
      </c>
      <c r="CS762">
        <v>97.709000000000003</v>
      </c>
      <c r="CT762">
        <v>9104</v>
      </c>
      <c r="CU762">
        <v>314</v>
      </c>
      <c r="CV762">
        <v>9</v>
      </c>
      <c r="CW762">
        <v>0</v>
      </c>
      <c r="CX762">
        <v>9427</v>
      </c>
      <c r="CY762">
        <v>0</v>
      </c>
      <c r="CZ762">
        <v>0</v>
      </c>
      <c r="DA762">
        <v>0</v>
      </c>
      <c r="DB762">
        <v>0</v>
      </c>
      <c r="DC762">
        <v>0</v>
      </c>
    </row>
    <row r="763" spans="1:107" x14ac:dyDescent="0.45">
      <c r="A763">
        <v>2024</v>
      </c>
      <c r="B763">
        <v>3</v>
      </c>
      <c r="C763" t="s">
        <v>77</v>
      </c>
      <c r="D763">
        <v>5070</v>
      </c>
      <c r="E763" t="s">
        <v>307</v>
      </c>
      <c r="F763" t="s">
        <v>252</v>
      </c>
      <c r="G763" t="s">
        <v>258</v>
      </c>
      <c r="H763">
        <v>24.597000000000001</v>
      </c>
      <c r="I763">
        <v>7.62</v>
      </c>
      <c r="J763" t="s">
        <v>253</v>
      </c>
      <c r="K763" t="s">
        <v>253</v>
      </c>
      <c r="L763">
        <v>32.216999999999999</v>
      </c>
      <c r="M763">
        <v>2965</v>
      </c>
      <c r="N763">
        <v>128</v>
      </c>
      <c r="O763" t="s">
        <v>253</v>
      </c>
      <c r="P763" t="s">
        <v>253</v>
      </c>
      <c r="Q763">
        <v>3093</v>
      </c>
      <c r="R763" t="s">
        <v>253</v>
      </c>
      <c r="S763" t="s">
        <v>253</v>
      </c>
      <c r="T763" t="s">
        <v>253</v>
      </c>
      <c r="U763" t="s">
        <v>253</v>
      </c>
      <c r="V763">
        <v>0</v>
      </c>
      <c r="W763" t="s">
        <v>253</v>
      </c>
      <c r="X763" t="s">
        <v>253</v>
      </c>
      <c r="Y763" t="s">
        <v>253</v>
      </c>
      <c r="Z763" t="s">
        <v>253</v>
      </c>
      <c r="AA763">
        <v>0</v>
      </c>
      <c r="AB763" t="s">
        <v>253</v>
      </c>
      <c r="AC763" t="s">
        <v>253</v>
      </c>
      <c r="AD763" t="s">
        <v>253</v>
      </c>
      <c r="AE763" t="s">
        <v>253</v>
      </c>
      <c r="AF763">
        <v>0</v>
      </c>
      <c r="AG763" t="s">
        <v>253</v>
      </c>
      <c r="AH763" t="s">
        <v>253</v>
      </c>
      <c r="AI763" t="s">
        <v>253</v>
      </c>
      <c r="AJ763" t="s">
        <v>253</v>
      </c>
      <c r="AK763">
        <v>0</v>
      </c>
      <c r="AL763" t="s">
        <v>253</v>
      </c>
      <c r="AM763" t="s">
        <v>253</v>
      </c>
      <c r="AN763" t="s">
        <v>253</v>
      </c>
      <c r="AO763" t="s">
        <v>253</v>
      </c>
      <c r="AP763">
        <v>0</v>
      </c>
      <c r="AQ763" t="s">
        <v>253</v>
      </c>
      <c r="AR763" t="s">
        <v>253</v>
      </c>
      <c r="AS763" t="s">
        <v>253</v>
      </c>
      <c r="AT763" t="s">
        <v>253</v>
      </c>
      <c r="AU763">
        <v>0</v>
      </c>
      <c r="AV763" t="s">
        <v>253</v>
      </c>
      <c r="AW763" t="s">
        <v>253</v>
      </c>
      <c r="AX763" t="s">
        <v>253</v>
      </c>
      <c r="AY763" t="s">
        <v>253</v>
      </c>
      <c r="AZ763">
        <v>0</v>
      </c>
      <c r="BA763" t="s">
        <v>253</v>
      </c>
      <c r="BB763" t="s">
        <v>253</v>
      </c>
      <c r="BC763" t="s">
        <v>253</v>
      </c>
      <c r="BD763" t="s">
        <v>253</v>
      </c>
      <c r="BE763">
        <v>0</v>
      </c>
      <c r="BF763" t="s">
        <v>253</v>
      </c>
      <c r="BG763" t="s">
        <v>253</v>
      </c>
      <c r="BH763" t="s">
        <v>253</v>
      </c>
      <c r="BI763" t="s">
        <v>253</v>
      </c>
      <c r="BJ763">
        <v>0</v>
      </c>
      <c r="BK763">
        <v>1.7999999999999999E-2</v>
      </c>
      <c r="BL763">
        <v>5.0000000000000001E-3</v>
      </c>
      <c r="BM763" t="s">
        <v>253</v>
      </c>
      <c r="BN763" t="s">
        <v>253</v>
      </c>
      <c r="BO763">
        <v>2.3E-2</v>
      </c>
      <c r="BP763">
        <v>7</v>
      </c>
      <c r="BQ763">
        <v>1</v>
      </c>
      <c r="BR763" t="s">
        <v>253</v>
      </c>
      <c r="BS763" t="s">
        <v>253</v>
      </c>
      <c r="BT763">
        <v>8</v>
      </c>
      <c r="BU763" t="s">
        <v>253</v>
      </c>
      <c r="BV763" t="s">
        <v>253</v>
      </c>
      <c r="BW763" t="s">
        <v>253</v>
      </c>
      <c r="BX763" t="s">
        <v>253</v>
      </c>
      <c r="BY763">
        <v>0</v>
      </c>
      <c r="BZ763" t="s">
        <v>253</v>
      </c>
      <c r="CA763" t="s">
        <v>253</v>
      </c>
      <c r="CB763" t="s">
        <v>253</v>
      </c>
      <c r="CC763" t="s">
        <v>253</v>
      </c>
      <c r="CD763">
        <v>0</v>
      </c>
      <c r="CE763" t="s">
        <v>253</v>
      </c>
      <c r="CF763" t="s">
        <v>253</v>
      </c>
      <c r="CG763" t="s">
        <v>253</v>
      </c>
      <c r="CH763" t="s">
        <v>253</v>
      </c>
      <c r="CI763">
        <v>0</v>
      </c>
      <c r="CJ763" t="s">
        <v>253</v>
      </c>
      <c r="CK763" t="s">
        <v>253</v>
      </c>
      <c r="CL763" t="s">
        <v>253</v>
      </c>
      <c r="CM763" t="s">
        <v>253</v>
      </c>
      <c r="CN763">
        <v>0</v>
      </c>
      <c r="CO763">
        <v>24.614999999999998</v>
      </c>
      <c r="CP763">
        <v>7.625</v>
      </c>
      <c r="CQ763" t="s">
        <v>146</v>
      </c>
      <c r="CR763">
        <v>0</v>
      </c>
      <c r="CS763">
        <v>32.24</v>
      </c>
      <c r="CT763">
        <v>2972</v>
      </c>
      <c r="CU763">
        <v>129</v>
      </c>
      <c r="CV763">
        <v>0</v>
      </c>
      <c r="CW763">
        <v>0</v>
      </c>
      <c r="CX763">
        <v>3101</v>
      </c>
      <c r="CY763">
        <v>0</v>
      </c>
      <c r="CZ763">
        <v>0</v>
      </c>
      <c r="DA763">
        <v>0</v>
      </c>
      <c r="DB763">
        <v>0</v>
      </c>
      <c r="DC763">
        <v>0</v>
      </c>
    </row>
    <row r="764" spans="1:107" x14ac:dyDescent="0.45">
      <c r="A764">
        <v>2024</v>
      </c>
      <c r="B764">
        <v>3</v>
      </c>
      <c r="C764" t="s">
        <v>77</v>
      </c>
      <c r="D764">
        <v>5335</v>
      </c>
      <c r="E764" t="s">
        <v>308</v>
      </c>
      <c r="F764" t="s">
        <v>252</v>
      </c>
      <c r="G764" t="s">
        <v>211</v>
      </c>
      <c r="H764">
        <v>3.968</v>
      </c>
      <c r="I764">
        <v>1.8620000000000001</v>
      </c>
      <c r="J764">
        <v>0</v>
      </c>
      <c r="K764">
        <v>0</v>
      </c>
      <c r="L764">
        <v>5.83</v>
      </c>
      <c r="M764">
        <v>520</v>
      </c>
      <c r="N764">
        <v>30</v>
      </c>
      <c r="O764">
        <v>0</v>
      </c>
      <c r="P764">
        <v>0</v>
      </c>
      <c r="Q764">
        <v>550</v>
      </c>
      <c r="R764" t="s">
        <v>253</v>
      </c>
      <c r="S764" t="s">
        <v>253</v>
      </c>
      <c r="T764" t="s">
        <v>253</v>
      </c>
      <c r="U764" t="s">
        <v>253</v>
      </c>
      <c r="V764">
        <v>0</v>
      </c>
      <c r="W764" t="s">
        <v>253</v>
      </c>
      <c r="X764" t="s">
        <v>253</v>
      </c>
      <c r="Y764" t="s">
        <v>253</v>
      </c>
      <c r="Z764" t="s">
        <v>253</v>
      </c>
      <c r="AA764">
        <v>0</v>
      </c>
      <c r="AB764" t="s">
        <v>253</v>
      </c>
      <c r="AC764" t="s">
        <v>253</v>
      </c>
      <c r="AD764" t="s">
        <v>253</v>
      </c>
      <c r="AE764" t="s">
        <v>253</v>
      </c>
      <c r="AF764">
        <v>0</v>
      </c>
      <c r="AG764" t="s">
        <v>253</v>
      </c>
      <c r="AH764" t="s">
        <v>253</v>
      </c>
      <c r="AI764" t="s">
        <v>253</v>
      </c>
      <c r="AJ764" t="s">
        <v>253</v>
      </c>
      <c r="AK764">
        <v>0</v>
      </c>
      <c r="AL764" t="s">
        <v>253</v>
      </c>
      <c r="AM764" t="s">
        <v>253</v>
      </c>
      <c r="AN764" t="s">
        <v>253</v>
      </c>
      <c r="AO764" t="s">
        <v>253</v>
      </c>
      <c r="AP764">
        <v>0</v>
      </c>
      <c r="AQ764" t="s">
        <v>253</v>
      </c>
      <c r="AR764" t="s">
        <v>253</v>
      </c>
      <c r="AS764" t="s">
        <v>253</v>
      </c>
      <c r="AT764" t="s">
        <v>253</v>
      </c>
      <c r="AU764">
        <v>0</v>
      </c>
      <c r="AV764" t="s">
        <v>253</v>
      </c>
      <c r="AW764" t="s">
        <v>253</v>
      </c>
      <c r="AX764" t="s">
        <v>253</v>
      </c>
      <c r="AY764" t="s">
        <v>253</v>
      </c>
      <c r="AZ764">
        <v>0</v>
      </c>
      <c r="BA764" t="s">
        <v>253</v>
      </c>
      <c r="BB764" t="s">
        <v>253</v>
      </c>
      <c r="BC764" t="s">
        <v>253</v>
      </c>
      <c r="BD764" t="s">
        <v>253</v>
      </c>
      <c r="BE764">
        <v>0</v>
      </c>
      <c r="BF764" t="s">
        <v>253</v>
      </c>
      <c r="BG764" t="s">
        <v>253</v>
      </c>
      <c r="BH764" t="s">
        <v>253</v>
      </c>
      <c r="BI764" t="s">
        <v>253</v>
      </c>
      <c r="BJ764">
        <v>0</v>
      </c>
      <c r="BK764" t="s">
        <v>253</v>
      </c>
      <c r="BL764" t="s">
        <v>253</v>
      </c>
      <c r="BM764" t="s">
        <v>253</v>
      </c>
      <c r="BN764" t="s">
        <v>253</v>
      </c>
      <c r="BO764">
        <v>0</v>
      </c>
      <c r="BP764" t="s">
        <v>253</v>
      </c>
      <c r="BQ764" t="s">
        <v>253</v>
      </c>
      <c r="BR764" t="s">
        <v>253</v>
      </c>
      <c r="BS764" t="s">
        <v>253</v>
      </c>
      <c r="BT764">
        <v>0</v>
      </c>
      <c r="BU764" t="s">
        <v>253</v>
      </c>
      <c r="BV764" t="s">
        <v>253</v>
      </c>
      <c r="BW764" t="s">
        <v>253</v>
      </c>
      <c r="BX764" t="s">
        <v>253</v>
      </c>
      <c r="BY764">
        <v>0</v>
      </c>
      <c r="BZ764" t="s">
        <v>253</v>
      </c>
      <c r="CA764" t="s">
        <v>253</v>
      </c>
      <c r="CB764" t="s">
        <v>253</v>
      </c>
      <c r="CC764" t="s">
        <v>253</v>
      </c>
      <c r="CD764">
        <v>0</v>
      </c>
      <c r="CE764" t="s">
        <v>253</v>
      </c>
      <c r="CF764" t="s">
        <v>253</v>
      </c>
      <c r="CG764" t="s">
        <v>253</v>
      </c>
      <c r="CH764" t="s">
        <v>253</v>
      </c>
      <c r="CI764">
        <v>0</v>
      </c>
      <c r="CJ764" t="s">
        <v>253</v>
      </c>
      <c r="CK764" t="s">
        <v>253</v>
      </c>
      <c r="CL764" t="s">
        <v>253</v>
      </c>
      <c r="CM764" t="s">
        <v>253</v>
      </c>
      <c r="CN764">
        <v>0</v>
      </c>
      <c r="CO764">
        <v>3.968</v>
      </c>
      <c r="CP764">
        <v>1.8620000000000001</v>
      </c>
      <c r="CQ764" t="s">
        <v>146</v>
      </c>
      <c r="CR764">
        <v>0</v>
      </c>
      <c r="CS764">
        <v>5.83</v>
      </c>
      <c r="CT764">
        <v>520</v>
      </c>
      <c r="CU764">
        <v>30</v>
      </c>
      <c r="CV764">
        <v>0</v>
      </c>
      <c r="CW764">
        <v>0</v>
      </c>
      <c r="CX764">
        <v>550</v>
      </c>
      <c r="CY764">
        <v>0</v>
      </c>
      <c r="CZ764">
        <v>0</v>
      </c>
      <c r="DA764">
        <v>0</v>
      </c>
      <c r="DB764">
        <v>0</v>
      </c>
      <c r="DC764">
        <v>0</v>
      </c>
    </row>
    <row r="765" spans="1:107" x14ac:dyDescent="0.45">
      <c r="A765">
        <v>2024</v>
      </c>
      <c r="B765">
        <v>3</v>
      </c>
      <c r="C765" t="s">
        <v>77</v>
      </c>
      <c r="D765">
        <v>13519</v>
      </c>
      <c r="E765" t="s">
        <v>309</v>
      </c>
      <c r="F765" t="s">
        <v>252</v>
      </c>
      <c r="G765" t="s">
        <v>211</v>
      </c>
      <c r="H765">
        <v>1.5760000000000001</v>
      </c>
      <c r="I765">
        <v>0.26100000000000001</v>
      </c>
      <c r="J765">
        <v>1.458</v>
      </c>
      <c r="K765">
        <v>0</v>
      </c>
      <c r="L765">
        <v>3.2949999999999999</v>
      </c>
      <c r="M765">
        <v>190</v>
      </c>
      <c r="N765">
        <v>13</v>
      </c>
      <c r="O765">
        <v>5</v>
      </c>
      <c r="P765">
        <v>0</v>
      </c>
      <c r="Q765">
        <v>208</v>
      </c>
      <c r="R765" t="s">
        <v>253</v>
      </c>
      <c r="S765" t="s">
        <v>253</v>
      </c>
      <c r="T765" t="s">
        <v>253</v>
      </c>
      <c r="U765" t="s">
        <v>253</v>
      </c>
      <c r="V765">
        <v>0</v>
      </c>
      <c r="W765" t="s">
        <v>253</v>
      </c>
      <c r="X765" t="s">
        <v>253</v>
      </c>
      <c r="Y765" t="s">
        <v>253</v>
      </c>
      <c r="Z765" t="s">
        <v>253</v>
      </c>
      <c r="AA765">
        <v>0</v>
      </c>
      <c r="AB765" t="s">
        <v>253</v>
      </c>
      <c r="AC765" t="s">
        <v>253</v>
      </c>
      <c r="AD765" t="s">
        <v>253</v>
      </c>
      <c r="AE765" t="s">
        <v>253</v>
      </c>
      <c r="AF765">
        <v>0</v>
      </c>
      <c r="AG765" t="s">
        <v>253</v>
      </c>
      <c r="AH765" t="s">
        <v>253</v>
      </c>
      <c r="AI765" t="s">
        <v>253</v>
      </c>
      <c r="AJ765" t="s">
        <v>253</v>
      </c>
      <c r="AK765">
        <v>0</v>
      </c>
      <c r="AL765" t="s">
        <v>253</v>
      </c>
      <c r="AM765" t="s">
        <v>253</v>
      </c>
      <c r="AN765" t="s">
        <v>253</v>
      </c>
      <c r="AO765" t="s">
        <v>253</v>
      </c>
      <c r="AP765">
        <v>0</v>
      </c>
      <c r="AQ765" t="s">
        <v>253</v>
      </c>
      <c r="AR765" t="s">
        <v>253</v>
      </c>
      <c r="AS765" t="s">
        <v>253</v>
      </c>
      <c r="AT765" t="s">
        <v>253</v>
      </c>
      <c r="AU765">
        <v>0</v>
      </c>
      <c r="AV765" t="s">
        <v>253</v>
      </c>
      <c r="AW765" t="s">
        <v>253</v>
      </c>
      <c r="AX765" t="s">
        <v>253</v>
      </c>
      <c r="AY765" t="s">
        <v>253</v>
      </c>
      <c r="AZ765">
        <v>0</v>
      </c>
      <c r="BA765" t="s">
        <v>253</v>
      </c>
      <c r="BB765" t="s">
        <v>253</v>
      </c>
      <c r="BC765" t="s">
        <v>253</v>
      </c>
      <c r="BD765" t="s">
        <v>253</v>
      </c>
      <c r="BE765">
        <v>0</v>
      </c>
      <c r="BF765" t="s">
        <v>253</v>
      </c>
      <c r="BG765" t="s">
        <v>253</v>
      </c>
      <c r="BH765" t="s">
        <v>253</v>
      </c>
      <c r="BI765" t="s">
        <v>253</v>
      </c>
      <c r="BJ765">
        <v>0</v>
      </c>
      <c r="BK765" t="s">
        <v>253</v>
      </c>
      <c r="BL765" t="s">
        <v>253</v>
      </c>
      <c r="BM765" t="s">
        <v>253</v>
      </c>
      <c r="BN765" t="s">
        <v>253</v>
      </c>
      <c r="BO765">
        <v>0</v>
      </c>
      <c r="BP765" t="s">
        <v>253</v>
      </c>
      <c r="BQ765" t="s">
        <v>253</v>
      </c>
      <c r="BR765" t="s">
        <v>253</v>
      </c>
      <c r="BS765" t="s">
        <v>253</v>
      </c>
      <c r="BT765">
        <v>0</v>
      </c>
      <c r="BU765" t="s">
        <v>253</v>
      </c>
      <c r="BV765" t="s">
        <v>253</v>
      </c>
      <c r="BW765" t="s">
        <v>253</v>
      </c>
      <c r="BX765" t="s">
        <v>253</v>
      </c>
      <c r="BY765">
        <v>0</v>
      </c>
      <c r="BZ765" t="s">
        <v>253</v>
      </c>
      <c r="CA765">
        <v>0.5</v>
      </c>
      <c r="CB765" t="s">
        <v>253</v>
      </c>
      <c r="CC765" t="s">
        <v>253</v>
      </c>
      <c r="CD765">
        <v>0.5</v>
      </c>
      <c r="CE765" t="s">
        <v>253</v>
      </c>
      <c r="CF765">
        <v>1</v>
      </c>
      <c r="CG765" t="s">
        <v>253</v>
      </c>
      <c r="CH765" t="s">
        <v>253</v>
      </c>
      <c r="CI765">
        <v>1</v>
      </c>
      <c r="CJ765" t="s">
        <v>253</v>
      </c>
      <c r="CK765" t="s">
        <v>253</v>
      </c>
      <c r="CL765" t="s">
        <v>253</v>
      </c>
      <c r="CM765" t="s">
        <v>253</v>
      </c>
      <c r="CN765">
        <v>0</v>
      </c>
      <c r="CO765">
        <v>1.5760000000000001</v>
      </c>
      <c r="CP765">
        <v>0.76100000000000001</v>
      </c>
      <c r="CQ765">
        <v>1.458</v>
      </c>
      <c r="CR765">
        <v>0</v>
      </c>
      <c r="CS765">
        <v>3.7949999999999999</v>
      </c>
      <c r="CT765">
        <v>190</v>
      </c>
      <c r="CU765">
        <v>14</v>
      </c>
      <c r="CV765">
        <v>5</v>
      </c>
      <c r="CW765">
        <v>0</v>
      </c>
      <c r="CX765">
        <v>209</v>
      </c>
      <c r="CY765">
        <v>0</v>
      </c>
      <c r="CZ765">
        <v>0</v>
      </c>
      <c r="DA765">
        <v>0</v>
      </c>
      <c r="DB765">
        <v>0</v>
      </c>
      <c r="DC765">
        <v>0</v>
      </c>
    </row>
    <row r="766" spans="1:107" x14ac:dyDescent="0.45">
      <c r="A766">
        <v>2024</v>
      </c>
      <c r="B766">
        <v>3</v>
      </c>
      <c r="C766" t="s">
        <v>77</v>
      </c>
      <c r="D766">
        <v>99999</v>
      </c>
      <c r="E766" t="s">
        <v>259</v>
      </c>
      <c r="F766" t="s">
        <v>252</v>
      </c>
      <c r="H766">
        <v>4.5039999999999996</v>
      </c>
      <c r="I766">
        <v>-0.153</v>
      </c>
      <c r="J766" t="s">
        <v>146</v>
      </c>
      <c r="K766" t="s">
        <v>253</v>
      </c>
      <c r="L766">
        <v>11.226000000000001</v>
      </c>
      <c r="M766" t="s">
        <v>253</v>
      </c>
      <c r="N766" t="s">
        <v>253</v>
      </c>
      <c r="O766" t="s">
        <v>253</v>
      </c>
      <c r="P766" t="s">
        <v>253</v>
      </c>
      <c r="Q766" t="s">
        <v>253</v>
      </c>
      <c r="R766" t="s">
        <v>253</v>
      </c>
      <c r="S766" t="s">
        <v>253</v>
      </c>
      <c r="T766" t="s">
        <v>253</v>
      </c>
      <c r="U766" t="s">
        <v>253</v>
      </c>
      <c r="V766">
        <v>0</v>
      </c>
      <c r="W766" t="s">
        <v>253</v>
      </c>
      <c r="X766" t="s">
        <v>253</v>
      </c>
      <c r="Y766" t="s">
        <v>253</v>
      </c>
      <c r="Z766" t="s">
        <v>253</v>
      </c>
      <c r="AA766" t="s">
        <v>253</v>
      </c>
      <c r="AB766" t="s">
        <v>253</v>
      </c>
      <c r="AC766" t="s">
        <v>253</v>
      </c>
      <c r="AD766" t="s">
        <v>253</v>
      </c>
      <c r="AE766" t="s">
        <v>253</v>
      </c>
      <c r="AF766" t="s">
        <v>253</v>
      </c>
      <c r="AG766" t="s">
        <v>253</v>
      </c>
      <c r="AH766" t="s">
        <v>253</v>
      </c>
      <c r="AI766" t="s">
        <v>253</v>
      </c>
      <c r="AJ766" t="s">
        <v>253</v>
      </c>
      <c r="AK766">
        <v>0</v>
      </c>
      <c r="AL766" t="s">
        <v>253</v>
      </c>
      <c r="AM766" t="s">
        <v>253</v>
      </c>
      <c r="AN766" t="s">
        <v>253</v>
      </c>
      <c r="AO766" t="s">
        <v>253</v>
      </c>
      <c r="AP766" t="s">
        <v>253</v>
      </c>
      <c r="AQ766" t="s">
        <v>253</v>
      </c>
      <c r="AR766" t="s">
        <v>253</v>
      </c>
      <c r="AS766" t="s">
        <v>253</v>
      </c>
      <c r="AT766" t="s">
        <v>253</v>
      </c>
      <c r="AU766" t="s">
        <v>253</v>
      </c>
      <c r="AV766" t="s">
        <v>253</v>
      </c>
      <c r="AW766" t="s">
        <v>253</v>
      </c>
      <c r="AX766" t="s">
        <v>253</v>
      </c>
      <c r="AY766" t="s">
        <v>253</v>
      </c>
      <c r="AZ766">
        <v>0</v>
      </c>
      <c r="BA766" t="s">
        <v>253</v>
      </c>
      <c r="BB766" t="s">
        <v>253</v>
      </c>
      <c r="BC766" t="s">
        <v>253</v>
      </c>
      <c r="BD766" t="s">
        <v>253</v>
      </c>
      <c r="BE766" t="s">
        <v>253</v>
      </c>
      <c r="BF766" t="s">
        <v>253</v>
      </c>
      <c r="BG766" t="s">
        <v>253</v>
      </c>
      <c r="BH766" t="s">
        <v>253</v>
      </c>
      <c r="BI766" t="s">
        <v>253</v>
      </c>
      <c r="BJ766" t="s">
        <v>253</v>
      </c>
      <c r="BK766" t="s">
        <v>253</v>
      </c>
      <c r="BL766" t="s">
        <v>253</v>
      </c>
      <c r="BM766" t="s">
        <v>253</v>
      </c>
      <c r="BN766" t="s">
        <v>253</v>
      </c>
      <c r="BO766" t="s">
        <v>253</v>
      </c>
      <c r="BP766" t="s">
        <v>253</v>
      </c>
      <c r="BQ766" t="s">
        <v>253</v>
      </c>
      <c r="BR766" t="s">
        <v>253</v>
      </c>
      <c r="BS766" t="s">
        <v>253</v>
      </c>
      <c r="BT766" t="s">
        <v>253</v>
      </c>
      <c r="BU766" t="s">
        <v>253</v>
      </c>
      <c r="BV766" t="s">
        <v>253</v>
      </c>
      <c r="BW766" t="s">
        <v>253</v>
      </c>
      <c r="BX766" t="s">
        <v>253</v>
      </c>
      <c r="BY766" t="s">
        <v>253</v>
      </c>
      <c r="BZ766" t="s">
        <v>253</v>
      </c>
      <c r="CA766" t="s">
        <v>253</v>
      </c>
      <c r="CB766" t="s">
        <v>253</v>
      </c>
      <c r="CC766" t="s">
        <v>253</v>
      </c>
      <c r="CD766" t="s">
        <v>253</v>
      </c>
      <c r="CE766" t="s">
        <v>253</v>
      </c>
      <c r="CF766" t="s">
        <v>253</v>
      </c>
      <c r="CG766" t="s">
        <v>253</v>
      </c>
      <c r="CH766" t="s">
        <v>253</v>
      </c>
      <c r="CI766" t="s">
        <v>253</v>
      </c>
      <c r="CJ766" t="s">
        <v>253</v>
      </c>
      <c r="CK766" t="s">
        <v>253</v>
      </c>
      <c r="CL766" t="s">
        <v>253</v>
      </c>
      <c r="CM766" t="s">
        <v>253</v>
      </c>
      <c r="CN766" t="s">
        <v>253</v>
      </c>
      <c r="CO766">
        <v>4.5039999999999996</v>
      </c>
      <c r="CP766">
        <v>-0.153</v>
      </c>
      <c r="CQ766" t="s">
        <v>146</v>
      </c>
      <c r="CR766" t="s">
        <v>253</v>
      </c>
      <c r="CS766">
        <v>11.226000000000001</v>
      </c>
      <c r="CT766" t="s">
        <v>253</v>
      </c>
      <c r="CU766" t="s">
        <v>253</v>
      </c>
      <c r="CV766" t="s">
        <v>253</v>
      </c>
      <c r="CW766" t="s">
        <v>253</v>
      </c>
      <c r="CX766" t="s">
        <v>253</v>
      </c>
      <c r="CY766" t="s">
        <v>253</v>
      </c>
      <c r="CZ766" t="s">
        <v>253</v>
      </c>
      <c r="DA766" t="s">
        <v>253</v>
      </c>
      <c r="DB766" t="s">
        <v>253</v>
      </c>
      <c r="DC766" t="s">
        <v>253</v>
      </c>
    </row>
    <row r="767" spans="1:107" x14ac:dyDescent="0.45">
      <c r="A767">
        <v>2024</v>
      </c>
      <c r="B767">
        <v>3</v>
      </c>
      <c r="C767" t="s">
        <v>81</v>
      </c>
      <c r="D767">
        <v>6452</v>
      </c>
      <c r="E767" t="s">
        <v>310</v>
      </c>
      <c r="F767" t="s">
        <v>252</v>
      </c>
      <c r="G767" t="s">
        <v>211</v>
      </c>
      <c r="H767">
        <v>882.95600000000002</v>
      </c>
      <c r="I767">
        <v>66.075999999999993</v>
      </c>
      <c r="J767">
        <v>32.415999999999997</v>
      </c>
      <c r="K767" t="s">
        <v>253</v>
      </c>
      <c r="L767">
        <v>981.44799999999998</v>
      </c>
      <c r="M767">
        <v>96932</v>
      </c>
      <c r="N767">
        <v>860</v>
      </c>
      <c r="O767">
        <v>718</v>
      </c>
      <c r="P767" t="s">
        <v>253</v>
      </c>
      <c r="Q767">
        <v>98510</v>
      </c>
      <c r="R767" t="s">
        <v>253</v>
      </c>
      <c r="S767" t="s">
        <v>253</v>
      </c>
      <c r="T767" t="s">
        <v>253</v>
      </c>
      <c r="U767" t="s">
        <v>253</v>
      </c>
      <c r="V767">
        <v>0</v>
      </c>
      <c r="W767" t="s">
        <v>253</v>
      </c>
      <c r="X767" t="s">
        <v>253</v>
      </c>
      <c r="Y767" t="s">
        <v>253</v>
      </c>
      <c r="Z767" t="s">
        <v>253</v>
      </c>
      <c r="AA767">
        <v>0</v>
      </c>
      <c r="AB767">
        <v>51244.214999999997</v>
      </c>
      <c r="AC767">
        <v>2123.127</v>
      </c>
      <c r="AD767">
        <v>468.62799999999999</v>
      </c>
      <c r="AE767" t="s">
        <v>253</v>
      </c>
      <c r="AF767">
        <v>53835.97</v>
      </c>
      <c r="AG767" t="s">
        <v>253</v>
      </c>
      <c r="AH767" t="s">
        <v>253</v>
      </c>
      <c r="AI767" t="s">
        <v>253</v>
      </c>
      <c r="AJ767" t="s">
        <v>253</v>
      </c>
      <c r="AK767">
        <v>0</v>
      </c>
      <c r="AL767" t="s">
        <v>253</v>
      </c>
      <c r="AM767" t="s">
        <v>253</v>
      </c>
      <c r="AN767" t="s">
        <v>253</v>
      </c>
      <c r="AO767" t="s">
        <v>253</v>
      </c>
      <c r="AP767">
        <v>0</v>
      </c>
      <c r="AQ767" t="s">
        <v>253</v>
      </c>
      <c r="AR767" t="s">
        <v>253</v>
      </c>
      <c r="AS767" t="s">
        <v>253</v>
      </c>
      <c r="AT767" t="s">
        <v>253</v>
      </c>
      <c r="AU767">
        <v>0</v>
      </c>
      <c r="AV767" t="s">
        <v>253</v>
      </c>
      <c r="AW767" t="s">
        <v>253</v>
      </c>
      <c r="AX767" t="s">
        <v>253</v>
      </c>
      <c r="AY767" t="s">
        <v>253</v>
      </c>
      <c r="AZ767">
        <v>0</v>
      </c>
      <c r="BA767" t="s">
        <v>253</v>
      </c>
      <c r="BB767" t="s">
        <v>253</v>
      </c>
      <c r="BC767" t="s">
        <v>253</v>
      </c>
      <c r="BD767" t="s">
        <v>253</v>
      </c>
      <c r="BE767">
        <v>0</v>
      </c>
      <c r="BF767" t="s">
        <v>253</v>
      </c>
      <c r="BG767" t="s">
        <v>253</v>
      </c>
      <c r="BH767" t="s">
        <v>253</v>
      </c>
      <c r="BI767" t="s">
        <v>253</v>
      </c>
      <c r="BJ767">
        <v>0</v>
      </c>
      <c r="BK767">
        <v>1.9E-2</v>
      </c>
      <c r="BL767">
        <v>1.9E-2</v>
      </c>
      <c r="BM767">
        <v>4.2000000000000003E-2</v>
      </c>
      <c r="BN767" t="s">
        <v>253</v>
      </c>
      <c r="BO767">
        <v>0.08</v>
      </c>
      <c r="BP767">
        <v>6</v>
      </c>
      <c r="BQ767">
        <v>8</v>
      </c>
      <c r="BR767">
        <v>4</v>
      </c>
      <c r="BS767" t="s">
        <v>253</v>
      </c>
      <c r="BT767">
        <v>18</v>
      </c>
      <c r="BU767">
        <v>0.29399999999999998</v>
      </c>
      <c r="BV767">
        <v>0.17699999999999999</v>
      </c>
      <c r="BW767" t="s">
        <v>253</v>
      </c>
      <c r="BX767" t="s">
        <v>253</v>
      </c>
      <c r="BY767">
        <v>0.47099999999999997</v>
      </c>
      <c r="BZ767" t="s">
        <v>253</v>
      </c>
      <c r="CA767" t="s">
        <v>253</v>
      </c>
      <c r="CB767">
        <v>5.9489999999999998</v>
      </c>
      <c r="CC767" t="s">
        <v>253</v>
      </c>
      <c r="CD767">
        <v>5.9489999999999998</v>
      </c>
      <c r="CE767" t="s">
        <v>253</v>
      </c>
      <c r="CF767" t="s">
        <v>253</v>
      </c>
      <c r="CG767">
        <v>4</v>
      </c>
      <c r="CH767" t="s">
        <v>253</v>
      </c>
      <c r="CI767">
        <v>4</v>
      </c>
      <c r="CJ767" t="s">
        <v>253</v>
      </c>
      <c r="CK767" t="s">
        <v>253</v>
      </c>
      <c r="CL767" t="s">
        <v>253</v>
      </c>
      <c r="CM767" t="s">
        <v>253</v>
      </c>
      <c r="CN767">
        <v>0</v>
      </c>
      <c r="CO767">
        <v>882.97500000000002</v>
      </c>
      <c r="CP767">
        <v>66.094999999999999</v>
      </c>
      <c r="CQ767">
        <v>38.406999999999996</v>
      </c>
      <c r="CR767">
        <v>0</v>
      </c>
      <c r="CS767">
        <v>987.47699999999998</v>
      </c>
      <c r="CT767">
        <v>96938</v>
      </c>
      <c r="CU767">
        <v>868</v>
      </c>
      <c r="CV767">
        <v>726</v>
      </c>
      <c r="CW767">
        <v>0</v>
      </c>
      <c r="CX767">
        <v>98532</v>
      </c>
      <c r="CY767">
        <v>51244.508999999998</v>
      </c>
      <c r="CZ767">
        <v>2123.3040000000001</v>
      </c>
      <c r="DA767">
        <v>468.62799999999999</v>
      </c>
      <c r="DB767">
        <v>0</v>
      </c>
      <c r="DC767">
        <v>53836.440999999999</v>
      </c>
    </row>
    <row r="768" spans="1:107" x14ac:dyDescent="0.45">
      <c r="A768">
        <v>2024</v>
      </c>
      <c r="B768">
        <v>3</v>
      </c>
      <c r="C768" t="s">
        <v>81</v>
      </c>
      <c r="D768">
        <v>6455</v>
      </c>
      <c r="E768" t="s">
        <v>311</v>
      </c>
      <c r="F768" t="s">
        <v>252</v>
      </c>
      <c r="G768" t="s">
        <v>211</v>
      </c>
      <c r="H768">
        <v>755.00099999999998</v>
      </c>
      <c r="I768">
        <v>47.262</v>
      </c>
      <c r="J768">
        <v>11.608000000000001</v>
      </c>
      <c r="K768" t="s">
        <v>253</v>
      </c>
      <c r="L768">
        <v>813.87099999999998</v>
      </c>
      <c r="M768">
        <v>86221</v>
      </c>
      <c r="N768">
        <v>839</v>
      </c>
      <c r="O768">
        <v>29</v>
      </c>
      <c r="P768" t="s">
        <v>253</v>
      </c>
      <c r="Q768">
        <v>87089</v>
      </c>
      <c r="R768" t="s">
        <v>253</v>
      </c>
      <c r="S768" t="s">
        <v>253</v>
      </c>
      <c r="T768" t="s">
        <v>253</v>
      </c>
      <c r="U768" t="s">
        <v>253</v>
      </c>
      <c r="V768">
        <v>0</v>
      </c>
      <c r="W768" t="s">
        <v>253</v>
      </c>
      <c r="X768" t="s">
        <v>253</v>
      </c>
      <c r="Y768" t="s">
        <v>253</v>
      </c>
      <c r="Z768" t="s">
        <v>253</v>
      </c>
      <c r="AA768">
        <v>0</v>
      </c>
      <c r="AB768" t="s">
        <v>253</v>
      </c>
      <c r="AC768" t="s">
        <v>253</v>
      </c>
      <c r="AD768" t="s">
        <v>253</v>
      </c>
      <c r="AE768" t="s">
        <v>253</v>
      </c>
      <c r="AF768">
        <v>0</v>
      </c>
      <c r="AG768" t="s">
        <v>253</v>
      </c>
      <c r="AH768" t="s">
        <v>253</v>
      </c>
      <c r="AI768" t="s">
        <v>253</v>
      </c>
      <c r="AJ768" t="s">
        <v>253</v>
      </c>
      <c r="AK768">
        <v>0</v>
      </c>
      <c r="AL768" t="s">
        <v>253</v>
      </c>
      <c r="AM768" t="s">
        <v>253</v>
      </c>
      <c r="AN768" t="s">
        <v>253</v>
      </c>
      <c r="AO768" t="s">
        <v>253</v>
      </c>
      <c r="AP768">
        <v>0</v>
      </c>
      <c r="AQ768" t="s">
        <v>253</v>
      </c>
      <c r="AR768" t="s">
        <v>253</v>
      </c>
      <c r="AS768" t="s">
        <v>253</v>
      </c>
      <c r="AT768" t="s">
        <v>253</v>
      </c>
      <c r="AU768">
        <v>0</v>
      </c>
      <c r="AV768" t="s">
        <v>253</v>
      </c>
      <c r="AW768" t="s">
        <v>253</v>
      </c>
      <c r="AX768" t="s">
        <v>253</v>
      </c>
      <c r="AY768" t="s">
        <v>253</v>
      </c>
      <c r="AZ768">
        <v>0</v>
      </c>
      <c r="BA768" t="s">
        <v>253</v>
      </c>
      <c r="BB768" t="s">
        <v>253</v>
      </c>
      <c r="BC768" t="s">
        <v>253</v>
      </c>
      <c r="BD768" t="s">
        <v>253</v>
      </c>
      <c r="BE768">
        <v>0</v>
      </c>
      <c r="BF768" t="s">
        <v>253</v>
      </c>
      <c r="BG768" t="s">
        <v>253</v>
      </c>
      <c r="BH768" t="s">
        <v>253</v>
      </c>
      <c r="BI768" t="s">
        <v>253</v>
      </c>
      <c r="BJ768">
        <v>0</v>
      </c>
      <c r="BK768">
        <v>2E-3</v>
      </c>
      <c r="BL768">
        <v>1E-3</v>
      </c>
      <c r="BM768">
        <v>0</v>
      </c>
      <c r="BN768">
        <v>0</v>
      </c>
      <c r="BO768">
        <v>3.0000000000000001E-3</v>
      </c>
      <c r="BP768">
        <v>1</v>
      </c>
      <c r="BQ768">
        <v>1</v>
      </c>
      <c r="BR768">
        <v>0</v>
      </c>
      <c r="BS768">
        <v>0</v>
      </c>
      <c r="BT768">
        <v>2</v>
      </c>
      <c r="BU768" t="s">
        <v>253</v>
      </c>
      <c r="BV768" t="s">
        <v>253</v>
      </c>
      <c r="BW768" t="s">
        <v>253</v>
      </c>
      <c r="BX768" t="s">
        <v>253</v>
      </c>
      <c r="BY768">
        <v>0</v>
      </c>
      <c r="BZ768" t="s">
        <v>253</v>
      </c>
      <c r="CA768">
        <v>0.2</v>
      </c>
      <c r="CB768">
        <v>0.2</v>
      </c>
      <c r="CC768" t="s">
        <v>253</v>
      </c>
      <c r="CD768">
        <v>0.4</v>
      </c>
      <c r="CE768" t="s">
        <v>253</v>
      </c>
      <c r="CF768">
        <v>1</v>
      </c>
      <c r="CG768">
        <v>1</v>
      </c>
      <c r="CH768" t="s">
        <v>253</v>
      </c>
      <c r="CI768">
        <v>2</v>
      </c>
      <c r="CJ768" t="s">
        <v>253</v>
      </c>
      <c r="CK768" t="s">
        <v>253</v>
      </c>
      <c r="CL768" t="s">
        <v>253</v>
      </c>
      <c r="CM768" t="s">
        <v>253</v>
      </c>
      <c r="CN768">
        <v>0</v>
      </c>
      <c r="CO768">
        <v>755.00300000000004</v>
      </c>
      <c r="CP768">
        <v>47.463000000000001</v>
      </c>
      <c r="CQ768">
        <v>11.808</v>
      </c>
      <c r="CR768">
        <v>0</v>
      </c>
      <c r="CS768">
        <v>814.274</v>
      </c>
      <c r="CT768">
        <v>86222</v>
      </c>
      <c r="CU768">
        <v>841</v>
      </c>
      <c r="CV768">
        <v>30</v>
      </c>
      <c r="CW768">
        <v>0</v>
      </c>
      <c r="CX768">
        <v>87093</v>
      </c>
      <c r="CY768">
        <v>0</v>
      </c>
      <c r="CZ768">
        <v>0</v>
      </c>
      <c r="DA768">
        <v>0</v>
      </c>
      <c r="DB768">
        <v>0</v>
      </c>
      <c r="DC768">
        <v>0</v>
      </c>
    </row>
    <row r="769" spans="1:107" x14ac:dyDescent="0.45">
      <c r="A769">
        <v>2024</v>
      </c>
      <c r="B769">
        <v>3</v>
      </c>
      <c r="C769" t="s">
        <v>81</v>
      </c>
      <c r="D769">
        <v>6457</v>
      </c>
      <c r="E769" t="s">
        <v>312</v>
      </c>
      <c r="F769" t="s">
        <v>252</v>
      </c>
      <c r="G769" t="s">
        <v>211</v>
      </c>
      <c r="H769">
        <v>2.6419999999999999</v>
      </c>
      <c r="I769">
        <v>1.3069999999999999</v>
      </c>
      <c r="J769">
        <v>0</v>
      </c>
      <c r="K769">
        <v>0</v>
      </c>
      <c r="L769">
        <v>3.9489999999999998</v>
      </c>
      <c r="M769">
        <v>562</v>
      </c>
      <c r="N769">
        <v>10</v>
      </c>
      <c r="O769">
        <v>0</v>
      </c>
      <c r="P769">
        <v>0</v>
      </c>
      <c r="Q769">
        <v>572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F769">
        <v>0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0</v>
      </c>
      <c r="BM769">
        <v>0</v>
      </c>
      <c r="BN769">
        <v>0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0</v>
      </c>
      <c r="BV769">
        <v>0</v>
      </c>
      <c r="BW769">
        <v>0</v>
      </c>
      <c r="BX769">
        <v>0</v>
      </c>
      <c r="BY769">
        <v>0</v>
      </c>
      <c r="BZ769">
        <v>0</v>
      </c>
      <c r="CA769">
        <v>0</v>
      </c>
      <c r="CB769">
        <v>0</v>
      </c>
      <c r="CC769">
        <v>0</v>
      </c>
      <c r="CD769">
        <v>0</v>
      </c>
      <c r="CE769">
        <v>0</v>
      </c>
      <c r="CF769">
        <v>0</v>
      </c>
      <c r="CG769">
        <v>0</v>
      </c>
      <c r="CH769">
        <v>0</v>
      </c>
      <c r="CI769">
        <v>0</v>
      </c>
      <c r="CJ769">
        <v>0</v>
      </c>
      <c r="CK769">
        <v>0</v>
      </c>
      <c r="CL769">
        <v>0</v>
      </c>
      <c r="CM769">
        <v>0</v>
      </c>
      <c r="CN769">
        <v>0</v>
      </c>
      <c r="CO769">
        <v>2.6419999999999999</v>
      </c>
      <c r="CP769">
        <v>1.3069999999999999</v>
      </c>
      <c r="CQ769" t="s">
        <v>146</v>
      </c>
      <c r="CR769">
        <v>0</v>
      </c>
      <c r="CS769">
        <v>3.9489999999999998</v>
      </c>
      <c r="CT769">
        <v>562</v>
      </c>
      <c r="CU769">
        <v>10</v>
      </c>
      <c r="CV769">
        <v>0</v>
      </c>
      <c r="CW769">
        <v>0</v>
      </c>
      <c r="CX769">
        <v>572</v>
      </c>
      <c r="CY769">
        <v>0</v>
      </c>
      <c r="CZ769">
        <v>0</v>
      </c>
      <c r="DA769">
        <v>0</v>
      </c>
      <c r="DB769">
        <v>0</v>
      </c>
      <c r="DC769">
        <v>0</v>
      </c>
    </row>
    <row r="770" spans="1:107" x14ac:dyDescent="0.45">
      <c r="A770">
        <v>2024</v>
      </c>
      <c r="B770">
        <v>3</v>
      </c>
      <c r="C770" t="s">
        <v>81</v>
      </c>
      <c r="D770">
        <v>9617</v>
      </c>
      <c r="E770" t="s">
        <v>313</v>
      </c>
      <c r="F770" t="s">
        <v>252</v>
      </c>
      <c r="G770" t="s">
        <v>258</v>
      </c>
      <c r="H770">
        <v>49.366999999999997</v>
      </c>
      <c r="I770">
        <v>9.5549999999999997</v>
      </c>
      <c r="J770" t="s">
        <v>253</v>
      </c>
      <c r="K770" t="s">
        <v>253</v>
      </c>
      <c r="L770">
        <v>58.921999999999997</v>
      </c>
      <c r="M770">
        <v>5657</v>
      </c>
      <c r="N770">
        <v>119</v>
      </c>
      <c r="O770" t="s">
        <v>253</v>
      </c>
      <c r="P770" t="s">
        <v>253</v>
      </c>
      <c r="Q770">
        <v>5776</v>
      </c>
      <c r="R770" t="s">
        <v>253</v>
      </c>
      <c r="S770" t="s">
        <v>253</v>
      </c>
      <c r="T770" t="s">
        <v>253</v>
      </c>
      <c r="U770" t="s">
        <v>253</v>
      </c>
      <c r="V770">
        <v>0</v>
      </c>
      <c r="W770" t="s">
        <v>253</v>
      </c>
      <c r="X770" t="s">
        <v>253</v>
      </c>
      <c r="Y770" t="s">
        <v>253</v>
      </c>
      <c r="Z770" t="s">
        <v>253</v>
      </c>
      <c r="AA770">
        <v>0</v>
      </c>
      <c r="AB770">
        <v>2112.3870000000002</v>
      </c>
      <c r="AC770">
        <v>329.61500000000001</v>
      </c>
      <c r="AD770" t="s">
        <v>253</v>
      </c>
      <c r="AE770" t="s">
        <v>253</v>
      </c>
      <c r="AF770">
        <v>2442.002</v>
      </c>
      <c r="AG770" t="s">
        <v>253</v>
      </c>
      <c r="AH770" t="s">
        <v>253</v>
      </c>
      <c r="AI770" t="s">
        <v>253</v>
      </c>
      <c r="AJ770" t="s">
        <v>253</v>
      </c>
      <c r="AK770">
        <v>0</v>
      </c>
      <c r="AL770" t="s">
        <v>253</v>
      </c>
      <c r="AM770" t="s">
        <v>253</v>
      </c>
      <c r="AN770" t="s">
        <v>253</v>
      </c>
      <c r="AO770" t="s">
        <v>253</v>
      </c>
      <c r="AP770">
        <v>0</v>
      </c>
      <c r="AQ770" t="s">
        <v>253</v>
      </c>
      <c r="AR770" t="s">
        <v>253</v>
      </c>
      <c r="AS770" t="s">
        <v>253</v>
      </c>
      <c r="AT770" t="s">
        <v>253</v>
      </c>
      <c r="AU770">
        <v>0</v>
      </c>
      <c r="AV770" t="s">
        <v>253</v>
      </c>
      <c r="AW770" t="s">
        <v>253</v>
      </c>
      <c r="AX770" t="s">
        <v>253</v>
      </c>
      <c r="AY770" t="s">
        <v>253</v>
      </c>
      <c r="AZ770">
        <v>0</v>
      </c>
      <c r="BA770" t="s">
        <v>253</v>
      </c>
      <c r="BB770" t="s">
        <v>253</v>
      </c>
      <c r="BC770" t="s">
        <v>253</v>
      </c>
      <c r="BD770" t="s">
        <v>253</v>
      </c>
      <c r="BE770">
        <v>0</v>
      </c>
      <c r="BF770" t="s">
        <v>253</v>
      </c>
      <c r="BG770" t="s">
        <v>253</v>
      </c>
      <c r="BH770" t="s">
        <v>253</v>
      </c>
      <c r="BI770" t="s">
        <v>253</v>
      </c>
      <c r="BJ770">
        <v>0</v>
      </c>
      <c r="BK770" t="s">
        <v>253</v>
      </c>
      <c r="BL770" t="s">
        <v>253</v>
      </c>
      <c r="BM770" t="s">
        <v>253</v>
      </c>
      <c r="BN770" t="s">
        <v>253</v>
      </c>
      <c r="BO770">
        <v>0</v>
      </c>
      <c r="BP770" t="s">
        <v>253</v>
      </c>
      <c r="BQ770" t="s">
        <v>253</v>
      </c>
      <c r="BR770" t="s">
        <v>253</v>
      </c>
      <c r="BS770" t="s">
        <v>253</v>
      </c>
      <c r="BT770">
        <v>0</v>
      </c>
      <c r="BU770" t="s">
        <v>253</v>
      </c>
      <c r="BV770" t="s">
        <v>253</v>
      </c>
      <c r="BW770" t="s">
        <v>253</v>
      </c>
      <c r="BX770" t="s">
        <v>253</v>
      </c>
      <c r="BY770">
        <v>0</v>
      </c>
      <c r="BZ770" t="s">
        <v>253</v>
      </c>
      <c r="CA770" t="s">
        <v>253</v>
      </c>
      <c r="CB770" t="s">
        <v>253</v>
      </c>
      <c r="CC770" t="s">
        <v>253</v>
      </c>
      <c r="CD770">
        <v>0</v>
      </c>
      <c r="CE770" t="s">
        <v>253</v>
      </c>
      <c r="CF770" t="s">
        <v>253</v>
      </c>
      <c r="CG770" t="s">
        <v>253</v>
      </c>
      <c r="CH770" t="s">
        <v>253</v>
      </c>
      <c r="CI770">
        <v>0</v>
      </c>
      <c r="CJ770" t="s">
        <v>253</v>
      </c>
      <c r="CK770" t="s">
        <v>253</v>
      </c>
      <c r="CL770" t="s">
        <v>253</v>
      </c>
      <c r="CM770" t="s">
        <v>253</v>
      </c>
      <c r="CN770">
        <v>0</v>
      </c>
      <c r="CO770">
        <v>49.366999999999997</v>
      </c>
      <c r="CP770">
        <v>9.5549999999999997</v>
      </c>
      <c r="CQ770" t="s">
        <v>146</v>
      </c>
      <c r="CR770">
        <v>0</v>
      </c>
      <c r="CS770">
        <v>58.921999999999997</v>
      </c>
      <c r="CT770">
        <v>5657</v>
      </c>
      <c r="CU770">
        <v>119</v>
      </c>
      <c r="CV770">
        <v>0</v>
      </c>
      <c r="CW770">
        <v>0</v>
      </c>
      <c r="CX770">
        <v>5776</v>
      </c>
      <c r="CY770">
        <v>2112.3870000000002</v>
      </c>
      <c r="CZ770">
        <v>329.61500000000001</v>
      </c>
      <c r="DA770">
        <v>0</v>
      </c>
      <c r="DB770">
        <v>0</v>
      </c>
      <c r="DC770">
        <v>2442.002</v>
      </c>
    </row>
    <row r="771" spans="1:107" x14ac:dyDescent="0.45">
      <c r="A771">
        <v>2024</v>
      </c>
      <c r="B771">
        <v>3</v>
      </c>
      <c r="C771" t="s">
        <v>81</v>
      </c>
      <c r="D771">
        <v>18454</v>
      </c>
      <c r="E771" t="s">
        <v>314</v>
      </c>
      <c r="F771" t="s">
        <v>252</v>
      </c>
      <c r="G771" t="s">
        <v>258</v>
      </c>
      <c r="H771">
        <v>290.697</v>
      </c>
      <c r="I771">
        <v>29.684000000000001</v>
      </c>
      <c r="J771">
        <v>0.74</v>
      </c>
      <c r="K771">
        <v>0</v>
      </c>
      <c r="L771">
        <v>321.12099999999998</v>
      </c>
      <c r="M771">
        <v>25796</v>
      </c>
      <c r="N771">
        <v>275</v>
      </c>
      <c r="O771">
        <v>3</v>
      </c>
      <c r="P771">
        <v>0</v>
      </c>
      <c r="Q771">
        <v>26074</v>
      </c>
      <c r="R771">
        <v>30.8</v>
      </c>
      <c r="S771">
        <v>1</v>
      </c>
      <c r="T771">
        <v>0</v>
      </c>
      <c r="U771">
        <v>0</v>
      </c>
      <c r="V771">
        <v>31.8</v>
      </c>
      <c r="W771">
        <v>756</v>
      </c>
      <c r="X771">
        <v>46</v>
      </c>
      <c r="Y771">
        <v>0</v>
      </c>
      <c r="Z771">
        <v>0</v>
      </c>
      <c r="AA771">
        <v>802</v>
      </c>
      <c r="AB771">
        <v>13444.51</v>
      </c>
      <c r="AC771">
        <v>718.17399999999998</v>
      </c>
      <c r="AD771">
        <v>37.442999999999998</v>
      </c>
      <c r="AE771">
        <v>0</v>
      </c>
      <c r="AF771">
        <v>14200.127</v>
      </c>
      <c r="AG771">
        <v>11.375999999999999</v>
      </c>
      <c r="AH771">
        <v>2.9000000000000001E-2</v>
      </c>
      <c r="AI771">
        <v>0</v>
      </c>
      <c r="AJ771">
        <v>0</v>
      </c>
      <c r="AK771">
        <v>11.404999999999999</v>
      </c>
      <c r="AL771">
        <v>1190</v>
      </c>
      <c r="AM771">
        <v>1</v>
      </c>
      <c r="AN771">
        <v>0</v>
      </c>
      <c r="AO771">
        <v>0</v>
      </c>
      <c r="AP771">
        <v>1191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0</v>
      </c>
      <c r="BM771">
        <v>0</v>
      </c>
      <c r="BN771">
        <v>0</v>
      </c>
      <c r="BO771">
        <v>0</v>
      </c>
      <c r="BP771">
        <v>0</v>
      </c>
      <c r="BQ771">
        <v>0</v>
      </c>
      <c r="BR771">
        <v>0</v>
      </c>
      <c r="BS771">
        <v>0</v>
      </c>
      <c r="BT771">
        <v>0</v>
      </c>
      <c r="BU771">
        <v>0</v>
      </c>
      <c r="BV771">
        <v>0</v>
      </c>
      <c r="BW771">
        <v>0</v>
      </c>
      <c r="BX771">
        <v>0</v>
      </c>
      <c r="BY771">
        <v>0</v>
      </c>
      <c r="BZ771">
        <v>0</v>
      </c>
      <c r="CA771">
        <v>0.05</v>
      </c>
      <c r="CB771">
        <v>0</v>
      </c>
      <c r="CC771">
        <v>0</v>
      </c>
      <c r="CD771">
        <v>0.05</v>
      </c>
      <c r="CE771">
        <v>0</v>
      </c>
      <c r="CF771">
        <v>1</v>
      </c>
      <c r="CG771">
        <v>0</v>
      </c>
      <c r="CH771">
        <v>0</v>
      </c>
      <c r="CI771">
        <v>1</v>
      </c>
      <c r="CJ771">
        <v>0</v>
      </c>
      <c r="CK771">
        <v>0</v>
      </c>
      <c r="CL771">
        <v>0</v>
      </c>
      <c r="CM771">
        <v>0</v>
      </c>
      <c r="CN771">
        <v>0</v>
      </c>
      <c r="CO771">
        <v>321.49700000000001</v>
      </c>
      <c r="CP771">
        <v>30.734000000000002</v>
      </c>
      <c r="CQ771">
        <v>0.74</v>
      </c>
      <c r="CR771">
        <v>0</v>
      </c>
      <c r="CS771">
        <v>352.971</v>
      </c>
      <c r="CT771">
        <v>26552</v>
      </c>
      <c r="CU771">
        <v>322</v>
      </c>
      <c r="CV771">
        <v>3</v>
      </c>
      <c r="CW771">
        <v>0</v>
      </c>
      <c r="CX771">
        <v>26877</v>
      </c>
      <c r="CY771">
        <v>13444.51</v>
      </c>
      <c r="CZ771">
        <v>718.17399999999998</v>
      </c>
      <c r="DA771">
        <v>37.442999999999998</v>
      </c>
      <c r="DB771">
        <v>0</v>
      </c>
      <c r="DC771">
        <v>14200.127</v>
      </c>
    </row>
    <row r="772" spans="1:107" x14ac:dyDescent="0.45">
      <c r="A772">
        <v>2024</v>
      </c>
      <c r="B772">
        <v>3</v>
      </c>
      <c r="C772" t="s">
        <v>81</v>
      </c>
      <c r="D772">
        <v>99999</v>
      </c>
      <c r="E772" t="s">
        <v>259</v>
      </c>
      <c r="F772" t="s">
        <v>252</v>
      </c>
      <c r="H772">
        <v>203.03800000000001</v>
      </c>
      <c r="I772">
        <v>22.617000000000001</v>
      </c>
      <c r="J772">
        <v>0.23699999999999999</v>
      </c>
      <c r="K772">
        <v>0</v>
      </c>
      <c r="L772">
        <v>225.892</v>
      </c>
      <c r="M772" t="s">
        <v>253</v>
      </c>
      <c r="N772" t="s">
        <v>253</v>
      </c>
      <c r="O772" t="s">
        <v>253</v>
      </c>
      <c r="P772" t="s">
        <v>253</v>
      </c>
      <c r="Q772" t="s">
        <v>253</v>
      </c>
      <c r="R772">
        <v>-5.3719999999999999</v>
      </c>
      <c r="S772">
        <v>-0.17399999999999999</v>
      </c>
      <c r="T772">
        <v>0</v>
      </c>
      <c r="U772">
        <v>0</v>
      </c>
      <c r="V772">
        <v>-5.5460000000000003</v>
      </c>
      <c r="W772" t="s">
        <v>253</v>
      </c>
      <c r="X772" t="s">
        <v>253</v>
      </c>
      <c r="Y772" t="s">
        <v>253</v>
      </c>
      <c r="Z772" t="s">
        <v>253</v>
      </c>
      <c r="AA772" t="s">
        <v>253</v>
      </c>
      <c r="AB772" t="s">
        <v>253</v>
      </c>
      <c r="AC772" t="s">
        <v>253</v>
      </c>
      <c r="AD772" t="s">
        <v>253</v>
      </c>
      <c r="AE772" t="s">
        <v>253</v>
      </c>
      <c r="AF772" t="s">
        <v>253</v>
      </c>
      <c r="AG772">
        <v>-1.984</v>
      </c>
      <c r="AH772">
        <v>-5.0000000000000001E-3</v>
      </c>
      <c r="AI772">
        <v>0</v>
      </c>
      <c r="AJ772">
        <v>0</v>
      </c>
      <c r="AK772">
        <v>-1.9890000000000001</v>
      </c>
      <c r="AL772" t="s">
        <v>253</v>
      </c>
      <c r="AM772" t="s">
        <v>253</v>
      </c>
      <c r="AN772" t="s">
        <v>253</v>
      </c>
      <c r="AO772" t="s">
        <v>253</v>
      </c>
      <c r="AP772" t="s">
        <v>253</v>
      </c>
      <c r="AQ772" t="s">
        <v>253</v>
      </c>
      <c r="AR772" t="s">
        <v>253</v>
      </c>
      <c r="AS772" t="s">
        <v>253</v>
      </c>
      <c r="AT772" t="s">
        <v>253</v>
      </c>
      <c r="AU772" t="s">
        <v>253</v>
      </c>
      <c r="AV772">
        <v>0</v>
      </c>
      <c r="AW772">
        <v>0</v>
      </c>
      <c r="AX772">
        <v>0</v>
      </c>
      <c r="AY772">
        <v>0</v>
      </c>
      <c r="AZ772">
        <v>0</v>
      </c>
      <c r="BA772" t="s">
        <v>253</v>
      </c>
      <c r="BB772" t="s">
        <v>253</v>
      </c>
      <c r="BC772" t="s">
        <v>253</v>
      </c>
      <c r="BD772" t="s">
        <v>253</v>
      </c>
      <c r="BE772" t="s">
        <v>253</v>
      </c>
      <c r="BF772" t="s">
        <v>253</v>
      </c>
      <c r="BG772" t="s">
        <v>253</v>
      </c>
      <c r="BH772" t="s">
        <v>253</v>
      </c>
      <c r="BI772" t="s">
        <v>253</v>
      </c>
      <c r="BJ772" t="s">
        <v>253</v>
      </c>
      <c r="BK772" t="s">
        <v>253</v>
      </c>
      <c r="BL772" t="s">
        <v>253</v>
      </c>
      <c r="BM772" t="s">
        <v>253</v>
      </c>
      <c r="BN772" t="s">
        <v>253</v>
      </c>
      <c r="BO772" t="s">
        <v>253</v>
      </c>
      <c r="BP772" t="s">
        <v>253</v>
      </c>
      <c r="BQ772" t="s">
        <v>253</v>
      </c>
      <c r="BR772" t="s">
        <v>253</v>
      </c>
      <c r="BS772" t="s">
        <v>253</v>
      </c>
      <c r="BT772" t="s">
        <v>253</v>
      </c>
      <c r="BU772" t="s">
        <v>253</v>
      </c>
      <c r="BV772" t="s">
        <v>253</v>
      </c>
      <c r="BW772" t="s">
        <v>253</v>
      </c>
      <c r="BX772" t="s">
        <v>253</v>
      </c>
      <c r="BY772" t="s">
        <v>253</v>
      </c>
      <c r="BZ772" t="s">
        <v>253</v>
      </c>
      <c r="CA772" t="s">
        <v>253</v>
      </c>
      <c r="CB772" t="s">
        <v>253</v>
      </c>
      <c r="CC772" t="s">
        <v>253</v>
      </c>
      <c r="CD772" t="s">
        <v>253</v>
      </c>
      <c r="CE772" t="s">
        <v>253</v>
      </c>
      <c r="CF772" t="s">
        <v>253</v>
      </c>
      <c r="CG772" t="s">
        <v>253</v>
      </c>
      <c r="CH772" t="s">
        <v>253</v>
      </c>
      <c r="CI772" t="s">
        <v>253</v>
      </c>
      <c r="CJ772" t="s">
        <v>253</v>
      </c>
      <c r="CK772" t="s">
        <v>253</v>
      </c>
      <c r="CL772" t="s">
        <v>253</v>
      </c>
      <c r="CM772" t="s">
        <v>253</v>
      </c>
      <c r="CN772" t="s">
        <v>253</v>
      </c>
      <c r="CO772">
        <v>197.666</v>
      </c>
      <c r="CP772">
        <v>22.442</v>
      </c>
      <c r="CQ772">
        <v>0.23699999999999999</v>
      </c>
      <c r="CR772">
        <v>0</v>
      </c>
      <c r="CS772">
        <v>220.346</v>
      </c>
      <c r="CT772" t="s">
        <v>253</v>
      </c>
      <c r="CU772" t="s">
        <v>253</v>
      </c>
      <c r="CV772" t="s">
        <v>253</v>
      </c>
      <c r="CW772" t="s">
        <v>253</v>
      </c>
      <c r="CX772" t="s">
        <v>253</v>
      </c>
      <c r="CY772" t="s">
        <v>253</v>
      </c>
      <c r="CZ772" t="s">
        <v>253</v>
      </c>
      <c r="DA772" t="s">
        <v>253</v>
      </c>
      <c r="DB772" t="s">
        <v>253</v>
      </c>
      <c r="DC772" t="s">
        <v>253</v>
      </c>
    </row>
    <row r="773" spans="1:107" x14ac:dyDescent="0.45">
      <c r="A773">
        <v>2024</v>
      </c>
      <c r="B773">
        <v>3</v>
      </c>
      <c r="C773" t="s">
        <v>84</v>
      </c>
      <c r="D773">
        <v>3916</v>
      </c>
      <c r="E773" t="s">
        <v>315</v>
      </c>
      <c r="F773" t="s">
        <v>252</v>
      </c>
      <c r="G773" t="s">
        <v>211</v>
      </c>
      <c r="H773">
        <v>3.7530000000000001</v>
      </c>
      <c r="I773">
        <v>3.5409999999999999</v>
      </c>
      <c r="J773" t="s">
        <v>253</v>
      </c>
      <c r="K773" t="s">
        <v>253</v>
      </c>
      <c r="L773">
        <v>7.2939999999999996</v>
      </c>
      <c r="M773">
        <v>579</v>
      </c>
      <c r="N773">
        <v>43</v>
      </c>
      <c r="O773" t="s">
        <v>253</v>
      </c>
      <c r="P773" t="s">
        <v>253</v>
      </c>
      <c r="Q773">
        <v>622</v>
      </c>
      <c r="R773" t="s">
        <v>253</v>
      </c>
      <c r="S773" t="s">
        <v>253</v>
      </c>
      <c r="T773" t="s">
        <v>253</v>
      </c>
      <c r="U773" t="s">
        <v>253</v>
      </c>
      <c r="V773">
        <v>0</v>
      </c>
      <c r="W773" t="s">
        <v>253</v>
      </c>
      <c r="X773" t="s">
        <v>253</v>
      </c>
      <c r="Y773" t="s">
        <v>253</v>
      </c>
      <c r="Z773" t="s">
        <v>253</v>
      </c>
      <c r="AA773">
        <v>0</v>
      </c>
      <c r="AB773">
        <v>20.018999999999998</v>
      </c>
      <c r="AC773">
        <v>5.3999999999999999E-2</v>
      </c>
      <c r="AD773" t="s">
        <v>253</v>
      </c>
      <c r="AE773" t="s">
        <v>253</v>
      </c>
      <c r="AF773">
        <v>20.073</v>
      </c>
      <c r="AG773" t="s">
        <v>253</v>
      </c>
      <c r="AH773">
        <v>1</v>
      </c>
      <c r="AI773" t="s">
        <v>253</v>
      </c>
      <c r="AJ773" t="s">
        <v>253</v>
      </c>
      <c r="AK773">
        <v>1</v>
      </c>
      <c r="AL773" t="s">
        <v>253</v>
      </c>
      <c r="AM773">
        <v>1</v>
      </c>
      <c r="AN773" t="s">
        <v>253</v>
      </c>
      <c r="AO773" t="s">
        <v>253</v>
      </c>
      <c r="AP773">
        <v>1</v>
      </c>
      <c r="AQ773" t="s">
        <v>253</v>
      </c>
      <c r="AR773">
        <v>4</v>
      </c>
      <c r="AS773" t="s">
        <v>253</v>
      </c>
      <c r="AT773" t="s">
        <v>253</v>
      </c>
      <c r="AU773">
        <v>4</v>
      </c>
      <c r="AV773" t="s">
        <v>253</v>
      </c>
      <c r="AW773" t="s">
        <v>253</v>
      </c>
      <c r="AX773" t="s">
        <v>253</v>
      </c>
      <c r="AY773" t="s">
        <v>253</v>
      </c>
      <c r="AZ773">
        <v>0</v>
      </c>
      <c r="BA773" t="s">
        <v>253</v>
      </c>
      <c r="BB773" t="s">
        <v>253</v>
      </c>
      <c r="BC773" t="s">
        <v>253</v>
      </c>
      <c r="BD773" t="s">
        <v>253</v>
      </c>
      <c r="BE773">
        <v>0</v>
      </c>
      <c r="BF773" t="s">
        <v>253</v>
      </c>
      <c r="BG773" t="s">
        <v>253</v>
      </c>
      <c r="BH773" t="s">
        <v>253</v>
      </c>
      <c r="BI773" t="s">
        <v>253</v>
      </c>
      <c r="BJ773">
        <v>0</v>
      </c>
      <c r="BK773" t="s">
        <v>253</v>
      </c>
      <c r="BL773" t="s">
        <v>253</v>
      </c>
      <c r="BM773" t="s">
        <v>253</v>
      </c>
      <c r="BN773" t="s">
        <v>253</v>
      </c>
      <c r="BO773">
        <v>0</v>
      </c>
      <c r="BP773" t="s">
        <v>253</v>
      </c>
      <c r="BQ773" t="s">
        <v>253</v>
      </c>
      <c r="BR773" t="s">
        <v>253</v>
      </c>
      <c r="BS773" t="s">
        <v>253</v>
      </c>
      <c r="BT773">
        <v>0</v>
      </c>
      <c r="BU773" t="s">
        <v>253</v>
      </c>
      <c r="BV773" t="s">
        <v>253</v>
      </c>
      <c r="BW773" t="s">
        <v>253</v>
      </c>
      <c r="BX773" t="s">
        <v>253</v>
      </c>
      <c r="BY773">
        <v>0</v>
      </c>
      <c r="BZ773" t="s">
        <v>253</v>
      </c>
      <c r="CA773" t="s">
        <v>253</v>
      </c>
      <c r="CB773" t="s">
        <v>253</v>
      </c>
      <c r="CC773" t="s">
        <v>253</v>
      </c>
      <c r="CD773">
        <v>0</v>
      </c>
      <c r="CE773" t="s">
        <v>253</v>
      </c>
      <c r="CF773" t="s">
        <v>253</v>
      </c>
      <c r="CG773" t="s">
        <v>253</v>
      </c>
      <c r="CH773" t="s">
        <v>253</v>
      </c>
      <c r="CI773">
        <v>0</v>
      </c>
      <c r="CJ773" t="s">
        <v>253</v>
      </c>
      <c r="CK773" t="s">
        <v>253</v>
      </c>
      <c r="CL773" t="s">
        <v>253</v>
      </c>
      <c r="CM773" t="s">
        <v>253</v>
      </c>
      <c r="CN773">
        <v>0</v>
      </c>
      <c r="CO773">
        <v>3.7530000000000001</v>
      </c>
      <c r="CP773">
        <v>3.5409999999999999</v>
      </c>
      <c r="CQ773" t="s">
        <v>146</v>
      </c>
      <c r="CR773">
        <v>0</v>
      </c>
      <c r="CS773">
        <v>7.2939999999999996</v>
      </c>
      <c r="CT773">
        <v>579</v>
      </c>
      <c r="CU773">
        <v>43</v>
      </c>
      <c r="CV773">
        <v>0</v>
      </c>
      <c r="CW773">
        <v>0</v>
      </c>
      <c r="CX773">
        <v>622</v>
      </c>
      <c r="CY773">
        <v>20.018999999999998</v>
      </c>
      <c r="CZ773">
        <v>5.3999999999999999E-2</v>
      </c>
      <c r="DA773">
        <v>0</v>
      </c>
      <c r="DB773">
        <v>0</v>
      </c>
      <c r="DC773">
        <v>20.073</v>
      </c>
    </row>
    <row r="774" spans="1:107" x14ac:dyDescent="0.45">
      <c r="A774">
        <v>2024</v>
      </c>
      <c r="B774">
        <v>3</v>
      </c>
      <c r="C774" t="s">
        <v>84</v>
      </c>
      <c r="D774">
        <v>7140</v>
      </c>
      <c r="E774" t="s">
        <v>316</v>
      </c>
      <c r="F774" t="s">
        <v>252</v>
      </c>
      <c r="G774" t="s">
        <v>211</v>
      </c>
      <c r="H774">
        <v>66.162000000000006</v>
      </c>
      <c r="I774">
        <v>21.09</v>
      </c>
      <c r="J774">
        <v>3.2730000000000001</v>
      </c>
      <c r="K774" t="s">
        <v>253</v>
      </c>
      <c r="L774">
        <v>90.525000000000006</v>
      </c>
      <c r="M774">
        <v>10105</v>
      </c>
      <c r="N774">
        <v>447</v>
      </c>
      <c r="O774">
        <v>34</v>
      </c>
      <c r="P774" t="s">
        <v>253</v>
      </c>
      <c r="Q774">
        <v>10586</v>
      </c>
      <c r="R774" t="s">
        <v>253</v>
      </c>
      <c r="S774" t="s">
        <v>253</v>
      </c>
      <c r="T774" t="s">
        <v>253</v>
      </c>
      <c r="U774" t="s">
        <v>253</v>
      </c>
      <c r="V774">
        <v>0</v>
      </c>
      <c r="W774" t="s">
        <v>253</v>
      </c>
      <c r="X774" t="s">
        <v>253</v>
      </c>
      <c r="Y774" t="s">
        <v>253</v>
      </c>
      <c r="Z774" t="s">
        <v>253</v>
      </c>
      <c r="AA774">
        <v>0</v>
      </c>
      <c r="AB774" t="s">
        <v>253</v>
      </c>
      <c r="AC774" t="s">
        <v>253</v>
      </c>
      <c r="AD774" t="s">
        <v>253</v>
      </c>
      <c r="AE774" t="s">
        <v>253</v>
      </c>
      <c r="AF774">
        <v>0</v>
      </c>
      <c r="AG774" t="s">
        <v>253</v>
      </c>
      <c r="AH774" t="s">
        <v>253</v>
      </c>
      <c r="AI774" t="s">
        <v>253</v>
      </c>
      <c r="AJ774" t="s">
        <v>253</v>
      </c>
      <c r="AK774">
        <v>0</v>
      </c>
      <c r="AL774" t="s">
        <v>253</v>
      </c>
      <c r="AM774" t="s">
        <v>253</v>
      </c>
      <c r="AN774" t="s">
        <v>253</v>
      </c>
      <c r="AO774" t="s">
        <v>253</v>
      </c>
      <c r="AP774">
        <v>0</v>
      </c>
      <c r="AQ774" t="s">
        <v>253</v>
      </c>
      <c r="AR774" t="s">
        <v>253</v>
      </c>
      <c r="AS774" t="s">
        <v>253</v>
      </c>
      <c r="AT774" t="s">
        <v>253</v>
      </c>
      <c r="AU774">
        <v>0</v>
      </c>
      <c r="AV774" t="s">
        <v>253</v>
      </c>
      <c r="AW774" t="s">
        <v>253</v>
      </c>
      <c r="AX774" t="s">
        <v>253</v>
      </c>
      <c r="AY774" t="s">
        <v>253</v>
      </c>
      <c r="AZ774">
        <v>0</v>
      </c>
      <c r="BA774" t="s">
        <v>253</v>
      </c>
      <c r="BB774" t="s">
        <v>253</v>
      </c>
      <c r="BC774" t="s">
        <v>253</v>
      </c>
      <c r="BD774" t="s">
        <v>253</v>
      </c>
      <c r="BE774">
        <v>0</v>
      </c>
      <c r="BF774" t="s">
        <v>253</v>
      </c>
      <c r="BG774" t="s">
        <v>253</v>
      </c>
      <c r="BH774" t="s">
        <v>253</v>
      </c>
      <c r="BI774" t="s">
        <v>253</v>
      </c>
      <c r="BJ774">
        <v>0</v>
      </c>
      <c r="BK774" t="s">
        <v>253</v>
      </c>
      <c r="BL774" t="s">
        <v>253</v>
      </c>
      <c r="BM774" t="s">
        <v>253</v>
      </c>
      <c r="BN774" t="s">
        <v>253</v>
      </c>
      <c r="BO774">
        <v>0</v>
      </c>
      <c r="BP774" t="s">
        <v>253</v>
      </c>
      <c r="BQ774" t="s">
        <v>253</v>
      </c>
      <c r="BR774" t="s">
        <v>253</v>
      </c>
      <c r="BS774" t="s">
        <v>253</v>
      </c>
      <c r="BT774">
        <v>0</v>
      </c>
      <c r="BU774" t="s">
        <v>253</v>
      </c>
      <c r="BV774" t="s">
        <v>253</v>
      </c>
      <c r="BW774" t="s">
        <v>253</v>
      </c>
      <c r="BX774" t="s">
        <v>253</v>
      </c>
      <c r="BY774">
        <v>0</v>
      </c>
      <c r="BZ774" t="s">
        <v>253</v>
      </c>
      <c r="CA774" t="s">
        <v>253</v>
      </c>
      <c r="CB774" t="s">
        <v>253</v>
      </c>
      <c r="CC774" t="s">
        <v>253</v>
      </c>
      <c r="CD774">
        <v>0</v>
      </c>
      <c r="CE774" t="s">
        <v>253</v>
      </c>
      <c r="CF774" t="s">
        <v>253</v>
      </c>
      <c r="CG774" t="s">
        <v>253</v>
      </c>
      <c r="CH774" t="s">
        <v>253</v>
      </c>
      <c r="CI774">
        <v>0</v>
      </c>
      <c r="CJ774" t="s">
        <v>253</v>
      </c>
      <c r="CK774" t="s">
        <v>253</v>
      </c>
      <c r="CL774" t="s">
        <v>253</v>
      </c>
      <c r="CM774" t="s">
        <v>253</v>
      </c>
      <c r="CN774">
        <v>0</v>
      </c>
      <c r="CO774">
        <v>66.162000000000006</v>
      </c>
      <c r="CP774">
        <v>21.09</v>
      </c>
      <c r="CQ774">
        <v>3.2730000000000001</v>
      </c>
      <c r="CR774">
        <v>0</v>
      </c>
      <c r="CS774">
        <v>90.525000000000006</v>
      </c>
      <c r="CT774">
        <v>10105</v>
      </c>
      <c r="CU774">
        <v>447</v>
      </c>
      <c r="CV774">
        <v>34</v>
      </c>
      <c r="CW774">
        <v>0</v>
      </c>
      <c r="CX774">
        <v>10586</v>
      </c>
      <c r="CY774">
        <v>0</v>
      </c>
      <c r="CZ774">
        <v>0</v>
      </c>
      <c r="DA774">
        <v>0</v>
      </c>
      <c r="DB774">
        <v>0</v>
      </c>
      <c r="DC774">
        <v>0</v>
      </c>
    </row>
    <row r="775" spans="1:107" x14ac:dyDescent="0.45">
      <c r="A775">
        <v>2024</v>
      </c>
      <c r="B775">
        <v>3</v>
      </c>
      <c r="C775" t="s">
        <v>84</v>
      </c>
      <c r="D775">
        <v>9601</v>
      </c>
      <c r="E775" t="s">
        <v>317</v>
      </c>
      <c r="F775" t="s">
        <v>252</v>
      </c>
      <c r="G775" t="s">
        <v>258</v>
      </c>
      <c r="H775">
        <v>8.1379999999999999</v>
      </c>
      <c r="I775">
        <v>3.5569999999999999</v>
      </c>
      <c r="J775" t="s">
        <v>253</v>
      </c>
      <c r="K775" t="s">
        <v>253</v>
      </c>
      <c r="L775">
        <v>11.695</v>
      </c>
      <c r="M775">
        <v>1026</v>
      </c>
      <c r="N775">
        <v>29</v>
      </c>
      <c r="O775" t="s">
        <v>253</v>
      </c>
      <c r="P775" t="s">
        <v>253</v>
      </c>
      <c r="Q775">
        <v>1055</v>
      </c>
      <c r="R775" t="s">
        <v>253</v>
      </c>
      <c r="S775" t="s">
        <v>253</v>
      </c>
      <c r="T775" t="s">
        <v>253</v>
      </c>
      <c r="U775" t="s">
        <v>253</v>
      </c>
      <c r="V775">
        <v>0</v>
      </c>
      <c r="W775" t="s">
        <v>253</v>
      </c>
      <c r="X775" t="s">
        <v>253</v>
      </c>
      <c r="Y775" t="s">
        <v>253</v>
      </c>
      <c r="Z775" t="s">
        <v>253</v>
      </c>
      <c r="AA775">
        <v>0</v>
      </c>
      <c r="AB775">
        <v>352.6</v>
      </c>
      <c r="AC775">
        <v>91.911000000000001</v>
      </c>
      <c r="AD775" t="s">
        <v>253</v>
      </c>
      <c r="AE775" t="s">
        <v>253</v>
      </c>
      <c r="AF775">
        <v>444.51100000000002</v>
      </c>
      <c r="AG775" t="s">
        <v>253</v>
      </c>
      <c r="AH775" t="s">
        <v>253</v>
      </c>
      <c r="AI775" t="s">
        <v>253</v>
      </c>
      <c r="AJ775" t="s">
        <v>253</v>
      </c>
      <c r="AK775">
        <v>0</v>
      </c>
      <c r="AL775" t="s">
        <v>253</v>
      </c>
      <c r="AM775" t="s">
        <v>253</v>
      </c>
      <c r="AN775" t="s">
        <v>253</v>
      </c>
      <c r="AO775" t="s">
        <v>253</v>
      </c>
      <c r="AP775">
        <v>0</v>
      </c>
      <c r="AQ775" t="s">
        <v>253</v>
      </c>
      <c r="AR775" t="s">
        <v>253</v>
      </c>
      <c r="AS775" t="s">
        <v>253</v>
      </c>
      <c r="AT775" t="s">
        <v>253</v>
      </c>
      <c r="AU775">
        <v>0</v>
      </c>
      <c r="AV775" t="s">
        <v>253</v>
      </c>
      <c r="AW775" t="s">
        <v>253</v>
      </c>
      <c r="AX775" t="s">
        <v>253</v>
      </c>
      <c r="AY775" t="s">
        <v>253</v>
      </c>
      <c r="AZ775">
        <v>0</v>
      </c>
      <c r="BA775" t="s">
        <v>253</v>
      </c>
      <c r="BB775" t="s">
        <v>253</v>
      </c>
      <c r="BC775" t="s">
        <v>253</v>
      </c>
      <c r="BD775" t="s">
        <v>253</v>
      </c>
      <c r="BE775">
        <v>0</v>
      </c>
      <c r="BF775" t="s">
        <v>253</v>
      </c>
      <c r="BG775" t="s">
        <v>253</v>
      </c>
      <c r="BH775" t="s">
        <v>253</v>
      </c>
      <c r="BI775" t="s">
        <v>253</v>
      </c>
      <c r="BJ775">
        <v>0</v>
      </c>
      <c r="BK775" t="s">
        <v>253</v>
      </c>
      <c r="BL775" t="s">
        <v>253</v>
      </c>
      <c r="BM775" t="s">
        <v>253</v>
      </c>
      <c r="BN775" t="s">
        <v>253</v>
      </c>
      <c r="BO775">
        <v>0</v>
      </c>
      <c r="BP775" t="s">
        <v>253</v>
      </c>
      <c r="BQ775" t="s">
        <v>253</v>
      </c>
      <c r="BR775" t="s">
        <v>253</v>
      </c>
      <c r="BS775" t="s">
        <v>253</v>
      </c>
      <c r="BT775">
        <v>0</v>
      </c>
      <c r="BU775" t="s">
        <v>253</v>
      </c>
      <c r="BV775" t="s">
        <v>253</v>
      </c>
      <c r="BW775" t="s">
        <v>253</v>
      </c>
      <c r="BX775" t="s">
        <v>253</v>
      </c>
      <c r="BY775">
        <v>0</v>
      </c>
      <c r="BZ775" t="s">
        <v>253</v>
      </c>
      <c r="CA775" t="s">
        <v>253</v>
      </c>
      <c r="CB775" t="s">
        <v>253</v>
      </c>
      <c r="CC775" t="s">
        <v>253</v>
      </c>
      <c r="CD775">
        <v>0</v>
      </c>
      <c r="CE775" t="s">
        <v>253</v>
      </c>
      <c r="CF775" t="s">
        <v>253</v>
      </c>
      <c r="CG775" t="s">
        <v>253</v>
      </c>
      <c r="CH775" t="s">
        <v>253</v>
      </c>
      <c r="CI775">
        <v>0</v>
      </c>
      <c r="CJ775" t="s">
        <v>253</v>
      </c>
      <c r="CK775" t="s">
        <v>253</v>
      </c>
      <c r="CL775" t="s">
        <v>253</v>
      </c>
      <c r="CM775" t="s">
        <v>253</v>
      </c>
      <c r="CN775">
        <v>0</v>
      </c>
      <c r="CO775">
        <v>8.1379999999999999</v>
      </c>
      <c r="CP775">
        <v>3.5569999999999999</v>
      </c>
      <c r="CQ775" t="s">
        <v>146</v>
      </c>
      <c r="CR775">
        <v>0</v>
      </c>
      <c r="CS775">
        <v>11.695</v>
      </c>
      <c r="CT775">
        <v>1026</v>
      </c>
      <c r="CU775">
        <v>29</v>
      </c>
      <c r="CV775">
        <v>0</v>
      </c>
      <c r="CW775">
        <v>0</v>
      </c>
      <c r="CX775">
        <v>1055</v>
      </c>
      <c r="CY775">
        <v>352.6</v>
      </c>
      <c r="CZ775">
        <v>91.911000000000001</v>
      </c>
      <c r="DA775">
        <v>0</v>
      </c>
      <c r="DB775">
        <v>0</v>
      </c>
      <c r="DC775">
        <v>444.51100000000002</v>
      </c>
    </row>
    <row r="776" spans="1:107" x14ac:dyDescent="0.45">
      <c r="A776">
        <v>2024</v>
      </c>
      <c r="B776">
        <v>3</v>
      </c>
      <c r="C776" t="s">
        <v>84</v>
      </c>
      <c r="D776">
        <v>99999</v>
      </c>
      <c r="E776" t="s">
        <v>259</v>
      </c>
      <c r="F776" t="s">
        <v>252</v>
      </c>
      <c r="H776" t="s">
        <v>146</v>
      </c>
      <c r="I776">
        <v>5.0309999999999997</v>
      </c>
      <c r="J776">
        <v>1.4990000000000001</v>
      </c>
      <c r="K776" t="s">
        <v>253</v>
      </c>
      <c r="L776" t="s">
        <v>146</v>
      </c>
      <c r="M776" t="s">
        <v>253</v>
      </c>
      <c r="N776" t="s">
        <v>253</v>
      </c>
      <c r="O776" t="s">
        <v>253</v>
      </c>
      <c r="P776" t="s">
        <v>253</v>
      </c>
      <c r="Q776" t="s">
        <v>253</v>
      </c>
      <c r="R776" t="s">
        <v>253</v>
      </c>
      <c r="S776" t="s">
        <v>253</v>
      </c>
      <c r="T776" t="s">
        <v>253</v>
      </c>
      <c r="U776" t="s">
        <v>253</v>
      </c>
      <c r="V776">
        <v>0</v>
      </c>
      <c r="W776" t="s">
        <v>253</v>
      </c>
      <c r="X776" t="s">
        <v>253</v>
      </c>
      <c r="Y776" t="s">
        <v>253</v>
      </c>
      <c r="Z776" t="s">
        <v>253</v>
      </c>
      <c r="AA776" t="s">
        <v>253</v>
      </c>
      <c r="AB776" t="s">
        <v>253</v>
      </c>
      <c r="AC776" t="s">
        <v>253</v>
      </c>
      <c r="AD776" t="s">
        <v>253</v>
      </c>
      <c r="AE776" t="s">
        <v>253</v>
      </c>
      <c r="AF776" t="s">
        <v>253</v>
      </c>
      <c r="AG776" t="s">
        <v>253</v>
      </c>
      <c r="AH776" t="s">
        <v>253</v>
      </c>
      <c r="AI776" t="s">
        <v>253</v>
      </c>
      <c r="AJ776" t="s">
        <v>253</v>
      </c>
      <c r="AK776">
        <v>0</v>
      </c>
      <c r="AL776" t="s">
        <v>253</v>
      </c>
      <c r="AM776" t="s">
        <v>253</v>
      </c>
      <c r="AN776" t="s">
        <v>253</v>
      </c>
      <c r="AO776" t="s">
        <v>253</v>
      </c>
      <c r="AP776" t="s">
        <v>253</v>
      </c>
      <c r="AQ776" t="s">
        <v>253</v>
      </c>
      <c r="AR776" t="s">
        <v>253</v>
      </c>
      <c r="AS776" t="s">
        <v>253</v>
      </c>
      <c r="AT776" t="s">
        <v>253</v>
      </c>
      <c r="AU776" t="s">
        <v>253</v>
      </c>
      <c r="AV776" t="s">
        <v>253</v>
      </c>
      <c r="AW776" t="s">
        <v>253</v>
      </c>
      <c r="AX776" t="s">
        <v>253</v>
      </c>
      <c r="AY776" t="s">
        <v>253</v>
      </c>
      <c r="AZ776">
        <v>0</v>
      </c>
      <c r="BA776" t="s">
        <v>253</v>
      </c>
      <c r="BB776" t="s">
        <v>253</v>
      </c>
      <c r="BC776" t="s">
        <v>253</v>
      </c>
      <c r="BD776" t="s">
        <v>253</v>
      </c>
      <c r="BE776" t="s">
        <v>253</v>
      </c>
      <c r="BF776" t="s">
        <v>253</v>
      </c>
      <c r="BG776" t="s">
        <v>253</v>
      </c>
      <c r="BH776" t="s">
        <v>253</v>
      </c>
      <c r="BI776" t="s">
        <v>253</v>
      </c>
      <c r="BJ776" t="s">
        <v>253</v>
      </c>
      <c r="BK776" t="s">
        <v>253</v>
      </c>
      <c r="BL776" t="s">
        <v>253</v>
      </c>
      <c r="BM776" t="s">
        <v>253</v>
      </c>
      <c r="BN776" t="s">
        <v>253</v>
      </c>
      <c r="BO776" t="s">
        <v>253</v>
      </c>
      <c r="BP776" t="s">
        <v>253</v>
      </c>
      <c r="BQ776" t="s">
        <v>253</v>
      </c>
      <c r="BR776" t="s">
        <v>253</v>
      </c>
      <c r="BS776" t="s">
        <v>253</v>
      </c>
      <c r="BT776" t="s">
        <v>253</v>
      </c>
      <c r="BU776" t="s">
        <v>253</v>
      </c>
      <c r="BV776" t="s">
        <v>253</v>
      </c>
      <c r="BW776" t="s">
        <v>253</v>
      </c>
      <c r="BX776" t="s">
        <v>253</v>
      </c>
      <c r="BY776" t="s">
        <v>253</v>
      </c>
      <c r="BZ776" t="s">
        <v>253</v>
      </c>
      <c r="CA776" t="s">
        <v>253</v>
      </c>
      <c r="CB776" t="s">
        <v>253</v>
      </c>
      <c r="CC776" t="s">
        <v>253</v>
      </c>
      <c r="CD776" t="s">
        <v>253</v>
      </c>
      <c r="CE776" t="s">
        <v>253</v>
      </c>
      <c r="CF776" t="s">
        <v>253</v>
      </c>
      <c r="CG776" t="s">
        <v>253</v>
      </c>
      <c r="CH776" t="s">
        <v>253</v>
      </c>
      <c r="CI776" t="s">
        <v>253</v>
      </c>
      <c r="CJ776" t="s">
        <v>253</v>
      </c>
      <c r="CK776" t="s">
        <v>253</v>
      </c>
      <c r="CL776" t="s">
        <v>253</v>
      </c>
      <c r="CM776" t="s">
        <v>253</v>
      </c>
      <c r="CN776" t="s">
        <v>253</v>
      </c>
      <c r="CO776" t="s">
        <v>146</v>
      </c>
      <c r="CP776">
        <v>5.0309999999999997</v>
      </c>
      <c r="CQ776">
        <v>1.4990000000000001</v>
      </c>
      <c r="CR776" t="s">
        <v>253</v>
      </c>
      <c r="CS776" t="s">
        <v>146</v>
      </c>
      <c r="CT776" t="s">
        <v>253</v>
      </c>
      <c r="CU776" t="s">
        <v>253</v>
      </c>
      <c r="CV776" t="s">
        <v>253</v>
      </c>
      <c r="CW776" t="s">
        <v>253</v>
      </c>
      <c r="CX776" t="s">
        <v>253</v>
      </c>
      <c r="CY776" t="s">
        <v>253</v>
      </c>
      <c r="CZ776" t="s">
        <v>253</v>
      </c>
      <c r="DA776" t="s">
        <v>253</v>
      </c>
      <c r="DB776" t="s">
        <v>253</v>
      </c>
      <c r="DC776" t="s">
        <v>253</v>
      </c>
    </row>
    <row r="777" spans="1:107" x14ac:dyDescent="0.45">
      <c r="A777">
        <v>2024</v>
      </c>
      <c r="B777">
        <v>3</v>
      </c>
      <c r="C777" t="s">
        <v>318</v>
      </c>
      <c r="D777">
        <v>8287</v>
      </c>
      <c r="E777" t="s">
        <v>319</v>
      </c>
      <c r="F777" t="s">
        <v>252</v>
      </c>
      <c r="G777" t="s">
        <v>211</v>
      </c>
      <c r="H777">
        <v>77.707999999999998</v>
      </c>
      <c r="I777">
        <v>21.878</v>
      </c>
      <c r="J777">
        <v>1.431</v>
      </c>
      <c r="K777" t="s">
        <v>253</v>
      </c>
      <c r="L777">
        <v>101.017</v>
      </c>
      <c r="M777">
        <v>13787</v>
      </c>
      <c r="N777">
        <v>750</v>
      </c>
      <c r="O777">
        <v>31</v>
      </c>
      <c r="P777" t="s">
        <v>253</v>
      </c>
      <c r="Q777">
        <v>14568</v>
      </c>
      <c r="R777" t="s">
        <v>253</v>
      </c>
      <c r="S777" t="s">
        <v>253</v>
      </c>
      <c r="T777" t="s">
        <v>253</v>
      </c>
      <c r="U777" t="s">
        <v>253</v>
      </c>
      <c r="V777">
        <v>0</v>
      </c>
      <c r="W777" t="s">
        <v>253</v>
      </c>
      <c r="X777" t="s">
        <v>253</v>
      </c>
      <c r="Y777" t="s">
        <v>253</v>
      </c>
      <c r="Z777" t="s">
        <v>253</v>
      </c>
      <c r="AA777">
        <v>0</v>
      </c>
      <c r="AB777" t="s">
        <v>253</v>
      </c>
      <c r="AC777" t="s">
        <v>253</v>
      </c>
      <c r="AD777" t="s">
        <v>253</v>
      </c>
      <c r="AE777" t="s">
        <v>253</v>
      </c>
      <c r="AF777">
        <v>0</v>
      </c>
      <c r="AG777">
        <v>15.842000000000001</v>
      </c>
      <c r="AH777">
        <v>1.23</v>
      </c>
      <c r="AI777">
        <v>3.0000000000000001E-3</v>
      </c>
      <c r="AJ777" t="s">
        <v>253</v>
      </c>
      <c r="AK777">
        <v>17.074999999999999</v>
      </c>
      <c r="AL777">
        <v>2133</v>
      </c>
      <c r="AM777">
        <v>34</v>
      </c>
      <c r="AN777">
        <v>1</v>
      </c>
      <c r="AO777" t="s">
        <v>253</v>
      </c>
      <c r="AP777">
        <v>2168</v>
      </c>
      <c r="AQ777">
        <v>37.497</v>
      </c>
      <c r="AR777">
        <v>2.0049999999999999</v>
      </c>
      <c r="AS777">
        <v>0</v>
      </c>
      <c r="AT777" t="s">
        <v>253</v>
      </c>
      <c r="AU777">
        <v>39.502000000000002</v>
      </c>
      <c r="AV777" t="s">
        <v>253</v>
      </c>
      <c r="AW777" t="s">
        <v>253</v>
      </c>
      <c r="AX777" t="s">
        <v>253</v>
      </c>
      <c r="AY777" t="s">
        <v>253</v>
      </c>
      <c r="AZ777">
        <v>0</v>
      </c>
      <c r="BA777" t="s">
        <v>253</v>
      </c>
      <c r="BB777" t="s">
        <v>253</v>
      </c>
      <c r="BC777" t="s">
        <v>253</v>
      </c>
      <c r="BD777" t="s">
        <v>253</v>
      </c>
      <c r="BE777">
        <v>0</v>
      </c>
      <c r="BF777" t="s">
        <v>253</v>
      </c>
      <c r="BG777" t="s">
        <v>253</v>
      </c>
      <c r="BH777" t="s">
        <v>253</v>
      </c>
      <c r="BI777" t="s">
        <v>253</v>
      </c>
      <c r="BJ777">
        <v>0</v>
      </c>
      <c r="BK777">
        <v>0.05</v>
      </c>
      <c r="BL777" t="s">
        <v>253</v>
      </c>
      <c r="BM777">
        <v>0.16700000000000001</v>
      </c>
      <c r="BN777" t="s">
        <v>253</v>
      </c>
      <c r="BO777">
        <v>0.217</v>
      </c>
      <c r="BP777">
        <v>15</v>
      </c>
      <c r="BQ777" t="s">
        <v>253</v>
      </c>
      <c r="BR777">
        <v>3</v>
      </c>
      <c r="BS777" t="s">
        <v>253</v>
      </c>
      <c r="BT777">
        <v>18</v>
      </c>
      <c r="BU777" t="s">
        <v>253</v>
      </c>
      <c r="BV777" t="s">
        <v>253</v>
      </c>
      <c r="BW777" t="s">
        <v>253</v>
      </c>
      <c r="BX777" t="s">
        <v>253</v>
      </c>
      <c r="BY777">
        <v>0</v>
      </c>
      <c r="BZ777" t="s">
        <v>253</v>
      </c>
      <c r="CA777" t="s">
        <v>253</v>
      </c>
      <c r="CB777">
        <v>4.9000000000000002E-2</v>
      </c>
      <c r="CC777" t="s">
        <v>253</v>
      </c>
      <c r="CD777">
        <v>4.9000000000000002E-2</v>
      </c>
      <c r="CE777" t="s">
        <v>253</v>
      </c>
      <c r="CF777" t="s">
        <v>253</v>
      </c>
      <c r="CG777">
        <v>1</v>
      </c>
      <c r="CH777" t="s">
        <v>253</v>
      </c>
      <c r="CI777">
        <v>1</v>
      </c>
      <c r="CJ777" t="s">
        <v>253</v>
      </c>
      <c r="CK777" t="s">
        <v>253</v>
      </c>
      <c r="CL777" t="s">
        <v>253</v>
      </c>
      <c r="CM777" t="s">
        <v>253</v>
      </c>
      <c r="CN777">
        <v>0</v>
      </c>
      <c r="CO777">
        <v>77.757999999999996</v>
      </c>
      <c r="CP777">
        <v>21.878</v>
      </c>
      <c r="CQ777">
        <v>1.647</v>
      </c>
      <c r="CR777">
        <v>0</v>
      </c>
      <c r="CS777">
        <v>101.283</v>
      </c>
      <c r="CT777">
        <v>13802</v>
      </c>
      <c r="CU777">
        <v>750</v>
      </c>
      <c r="CV777">
        <v>35</v>
      </c>
      <c r="CW777">
        <v>0</v>
      </c>
      <c r="CX777">
        <v>14587</v>
      </c>
      <c r="CY777">
        <v>0</v>
      </c>
      <c r="CZ777">
        <v>0</v>
      </c>
      <c r="DA777">
        <v>0</v>
      </c>
      <c r="DB777">
        <v>0</v>
      </c>
      <c r="DC777">
        <v>0</v>
      </c>
    </row>
    <row r="778" spans="1:107" x14ac:dyDescent="0.45">
      <c r="A778">
        <v>2024</v>
      </c>
      <c r="B778">
        <v>3</v>
      </c>
      <c r="C778" t="s">
        <v>318</v>
      </c>
      <c r="D778">
        <v>10071</v>
      </c>
      <c r="E778" t="s">
        <v>320</v>
      </c>
      <c r="F778" t="s">
        <v>252</v>
      </c>
      <c r="G778" t="s">
        <v>211</v>
      </c>
      <c r="H778">
        <v>25.446999999999999</v>
      </c>
      <c r="I778">
        <v>10.826000000000001</v>
      </c>
      <c r="J778">
        <v>0</v>
      </c>
      <c r="K778">
        <v>0</v>
      </c>
      <c r="L778">
        <v>36.273000000000003</v>
      </c>
      <c r="M778">
        <v>5715</v>
      </c>
      <c r="N778">
        <v>413</v>
      </c>
      <c r="O778">
        <v>0</v>
      </c>
      <c r="P778">
        <v>0</v>
      </c>
      <c r="Q778">
        <v>6128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1407.883</v>
      </c>
      <c r="AC778">
        <v>370.63099999999997</v>
      </c>
      <c r="AD778">
        <v>0</v>
      </c>
      <c r="AE778">
        <v>0</v>
      </c>
      <c r="AF778">
        <v>1778.5139999999999</v>
      </c>
      <c r="AG778">
        <v>13.29</v>
      </c>
      <c r="AH778">
        <v>1.7490000000000001</v>
      </c>
      <c r="AI778">
        <v>0</v>
      </c>
      <c r="AJ778">
        <v>0</v>
      </c>
      <c r="AK778">
        <v>15.039</v>
      </c>
      <c r="AL778">
        <v>1843</v>
      </c>
      <c r="AM778">
        <v>41</v>
      </c>
      <c r="AN778">
        <v>0</v>
      </c>
      <c r="AO778">
        <v>0</v>
      </c>
      <c r="AP778">
        <v>1884</v>
      </c>
      <c r="AQ778">
        <v>34.22</v>
      </c>
      <c r="AR778">
        <v>4.4109999999999996</v>
      </c>
      <c r="AS778">
        <v>0</v>
      </c>
      <c r="AT778">
        <v>0</v>
      </c>
      <c r="AU778">
        <v>38.631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0.01</v>
      </c>
      <c r="BL778">
        <v>1E-3</v>
      </c>
      <c r="BM778">
        <v>0</v>
      </c>
      <c r="BN778">
        <v>0</v>
      </c>
      <c r="BO778">
        <v>1.0999999999999999E-2</v>
      </c>
      <c r="BP778">
        <v>6</v>
      </c>
      <c r="BQ778">
        <v>1</v>
      </c>
      <c r="BR778">
        <v>0</v>
      </c>
      <c r="BS778">
        <v>0</v>
      </c>
      <c r="BT778">
        <v>7</v>
      </c>
      <c r="BU778">
        <v>0.21099999999999999</v>
      </c>
      <c r="BV778">
        <v>0</v>
      </c>
      <c r="BW778">
        <v>0</v>
      </c>
      <c r="BX778">
        <v>0</v>
      </c>
      <c r="BY778">
        <v>0.21099999999999999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0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25.457000000000001</v>
      </c>
      <c r="CP778">
        <v>10.827</v>
      </c>
      <c r="CQ778" t="s">
        <v>146</v>
      </c>
      <c r="CR778">
        <v>0</v>
      </c>
      <c r="CS778">
        <v>36.283999999999999</v>
      </c>
      <c r="CT778">
        <v>5721</v>
      </c>
      <c r="CU778">
        <v>414</v>
      </c>
      <c r="CV778">
        <v>0</v>
      </c>
      <c r="CW778">
        <v>0</v>
      </c>
      <c r="CX778">
        <v>6135</v>
      </c>
      <c r="CY778">
        <v>1408.0940000000001</v>
      </c>
      <c r="CZ778">
        <v>370.63099999999997</v>
      </c>
      <c r="DA778">
        <v>0</v>
      </c>
      <c r="DB778">
        <v>0</v>
      </c>
      <c r="DC778">
        <v>1778.7249999999999</v>
      </c>
    </row>
    <row r="779" spans="1:107" x14ac:dyDescent="0.45">
      <c r="A779">
        <v>2024</v>
      </c>
      <c r="B779">
        <v>3</v>
      </c>
      <c r="C779" t="s">
        <v>318</v>
      </c>
      <c r="D779">
        <v>11843</v>
      </c>
      <c r="E779" t="s">
        <v>321</v>
      </c>
      <c r="F779" t="s">
        <v>252</v>
      </c>
      <c r="G779" t="s">
        <v>211</v>
      </c>
      <c r="H779">
        <v>68.600999999999999</v>
      </c>
      <c r="I779">
        <v>29.126999999999999</v>
      </c>
      <c r="J779" t="s">
        <v>253</v>
      </c>
      <c r="K779" t="s">
        <v>253</v>
      </c>
      <c r="L779">
        <v>97.727999999999994</v>
      </c>
      <c r="M779">
        <v>12684</v>
      </c>
      <c r="N779">
        <v>1031</v>
      </c>
      <c r="O779" t="s">
        <v>253</v>
      </c>
      <c r="P779" t="s">
        <v>253</v>
      </c>
      <c r="Q779">
        <v>13715</v>
      </c>
      <c r="R779" t="s">
        <v>253</v>
      </c>
      <c r="S779" t="s">
        <v>253</v>
      </c>
      <c r="T779" t="s">
        <v>253</v>
      </c>
      <c r="U779" t="s">
        <v>253</v>
      </c>
      <c r="V779">
        <v>0</v>
      </c>
      <c r="W779" t="s">
        <v>253</v>
      </c>
      <c r="X779" t="s">
        <v>253</v>
      </c>
      <c r="Y779" t="s">
        <v>253</v>
      </c>
      <c r="Z779" t="s">
        <v>253</v>
      </c>
      <c r="AA779">
        <v>0</v>
      </c>
      <c r="AB779" t="s">
        <v>253</v>
      </c>
      <c r="AC779" t="s">
        <v>253</v>
      </c>
      <c r="AD779" t="s">
        <v>253</v>
      </c>
      <c r="AE779" t="s">
        <v>253</v>
      </c>
      <c r="AF779">
        <v>0</v>
      </c>
      <c r="AG779">
        <v>14.651</v>
      </c>
      <c r="AH779">
        <v>1.129</v>
      </c>
      <c r="AI779" t="s">
        <v>253</v>
      </c>
      <c r="AJ779" t="s">
        <v>253</v>
      </c>
      <c r="AK779">
        <v>15.78</v>
      </c>
      <c r="AL779">
        <v>1838</v>
      </c>
      <c r="AM779">
        <v>39</v>
      </c>
      <c r="AN779" t="s">
        <v>253</v>
      </c>
      <c r="AO779" t="s">
        <v>253</v>
      </c>
      <c r="AP779">
        <v>1877</v>
      </c>
      <c r="AQ779">
        <v>38.53</v>
      </c>
      <c r="AR779">
        <v>2.7370000000000001</v>
      </c>
      <c r="AS779" t="s">
        <v>253</v>
      </c>
      <c r="AT779" t="s">
        <v>253</v>
      </c>
      <c r="AU779">
        <v>41.267000000000003</v>
      </c>
      <c r="AV779" t="s">
        <v>253</v>
      </c>
      <c r="AW779" t="s">
        <v>253</v>
      </c>
      <c r="AX779" t="s">
        <v>253</v>
      </c>
      <c r="AY779" t="s">
        <v>253</v>
      </c>
      <c r="AZ779">
        <v>0</v>
      </c>
      <c r="BA779" t="s">
        <v>253</v>
      </c>
      <c r="BB779" t="s">
        <v>253</v>
      </c>
      <c r="BC779" t="s">
        <v>253</v>
      </c>
      <c r="BD779" t="s">
        <v>253</v>
      </c>
      <c r="BE779">
        <v>0</v>
      </c>
      <c r="BF779" t="s">
        <v>253</v>
      </c>
      <c r="BG779" t="s">
        <v>253</v>
      </c>
      <c r="BH779" t="s">
        <v>253</v>
      </c>
      <c r="BI779" t="s">
        <v>253</v>
      </c>
      <c r="BJ779">
        <v>0</v>
      </c>
      <c r="BK779">
        <v>2.1000000000000001E-2</v>
      </c>
      <c r="BL779">
        <v>5.7000000000000002E-2</v>
      </c>
      <c r="BM779" t="s">
        <v>253</v>
      </c>
      <c r="BN779" t="s">
        <v>253</v>
      </c>
      <c r="BO779">
        <v>7.8E-2</v>
      </c>
      <c r="BP779">
        <v>7</v>
      </c>
      <c r="BQ779">
        <v>5</v>
      </c>
      <c r="BR779" t="s">
        <v>253</v>
      </c>
      <c r="BS779" t="s">
        <v>253</v>
      </c>
      <c r="BT779">
        <v>12</v>
      </c>
      <c r="BU779" t="s">
        <v>253</v>
      </c>
      <c r="BV779" t="s">
        <v>253</v>
      </c>
      <c r="BW779" t="s">
        <v>253</v>
      </c>
      <c r="BX779" t="s">
        <v>253</v>
      </c>
      <c r="BY779">
        <v>0</v>
      </c>
      <c r="BZ779" t="s">
        <v>253</v>
      </c>
      <c r="CA779" t="s">
        <v>253</v>
      </c>
      <c r="CB779" t="s">
        <v>253</v>
      </c>
      <c r="CC779" t="s">
        <v>253</v>
      </c>
      <c r="CD779">
        <v>0</v>
      </c>
      <c r="CE779" t="s">
        <v>253</v>
      </c>
      <c r="CF779" t="s">
        <v>253</v>
      </c>
      <c r="CG779" t="s">
        <v>253</v>
      </c>
      <c r="CH779" t="s">
        <v>253</v>
      </c>
      <c r="CI779">
        <v>0</v>
      </c>
      <c r="CJ779" t="s">
        <v>253</v>
      </c>
      <c r="CK779" t="s">
        <v>253</v>
      </c>
      <c r="CL779" t="s">
        <v>253</v>
      </c>
      <c r="CM779" t="s">
        <v>253</v>
      </c>
      <c r="CN779">
        <v>0</v>
      </c>
      <c r="CO779">
        <v>68.622</v>
      </c>
      <c r="CP779">
        <v>29.184000000000001</v>
      </c>
      <c r="CQ779" t="s">
        <v>146</v>
      </c>
      <c r="CR779">
        <v>0</v>
      </c>
      <c r="CS779">
        <v>97.805999999999997</v>
      </c>
      <c r="CT779">
        <v>12691</v>
      </c>
      <c r="CU779">
        <v>1036</v>
      </c>
      <c r="CV779">
        <v>0</v>
      </c>
      <c r="CW779">
        <v>0</v>
      </c>
      <c r="CX779">
        <v>13727</v>
      </c>
      <c r="CY779">
        <v>0</v>
      </c>
      <c r="CZ779">
        <v>0</v>
      </c>
      <c r="DA779">
        <v>0</v>
      </c>
      <c r="DB779">
        <v>0</v>
      </c>
      <c r="DC779">
        <v>0</v>
      </c>
    </row>
    <row r="780" spans="1:107" x14ac:dyDescent="0.45">
      <c r="A780">
        <v>2024</v>
      </c>
      <c r="B780">
        <v>3</v>
      </c>
      <c r="C780" t="s">
        <v>318</v>
      </c>
      <c r="D780">
        <v>19547</v>
      </c>
      <c r="E780" t="s">
        <v>322</v>
      </c>
      <c r="F780" t="s">
        <v>252</v>
      </c>
      <c r="G780" t="s">
        <v>211</v>
      </c>
      <c r="H780">
        <v>322.81200000000001</v>
      </c>
      <c r="I780">
        <v>66.745000000000005</v>
      </c>
      <c r="J780" t="s">
        <v>253</v>
      </c>
      <c r="K780" t="s">
        <v>253</v>
      </c>
      <c r="L780">
        <v>389.55700000000002</v>
      </c>
      <c r="M780">
        <v>62425</v>
      </c>
      <c r="N780">
        <v>1800</v>
      </c>
      <c r="O780" t="s">
        <v>253</v>
      </c>
      <c r="P780" t="s">
        <v>253</v>
      </c>
      <c r="Q780">
        <v>64225</v>
      </c>
      <c r="R780" t="s">
        <v>253</v>
      </c>
      <c r="S780" t="s">
        <v>253</v>
      </c>
      <c r="T780" t="s">
        <v>253</v>
      </c>
      <c r="U780" t="s">
        <v>253</v>
      </c>
      <c r="V780">
        <v>0</v>
      </c>
      <c r="W780" t="s">
        <v>253</v>
      </c>
      <c r="X780" t="s">
        <v>253</v>
      </c>
      <c r="Y780" t="s">
        <v>253</v>
      </c>
      <c r="Z780" t="s">
        <v>253</v>
      </c>
      <c r="AA780">
        <v>0</v>
      </c>
      <c r="AB780" t="s">
        <v>253</v>
      </c>
      <c r="AC780" t="s">
        <v>253</v>
      </c>
      <c r="AD780" t="s">
        <v>253</v>
      </c>
      <c r="AE780" t="s">
        <v>253</v>
      </c>
      <c r="AF780">
        <v>0</v>
      </c>
      <c r="AG780">
        <v>82.221000000000004</v>
      </c>
      <c r="AH780">
        <v>0.78100000000000003</v>
      </c>
      <c r="AI780" t="s">
        <v>253</v>
      </c>
      <c r="AJ780" t="s">
        <v>253</v>
      </c>
      <c r="AK780">
        <v>83.001999999999995</v>
      </c>
      <c r="AL780">
        <v>10525</v>
      </c>
      <c r="AM780">
        <v>34</v>
      </c>
      <c r="AN780" t="s">
        <v>253</v>
      </c>
      <c r="AO780" t="s">
        <v>253</v>
      </c>
      <c r="AP780">
        <v>10559</v>
      </c>
      <c r="AQ780">
        <v>220.56299999999999</v>
      </c>
      <c r="AR780">
        <v>2.64</v>
      </c>
      <c r="AS780" t="s">
        <v>253</v>
      </c>
      <c r="AT780" t="s">
        <v>253</v>
      </c>
      <c r="AU780">
        <v>223.203</v>
      </c>
      <c r="AV780" t="s">
        <v>253</v>
      </c>
      <c r="AW780" t="s">
        <v>253</v>
      </c>
      <c r="AX780" t="s">
        <v>253</v>
      </c>
      <c r="AY780" t="s">
        <v>253</v>
      </c>
      <c r="AZ780">
        <v>0</v>
      </c>
      <c r="BA780" t="s">
        <v>253</v>
      </c>
      <c r="BB780" t="s">
        <v>253</v>
      </c>
      <c r="BC780" t="s">
        <v>253</v>
      </c>
      <c r="BD780" t="s">
        <v>253</v>
      </c>
      <c r="BE780">
        <v>0</v>
      </c>
      <c r="BF780" t="s">
        <v>253</v>
      </c>
      <c r="BG780" t="s">
        <v>253</v>
      </c>
      <c r="BH780" t="s">
        <v>253</v>
      </c>
      <c r="BI780" t="s">
        <v>253</v>
      </c>
      <c r="BJ780">
        <v>0</v>
      </c>
      <c r="BK780">
        <v>1E-3</v>
      </c>
      <c r="BL780">
        <v>2.4E-2</v>
      </c>
      <c r="BM780" t="s">
        <v>253</v>
      </c>
      <c r="BN780" t="s">
        <v>253</v>
      </c>
      <c r="BO780">
        <v>2.5000000000000001E-2</v>
      </c>
      <c r="BP780">
        <v>1</v>
      </c>
      <c r="BQ780">
        <v>3</v>
      </c>
      <c r="BR780" t="s">
        <v>253</v>
      </c>
      <c r="BS780" t="s">
        <v>253</v>
      </c>
      <c r="BT780">
        <v>4</v>
      </c>
      <c r="BU780" t="s">
        <v>253</v>
      </c>
      <c r="BV780" t="s">
        <v>253</v>
      </c>
      <c r="BW780" t="s">
        <v>253</v>
      </c>
      <c r="BX780" t="s">
        <v>253</v>
      </c>
      <c r="BY780">
        <v>0</v>
      </c>
      <c r="BZ780" t="s">
        <v>253</v>
      </c>
      <c r="CA780" t="s">
        <v>253</v>
      </c>
      <c r="CB780" t="s">
        <v>253</v>
      </c>
      <c r="CC780" t="s">
        <v>253</v>
      </c>
      <c r="CD780">
        <v>0</v>
      </c>
      <c r="CE780" t="s">
        <v>253</v>
      </c>
      <c r="CF780" t="s">
        <v>253</v>
      </c>
      <c r="CG780" t="s">
        <v>253</v>
      </c>
      <c r="CH780" t="s">
        <v>253</v>
      </c>
      <c r="CI780">
        <v>0</v>
      </c>
      <c r="CJ780" t="s">
        <v>253</v>
      </c>
      <c r="CK780" t="s">
        <v>253</v>
      </c>
      <c r="CL780" t="s">
        <v>253</v>
      </c>
      <c r="CM780" t="s">
        <v>253</v>
      </c>
      <c r="CN780">
        <v>0</v>
      </c>
      <c r="CO780">
        <v>322.81299999999999</v>
      </c>
      <c r="CP780">
        <v>66.769000000000005</v>
      </c>
      <c r="CQ780" t="s">
        <v>146</v>
      </c>
      <c r="CR780">
        <v>0</v>
      </c>
      <c r="CS780">
        <v>389.58199999999999</v>
      </c>
      <c r="CT780">
        <v>62426</v>
      </c>
      <c r="CU780">
        <v>1803</v>
      </c>
      <c r="CV780">
        <v>0</v>
      </c>
      <c r="CW780">
        <v>0</v>
      </c>
      <c r="CX780">
        <v>64229</v>
      </c>
      <c r="CY780">
        <v>0</v>
      </c>
      <c r="CZ780">
        <v>0</v>
      </c>
      <c r="DA780">
        <v>0</v>
      </c>
      <c r="DB780">
        <v>0</v>
      </c>
      <c r="DC780">
        <v>0</v>
      </c>
    </row>
    <row r="781" spans="1:107" x14ac:dyDescent="0.45">
      <c r="A781">
        <v>2024</v>
      </c>
      <c r="B781">
        <v>3</v>
      </c>
      <c r="C781" t="s">
        <v>318</v>
      </c>
      <c r="D781">
        <v>99999</v>
      </c>
      <c r="E781" t="s">
        <v>259</v>
      </c>
      <c r="F781" t="s">
        <v>252</v>
      </c>
      <c r="H781" t="s">
        <v>253</v>
      </c>
      <c r="I781" t="s">
        <v>253</v>
      </c>
      <c r="J781" t="s">
        <v>253</v>
      </c>
      <c r="K781" t="s">
        <v>253</v>
      </c>
      <c r="L781" t="s">
        <v>253</v>
      </c>
      <c r="M781" t="s">
        <v>253</v>
      </c>
      <c r="N781" t="s">
        <v>253</v>
      </c>
      <c r="O781" t="s">
        <v>253</v>
      </c>
      <c r="P781" t="s">
        <v>253</v>
      </c>
      <c r="Q781" t="s">
        <v>253</v>
      </c>
      <c r="R781" t="s">
        <v>253</v>
      </c>
      <c r="S781" t="s">
        <v>253</v>
      </c>
      <c r="T781" t="s">
        <v>253</v>
      </c>
      <c r="U781" t="s">
        <v>253</v>
      </c>
      <c r="V781" t="s">
        <v>253</v>
      </c>
      <c r="W781" t="s">
        <v>253</v>
      </c>
      <c r="X781" t="s">
        <v>253</v>
      </c>
      <c r="Y781" t="s">
        <v>253</v>
      </c>
      <c r="Z781" t="s">
        <v>253</v>
      </c>
      <c r="AA781" t="s">
        <v>253</v>
      </c>
      <c r="AB781" t="s">
        <v>253</v>
      </c>
      <c r="AC781" t="s">
        <v>253</v>
      </c>
      <c r="AD781" t="s">
        <v>253</v>
      </c>
      <c r="AE781" t="s">
        <v>253</v>
      </c>
      <c r="AF781" t="s">
        <v>253</v>
      </c>
      <c r="AG781" t="s">
        <v>253</v>
      </c>
      <c r="AH781" t="s">
        <v>253</v>
      </c>
      <c r="AI781" t="s">
        <v>253</v>
      </c>
      <c r="AJ781" t="s">
        <v>253</v>
      </c>
      <c r="AK781" t="s">
        <v>253</v>
      </c>
      <c r="AL781" t="s">
        <v>253</v>
      </c>
      <c r="AM781" t="s">
        <v>253</v>
      </c>
      <c r="AN781" t="s">
        <v>253</v>
      </c>
      <c r="AO781" t="s">
        <v>253</v>
      </c>
      <c r="AP781" t="s">
        <v>253</v>
      </c>
      <c r="AQ781" t="s">
        <v>253</v>
      </c>
      <c r="AR781" t="s">
        <v>253</v>
      </c>
      <c r="AS781" t="s">
        <v>253</v>
      </c>
      <c r="AT781" t="s">
        <v>253</v>
      </c>
      <c r="AU781" t="s">
        <v>253</v>
      </c>
      <c r="AV781" t="s">
        <v>253</v>
      </c>
      <c r="AW781" t="s">
        <v>253</v>
      </c>
      <c r="AX781" t="s">
        <v>253</v>
      </c>
      <c r="AY781" t="s">
        <v>253</v>
      </c>
      <c r="AZ781" t="s">
        <v>253</v>
      </c>
      <c r="BA781" t="s">
        <v>253</v>
      </c>
      <c r="BB781" t="s">
        <v>253</v>
      </c>
      <c r="BC781" t="s">
        <v>253</v>
      </c>
      <c r="BD781" t="s">
        <v>253</v>
      </c>
      <c r="BE781" t="s">
        <v>253</v>
      </c>
      <c r="BF781" t="s">
        <v>253</v>
      </c>
      <c r="BG781" t="s">
        <v>253</v>
      </c>
      <c r="BH781" t="s">
        <v>253</v>
      </c>
      <c r="BI781" t="s">
        <v>253</v>
      </c>
      <c r="BJ781" t="s">
        <v>253</v>
      </c>
      <c r="BK781" t="s">
        <v>253</v>
      </c>
      <c r="BL781" t="s">
        <v>253</v>
      </c>
      <c r="BM781" t="s">
        <v>253</v>
      </c>
      <c r="BN781" t="s">
        <v>253</v>
      </c>
      <c r="BO781" t="s">
        <v>253</v>
      </c>
      <c r="BP781" t="s">
        <v>253</v>
      </c>
      <c r="BQ781" t="s">
        <v>253</v>
      </c>
      <c r="BR781" t="s">
        <v>253</v>
      </c>
      <c r="BS781" t="s">
        <v>253</v>
      </c>
      <c r="BT781" t="s">
        <v>253</v>
      </c>
      <c r="BU781" t="s">
        <v>253</v>
      </c>
      <c r="BV781" t="s">
        <v>253</v>
      </c>
      <c r="BW781" t="s">
        <v>253</v>
      </c>
      <c r="BX781" t="s">
        <v>253</v>
      </c>
      <c r="BY781" t="s">
        <v>253</v>
      </c>
      <c r="BZ781" t="s">
        <v>253</v>
      </c>
      <c r="CA781" t="s">
        <v>253</v>
      </c>
      <c r="CB781" t="s">
        <v>253</v>
      </c>
      <c r="CC781" t="s">
        <v>253</v>
      </c>
      <c r="CD781" t="s">
        <v>253</v>
      </c>
      <c r="CE781" t="s">
        <v>253</v>
      </c>
      <c r="CF781" t="s">
        <v>253</v>
      </c>
      <c r="CG781" t="s">
        <v>253</v>
      </c>
      <c r="CH781" t="s">
        <v>253</v>
      </c>
      <c r="CI781" t="s">
        <v>253</v>
      </c>
      <c r="CJ781" t="s">
        <v>253</v>
      </c>
      <c r="CK781" t="s">
        <v>253</v>
      </c>
      <c r="CL781" t="s">
        <v>253</v>
      </c>
      <c r="CM781" t="s">
        <v>253</v>
      </c>
      <c r="CN781" t="s">
        <v>253</v>
      </c>
      <c r="CO781" t="s">
        <v>253</v>
      </c>
      <c r="CP781" t="s">
        <v>253</v>
      </c>
      <c r="CQ781" t="s">
        <v>253</v>
      </c>
      <c r="CR781" t="s">
        <v>253</v>
      </c>
      <c r="CS781" t="s">
        <v>253</v>
      </c>
      <c r="CT781" t="s">
        <v>253</v>
      </c>
      <c r="CU781" t="s">
        <v>253</v>
      </c>
      <c r="CV781" t="s">
        <v>253</v>
      </c>
      <c r="CW781" t="s">
        <v>253</v>
      </c>
      <c r="CX781" t="s">
        <v>253</v>
      </c>
      <c r="CY781" t="s">
        <v>253</v>
      </c>
      <c r="CZ781" t="s">
        <v>253</v>
      </c>
      <c r="DA781" t="s">
        <v>253</v>
      </c>
      <c r="DB781" t="s">
        <v>253</v>
      </c>
      <c r="DC781" t="s">
        <v>253</v>
      </c>
    </row>
    <row r="782" spans="1:107" x14ac:dyDescent="0.45">
      <c r="A782">
        <v>2024</v>
      </c>
      <c r="B782">
        <v>3</v>
      </c>
      <c r="C782" t="s">
        <v>97</v>
      </c>
      <c r="D782">
        <v>9417</v>
      </c>
      <c r="E782" t="s">
        <v>323</v>
      </c>
      <c r="F782" t="s">
        <v>252</v>
      </c>
      <c r="G782" t="s">
        <v>211</v>
      </c>
      <c r="H782">
        <v>72.680000000000007</v>
      </c>
      <c r="I782">
        <v>100.502</v>
      </c>
      <c r="J782">
        <v>1.6930000000000001</v>
      </c>
      <c r="K782" t="s">
        <v>253</v>
      </c>
      <c r="L782">
        <v>174.875</v>
      </c>
      <c r="M782">
        <v>8809</v>
      </c>
      <c r="N782">
        <v>2866</v>
      </c>
      <c r="O782">
        <v>14</v>
      </c>
      <c r="P782" t="s">
        <v>253</v>
      </c>
      <c r="Q782">
        <v>11689</v>
      </c>
      <c r="R782" t="s">
        <v>253</v>
      </c>
      <c r="S782" t="s">
        <v>253</v>
      </c>
      <c r="T782" t="s">
        <v>253</v>
      </c>
      <c r="U782" t="s">
        <v>253</v>
      </c>
      <c r="V782">
        <v>0</v>
      </c>
      <c r="W782" t="s">
        <v>253</v>
      </c>
      <c r="X782" t="s">
        <v>253</v>
      </c>
      <c r="Y782" t="s">
        <v>253</v>
      </c>
      <c r="Z782" t="s">
        <v>253</v>
      </c>
      <c r="AA782">
        <v>0</v>
      </c>
      <c r="AB782" t="s">
        <v>253</v>
      </c>
      <c r="AC782" t="s">
        <v>253</v>
      </c>
      <c r="AD782" t="s">
        <v>253</v>
      </c>
      <c r="AE782" t="s">
        <v>253</v>
      </c>
      <c r="AF782">
        <v>0</v>
      </c>
      <c r="AG782" t="s">
        <v>253</v>
      </c>
      <c r="AH782" t="s">
        <v>253</v>
      </c>
      <c r="AI782" t="s">
        <v>253</v>
      </c>
      <c r="AJ782" t="s">
        <v>253</v>
      </c>
      <c r="AK782">
        <v>0</v>
      </c>
      <c r="AL782" t="s">
        <v>253</v>
      </c>
      <c r="AM782" t="s">
        <v>253</v>
      </c>
      <c r="AN782" t="s">
        <v>253</v>
      </c>
      <c r="AO782" t="s">
        <v>253</v>
      </c>
      <c r="AP782">
        <v>0</v>
      </c>
      <c r="AQ782" t="s">
        <v>253</v>
      </c>
      <c r="AR782" t="s">
        <v>253</v>
      </c>
      <c r="AS782" t="s">
        <v>253</v>
      </c>
      <c r="AT782" t="s">
        <v>253</v>
      </c>
      <c r="AU782">
        <v>0</v>
      </c>
      <c r="AV782" t="s">
        <v>253</v>
      </c>
      <c r="AW782" t="s">
        <v>253</v>
      </c>
      <c r="AX782" t="s">
        <v>253</v>
      </c>
      <c r="AY782" t="s">
        <v>253</v>
      </c>
      <c r="AZ782">
        <v>0</v>
      </c>
      <c r="BA782" t="s">
        <v>253</v>
      </c>
      <c r="BB782" t="s">
        <v>253</v>
      </c>
      <c r="BC782" t="s">
        <v>253</v>
      </c>
      <c r="BD782" t="s">
        <v>253</v>
      </c>
      <c r="BE782">
        <v>0</v>
      </c>
      <c r="BF782" t="s">
        <v>253</v>
      </c>
      <c r="BG782" t="s">
        <v>253</v>
      </c>
      <c r="BH782" t="s">
        <v>253</v>
      </c>
      <c r="BI782" t="s">
        <v>253</v>
      </c>
      <c r="BJ782">
        <v>0</v>
      </c>
      <c r="BK782">
        <v>0.30399999999999999</v>
      </c>
      <c r="BL782">
        <v>3.907</v>
      </c>
      <c r="BM782">
        <v>0.01</v>
      </c>
      <c r="BN782" t="s">
        <v>253</v>
      </c>
      <c r="BO782">
        <v>4.2210000000000001</v>
      </c>
      <c r="BP782">
        <v>41</v>
      </c>
      <c r="BQ782">
        <v>61</v>
      </c>
      <c r="BR782">
        <v>1</v>
      </c>
      <c r="BS782" t="s">
        <v>253</v>
      </c>
      <c r="BT782">
        <v>103</v>
      </c>
      <c r="BU782" t="s">
        <v>253</v>
      </c>
      <c r="BV782" t="s">
        <v>253</v>
      </c>
      <c r="BW782" t="s">
        <v>253</v>
      </c>
      <c r="BX782" t="s">
        <v>253</v>
      </c>
      <c r="BY782">
        <v>0</v>
      </c>
      <c r="BZ782" t="s">
        <v>253</v>
      </c>
      <c r="CA782">
        <v>0.4</v>
      </c>
      <c r="CB782" t="s">
        <v>253</v>
      </c>
      <c r="CC782" t="s">
        <v>253</v>
      </c>
      <c r="CD782">
        <v>0.4</v>
      </c>
      <c r="CE782" t="s">
        <v>253</v>
      </c>
      <c r="CF782">
        <v>1</v>
      </c>
      <c r="CG782" t="s">
        <v>253</v>
      </c>
      <c r="CH782" t="s">
        <v>253</v>
      </c>
      <c r="CI782">
        <v>1</v>
      </c>
      <c r="CJ782" t="s">
        <v>253</v>
      </c>
      <c r="CK782" t="s">
        <v>253</v>
      </c>
      <c r="CL782" t="s">
        <v>253</v>
      </c>
      <c r="CM782" t="s">
        <v>253</v>
      </c>
      <c r="CN782">
        <v>0</v>
      </c>
      <c r="CO782">
        <v>72.983999999999995</v>
      </c>
      <c r="CP782">
        <v>104.809</v>
      </c>
      <c r="CQ782">
        <v>1.7030000000000001</v>
      </c>
      <c r="CR782">
        <v>0</v>
      </c>
      <c r="CS782">
        <v>179.49600000000001</v>
      </c>
      <c r="CT782">
        <v>8850</v>
      </c>
      <c r="CU782">
        <v>2928</v>
      </c>
      <c r="CV782">
        <v>15</v>
      </c>
      <c r="CW782">
        <v>0</v>
      </c>
      <c r="CX782">
        <v>11793</v>
      </c>
      <c r="CY782">
        <v>0</v>
      </c>
      <c r="CZ782">
        <v>0</v>
      </c>
      <c r="DA782">
        <v>0</v>
      </c>
      <c r="DB782">
        <v>0</v>
      </c>
      <c r="DC782">
        <v>0</v>
      </c>
    </row>
    <row r="783" spans="1:107" x14ac:dyDescent="0.45">
      <c r="A783">
        <v>2024</v>
      </c>
      <c r="B783">
        <v>3</v>
      </c>
      <c r="C783" t="s">
        <v>97</v>
      </c>
      <c r="D783">
        <v>12341</v>
      </c>
      <c r="E783" t="s">
        <v>324</v>
      </c>
      <c r="F783" t="s">
        <v>252</v>
      </c>
      <c r="G783" t="s">
        <v>211</v>
      </c>
      <c r="H783">
        <v>33.070999999999998</v>
      </c>
      <c r="I783">
        <v>23.760999999999999</v>
      </c>
      <c r="J783">
        <v>6.8819999999999997</v>
      </c>
      <c r="K783" t="s">
        <v>253</v>
      </c>
      <c r="L783">
        <v>63.713999999999999</v>
      </c>
      <c r="M783">
        <v>4080</v>
      </c>
      <c r="N783">
        <v>537</v>
      </c>
      <c r="O783">
        <v>25</v>
      </c>
      <c r="P783" t="s">
        <v>253</v>
      </c>
      <c r="Q783">
        <v>4642</v>
      </c>
      <c r="R783" t="s">
        <v>253</v>
      </c>
      <c r="S783" t="s">
        <v>253</v>
      </c>
      <c r="T783" t="s">
        <v>253</v>
      </c>
      <c r="U783" t="s">
        <v>253</v>
      </c>
      <c r="V783">
        <v>0</v>
      </c>
      <c r="W783" t="s">
        <v>253</v>
      </c>
      <c r="X783" t="s">
        <v>253</v>
      </c>
      <c r="Y783" t="s">
        <v>253</v>
      </c>
      <c r="Z783" t="s">
        <v>253</v>
      </c>
      <c r="AA783">
        <v>0</v>
      </c>
      <c r="AB783">
        <v>2181.8560000000002</v>
      </c>
      <c r="AC783">
        <v>796.54899999999998</v>
      </c>
      <c r="AD783">
        <v>90.498000000000005</v>
      </c>
      <c r="AE783" t="s">
        <v>253</v>
      </c>
      <c r="AF783">
        <v>3068.9029999999998</v>
      </c>
      <c r="AG783" t="s">
        <v>253</v>
      </c>
      <c r="AH783" t="s">
        <v>253</v>
      </c>
      <c r="AI783" t="s">
        <v>253</v>
      </c>
      <c r="AJ783" t="s">
        <v>253</v>
      </c>
      <c r="AK783">
        <v>0</v>
      </c>
      <c r="AL783" t="s">
        <v>253</v>
      </c>
      <c r="AM783" t="s">
        <v>253</v>
      </c>
      <c r="AN783" t="s">
        <v>253</v>
      </c>
      <c r="AO783" t="s">
        <v>253</v>
      </c>
      <c r="AP783">
        <v>0</v>
      </c>
      <c r="AQ783" t="s">
        <v>253</v>
      </c>
      <c r="AR783" t="s">
        <v>253</v>
      </c>
      <c r="AS783" t="s">
        <v>253</v>
      </c>
      <c r="AT783" t="s">
        <v>253</v>
      </c>
      <c r="AU783">
        <v>0</v>
      </c>
      <c r="AV783" t="s">
        <v>253</v>
      </c>
      <c r="AW783" t="s">
        <v>253</v>
      </c>
      <c r="AX783" t="s">
        <v>253</v>
      </c>
      <c r="AY783" t="s">
        <v>253</v>
      </c>
      <c r="AZ783">
        <v>0</v>
      </c>
      <c r="BA783" t="s">
        <v>253</v>
      </c>
      <c r="BB783" t="s">
        <v>253</v>
      </c>
      <c r="BC783" t="s">
        <v>253</v>
      </c>
      <c r="BD783" t="s">
        <v>253</v>
      </c>
      <c r="BE783">
        <v>0</v>
      </c>
      <c r="BF783" t="s">
        <v>253</v>
      </c>
      <c r="BG783" t="s">
        <v>253</v>
      </c>
      <c r="BH783" t="s">
        <v>253</v>
      </c>
      <c r="BI783" t="s">
        <v>253</v>
      </c>
      <c r="BJ783">
        <v>0</v>
      </c>
      <c r="BK783">
        <v>0.40300000000000002</v>
      </c>
      <c r="BL783">
        <v>0.78</v>
      </c>
      <c r="BM783">
        <v>0.114</v>
      </c>
      <c r="BN783" t="s">
        <v>253</v>
      </c>
      <c r="BO783">
        <v>1.2969999999999999</v>
      </c>
      <c r="BP783">
        <v>42</v>
      </c>
      <c r="BQ783">
        <v>19</v>
      </c>
      <c r="BR783">
        <v>2</v>
      </c>
      <c r="BS783" t="s">
        <v>253</v>
      </c>
      <c r="BT783">
        <v>63</v>
      </c>
      <c r="BU783">
        <v>9.1809999999999992</v>
      </c>
      <c r="BV783">
        <v>13.68</v>
      </c>
      <c r="BW783">
        <v>0</v>
      </c>
      <c r="BX783" t="s">
        <v>253</v>
      </c>
      <c r="BY783">
        <v>22.861000000000001</v>
      </c>
      <c r="BZ783" t="s">
        <v>253</v>
      </c>
      <c r="CA783" t="s">
        <v>253</v>
      </c>
      <c r="CB783">
        <v>2</v>
      </c>
      <c r="CC783" t="s">
        <v>253</v>
      </c>
      <c r="CD783">
        <v>2</v>
      </c>
      <c r="CE783" t="s">
        <v>253</v>
      </c>
      <c r="CF783" t="s">
        <v>253</v>
      </c>
      <c r="CG783">
        <v>1</v>
      </c>
      <c r="CH783" t="s">
        <v>253</v>
      </c>
      <c r="CI783">
        <v>1</v>
      </c>
      <c r="CJ783" t="s">
        <v>253</v>
      </c>
      <c r="CK783" t="s">
        <v>253</v>
      </c>
      <c r="CL783">
        <v>0</v>
      </c>
      <c r="CM783" t="s">
        <v>253</v>
      </c>
      <c r="CN783">
        <v>0</v>
      </c>
      <c r="CO783">
        <v>33.473999999999997</v>
      </c>
      <c r="CP783">
        <v>24.541</v>
      </c>
      <c r="CQ783">
        <v>8.9960000000000004</v>
      </c>
      <c r="CR783">
        <v>0</v>
      </c>
      <c r="CS783">
        <v>67.010999999999996</v>
      </c>
      <c r="CT783">
        <v>4122</v>
      </c>
      <c r="CU783">
        <v>556</v>
      </c>
      <c r="CV783">
        <v>28</v>
      </c>
      <c r="CW783">
        <v>0</v>
      </c>
      <c r="CX783">
        <v>4706</v>
      </c>
      <c r="CY783">
        <v>2191.0369999999998</v>
      </c>
      <c r="CZ783">
        <v>810.22900000000004</v>
      </c>
      <c r="DA783">
        <v>90.498000000000005</v>
      </c>
      <c r="DB783">
        <v>0</v>
      </c>
      <c r="DC783">
        <v>3091.7640000000001</v>
      </c>
    </row>
    <row r="784" spans="1:107" x14ac:dyDescent="0.45">
      <c r="A784">
        <v>2024</v>
      </c>
      <c r="B784">
        <v>3</v>
      </c>
      <c r="C784" t="s">
        <v>97</v>
      </c>
      <c r="D784">
        <v>99999</v>
      </c>
      <c r="E784" t="s">
        <v>259</v>
      </c>
      <c r="F784" t="s">
        <v>252</v>
      </c>
      <c r="H784">
        <v>43.781999999999996</v>
      </c>
      <c r="I784">
        <v>16.106000000000002</v>
      </c>
      <c r="J784">
        <v>1.5309999999999999</v>
      </c>
      <c r="K784" t="s">
        <v>253</v>
      </c>
      <c r="L784">
        <v>61.418999999999997</v>
      </c>
      <c r="M784" t="s">
        <v>253</v>
      </c>
      <c r="N784" t="s">
        <v>253</v>
      </c>
      <c r="O784" t="s">
        <v>253</v>
      </c>
      <c r="P784" t="s">
        <v>253</v>
      </c>
      <c r="Q784" t="s">
        <v>253</v>
      </c>
      <c r="R784" t="s">
        <v>253</v>
      </c>
      <c r="S784" t="s">
        <v>253</v>
      </c>
      <c r="T784" t="s">
        <v>253</v>
      </c>
      <c r="U784" t="s">
        <v>253</v>
      </c>
      <c r="V784" t="s">
        <v>253</v>
      </c>
      <c r="W784" t="s">
        <v>253</v>
      </c>
      <c r="X784" t="s">
        <v>253</v>
      </c>
      <c r="Y784" t="s">
        <v>253</v>
      </c>
      <c r="Z784" t="s">
        <v>253</v>
      </c>
      <c r="AA784" t="s">
        <v>253</v>
      </c>
      <c r="AB784" t="s">
        <v>253</v>
      </c>
      <c r="AC784" t="s">
        <v>253</v>
      </c>
      <c r="AD784" t="s">
        <v>253</v>
      </c>
      <c r="AE784" t="s">
        <v>253</v>
      </c>
      <c r="AF784" t="s">
        <v>253</v>
      </c>
      <c r="AG784" t="s">
        <v>253</v>
      </c>
      <c r="AH784" t="s">
        <v>253</v>
      </c>
      <c r="AI784" t="s">
        <v>253</v>
      </c>
      <c r="AJ784" t="s">
        <v>253</v>
      </c>
      <c r="AK784" t="s">
        <v>253</v>
      </c>
      <c r="AL784" t="s">
        <v>253</v>
      </c>
      <c r="AM784" t="s">
        <v>253</v>
      </c>
      <c r="AN784" t="s">
        <v>253</v>
      </c>
      <c r="AO784" t="s">
        <v>253</v>
      </c>
      <c r="AP784" t="s">
        <v>253</v>
      </c>
      <c r="AQ784" t="s">
        <v>253</v>
      </c>
      <c r="AR784" t="s">
        <v>253</v>
      </c>
      <c r="AS784" t="s">
        <v>253</v>
      </c>
      <c r="AT784" t="s">
        <v>253</v>
      </c>
      <c r="AU784" t="s">
        <v>253</v>
      </c>
      <c r="AV784" t="s">
        <v>253</v>
      </c>
      <c r="AW784" t="s">
        <v>253</v>
      </c>
      <c r="AX784" t="s">
        <v>253</v>
      </c>
      <c r="AY784" t="s">
        <v>253</v>
      </c>
      <c r="AZ784" t="s">
        <v>253</v>
      </c>
      <c r="BA784" t="s">
        <v>253</v>
      </c>
      <c r="BB784" t="s">
        <v>253</v>
      </c>
      <c r="BC784" t="s">
        <v>253</v>
      </c>
      <c r="BD784" t="s">
        <v>253</v>
      </c>
      <c r="BE784" t="s">
        <v>253</v>
      </c>
      <c r="BF784" t="s">
        <v>253</v>
      </c>
      <c r="BG784" t="s">
        <v>253</v>
      </c>
      <c r="BH784" t="s">
        <v>253</v>
      </c>
      <c r="BI784" t="s">
        <v>253</v>
      </c>
      <c r="BJ784" t="s">
        <v>253</v>
      </c>
      <c r="BK784" t="s">
        <v>253</v>
      </c>
      <c r="BL784" t="s">
        <v>253</v>
      </c>
      <c r="BM784" t="s">
        <v>253</v>
      </c>
      <c r="BN784" t="s">
        <v>253</v>
      </c>
      <c r="BO784" t="s">
        <v>253</v>
      </c>
      <c r="BP784" t="s">
        <v>253</v>
      </c>
      <c r="BQ784" t="s">
        <v>253</v>
      </c>
      <c r="BR784" t="s">
        <v>253</v>
      </c>
      <c r="BS784" t="s">
        <v>253</v>
      </c>
      <c r="BT784" t="s">
        <v>253</v>
      </c>
      <c r="BU784" t="s">
        <v>253</v>
      </c>
      <c r="BV784" t="s">
        <v>253</v>
      </c>
      <c r="BW784" t="s">
        <v>253</v>
      </c>
      <c r="BX784" t="s">
        <v>253</v>
      </c>
      <c r="BY784" t="s">
        <v>253</v>
      </c>
      <c r="BZ784" t="s">
        <v>253</v>
      </c>
      <c r="CA784" t="s">
        <v>253</v>
      </c>
      <c r="CB784" t="s">
        <v>253</v>
      </c>
      <c r="CC784" t="s">
        <v>253</v>
      </c>
      <c r="CD784" t="s">
        <v>253</v>
      </c>
      <c r="CE784" t="s">
        <v>253</v>
      </c>
      <c r="CF784" t="s">
        <v>253</v>
      </c>
      <c r="CG784" t="s">
        <v>253</v>
      </c>
      <c r="CH784" t="s">
        <v>253</v>
      </c>
      <c r="CI784" t="s">
        <v>253</v>
      </c>
      <c r="CJ784" t="s">
        <v>253</v>
      </c>
      <c r="CK784" t="s">
        <v>253</v>
      </c>
      <c r="CL784" t="s">
        <v>253</v>
      </c>
      <c r="CM784" t="s">
        <v>253</v>
      </c>
      <c r="CN784" t="s">
        <v>253</v>
      </c>
      <c r="CO784">
        <v>43.781999999999996</v>
      </c>
      <c r="CP784">
        <v>16.106000000000002</v>
      </c>
      <c r="CQ784">
        <v>1.5309999999999999</v>
      </c>
      <c r="CR784" t="s">
        <v>253</v>
      </c>
      <c r="CS784">
        <v>61.418999999999997</v>
      </c>
      <c r="CT784" t="s">
        <v>253</v>
      </c>
      <c r="CU784" t="s">
        <v>253</v>
      </c>
      <c r="CV784" t="s">
        <v>253</v>
      </c>
      <c r="CW784" t="s">
        <v>253</v>
      </c>
      <c r="CX784" t="s">
        <v>253</v>
      </c>
      <c r="CY784" t="s">
        <v>253</v>
      </c>
      <c r="CZ784" t="s">
        <v>253</v>
      </c>
      <c r="DA784" t="s">
        <v>253</v>
      </c>
      <c r="DB784" t="s">
        <v>253</v>
      </c>
      <c r="DC784" t="s">
        <v>253</v>
      </c>
    </row>
    <row r="785" spans="1:107" x14ac:dyDescent="0.45">
      <c r="A785">
        <v>2024</v>
      </c>
      <c r="B785">
        <v>3</v>
      </c>
      <c r="C785" t="s">
        <v>87</v>
      </c>
      <c r="D785">
        <v>9187</v>
      </c>
      <c r="E785" t="s">
        <v>325</v>
      </c>
      <c r="F785" t="s">
        <v>252</v>
      </c>
      <c r="G785" t="s">
        <v>211</v>
      </c>
      <c r="H785">
        <v>1.155</v>
      </c>
      <c r="I785">
        <v>0.09</v>
      </c>
      <c r="J785">
        <v>0</v>
      </c>
      <c r="K785">
        <v>0</v>
      </c>
      <c r="L785">
        <v>1.2450000000000001</v>
      </c>
      <c r="M785">
        <v>158</v>
      </c>
      <c r="N785">
        <v>5</v>
      </c>
      <c r="O785">
        <v>0</v>
      </c>
      <c r="P785">
        <v>0</v>
      </c>
      <c r="Q785">
        <v>163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  <c r="BS785">
        <v>0</v>
      </c>
      <c r="BT785">
        <v>0</v>
      </c>
      <c r="BU785">
        <v>0</v>
      </c>
      <c r="BV785">
        <v>0</v>
      </c>
      <c r="BW785">
        <v>0</v>
      </c>
      <c r="BX785">
        <v>0</v>
      </c>
      <c r="BY785">
        <v>0</v>
      </c>
      <c r="BZ785">
        <v>0</v>
      </c>
      <c r="CA785">
        <v>0</v>
      </c>
      <c r="CB785">
        <v>0</v>
      </c>
      <c r="CC785">
        <v>0</v>
      </c>
      <c r="CD785">
        <v>0</v>
      </c>
      <c r="CE785">
        <v>0</v>
      </c>
      <c r="CF785">
        <v>0</v>
      </c>
      <c r="CG785">
        <v>0</v>
      </c>
      <c r="CH785">
        <v>0</v>
      </c>
      <c r="CI785">
        <v>0</v>
      </c>
      <c r="CJ785">
        <v>0</v>
      </c>
      <c r="CK785">
        <v>0</v>
      </c>
      <c r="CL785">
        <v>0</v>
      </c>
      <c r="CM785">
        <v>0</v>
      </c>
      <c r="CN785">
        <v>0</v>
      </c>
      <c r="CO785">
        <v>1.155</v>
      </c>
      <c r="CP785">
        <v>0.09</v>
      </c>
      <c r="CQ785" t="s">
        <v>146</v>
      </c>
      <c r="CR785">
        <v>0</v>
      </c>
      <c r="CS785">
        <v>1.2450000000000001</v>
      </c>
      <c r="CT785">
        <v>158</v>
      </c>
      <c r="CU785">
        <v>5</v>
      </c>
      <c r="CV785">
        <v>0</v>
      </c>
      <c r="CW785">
        <v>0</v>
      </c>
      <c r="CX785">
        <v>163</v>
      </c>
      <c r="CY785">
        <v>0</v>
      </c>
      <c r="CZ785">
        <v>0</v>
      </c>
      <c r="DA785">
        <v>0</v>
      </c>
      <c r="DB785">
        <v>0</v>
      </c>
      <c r="DC785">
        <v>0</v>
      </c>
    </row>
    <row r="786" spans="1:107" x14ac:dyDescent="0.45">
      <c r="A786">
        <v>2024</v>
      </c>
      <c r="B786">
        <v>3</v>
      </c>
      <c r="C786" t="s">
        <v>87</v>
      </c>
      <c r="D786">
        <v>9191</v>
      </c>
      <c r="E786" t="s">
        <v>326</v>
      </c>
      <c r="F786" t="s">
        <v>252</v>
      </c>
      <c r="G786" t="s">
        <v>258</v>
      </c>
      <c r="H786">
        <v>130.25</v>
      </c>
      <c r="I786">
        <v>8.4220000000000006</v>
      </c>
      <c r="J786">
        <v>20.805</v>
      </c>
      <c r="K786" t="s">
        <v>253</v>
      </c>
      <c r="L786">
        <v>159.477</v>
      </c>
      <c r="M786">
        <v>17074</v>
      </c>
      <c r="N786">
        <v>300</v>
      </c>
      <c r="O786">
        <v>225</v>
      </c>
      <c r="P786" t="s">
        <v>253</v>
      </c>
      <c r="Q786">
        <v>17599</v>
      </c>
      <c r="R786" t="s">
        <v>253</v>
      </c>
      <c r="S786" t="s">
        <v>253</v>
      </c>
      <c r="T786" t="s">
        <v>253</v>
      </c>
      <c r="U786" t="s">
        <v>253</v>
      </c>
      <c r="V786">
        <v>0</v>
      </c>
      <c r="W786" t="s">
        <v>253</v>
      </c>
      <c r="X786" t="s">
        <v>253</v>
      </c>
      <c r="Y786" t="s">
        <v>253</v>
      </c>
      <c r="Z786" t="s">
        <v>253</v>
      </c>
      <c r="AA786">
        <v>0</v>
      </c>
      <c r="AB786" t="s">
        <v>253</v>
      </c>
      <c r="AC786" t="s">
        <v>253</v>
      </c>
      <c r="AD786" t="s">
        <v>253</v>
      </c>
      <c r="AE786" t="s">
        <v>253</v>
      </c>
      <c r="AF786">
        <v>0</v>
      </c>
      <c r="AG786" t="s">
        <v>253</v>
      </c>
      <c r="AH786" t="s">
        <v>253</v>
      </c>
      <c r="AI786" t="s">
        <v>253</v>
      </c>
      <c r="AJ786" t="s">
        <v>253</v>
      </c>
      <c r="AK786">
        <v>0</v>
      </c>
      <c r="AL786" t="s">
        <v>253</v>
      </c>
      <c r="AM786" t="s">
        <v>253</v>
      </c>
      <c r="AN786" t="s">
        <v>253</v>
      </c>
      <c r="AO786" t="s">
        <v>253</v>
      </c>
      <c r="AP786">
        <v>0</v>
      </c>
      <c r="AQ786" t="s">
        <v>253</v>
      </c>
      <c r="AR786" t="s">
        <v>253</v>
      </c>
      <c r="AS786" t="s">
        <v>253</v>
      </c>
      <c r="AT786" t="s">
        <v>253</v>
      </c>
      <c r="AU786">
        <v>0</v>
      </c>
      <c r="AV786" t="s">
        <v>253</v>
      </c>
      <c r="AW786" t="s">
        <v>253</v>
      </c>
      <c r="AX786" t="s">
        <v>253</v>
      </c>
      <c r="AY786" t="s">
        <v>253</v>
      </c>
      <c r="AZ786">
        <v>0</v>
      </c>
      <c r="BA786" t="s">
        <v>253</v>
      </c>
      <c r="BB786" t="s">
        <v>253</v>
      </c>
      <c r="BC786" t="s">
        <v>253</v>
      </c>
      <c r="BD786" t="s">
        <v>253</v>
      </c>
      <c r="BE786">
        <v>0</v>
      </c>
      <c r="BF786" t="s">
        <v>253</v>
      </c>
      <c r="BG786" t="s">
        <v>253</v>
      </c>
      <c r="BH786" t="s">
        <v>253</v>
      </c>
      <c r="BI786" t="s">
        <v>253</v>
      </c>
      <c r="BJ786">
        <v>0</v>
      </c>
      <c r="BK786">
        <v>0.10299999999999999</v>
      </c>
      <c r="BL786" t="s">
        <v>253</v>
      </c>
      <c r="BM786" t="s">
        <v>253</v>
      </c>
      <c r="BN786" t="s">
        <v>253</v>
      </c>
      <c r="BO786">
        <v>0.10299999999999999</v>
      </c>
      <c r="BP786">
        <v>23</v>
      </c>
      <c r="BQ786" t="s">
        <v>253</v>
      </c>
      <c r="BR786" t="s">
        <v>253</v>
      </c>
      <c r="BS786" t="s">
        <v>253</v>
      </c>
      <c r="BT786">
        <v>23</v>
      </c>
      <c r="BU786" t="s">
        <v>253</v>
      </c>
      <c r="BV786" t="s">
        <v>253</v>
      </c>
      <c r="BW786" t="s">
        <v>253</v>
      </c>
      <c r="BX786" t="s">
        <v>253</v>
      </c>
      <c r="BY786">
        <v>0</v>
      </c>
      <c r="BZ786">
        <v>7.5999999999999998E-2</v>
      </c>
      <c r="CA786">
        <v>8.5000000000000006E-2</v>
      </c>
      <c r="CB786" t="s">
        <v>253</v>
      </c>
      <c r="CC786" t="s">
        <v>253</v>
      </c>
      <c r="CD786">
        <v>0.161</v>
      </c>
      <c r="CE786">
        <v>7</v>
      </c>
      <c r="CF786">
        <v>4</v>
      </c>
      <c r="CG786" t="s">
        <v>253</v>
      </c>
      <c r="CH786" t="s">
        <v>253</v>
      </c>
      <c r="CI786">
        <v>11</v>
      </c>
      <c r="CJ786" t="s">
        <v>253</v>
      </c>
      <c r="CK786" t="s">
        <v>253</v>
      </c>
      <c r="CL786" t="s">
        <v>253</v>
      </c>
      <c r="CM786" t="s">
        <v>253</v>
      </c>
      <c r="CN786">
        <v>0</v>
      </c>
      <c r="CO786">
        <v>130.429</v>
      </c>
      <c r="CP786">
        <v>8.5069999999999997</v>
      </c>
      <c r="CQ786">
        <v>20.805</v>
      </c>
      <c r="CR786">
        <v>0</v>
      </c>
      <c r="CS786">
        <v>159.74100000000001</v>
      </c>
      <c r="CT786">
        <v>17104</v>
      </c>
      <c r="CU786">
        <v>304</v>
      </c>
      <c r="CV786">
        <v>225</v>
      </c>
      <c r="CW786">
        <v>0</v>
      </c>
      <c r="CX786">
        <v>17633</v>
      </c>
      <c r="CY786">
        <v>0</v>
      </c>
      <c r="CZ786">
        <v>0</v>
      </c>
      <c r="DA786">
        <v>0</v>
      </c>
      <c r="DB786">
        <v>0</v>
      </c>
      <c r="DC786">
        <v>0</v>
      </c>
    </row>
    <row r="787" spans="1:107" x14ac:dyDescent="0.45">
      <c r="A787">
        <v>2024</v>
      </c>
      <c r="B787">
        <v>3</v>
      </c>
      <c r="C787" t="s">
        <v>87</v>
      </c>
      <c r="D787">
        <v>10454</v>
      </c>
      <c r="E787" t="s">
        <v>327</v>
      </c>
      <c r="F787" t="s">
        <v>252</v>
      </c>
      <c r="G787" t="s">
        <v>258</v>
      </c>
      <c r="H787">
        <v>1.3640000000000001</v>
      </c>
      <c r="I787" t="s">
        <v>253</v>
      </c>
      <c r="J787" t="s">
        <v>253</v>
      </c>
      <c r="K787" t="s">
        <v>253</v>
      </c>
      <c r="L787">
        <v>1.3640000000000001</v>
      </c>
      <c r="M787">
        <v>186</v>
      </c>
      <c r="N787" t="s">
        <v>253</v>
      </c>
      <c r="O787" t="s">
        <v>253</v>
      </c>
      <c r="P787" t="s">
        <v>253</v>
      </c>
      <c r="Q787">
        <v>186</v>
      </c>
      <c r="R787">
        <v>5.1999999999999998E-2</v>
      </c>
      <c r="S787" t="s">
        <v>253</v>
      </c>
      <c r="T787" t="s">
        <v>253</v>
      </c>
      <c r="U787" t="s">
        <v>253</v>
      </c>
      <c r="V787">
        <v>5.1999999999999998E-2</v>
      </c>
      <c r="W787">
        <v>53</v>
      </c>
      <c r="X787" t="s">
        <v>253</v>
      </c>
      <c r="Y787" t="s">
        <v>253</v>
      </c>
      <c r="Z787" t="s">
        <v>253</v>
      </c>
      <c r="AA787">
        <v>53</v>
      </c>
      <c r="AB787" t="s">
        <v>253</v>
      </c>
      <c r="AC787" t="s">
        <v>253</v>
      </c>
      <c r="AD787" t="s">
        <v>253</v>
      </c>
      <c r="AE787" t="s">
        <v>253</v>
      </c>
      <c r="AF787">
        <v>0</v>
      </c>
      <c r="AG787" t="s">
        <v>253</v>
      </c>
      <c r="AH787" t="s">
        <v>253</v>
      </c>
      <c r="AI787" t="s">
        <v>253</v>
      </c>
      <c r="AJ787" t="s">
        <v>253</v>
      </c>
      <c r="AK787">
        <v>0</v>
      </c>
      <c r="AL787" t="s">
        <v>253</v>
      </c>
      <c r="AM787" t="s">
        <v>253</v>
      </c>
      <c r="AN787" t="s">
        <v>253</v>
      </c>
      <c r="AO787" t="s">
        <v>253</v>
      </c>
      <c r="AP787">
        <v>0</v>
      </c>
      <c r="AQ787" t="s">
        <v>253</v>
      </c>
      <c r="AR787" t="s">
        <v>253</v>
      </c>
      <c r="AS787" t="s">
        <v>253</v>
      </c>
      <c r="AT787" t="s">
        <v>253</v>
      </c>
      <c r="AU787">
        <v>0</v>
      </c>
      <c r="AV787" t="s">
        <v>253</v>
      </c>
      <c r="AW787" t="s">
        <v>253</v>
      </c>
      <c r="AX787" t="s">
        <v>253</v>
      </c>
      <c r="AY787" t="s">
        <v>253</v>
      </c>
      <c r="AZ787">
        <v>0</v>
      </c>
      <c r="BA787" t="s">
        <v>253</v>
      </c>
      <c r="BB787" t="s">
        <v>253</v>
      </c>
      <c r="BC787" t="s">
        <v>253</v>
      </c>
      <c r="BD787" t="s">
        <v>253</v>
      </c>
      <c r="BE787">
        <v>0</v>
      </c>
      <c r="BF787" t="s">
        <v>253</v>
      </c>
      <c r="BG787" t="s">
        <v>253</v>
      </c>
      <c r="BH787" t="s">
        <v>253</v>
      </c>
      <c r="BI787" t="s">
        <v>253</v>
      </c>
      <c r="BJ787">
        <v>0</v>
      </c>
      <c r="BK787">
        <v>1.7999999999999999E-2</v>
      </c>
      <c r="BL787" t="s">
        <v>253</v>
      </c>
      <c r="BM787" t="s">
        <v>253</v>
      </c>
      <c r="BN787" t="s">
        <v>253</v>
      </c>
      <c r="BO787">
        <v>1.7999999999999999E-2</v>
      </c>
      <c r="BP787">
        <v>5</v>
      </c>
      <c r="BQ787" t="s">
        <v>253</v>
      </c>
      <c r="BR787" t="s">
        <v>253</v>
      </c>
      <c r="BS787" t="s">
        <v>253</v>
      </c>
      <c r="BT787">
        <v>5</v>
      </c>
      <c r="BU787" t="s">
        <v>253</v>
      </c>
      <c r="BV787" t="s">
        <v>253</v>
      </c>
      <c r="BW787" t="s">
        <v>253</v>
      </c>
      <c r="BX787" t="s">
        <v>253</v>
      </c>
      <c r="BY787">
        <v>0</v>
      </c>
      <c r="BZ787" t="s">
        <v>253</v>
      </c>
      <c r="CA787" t="s">
        <v>253</v>
      </c>
      <c r="CB787" t="s">
        <v>253</v>
      </c>
      <c r="CC787" t="s">
        <v>253</v>
      </c>
      <c r="CD787">
        <v>0</v>
      </c>
      <c r="CE787" t="s">
        <v>253</v>
      </c>
      <c r="CF787" t="s">
        <v>253</v>
      </c>
      <c r="CG787" t="s">
        <v>253</v>
      </c>
      <c r="CH787" t="s">
        <v>253</v>
      </c>
      <c r="CI787">
        <v>0</v>
      </c>
      <c r="CJ787" t="s">
        <v>253</v>
      </c>
      <c r="CK787" t="s">
        <v>253</v>
      </c>
      <c r="CL787" t="s">
        <v>253</v>
      </c>
      <c r="CM787" t="s">
        <v>253</v>
      </c>
      <c r="CN787">
        <v>0</v>
      </c>
      <c r="CO787">
        <v>1.4339999999999999</v>
      </c>
      <c r="CP787" t="s">
        <v>146</v>
      </c>
      <c r="CQ787" t="s">
        <v>146</v>
      </c>
      <c r="CR787">
        <v>0</v>
      </c>
      <c r="CS787">
        <v>1.4339999999999999</v>
      </c>
      <c r="CT787">
        <v>244</v>
      </c>
      <c r="CU787">
        <v>0</v>
      </c>
      <c r="CV787">
        <v>0</v>
      </c>
      <c r="CW787">
        <v>0</v>
      </c>
      <c r="CX787">
        <v>244</v>
      </c>
      <c r="CY787">
        <v>0</v>
      </c>
      <c r="CZ787">
        <v>0</v>
      </c>
      <c r="DA787">
        <v>0</v>
      </c>
      <c r="DB787">
        <v>0</v>
      </c>
      <c r="DC787">
        <v>0</v>
      </c>
    </row>
    <row r="788" spans="1:107" x14ac:dyDescent="0.45">
      <c r="A788">
        <v>2024</v>
      </c>
      <c r="B788">
        <v>3</v>
      </c>
      <c r="C788" t="s">
        <v>87</v>
      </c>
      <c r="D788">
        <v>11273</v>
      </c>
      <c r="E788" t="s">
        <v>328</v>
      </c>
      <c r="F788" t="s">
        <v>252</v>
      </c>
      <c r="G788" t="s">
        <v>211</v>
      </c>
      <c r="H788">
        <v>2.1999999999999999E-2</v>
      </c>
      <c r="I788" t="s">
        <v>253</v>
      </c>
      <c r="J788" t="s">
        <v>253</v>
      </c>
      <c r="K788" t="s">
        <v>253</v>
      </c>
      <c r="L788">
        <v>2.1999999999999999E-2</v>
      </c>
      <c r="M788">
        <v>2</v>
      </c>
      <c r="N788" t="s">
        <v>253</v>
      </c>
      <c r="O788" t="s">
        <v>253</v>
      </c>
      <c r="P788" t="s">
        <v>253</v>
      </c>
      <c r="Q788">
        <v>2</v>
      </c>
      <c r="R788" t="s">
        <v>253</v>
      </c>
      <c r="S788" t="s">
        <v>253</v>
      </c>
      <c r="T788" t="s">
        <v>253</v>
      </c>
      <c r="U788" t="s">
        <v>253</v>
      </c>
      <c r="V788">
        <v>0</v>
      </c>
      <c r="W788" t="s">
        <v>253</v>
      </c>
      <c r="X788" t="s">
        <v>253</v>
      </c>
      <c r="Y788" t="s">
        <v>253</v>
      </c>
      <c r="Z788" t="s">
        <v>253</v>
      </c>
      <c r="AA788">
        <v>0</v>
      </c>
      <c r="AB788" t="s">
        <v>253</v>
      </c>
      <c r="AC788" t="s">
        <v>253</v>
      </c>
      <c r="AD788" t="s">
        <v>253</v>
      </c>
      <c r="AE788" t="s">
        <v>253</v>
      </c>
      <c r="AF788">
        <v>0</v>
      </c>
      <c r="AG788" t="s">
        <v>253</v>
      </c>
      <c r="AH788" t="s">
        <v>253</v>
      </c>
      <c r="AI788" t="s">
        <v>253</v>
      </c>
      <c r="AJ788" t="s">
        <v>253</v>
      </c>
      <c r="AK788">
        <v>0</v>
      </c>
      <c r="AL788" t="s">
        <v>253</v>
      </c>
      <c r="AM788" t="s">
        <v>253</v>
      </c>
      <c r="AN788" t="s">
        <v>253</v>
      </c>
      <c r="AO788" t="s">
        <v>253</v>
      </c>
      <c r="AP788">
        <v>0</v>
      </c>
      <c r="AQ788" t="s">
        <v>253</v>
      </c>
      <c r="AR788" t="s">
        <v>253</v>
      </c>
      <c r="AS788" t="s">
        <v>253</v>
      </c>
      <c r="AT788" t="s">
        <v>253</v>
      </c>
      <c r="AU788">
        <v>0</v>
      </c>
      <c r="AV788" t="s">
        <v>253</v>
      </c>
      <c r="AW788" t="s">
        <v>253</v>
      </c>
      <c r="AX788" t="s">
        <v>253</v>
      </c>
      <c r="AY788" t="s">
        <v>253</v>
      </c>
      <c r="AZ788">
        <v>0</v>
      </c>
      <c r="BA788" t="s">
        <v>253</v>
      </c>
      <c r="BB788" t="s">
        <v>253</v>
      </c>
      <c r="BC788" t="s">
        <v>253</v>
      </c>
      <c r="BD788" t="s">
        <v>253</v>
      </c>
      <c r="BE788">
        <v>0</v>
      </c>
      <c r="BF788" t="s">
        <v>253</v>
      </c>
      <c r="BG788" t="s">
        <v>253</v>
      </c>
      <c r="BH788" t="s">
        <v>253</v>
      </c>
      <c r="BI788" t="s">
        <v>253</v>
      </c>
      <c r="BJ788">
        <v>0</v>
      </c>
      <c r="BK788">
        <v>2E-3</v>
      </c>
      <c r="BL788" t="s">
        <v>253</v>
      </c>
      <c r="BM788" t="s">
        <v>253</v>
      </c>
      <c r="BN788" t="s">
        <v>253</v>
      </c>
      <c r="BO788">
        <v>2E-3</v>
      </c>
      <c r="BP788">
        <v>1</v>
      </c>
      <c r="BQ788" t="s">
        <v>253</v>
      </c>
      <c r="BR788" t="s">
        <v>253</v>
      </c>
      <c r="BS788" t="s">
        <v>253</v>
      </c>
      <c r="BT788">
        <v>1</v>
      </c>
      <c r="BU788" t="s">
        <v>253</v>
      </c>
      <c r="BV788" t="s">
        <v>253</v>
      </c>
      <c r="BW788" t="s">
        <v>253</v>
      </c>
      <c r="BX788" t="s">
        <v>253</v>
      </c>
      <c r="BY788">
        <v>0</v>
      </c>
      <c r="BZ788" t="s">
        <v>253</v>
      </c>
      <c r="CA788" t="s">
        <v>253</v>
      </c>
      <c r="CB788" t="s">
        <v>253</v>
      </c>
      <c r="CC788" t="s">
        <v>253</v>
      </c>
      <c r="CD788">
        <v>0</v>
      </c>
      <c r="CE788" t="s">
        <v>253</v>
      </c>
      <c r="CF788" t="s">
        <v>253</v>
      </c>
      <c r="CG788" t="s">
        <v>253</v>
      </c>
      <c r="CH788" t="s">
        <v>253</v>
      </c>
      <c r="CI788">
        <v>0</v>
      </c>
      <c r="CJ788" t="s">
        <v>253</v>
      </c>
      <c r="CK788" t="s">
        <v>253</v>
      </c>
      <c r="CL788" t="s">
        <v>253</v>
      </c>
      <c r="CM788" t="s">
        <v>253</v>
      </c>
      <c r="CN788">
        <v>0</v>
      </c>
      <c r="CO788">
        <v>2.4E-2</v>
      </c>
      <c r="CP788" t="s">
        <v>146</v>
      </c>
      <c r="CQ788" t="s">
        <v>146</v>
      </c>
      <c r="CR788">
        <v>0</v>
      </c>
      <c r="CS788">
        <v>2.4E-2</v>
      </c>
      <c r="CT788">
        <v>3</v>
      </c>
      <c r="CU788">
        <v>0</v>
      </c>
      <c r="CV788">
        <v>0</v>
      </c>
      <c r="CW788">
        <v>0</v>
      </c>
      <c r="CX788">
        <v>3</v>
      </c>
      <c r="CY788">
        <v>0</v>
      </c>
      <c r="CZ788">
        <v>0</v>
      </c>
      <c r="DA788">
        <v>0</v>
      </c>
      <c r="DB788">
        <v>0</v>
      </c>
      <c r="DC788">
        <v>0</v>
      </c>
    </row>
    <row r="789" spans="1:107" x14ac:dyDescent="0.45">
      <c r="A789">
        <v>2024</v>
      </c>
      <c r="B789">
        <v>3</v>
      </c>
      <c r="C789" t="s">
        <v>87</v>
      </c>
      <c r="D789">
        <v>14354</v>
      </c>
      <c r="E789" t="s">
        <v>281</v>
      </c>
      <c r="F789" t="s">
        <v>252</v>
      </c>
      <c r="G789" t="s">
        <v>258</v>
      </c>
      <c r="H789">
        <v>21.861000000000001</v>
      </c>
      <c r="I789">
        <v>1.2729999999999999</v>
      </c>
      <c r="J789">
        <v>0.49199999999999999</v>
      </c>
      <c r="K789">
        <v>0</v>
      </c>
      <c r="L789">
        <v>23.626000000000001</v>
      </c>
      <c r="M789">
        <v>2617</v>
      </c>
      <c r="N789">
        <v>65</v>
      </c>
      <c r="O789">
        <v>9</v>
      </c>
      <c r="P789">
        <v>0</v>
      </c>
      <c r="Q789">
        <v>2691</v>
      </c>
      <c r="R789" t="s">
        <v>253</v>
      </c>
      <c r="S789" t="s">
        <v>253</v>
      </c>
      <c r="T789" t="s">
        <v>253</v>
      </c>
      <c r="U789" t="s">
        <v>253</v>
      </c>
      <c r="V789">
        <v>0</v>
      </c>
      <c r="W789" t="s">
        <v>253</v>
      </c>
      <c r="X789" t="s">
        <v>253</v>
      </c>
      <c r="Y789" t="s">
        <v>253</v>
      </c>
      <c r="Z789" t="s">
        <v>253</v>
      </c>
      <c r="AA789">
        <v>0</v>
      </c>
      <c r="AB789" t="s">
        <v>253</v>
      </c>
      <c r="AC789" t="s">
        <v>253</v>
      </c>
      <c r="AD789" t="s">
        <v>253</v>
      </c>
      <c r="AE789" t="s">
        <v>253</v>
      </c>
      <c r="AF789">
        <v>0</v>
      </c>
      <c r="AG789">
        <v>3.02</v>
      </c>
      <c r="AH789">
        <v>3.1E-2</v>
      </c>
      <c r="AI789">
        <v>0</v>
      </c>
      <c r="AJ789">
        <v>0</v>
      </c>
      <c r="AK789">
        <v>3.0510000000000002</v>
      </c>
      <c r="AL789">
        <v>322</v>
      </c>
      <c r="AM789">
        <v>2</v>
      </c>
      <c r="AN789">
        <v>0</v>
      </c>
      <c r="AO789">
        <v>0</v>
      </c>
      <c r="AP789">
        <v>324</v>
      </c>
      <c r="AQ789">
        <v>3.968</v>
      </c>
      <c r="AR789">
        <v>6.2E-2</v>
      </c>
      <c r="AS789">
        <v>0</v>
      </c>
      <c r="AT789">
        <v>0</v>
      </c>
      <c r="AU789">
        <v>4.03</v>
      </c>
      <c r="AV789" t="s">
        <v>253</v>
      </c>
      <c r="AW789" t="s">
        <v>253</v>
      </c>
      <c r="AX789" t="s">
        <v>253</v>
      </c>
      <c r="AY789" t="s">
        <v>253</v>
      </c>
      <c r="AZ789">
        <v>0</v>
      </c>
      <c r="BA789" t="s">
        <v>253</v>
      </c>
      <c r="BB789" t="s">
        <v>253</v>
      </c>
      <c r="BC789" t="s">
        <v>253</v>
      </c>
      <c r="BD789" t="s">
        <v>253</v>
      </c>
      <c r="BE789">
        <v>0</v>
      </c>
      <c r="BF789" t="s">
        <v>253</v>
      </c>
      <c r="BG789" t="s">
        <v>253</v>
      </c>
      <c r="BH789" t="s">
        <v>253</v>
      </c>
      <c r="BI789" t="s">
        <v>253</v>
      </c>
      <c r="BJ789">
        <v>0</v>
      </c>
      <c r="BK789">
        <v>0.222</v>
      </c>
      <c r="BL789">
        <v>5.7000000000000002E-2</v>
      </c>
      <c r="BM789">
        <v>0</v>
      </c>
      <c r="BN789">
        <v>0</v>
      </c>
      <c r="BO789">
        <v>0.27900000000000003</v>
      </c>
      <c r="BP789">
        <v>65</v>
      </c>
      <c r="BQ789">
        <v>8</v>
      </c>
      <c r="BR789">
        <v>0</v>
      </c>
      <c r="BS789">
        <v>0</v>
      </c>
      <c r="BT789">
        <v>73</v>
      </c>
      <c r="BU789" t="s">
        <v>253</v>
      </c>
      <c r="BV789" t="s">
        <v>253</v>
      </c>
      <c r="BW789" t="s">
        <v>253</v>
      </c>
      <c r="BX789" t="s">
        <v>253</v>
      </c>
      <c r="BY789">
        <v>0</v>
      </c>
      <c r="BZ789">
        <v>8.0000000000000002E-3</v>
      </c>
      <c r="CA789">
        <v>0</v>
      </c>
      <c r="CB789">
        <v>0</v>
      </c>
      <c r="CC789">
        <v>0</v>
      </c>
      <c r="CD789">
        <v>8.0000000000000002E-3</v>
      </c>
      <c r="CE789">
        <v>2</v>
      </c>
      <c r="CF789">
        <v>0</v>
      </c>
      <c r="CG789">
        <v>0</v>
      </c>
      <c r="CH789">
        <v>0</v>
      </c>
      <c r="CI789">
        <v>2</v>
      </c>
      <c r="CJ789" t="s">
        <v>253</v>
      </c>
      <c r="CK789" t="s">
        <v>253</v>
      </c>
      <c r="CL789" t="s">
        <v>253</v>
      </c>
      <c r="CM789" t="s">
        <v>253</v>
      </c>
      <c r="CN789">
        <v>0</v>
      </c>
      <c r="CO789">
        <v>22.091000000000001</v>
      </c>
      <c r="CP789">
        <v>1.33</v>
      </c>
      <c r="CQ789">
        <v>0.49199999999999999</v>
      </c>
      <c r="CR789">
        <v>0</v>
      </c>
      <c r="CS789">
        <v>23.913</v>
      </c>
      <c r="CT789">
        <v>2684</v>
      </c>
      <c r="CU789">
        <v>73</v>
      </c>
      <c r="CV789">
        <v>9</v>
      </c>
      <c r="CW789">
        <v>0</v>
      </c>
      <c r="CX789">
        <v>2766</v>
      </c>
      <c r="CY789">
        <v>0</v>
      </c>
      <c r="CZ789">
        <v>0</v>
      </c>
      <c r="DA789">
        <v>0</v>
      </c>
      <c r="DB789">
        <v>0</v>
      </c>
      <c r="DC789">
        <v>0</v>
      </c>
    </row>
    <row r="790" spans="1:107" x14ac:dyDescent="0.45">
      <c r="A790">
        <v>2024</v>
      </c>
      <c r="B790">
        <v>3</v>
      </c>
      <c r="C790" t="s">
        <v>87</v>
      </c>
      <c r="D790">
        <v>20169</v>
      </c>
      <c r="E790" t="s">
        <v>329</v>
      </c>
      <c r="F790" t="s">
        <v>252</v>
      </c>
      <c r="G790" t="s">
        <v>211</v>
      </c>
      <c r="H790">
        <v>3.6909999999999998</v>
      </c>
      <c r="I790">
        <v>0.629</v>
      </c>
      <c r="J790" t="s">
        <v>253</v>
      </c>
      <c r="K790" t="s">
        <v>253</v>
      </c>
      <c r="L790">
        <v>4.32</v>
      </c>
      <c r="M790">
        <v>574</v>
      </c>
      <c r="N790">
        <v>30</v>
      </c>
      <c r="O790" t="s">
        <v>253</v>
      </c>
      <c r="P790" t="s">
        <v>253</v>
      </c>
      <c r="Q790">
        <v>604</v>
      </c>
      <c r="R790" t="s">
        <v>253</v>
      </c>
      <c r="S790" t="s">
        <v>253</v>
      </c>
      <c r="T790" t="s">
        <v>253</v>
      </c>
      <c r="U790" t="s">
        <v>253</v>
      </c>
      <c r="V790">
        <v>0</v>
      </c>
      <c r="W790" t="s">
        <v>253</v>
      </c>
      <c r="X790" t="s">
        <v>253</v>
      </c>
      <c r="Y790" t="s">
        <v>253</v>
      </c>
      <c r="Z790" t="s">
        <v>253</v>
      </c>
      <c r="AA790">
        <v>0</v>
      </c>
      <c r="AB790" t="s">
        <v>253</v>
      </c>
      <c r="AC790" t="s">
        <v>253</v>
      </c>
      <c r="AD790" t="s">
        <v>253</v>
      </c>
      <c r="AE790" t="s">
        <v>253</v>
      </c>
      <c r="AF790">
        <v>0</v>
      </c>
      <c r="AG790" t="s">
        <v>253</v>
      </c>
      <c r="AH790" t="s">
        <v>253</v>
      </c>
      <c r="AI790" t="s">
        <v>253</v>
      </c>
      <c r="AJ790" t="s">
        <v>253</v>
      </c>
      <c r="AK790">
        <v>0</v>
      </c>
      <c r="AL790" t="s">
        <v>253</v>
      </c>
      <c r="AM790" t="s">
        <v>253</v>
      </c>
      <c r="AN790" t="s">
        <v>253</v>
      </c>
      <c r="AO790" t="s">
        <v>253</v>
      </c>
      <c r="AP790">
        <v>0</v>
      </c>
      <c r="AQ790" t="s">
        <v>253</v>
      </c>
      <c r="AR790" t="s">
        <v>253</v>
      </c>
      <c r="AS790" t="s">
        <v>253</v>
      </c>
      <c r="AT790" t="s">
        <v>253</v>
      </c>
      <c r="AU790">
        <v>0</v>
      </c>
      <c r="AV790" t="s">
        <v>253</v>
      </c>
      <c r="AW790" t="s">
        <v>253</v>
      </c>
      <c r="AX790" t="s">
        <v>253</v>
      </c>
      <c r="AY790" t="s">
        <v>253</v>
      </c>
      <c r="AZ790">
        <v>0</v>
      </c>
      <c r="BA790" t="s">
        <v>253</v>
      </c>
      <c r="BB790" t="s">
        <v>253</v>
      </c>
      <c r="BC790" t="s">
        <v>253</v>
      </c>
      <c r="BD790" t="s">
        <v>253</v>
      </c>
      <c r="BE790">
        <v>0</v>
      </c>
      <c r="BF790" t="s">
        <v>253</v>
      </c>
      <c r="BG790" t="s">
        <v>253</v>
      </c>
      <c r="BH790" t="s">
        <v>253</v>
      </c>
      <c r="BI790" t="s">
        <v>253</v>
      </c>
      <c r="BJ790">
        <v>0</v>
      </c>
      <c r="BK790">
        <v>1.2999999999999999E-2</v>
      </c>
      <c r="BL790">
        <v>2E-3</v>
      </c>
      <c r="BM790" t="s">
        <v>253</v>
      </c>
      <c r="BN790" t="s">
        <v>253</v>
      </c>
      <c r="BO790">
        <v>1.4999999999999999E-2</v>
      </c>
      <c r="BP790">
        <v>5</v>
      </c>
      <c r="BQ790">
        <v>1</v>
      </c>
      <c r="BR790" t="s">
        <v>253</v>
      </c>
      <c r="BS790" t="s">
        <v>253</v>
      </c>
      <c r="BT790">
        <v>6</v>
      </c>
      <c r="BU790" t="s">
        <v>253</v>
      </c>
      <c r="BV790" t="s">
        <v>253</v>
      </c>
      <c r="BW790" t="s">
        <v>253</v>
      </c>
      <c r="BX790" t="s">
        <v>253</v>
      </c>
      <c r="BY790">
        <v>0</v>
      </c>
      <c r="BZ790">
        <v>0.14000000000000001</v>
      </c>
      <c r="CA790">
        <v>6.5000000000000002E-2</v>
      </c>
      <c r="CB790" t="s">
        <v>253</v>
      </c>
      <c r="CC790" t="s">
        <v>253</v>
      </c>
      <c r="CD790">
        <v>0.20499999999999999</v>
      </c>
      <c r="CE790">
        <v>3</v>
      </c>
      <c r="CF790">
        <v>1</v>
      </c>
      <c r="CG790" t="s">
        <v>253</v>
      </c>
      <c r="CH790" t="s">
        <v>253</v>
      </c>
      <c r="CI790">
        <v>4</v>
      </c>
      <c r="CJ790" t="s">
        <v>253</v>
      </c>
      <c r="CK790" t="s">
        <v>253</v>
      </c>
      <c r="CL790" t="s">
        <v>253</v>
      </c>
      <c r="CM790" t="s">
        <v>253</v>
      </c>
      <c r="CN790">
        <v>0</v>
      </c>
      <c r="CO790">
        <v>3.8439999999999999</v>
      </c>
      <c r="CP790">
        <v>0.69599999999999995</v>
      </c>
      <c r="CQ790" t="s">
        <v>146</v>
      </c>
      <c r="CR790">
        <v>0</v>
      </c>
      <c r="CS790">
        <v>4.54</v>
      </c>
      <c r="CT790">
        <v>582</v>
      </c>
      <c r="CU790">
        <v>32</v>
      </c>
      <c r="CV790">
        <v>0</v>
      </c>
      <c r="CW790">
        <v>0</v>
      </c>
      <c r="CX790">
        <v>614</v>
      </c>
      <c r="CY790">
        <v>0</v>
      </c>
      <c r="CZ790">
        <v>0</v>
      </c>
      <c r="DA790">
        <v>0</v>
      </c>
      <c r="DB790">
        <v>0</v>
      </c>
      <c r="DC790">
        <v>0</v>
      </c>
    </row>
    <row r="791" spans="1:107" x14ac:dyDescent="0.45">
      <c r="A791">
        <v>2024</v>
      </c>
      <c r="B791">
        <v>3</v>
      </c>
      <c r="C791" t="s">
        <v>87</v>
      </c>
      <c r="D791">
        <v>99999</v>
      </c>
      <c r="E791" t="s">
        <v>259</v>
      </c>
      <c r="F791" t="s">
        <v>252</v>
      </c>
      <c r="H791">
        <v>-24.88</v>
      </c>
      <c r="I791">
        <v>-1.528</v>
      </c>
      <c r="J791">
        <v>-3.714</v>
      </c>
      <c r="K791">
        <v>0</v>
      </c>
      <c r="L791">
        <v>-30.122</v>
      </c>
      <c r="M791" t="s">
        <v>253</v>
      </c>
      <c r="N791" t="s">
        <v>253</v>
      </c>
      <c r="O791" t="s">
        <v>253</v>
      </c>
      <c r="P791" t="s">
        <v>253</v>
      </c>
      <c r="Q791" t="s">
        <v>253</v>
      </c>
      <c r="R791">
        <v>-8.9999999999999993E-3</v>
      </c>
      <c r="S791" t="s">
        <v>253</v>
      </c>
      <c r="T791" t="s">
        <v>253</v>
      </c>
      <c r="U791" t="s">
        <v>253</v>
      </c>
      <c r="V791">
        <v>-8.9999999999999993E-3</v>
      </c>
      <c r="W791" t="s">
        <v>253</v>
      </c>
      <c r="X791" t="s">
        <v>253</v>
      </c>
      <c r="Y791" t="s">
        <v>253</v>
      </c>
      <c r="Z791" t="s">
        <v>253</v>
      </c>
      <c r="AA791" t="s">
        <v>253</v>
      </c>
      <c r="AB791" t="s">
        <v>253</v>
      </c>
      <c r="AC791" t="s">
        <v>253</v>
      </c>
      <c r="AD791" t="s">
        <v>253</v>
      </c>
      <c r="AE791" t="s">
        <v>253</v>
      </c>
      <c r="AF791" t="s">
        <v>253</v>
      </c>
      <c r="AG791">
        <v>-0.52700000000000002</v>
      </c>
      <c r="AH791">
        <v>-5.0000000000000001E-3</v>
      </c>
      <c r="AI791">
        <v>0</v>
      </c>
      <c r="AJ791">
        <v>0</v>
      </c>
      <c r="AK791">
        <v>-0.53200000000000003</v>
      </c>
      <c r="AL791" t="s">
        <v>253</v>
      </c>
      <c r="AM791" t="s">
        <v>253</v>
      </c>
      <c r="AN791" t="s">
        <v>253</v>
      </c>
      <c r="AO791" t="s">
        <v>253</v>
      </c>
      <c r="AP791" t="s">
        <v>253</v>
      </c>
      <c r="AQ791" t="s">
        <v>253</v>
      </c>
      <c r="AR791" t="s">
        <v>253</v>
      </c>
      <c r="AS791" t="s">
        <v>253</v>
      </c>
      <c r="AT791" t="s">
        <v>253</v>
      </c>
      <c r="AU791" t="s">
        <v>253</v>
      </c>
      <c r="AV791" t="s">
        <v>253</v>
      </c>
      <c r="AW791" t="s">
        <v>253</v>
      </c>
      <c r="AX791" t="s">
        <v>253</v>
      </c>
      <c r="AY791" t="s">
        <v>253</v>
      </c>
      <c r="AZ791">
        <v>0</v>
      </c>
      <c r="BA791" t="s">
        <v>253</v>
      </c>
      <c r="BB791" t="s">
        <v>253</v>
      </c>
      <c r="BC791" t="s">
        <v>253</v>
      </c>
      <c r="BD791" t="s">
        <v>253</v>
      </c>
      <c r="BE791" t="s">
        <v>253</v>
      </c>
      <c r="BF791" t="s">
        <v>253</v>
      </c>
      <c r="BG791" t="s">
        <v>253</v>
      </c>
      <c r="BH791" t="s">
        <v>253</v>
      </c>
      <c r="BI791" t="s">
        <v>253</v>
      </c>
      <c r="BJ791" t="s">
        <v>253</v>
      </c>
      <c r="BK791" t="s">
        <v>253</v>
      </c>
      <c r="BL791" t="s">
        <v>253</v>
      </c>
      <c r="BM791" t="s">
        <v>253</v>
      </c>
      <c r="BN791" t="s">
        <v>253</v>
      </c>
      <c r="BO791" t="s">
        <v>253</v>
      </c>
      <c r="BP791" t="s">
        <v>253</v>
      </c>
      <c r="BQ791" t="s">
        <v>253</v>
      </c>
      <c r="BR791" t="s">
        <v>253</v>
      </c>
      <c r="BS791" t="s">
        <v>253</v>
      </c>
      <c r="BT791" t="s">
        <v>253</v>
      </c>
      <c r="BU791" t="s">
        <v>253</v>
      </c>
      <c r="BV791" t="s">
        <v>253</v>
      </c>
      <c r="BW791" t="s">
        <v>253</v>
      </c>
      <c r="BX791" t="s">
        <v>253</v>
      </c>
      <c r="BY791" t="s">
        <v>253</v>
      </c>
      <c r="BZ791" t="s">
        <v>253</v>
      </c>
      <c r="CA791" t="s">
        <v>253</v>
      </c>
      <c r="CB791" t="s">
        <v>253</v>
      </c>
      <c r="CC791" t="s">
        <v>253</v>
      </c>
      <c r="CD791" t="s">
        <v>253</v>
      </c>
      <c r="CE791" t="s">
        <v>253</v>
      </c>
      <c r="CF791" t="s">
        <v>253</v>
      </c>
      <c r="CG791" t="s">
        <v>253</v>
      </c>
      <c r="CH791" t="s">
        <v>253</v>
      </c>
      <c r="CI791" t="s">
        <v>253</v>
      </c>
      <c r="CJ791" t="s">
        <v>253</v>
      </c>
      <c r="CK791" t="s">
        <v>253</v>
      </c>
      <c r="CL791" t="s">
        <v>253</v>
      </c>
      <c r="CM791" t="s">
        <v>253</v>
      </c>
      <c r="CN791" t="s">
        <v>253</v>
      </c>
      <c r="CO791">
        <v>-24.888999999999999</v>
      </c>
      <c r="CP791">
        <v>-1.528</v>
      </c>
      <c r="CQ791">
        <v>-3.714</v>
      </c>
      <c r="CR791">
        <v>0</v>
      </c>
      <c r="CS791">
        <v>-30.131</v>
      </c>
      <c r="CT791" t="s">
        <v>253</v>
      </c>
      <c r="CU791" t="s">
        <v>253</v>
      </c>
      <c r="CV791" t="s">
        <v>253</v>
      </c>
      <c r="CW791" t="s">
        <v>253</v>
      </c>
      <c r="CX791" t="s">
        <v>253</v>
      </c>
      <c r="CY791" t="s">
        <v>253</v>
      </c>
      <c r="CZ791" t="s">
        <v>253</v>
      </c>
      <c r="DA791" t="s">
        <v>253</v>
      </c>
      <c r="DB791" t="s">
        <v>253</v>
      </c>
      <c r="DC791" t="s">
        <v>253</v>
      </c>
    </row>
    <row r="792" spans="1:107" x14ac:dyDescent="0.45">
      <c r="A792">
        <v>2024</v>
      </c>
      <c r="B792">
        <v>3</v>
      </c>
      <c r="C792" t="s">
        <v>90</v>
      </c>
      <c r="D792">
        <v>4110</v>
      </c>
      <c r="E792" t="s">
        <v>330</v>
      </c>
      <c r="F792" t="s">
        <v>252</v>
      </c>
      <c r="G792" t="s">
        <v>211</v>
      </c>
      <c r="H792">
        <v>387.68</v>
      </c>
      <c r="I792">
        <v>218.381</v>
      </c>
      <c r="J792" t="s">
        <v>253</v>
      </c>
      <c r="K792" t="s">
        <v>253</v>
      </c>
      <c r="L792">
        <v>606.06100000000004</v>
      </c>
      <c r="M792">
        <v>53825</v>
      </c>
      <c r="N792">
        <v>1295</v>
      </c>
      <c r="O792" t="s">
        <v>253</v>
      </c>
      <c r="P792" t="s">
        <v>253</v>
      </c>
      <c r="Q792">
        <v>55120</v>
      </c>
      <c r="R792">
        <v>91.924000000000007</v>
      </c>
      <c r="S792">
        <v>70.319000000000003</v>
      </c>
      <c r="T792" t="s">
        <v>253</v>
      </c>
      <c r="U792" t="s">
        <v>253</v>
      </c>
      <c r="V792">
        <v>162.24299999999999</v>
      </c>
      <c r="W792">
        <v>19579</v>
      </c>
      <c r="X792">
        <v>4086</v>
      </c>
      <c r="Y792" t="s">
        <v>253</v>
      </c>
      <c r="Z792" t="s">
        <v>253</v>
      </c>
      <c r="AA792">
        <v>23665</v>
      </c>
      <c r="AB792" t="s">
        <v>253</v>
      </c>
      <c r="AC792" t="s">
        <v>253</v>
      </c>
      <c r="AD792" t="s">
        <v>253</v>
      </c>
      <c r="AE792" t="s">
        <v>253</v>
      </c>
      <c r="AF792">
        <v>0</v>
      </c>
      <c r="AG792" t="s">
        <v>253</v>
      </c>
      <c r="AH792" t="s">
        <v>253</v>
      </c>
      <c r="AI792" t="s">
        <v>253</v>
      </c>
      <c r="AJ792" t="s">
        <v>253</v>
      </c>
      <c r="AK792">
        <v>0</v>
      </c>
      <c r="AL792" t="s">
        <v>253</v>
      </c>
      <c r="AM792" t="s">
        <v>253</v>
      </c>
      <c r="AN792" t="s">
        <v>253</v>
      </c>
      <c r="AO792" t="s">
        <v>253</v>
      </c>
      <c r="AP792">
        <v>0</v>
      </c>
      <c r="AQ792" t="s">
        <v>253</v>
      </c>
      <c r="AR792" t="s">
        <v>253</v>
      </c>
      <c r="AS792" t="s">
        <v>253</v>
      </c>
      <c r="AT792" t="s">
        <v>253</v>
      </c>
      <c r="AU792">
        <v>0</v>
      </c>
      <c r="AV792" t="s">
        <v>253</v>
      </c>
      <c r="AW792" t="s">
        <v>253</v>
      </c>
      <c r="AX792" t="s">
        <v>253</v>
      </c>
      <c r="AY792" t="s">
        <v>253</v>
      </c>
      <c r="AZ792">
        <v>0</v>
      </c>
      <c r="BA792" t="s">
        <v>253</v>
      </c>
      <c r="BB792" t="s">
        <v>253</v>
      </c>
      <c r="BC792" t="s">
        <v>253</v>
      </c>
      <c r="BD792" t="s">
        <v>253</v>
      </c>
      <c r="BE792">
        <v>0</v>
      </c>
      <c r="BF792" t="s">
        <v>253</v>
      </c>
      <c r="BG792" t="s">
        <v>253</v>
      </c>
      <c r="BH792" t="s">
        <v>253</v>
      </c>
      <c r="BI792" t="s">
        <v>253</v>
      </c>
      <c r="BJ792">
        <v>0</v>
      </c>
      <c r="BK792">
        <v>0.18</v>
      </c>
      <c r="BL792">
        <v>2.9180000000000001</v>
      </c>
      <c r="BM792" t="s">
        <v>253</v>
      </c>
      <c r="BN792" t="s">
        <v>253</v>
      </c>
      <c r="BO792">
        <v>3.0979999999999999</v>
      </c>
      <c r="BP792">
        <v>32</v>
      </c>
      <c r="BQ792">
        <v>13</v>
      </c>
      <c r="BR792" t="s">
        <v>253</v>
      </c>
      <c r="BS792" t="s">
        <v>253</v>
      </c>
      <c r="BT792">
        <v>45</v>
      </c>
      <c r="BU792" t="s">
        <v>253</v>
      </c>
      <c r="BV792" t="s">
        <v>253</v>
      </c>
      <c r="BW792" t="s">
        <v>253</v>
      </c>
      <c r="BX792" t="s">
        <v>253</v>
      </c>
      <c r="BY792">
        <v>0</v>
      </c>
      <c r="BZ792" t="s">
        <v>253</v>
      </c>
      <c r="CA792">
        <v>0.375</v>
      </c>
      <c r="CB792" t="s">
        <v>253</v>
      </c>
      <c r="CC792" t="s">
        <v>253</v>
      </c>
      <c r="CD792">
        <v>0.375</v>
      </c>
      <c r="CE792" t="s">
        <v>253</v>
      </c>
      <c r="CF792">
        <v>1</v>
      </c>
      <c r="CG792" t="s">
        <v>253</v>
      </c>
      <c r="CH792" t="s">
        <v>253</v>
      </c>
      <c r="CI792">
        <v>1</v>
      </c>
      <c r="CJ792" t="s">
        <v>253</v>
      </c>
      <c r="CK792" t="s">
        <v>253</v>
      </c>
      <c r="CL792" t="s">
        <v>253</v>
      </c>
      <c r="CM792" t="s">
        <v>253</v>
      </c>
      <c r="CN792">
        <v>0</v>
      </c>
      <c r="CO792">
        <v>479.78399999999999</v>
      </c>
      <c r="CP792">
        <v>291.99299999999999</v>
      </c>
      <c r="CQ792" t="s">
        <v>146</v>
      </c>
      <c r="CR792">
        <v>0</v>
      </c>
      <c r="CS792">
        <v>771.77700000000004</v>
      </c>
      <c r="CT792">
        <v>73436</v>
      </c>
      <c r="CU792">
        <v>5395</v>
      </c>
      <c r="CV792">
        <v>0</v>
      </c>
      <c r="CW792">
        <v>0</v>
      </c>
      <c r="CX792">
        <v>78831</v>
      </c>
      <c r="CY792">
        <v>0</v>
      </c>
      <c r="CZ792">
        <v>0</v>
      </c>
      <c r="DA792">
        <v>0</v>
      </c>
      <c r="DB792">
        <v>0</v>
      </c>
      <c r="DC792">
        <v>0</v>
      </c>
    </row>
    <row r="793" spans="1:107" x14ac:dyDescent="0.45">
      <c r="A793">
        <v>2024</v>
      </c>
      <c r="B793">
        <v>3</v>
      </c>
      <c r="C793" t="s">
        <v>90</v>
      </c>
      <c r="D793">
        <v>12341</v>
      </c>
      <c r="E793" t="s">
        <v>324</v>
      </c>
      <c r="F793" t="s">
        <v>252</v>
      </c>
      <c r="G793" t="s">
        <v>211</v>
      </c>
      <c r="H793">
        <v>3.556</v>
      </c>
      <c r="I793">
        <v>5.3609999999999998</v>
      </c>
      <c r="J793">
        <v>2.1800000000000002</v>
      </c>
      <c r="K793" t="s">
        <v>253</v>
      </c>
      <c r="L793">
        <v>11.097</v>
      </c>
      <c r="M793">
        <v>428</v>
      </c>
      <c r="N793">
        <v>88</v>
      </c>
      <c r="O793">
        <v>4</v>
      </c>
      <c r="P793" t="s">
        <v>253</v>
      </c>
      <c r="Q793">
        <v>520</v>
      </c>
      <c r="R793" t="s">
        <v>253</v>
      </c>
      <c r="S793" t="s">
        <v>253</v>
      </c>
      <c r="T793" t="s">
        <v>253</v>
      </c>
      <c r="U793" t="s">
        <v>253</v>
      </c>
      <c r="V793">
        <v>0</v>
      </c>
      <c r="W793" t="s">
        <v>253</v>
      </c>
      <c r="X793" t="s">
        <v>253</v>
      </c>
      <c r="Y793" t="s">
        <v>253</v>
      </c>
      <c r="Z793" t="s">
        <v>253</v>
      </c>
      <c r="AA793">
        <v>0</v>
      </c>
      <c r="AB793">
        <v>79.989999999999995</v>
      </c>
      <c r="AC793">
        <v>77.673000000000002</v>
      </c>
      <c r="AD793">
        <v>0</v>
      </c>
      <c r="AE793" t="s">
        <v>253</v>
      </c>
      <c r="AF793">
        <v>157.66300000000001</v>
      </c>
      <c r="AG793" t="s">
        <v>253</v>
      </c>
      <c r="AH793" t="s">
        <v>253</v>
      </c>
      <c r="AI793" t="s">
        <v>253</v>
      </c>
      <c r="AJ793" t="s">
        <v>253</v>
      </c>
      <c r="AK793">
        <v>0</v>
      </c>
      <c r="AL793" t="s">
        <v>253</v>
      </c>
      <c r="AM793" t="s">
        <v>253</v>
      </c>
      <c r="AN793" t="s">
        <v>253</v>
      </c>
      <c r="AO793" t="s">
        <v>253</v>
      </c>
      <c r="AP793">
        <v>0</v>
      </c>
      <c r="AQ793" t="s">
        <v>253</v>
      </c>
      <c r="AR793" t="s">
        <v>253</v>
      </c>
      <c r="AS793" t="s">
        <v>253</v>
      </c>
      <c r="AT793" t="s">
        <v>253</v>
      </c>
      <c r="AU793">
        <v>0</v>
      </c>
      <c r="AV793" t="s">
        <v>253</v>
      </c>
      <c r="AW793" t="s">
        <v>253</v>
      </c>
      <c r="AX793" t="s">
        <v>253</v>
      </c>
      <c r="AY793" t="s">
        <v>253</v>
      </c>
      <c r="AZ793">
        <v>0</v>
      </c>
      <c r="BA793" t="s">
        <v>253</v>
      </c>
      <c r="BB793" t="s">
        <v>253</v>
      </c>
      <c r="BC793" t="s">
        <v>253</v>
      </c>
      <c r="BD793" t="s">
        <v>253</v>
      </c>
      <c r="BE793">
        <v>0</v>
      </c>
      <c r="BF793" t="s">
        <v>253</v>
      </c>
      <c r="BG793" t="s">
        <v>253</v>
      </c>
      <c r="BH793" t="s">
        <v>253</v>
      </c>
      <c r="BI793" t="s">
        <v>253</v>
      </c>
      <c r="BJ793">
        <v>0</v>
      </c>
      <c r="BK793">
        <v>2E-3</v>
      </c>
      <c r="BL793">
        <v>0.62</v>
      </c>
      <c r="BM793" t="s">
        <v>253</v>
      </c>
      <c r="BN793" t="s">
        <v>253</v>
      </c>
      <c r="BO793">
        <v>0.622</v>
      </c>
      <c r="BP793">
        <v>1</v>
      </c>
      <c r="BQ793">
        <v>2</v>
      </c>
      <c r="BR793" t="s">
        <v>253</v>
      </c>
      <c r="BS793" t="s">
        <v>253</v>
      </c>
      <c r="BT793">
        <v>3</v>
      </c>
      <c r="BU793" t="s">
        <v>253</v>
      </c>
      <c r="BV793" t="s">
        <v>253</v>
      </c>
      <c r="BW793" t="s">
        <v>253</v>
      </c>
      <c r="BX793" t="s">
        <v>253</v>
      </c>
      <c r="BY793">
        <v>0</v>
      </c>
      <c r="BZ793" t="s">
        <v>253</v>
      </c>
      <c r="CA793" t="s">
        <v>253</v>
      </c>
      <c r="CB793" t="s">
        <v>253</v>
      </c>
      <c r="CC793" t="s">
        <v>253</v>
      </c>
      <c r="CD793">
        <v>0</v>
      </c>
      <c r="CE793" t="s">
        <v>253</v>
      </c>
      <c r="CF793" t="s">
        <v>253</v>
      </c>
      <c r="CG793" t="s">
        <v>253</v>
      </c>
      <c r="CH793" t="s">
        <v>253</v>
      </c>
      <c r="CI793">
        <v>0</v>
      </c>
      <c r="CJ793" t="s">
        <v>253</v>
      </c>
      <c r="CK793" t="s">
        <v>253</v>
      </c>
      <c r="CL793" t="s">
        <v>253</v>
      </c>
      <c r="CM793" t="s">
        <v>253</v>
      </c>
      <c r="CN793">
        <v>0</v>
      </c>
      <c r="CO793">
        <v>3.5579999999999998</v>
      </c>
      <c r="CP793">
        <v>5.9809999999999999</v>
      </c>
      <c r="CQ793">
        <v>2.1800000000000002</v>
      </c>
      <c r="CR793">
        <v>0</v>
      </c>
      <c r="CS793">
        <v>11.718999999999999</v>
      </c>
      <c r="CT793">
        <v>429</v>
      </c>
      <c r="CU793">
        <v>90</v>
      </c>
      <c r="CV793">
        <v>4</v>
      </c>
      <c r="CW793">
        <v>0</v>
      </c>
      <c r="CX793">
        <v>523</v>
      </c>
      <c r="CY793">
        <v>79.989999999999995</v>
      </c>
      <c r="CZ793">
        <v>77.673000000000002</v>
      </c>
      <c r="DA793">
        <v>0</v>
      </c>
      <c r="DB793">
        <v>0</v>
      </c>
      <c r="DC793">
        <v>157.66300000000001</v>
      </c>
    </row>
    <row r="794" spans="1:107" x14ac:dyDescent="0.45">
      <c r="A794">
        <v>2024</v>
      </c>
      <c r="B794">
        <v>3</v>
      </c>
      <c r="C794" t="s">
        <v>90</v>
      </c>
      <c r="D794">
        <v>13032</v>
      </c>
      <c r="E794" t="s">
        <v>331</v>
      </c>
      <c r="F794" t="s">
        <v>252</v>
      </c>
      <c r="G794" t="s">
        <v>211</v>
      </c>
      <c r="H794">
        <v>0.47899999999999998</v>
      </c>
      <c r="I794">
        <v>0.17100000000000001</v>
      </c>
      <c r="J794" t="s">
        <v>253</v>
      </c>
      <c r="K794" t="s">
        <v>253</v>
      </c>
      <c r="L794">
        <v>0.65</v>
      </c>
      <c r="M794">
        <v>43</v>
      </c>
      <c r="N794">
        <v>8</v>
      </c>
      <c r="O794" t="s">
        <v>253</v>
      </c>
      <c r="P794" t="s">
        <v>253</v>
      </c>
      <c r="Q794">
        <v>51</v>
      </c>
      <c r="R794" t="s">
        <v>253</v>
      </c>
      <c r="S794" t="s">
        <v>253</v>
      </c>
      <c r="T794" t="s">
        <v>253</v>
      </c>
      <c r="U794" t="s">
        <v>253</v>
      </c>
      <c r="V794">
        <v>0</v>
      </c>
      <c r="W794" t="s">
        <v>253</v>
      </c>
      <c r="X794" t="s">
        <v>253</v>
      </c>
      <c r="Y794" t="s">
        <v>253</v>
      </c>
      <c r="Z794" t="s">
        <v>253</v>
      </c>
      <c r="AA794">
        <v>0</v>
      </c>
      <c r="AB794">
        <v>33.21</v>
      </c>
      <c r="AC794">
        <v>7.5679999999999996</v>
      </c>
      <c r="AD794" t="s">
        <v>253</v>
      </c>
      <c r="AE794" t="s">
        <v>253</v>
      </c>
      <c r="AF794">
        <v>40.777999999999999</v>
      </c>
      <c r="AG794" t="s">
        <v>253</v>
      </c>
      <c r="AH794" t="s">
        <v>253</v>
      </c>
      <c r="AI794" t="s">
        <v>253</v>
      </c>
      <c r="AJ794" t="s">
        <v>253</v>
      </c>
      <c r="AK794">
        <v>0</v>
      </c>
      <c r="AL794" t="s">
        <v>253</v>
      </c>
      <c r="AM794" t="s">
        <v>253</v>
      </c>
      <c r="AN794" t="s">
        <v>253</v>
      </c>
      <c r="AO794" t="s">
        <v>253</v>
      </c>
      <c r="AP794">
        <v>0</v>
      </c>
      <c r="AQ794" t="s">
        <v>253</v>
      </c>
      <c r="AR794" t="s">
        <v>253</v>
      </c>
      <c r="AS794" t="s">
        <v>253</v>
      </c>
      <c r="AT794" t="s">
        <v>253</v>
      </c>
      <c r="AU794">
        <v>0</v>
      </c>
      <c r="AV794" t="s">
        <v>253</v>
      </c>
      <c r="AW794" t="s">
        <v>253</v>
      </c>
      <c r="AX794" t="s">
        <v>253</v>
      </c>
      <c r="AY794" t="s">
        <v>253</v>
      </c>
      <c r="AZ794">
        <v>0</v>
      </c>
      <c r="BA794" t="s">
        <v>253</v>
      </c>
      <c r="BB794" t="s">
        <v>253</v>
      </c>
      <c r="BC794" t="s">
        <v>253</v>
      </c>
      <c r="BD794" t="s">
        <v>253</v>
      </c>
      <c r="BE794">
        <v>0</v>
      </c>
      <c r="BF794" t="s">
        <v>253</v>
      </c>
      <c r="BG794" t="s">
        <v>253</v>
      </c>
      <c r="BH794" t="s">
        <v>253</v>
      </c>
      <c r="BI794" t="s">
        <v>253</v>
      </c>
      <c r="BJ794">
        <v>0</v>
      </c>
      <c r="BK794" t="s">
        <v>253</v>
      </c>
      <c r="BL794" t="s">
        <v>253</v>
      </c>
      <c r="BM794" t="s">
        <v>253</v>
      </c>
      <c r="BN794" t="s">
        <v>253</v>
      </c>
      <c r="BO794">
        <v>0</v>
      </c>
      <c r="BP794" t="s">
        <v>253</v>
      </c>
      <c r="BQ794" t="s">
        <v>253</v>
      </c>
      <c r="BR794" t="s">
        <v>253</v>
      </c>
      <c r="BS794" t="s">
        <v>253</v>
      </c>
      <c r="BT794">
        <v>0</v>
      </c>
      <c r="BU794" t="s">
        <v>253</v>
      </c>
      <c r="BV794" t="s">
        <v>253</v>
      </c>
      <c r="BW794" t="s">
        <v>253</v>
      </c>
      <c r="BX794" t="s">
        <v>253</v>
      </c>
      <c r="BY794">
        <v>0</v>
      </c>
      <c r="BZ794" t="s">
        <v>253</v>
      </c>
      <c r="CA794" t="s">
        <v>253</v>
      </c>
      <c r="CB794" t="s">
        <v>253</v>
      </c>
      <c r="CC794" t="s">
        <v>253</v>
      </c>
      <c r="CD794">
        <v>0</v>
      </c>
      <c r="CE794" t="s">
        <v>253</v>
      </c>
      <c r="CF794" t="s">
        <v>253</v>
      </c>
      <c r="CG794" t="s">
        <v>253</v>
      </c>
      <c r="CH794" t="s">
        <v>253</v>
      </c>
      <c r="CI794">
        <v>0</v>
      </c>
      <c r="CJ794" t="s">
        <v>253</v>
      </c>
      <c r="CK794" t="s">
        <v>253</v>
      </c>
      <c r="CL794" t="s">
        <v>253</v>
      </c>
      <c r="CM794" t="s">
        <v>253</v>
      </c>
      <c r="CN794">
        <v>0</v>
      </c>
      <c r="CO794">
        <v>0.47899999999999998</v>
      </c>
      <c r="CP794">
        <v>0.17100000000000001</v>
      </c>
      <c r="CQ794" t="s">
        <v>146</v>
      </c>
      <c r="CR794">
        <v>0</v>
      </c>
      <c r="CS794">
        <v>0.65</v>
      </c>
      <c r="CT794">
        <v>43</v>
      </c>
      <c r="CU794">
        <v>8</v>
      </c>
      <c r="CV794">
        <v>0</v>
      </c>
      <c r="CW794">
        <v>0</v>
      </c>
      <c r="CX794">
        <v>51</v>
      </c>
      <c r="CY794">
        <v>33.21</v>
      </c>
      <c r="CZ794">
        <v>7.5679999999999996</v>
      </c>
      <c r="DA794">
        <v>0</v>
      </c>
      <c r="DB794">
        <v>0</v>
      </c>
      <c r="DC794">
        <v>40.777999999999999</v>
      </c>
    </row>
    <row r="795" spans="1:107" x14ac:dyDescent="0.45">
      <c r="A795">
        <v>2024</v>
      </c>
      <c r="B795">
        <v>3</v>
      </c>
      <c r="C795" t="s">
        <v>90</v>
      </c>
      <c r="D795">
        <v>56697</v>
      </c>
      <c r="E795" t="s">
        <v>332</v>
      </c>
      <c r="F795" t="s">
        <v>252</v>
      </c>
      <c r="G795" t="s">
        <v>258</v>
      </c>
      <c r="H795">
        <v>189.70099999999999</v>
      </c>
      <c r="I795">
        <v>157.14699999999999</v>
      </c>
      <c r="J795" t="s">
        <v>253</v>
      </c>
      <c r="K795" t="s">
        <v>253</v>
      </c>
      <c r="L795">
        <v>346.84800000000001</v>
      </c>
      <c r="M795">
        <v>19255</v>
      </c>
      <c r="N795">
        <v>2113</v>
      </c>
      <c r="O795" t="s">
        <v>253</v>
      </c>
      <c r="P795" t="s">
        <v>253</v>
      </c>
      <c r="Q795">
        <v>21368</v>
      </c>
      <c r="R795">
        <v>39.238999999999997</v>
      </c>
      <c r="S795">
        <v>61.302</v>
      </c>
      <c r="T795" t="s">
        <v>253</v>
      </c>
      <c r="U795" t="s">
        <v>253</v>
      </c>
      <c r="V795">
        <v>100.541</v>
      </c>
      <c r="W795">
        <v>7506</v>
      </c>
      <c r="X795">
        <v>1726</v>
      </c>
      <c r="Y795" t="s">
        <v>253</v>
      </c>
      <c r="Z795" t="s">
        <v>253</v>
      </c>
      <c r="AA795">
        <v>9232</v>
      </c>
      <c r="AB795" t="s">
        <v>253</v>
      </c>
      <c r="AC795" t="s">
        <v>253</v>
      </c>
      <c r="AD795" t="s">
        <v>253</v>
      </c>
      <c r="AE795" t="s">
        <v>253</v>
      </c>
      <c r="AF795">
        <v>0</v>
      </c>
      <c r="AG795" t="s">
        <v>253</v>
      </c>
      <c r="AH795" t="s">
        <v>253</v>
      </c>
      <c r="AI795" t="s">
        <v>253</v>
      </c>
      <c r="AJ795" t="s">
        <v>253</v>
      </c>
      <c r="AK795">
        <v>0</v>
      </c>
      <c r="AL795" t="s">
        <v>253</v>
      </c>
      <c r="AM795" t="s">
        <v>253</v>
      </c>
      <c r="AN795" t="s">
        <v>253</v>
      </c>
      <c r="AO795" t="s">
        <v>253</v>
      </c>
      <c r="AP795">
        <v>0</v>
      </c>
      <c r="AQ795" t="s">
        <v>253</v>
      </c>
      <c r="AR795" t="s">
        <v>253</v>
      </c>
      <c r="AS795" t="s">
        <v>253</v>
      </c>
      <c r="AT795" t="s">
        <v>253</v>
      </c>
      <c r="AU795">
        <v>0</v>
      </c>
      <c r="AV795" t="s">
        <v>253</v>
      </c>
      <c r="AW795" t="s">
        <v>253</v>
      </c>
      <c r="AX795" t="s">
        <v>253</v>
      </c>
      <c r="AY795" t="s">
        <v>253</v>
      </c>
      <c r="AZ795">
        <v>0</v>
      </c>
      <c r="BA795" t="s">
        <v>253</v>
      </c>
      <c r="BB795" t="s">
        <v>253</v>
      </c>
      <c r="BC795" t="s">
        <v>253</v>
      </c>
      <c r="BD795" t="s">
        <v>253</v>
      </c>
      <c r="BE795">
        <v>0</v>
      </c>
      <c r="BF795" t="s">
        <v>253</v>
      </c>
      <c r="BG795" t="s">
        <v>253</v>
      </c>
      <c r="BH795" t="s">
        <v>253</v>
      </c>
      <c r="BI795" t="s">
        <v>253</v>
      </c>
      <c r="BJ795">
        <v>0</v>
      </c>
      <c r="BK795">
        <v>0.35299999999999998</v>
      </c>
      <c r="BL795">
        <v>0.126</v>
      </c>
      <c r="BM795" t="s">
        <v>253</v>
      </c>
      <c r="BN795" t="s">
        <v>253</v>
      </c>
      <c r="BO795">
        <v>0.47899999999999998</v>
      </c>
      <c r="BP795">
        <v>73</v>
      </c>
      <c r="BQ795">
        <v>20</v>
      </c>
      <c r="BR795" t="s">
        <v>253</v>
      </c>
      <c r="BS795" t="s">
        <v>253</v>
      </c>
      <c r="BT795">
        <v>93</v>
      </c>
      <c r="BU795" t="s">
        <v>253</v>
      </c>
      <c r="BV795" t="s">
        <v>253</v>
      </c>
      <c r="BW795" t="s">
        <v>253</v>
      </c>
      <c r="BX795" t="s">
        <v>253</v>
      </c>
      <c r="BY795">
        <v>0</v>
      </c>
      <c r="BZ795" t="s">
        <v>253</v>
      </c>
      <c r="CA795" t="s">
        <v>253</v>
      </c>
      <c r="CB795" t="s">
        <v>253</v>
      </c>
      <c r="CC795" t="s">
        <v>253</v>
      </c>
      <c r="CD795">
        <v>0</v>
      </c>
      <c r="CE795" t="s">
        <v>253</v>
      </c>
      <c r="CF795" t="s">
        <v>253</v>
      </c>
      <c r="CG795" t="s">
        <v>253</v>
      </c>
      <c r="CH795" t="s">
        <v>253</v>
      </c>
      <c r="CI795">
        <v>0</v>
      </c>
      <c r="CJ795" t="s">
        <v>253</v>
      </c>
      <c r="CK795" t="s">
        <v>253</v>
      </c>
      <c r="CL795" t="s">
        <v>253</v>
      </c>
      <c r="CM795" t="s">
        <v>253</v>
      </c>
      <c r="CN795">
        <v>0</v>
      </c>
      <c r="CO795">
        <v>229.29300000000001</v>
      </c>
      <c r="CP795">
        <v>218.57499999999999</v>
      </c>
      <c r="CQ795" t="s">
        <v>146</v>
      </c>
      <c r="CR795">
        <v>0</v>
      </c>
      <c r="CS795">
        <v>447.86799999999999</v>
      </c>
      <c r="CT795">
        <v>26834</v>
      </c>
      <c r="CU795">
        <v>3859</v>
      </c>
      <c r="CV795">
        <v>0</v>
      </c>
      <c r="CW795">
        <v>0</v>
      </c>
      <c r="CX795">
        <v>30693</v>
      </c>
      <c r="CY795">
        <v>0</v>
      </c>
      <c r="CZ795">
        <v>0</v>
      </c>
      <c r="DA795">
        <v>0</v>
      </c>
      <c r="DB795">
        <v>0</v>
      </c>
      <c r="DC795">
        <v>0</v>
      </c>
    </row>
    <row r="796" spans="1:107" x14ac:dyDescent="0.45">
      <c r="A796">
        <v>2024</v>
      </c>
      <c r="B796">
        <v>3</v>
      </c>
      <c r="C796" t="s">
        <v>90</v>
      </c>
      <c r="D796">
        <v>99999</v>
      </c>
      <c r="E796" t="s">
        <v>259</v>
      </c>
      <c r="F796" t="s">
        <v>252</v>
      </c>
      <c r="H796">
        <v>21.155999999999999</v>
      </c>
      <c r="I796">
        <v>-4.6710000000000003</v>
      </c>
      <c r="J796">
        <v>6.0999999999999999E-2</v>
      </c>
      <c r="K796" t="s">
        <v>253</v>
      </c>
      <c r="L796">
        <v>16.545999999999999</v>
      </c>
      <c r="M796" t="s">
        <v>253</v>
      </c>
      <c r="N796" t="s">
        <v>253</v>
      </c>
      <c r="O796" t="s">
        <v>253</v>
      </c>
      <c r="P796" t="s">
        <v>253</v>
      </c>
      <c r="Q796" t="s">
        <v>253</v>
      </c>
      <c r="R796">
        <v>-6.843</v>
      </c>
      <c r="S796">
        <v>-10.691000000000001</v>
      </c>
      <c r="T796" t="s">
        <v>253</v>
      </c>
      <c r="U796" t="s">
        <v>253</v>
      </c>
      <c r="V796">
        <v>-17.533999999999999</v>
      </c>
      <c r="W796" t="s">
        <v>253</v>
      </c>
      <c r="X796" t="s">
        <v>253</v>
      </c>
      <c r="Y796" t="s">
        <v>253</v>
      </c>
      <c r="Z796" t="s">
        <v>253</v>
      </c>
      <c r="AA796" t="s">
        <v>253</v>
      </c>
      <c r="AB796" t="s">
        <v>253</v>
      </c>
      <c r="AC796" t="s">
        <v>253</v>
      </c>
      <c r="AD796" t="s">
        <v>253</v>
      </c>
      <c r="AE796" t="s">
        <v>253</v>
      </c>
      <c r="AF796" t="s">
        <v>253</v>
      </c>
      <c r="AG796" t="s">
        <v>253</v>
      </c>
      <c r="AH796" t="s">
        <v>253</v>
      </c>
      <c r="AI796" t="s">
        <v>253</v>
      </c>
      <c r="AJ796" t="s">
        <v>253</v>
      </c>
      <c r="AK796">
        <v>0</v>
      </c>
      <c r="AL796" t="s">
        <v>253</v>
      </c>
      <c r="AM796" t="s">
        <v>253</v>
      </c>
      <c r="AN796" t="s">
        <v>253</v>
      </c>
      <c r="AO796" t="s">
        <v>253</v>
      </c>
      <c r="AP796" t="s">
        <v>253</v>
      </c>
      <c r="AQ796" t="s">
        <v>253</v>
      </c>
      <c r="AR796" t="s">
        <v>253</v>
      </c>
      <c r="AS796" t="s">
        <v>253</v>
      </c>
      <c r="AT796" t="s">
        <v>253</v>
      </c>
      <c r="AU796" t="s">
        <v>253</v>
      </c>
      <c r="AV796" t="s">
        <v>253</v>
      </c>
      <c r="AW796" t="s">
        <v>253</v>
      </c>
      <c r="AX796" t="s">
        <v>253</v>
      </c>
      <c r="AY796" t="s">
        <v>253</v>
      </c>
      <c r="AZ796">
        <v>0</v>
      </c>
      <c r="BA796" t="s">
        <v>253</v>
      </c>
      <c r="BB796" t="s">
        <v>253</v>
      </c>
      <c r="BC796" t="s">
        <v>253</v>
      </c>
      <c r="BD796" t="s">
        <v>253</v>
      </c>
      <c r="BE796" t="s">
        <v>253</v>
      </c>
      <c r="BF796" t="s">
        <v>253</v>
      </c>
      <c r="BG796" t="s">
        <v>253</v>
      </c>
      <c r="BH796" t="s">
        <v>253</v>
      </c>
      <c r="BI796" t="s">
        <v>253</v>
      </c>
      <c r="BJ796" t="s">
        <v>253</v>
      </c>
      <c r="BK796" t="s">
        <v>253</v>
      </c>
      <c r="BL796" t="s">
        <v>253</v>
      </c>
      <c r="BM796" t="s">
        <v>253</v>
      </c>
      <c r="BN796" t="s">
        <v>253</v>
      </c>
      <c r="BO796" t="s">
        <v>253</v>
      </c>
      <c r="BP796" t="s">
        <v>253</v>
      </c>
      <c r="BQ796" t="s">
        <v>253</v>
      </c>
      <c r="BR796" t="s">
        <v>253</v>
      </c>
      <c r="BS796" t="s">
        <v>253</v>
      </c>
      <c r="BT796" t="s">
        <v>253</v>
      </c>
      <c r="BU796" t="s">
        <v>253</v>
      </c>
      <c r="BV796" t="s">
        <v>253</v>
      </c>
      <c r="BW796" t="s">
        <v>253</v>
      </c>
      <c r="BX796" t="s">
        <v>253</v>
      </c>
      <c r="BY796" t="s">
        <v>253</v>
      </c>
      <c r="BZ796" t="s">
        <v>253</v>
      </c>
      <c r="CA796" t="s">
        <v>253</v>
      </c>
      <c r="CB796" t="s">
        <v>253</v>
      </c>
      <c r="CC796" t="s">
        <v>253</v>
      </c>
      <c r="CD796" t="s">
        <v>253</v>
      </c>
      <c r="CE796" t="s">
        <v>253</v>
      </c>
      <c r="CF796" t="s">
        <v>253</v>
      </c>
      <c r="CG796" t="s">
        <v>253</v>
      </c>
      <c r="CH796" t="s">
        <v>253</v>
      </c>
      <c r="CI796" t="s">
        <v>253</v>
      </c>
      <c r="CJ796" t="s">
        <v>253</v>
      </c>
      <c r="CK796" t="s">
        <v>253</v>
      </c>
      <c r="CL796" t="s">
        <v>253</v>
      </c>
      <c r="CM796" t="s">
        <v>253</v>
      </c>
      <c r="CN796" t="s">
        <v>253</v>
      </c>
      <c r="CO796">
        <v>14.313000000000001</v>
      </c>
      <c r="CP796">
        <v>-15.363</v>
      </c>
      <c r="CQ796">
        <v>6.0999999999999999E-2</v>
      </c>
      <c r="CR796" t="s">
        <v>253</v>
      </c>
      <c r="CS796">
        <v>-0.98899999999999999</v>
      </c>
      <c r="CT796" t="s">
        <v>253</v>
      </c>
      <c r="CU796" t="s">
        <v>253</v>
      </c>
      <c r="CV796" t="s">
        <v>253</v>
      </c>
      <c r="CW796" t="s">
        <v>253</v>
      </c>
      <c r="CX796" t="s">
        <v>253</v>
      </c>
      <c r="CY796" t="s">
        <v>253</v>
      </c>
      <c r="CZ796" t="s">
        <v>253</v>
      </c>
      <c r="DA796" t="s">
        <v>253</v>
      </c>
      <c r="DB796" t="s">
        <v>253</v>
      </c>
      <c r="DC796" t="s">
        <v>253</v>
      </c>
    </row>
    <row r="797" spans="1:107" x14ac:dyDescent="0.45">
      <c r="A797">
        <v>2024</v>
      </c>
      <c r="B797">
        <v>3</v>
      </c>
      <c r="C797" t="s">
        <v>94</v>
      </c>
      <c r="D797">
        <v>9273</v>
      </c>
      <c r="E797" t="s">
        <v>333</v>
      </c>
      <c r="F797" t="s">
        <v>252</v>
      </c>
      <c r="G797" t="s">
        <v>211</v>
      </c>
      <c r="H797">
        <v>7.4290000000000003</v>
      </c>
      <c r="I797">
        <v>5.2190000000000003</v>
      </c>
      <c r="J797" t="s">
        <v>253</v>
      </c>
      <c r="K797" t="s">
        <v>253</v>
      </c>
      <c r="L797">
        <v>12.648</v>
      </c>
      <c r="M797">
        <v>1019</v>
      </c>
      <c r="N797">
        <v>89</v>
      </c>
      <c r="O797" t="s">
        <v>253</v>
      </c>
      <c r="P797" t="s">
        <v>253</v>
      </c>
      <c r="Q797">
        <v>1108</v>
      </c>
      <c r="R797" t="s">
        <v>253</v>
      </c>
      <c r="S797" t="s">
        <v>253</v>
      </c>
      <c r="T797" t="s">
        <v>253</v>
      </c>
      <c r="U797" t="s">
        <v>253</v>
      </c>
      <c r="V797">
        <v>0</v>
      </c>
      <c r="W797" t="s">
        <v>253</v>
      </c>
      <c r="X797" t="s">
        <v>253</v>
      </c>
      <c r="Y797" t="s">
        <v>253</v>
      </c>
      <c r="Z797" t="s">
        <v>253</v>
      </c>
      <c r="AA797">
        <v>0</v>
      </c>
      <c r="AB797" t="s">
        <v>253</v>
      </c>
      <c r="AC797" t="s">
        <v>253</v>
      </c>
      <c r="AD797" t="s">
        <v>253</v>
      </c>
      <c r="AE797" t="s">
        <v>253</v>
      </c>
      <c r="AF797">
        <v>0</v>
      </c>
      <c r="AG797" t="s">
        <v>253</v>
      </c>
      <c r="AH797" t="s">
        <v>253</v>
      </c>
      <c r="AI797" t="s">
        <v>253</v>
      </c>
      <c r="AJ797" t="s">
        <v>253</v>
      </c>
      <c r="AK797">
        <v>0</v>
      </c>
      <c r="AL797" t="s">
        <v>253</v>
      </c>
      <c r="AM797" t="s">
        <v>253</v>
      </c>
      <c r="AN797" t="s">
        <v>253</v>
      </c>
      <c r="AO797" t="s">
        <v>253</v>
      </c>
      <c r="AP797">
        <v>0</v>
      </c>
      <c r="AQ797" t="s">
        <v>253</v>
      </c>
      <c r="AR797" t="s">
        <v>253</v>
      </c>
      <c r="AS797" t="s">
        <v>253</v>
      </c>
      <c r="AT797" t="s">
        <v>253</v>
      </c>
      <c r="AU797">
        <v>0</v>
      </c>
      <c r="AV797" t="s">
        <v>253</v>
      </c>
      <c r="AW797" t="s">
        <v>253</v>
      </c>
      <c r="AX797" t="s">
        <v>253</v>
      </c>
      <c r="AY797" t="s">
        <v>253</v>
      </c>
      <c r="AZ797">
        <v>0</v>
      </c>
      <c r="BA797" t="s">
        <v>253</v>
      </c>
      <c r="BB797" t="s">
        <v>253</v>
      </c>
      <c r="BC797" t="s">
        <v>253</v>
      </c>
      <c r="BD797" t="s">
        <v>253</v>
      </c>
      <c r="BE797">
        <v>0</v>
      </c>
      <c r="BF797" t="s">
        <v>253</v>
      </c>
      <c r="BG797" t="s">
        <v>253</v>
      </c>
      <c r="BH797" t="s">
        <v>253</v>
      </c>
      <c r="BI797" t="s">
        <v>253</v>
      </c>
      <c r="BJ797">
        <v>0</v>
      </c>
      <c r="BK797" t="s">
        <v>253</v>
      </c>
      <c r="BL797">
        <v>0.05</v>
      </c>
      <c r="BM797" t="s">
        <v>253</v>
      </c>
      <c r="BN797" t="s">
        <v>253</v>
      </c>
      <c r="BO797">
        <v>0.05</v>
      </c>
      <c r="BP797" t="s">
        <v>253</v>
      </c>
      <c r="BQ797">
        <v>1</v>
      </c>
      <c r="BR797" t="s">
        <v>253</v>
      </c>
      <c r="BS797" t="s">
        <v>253</v>
      </c>
      <c r="BT797">
        <v>1</v>
      </c>
      <c r="BU797" t="s">
        <v>253</v>
      </c>
      <c r="BV797" t="s">
        <v>253</v>
      </c>
      <c r="BW797" t="s">
        <v>253</v>
      </c>
      <c r="BX797" t="s">
        <v>253</v>
      </c>
      <c r="BY797">
        <v>0</v>
      </c>
      <c r="BZ797" t="s">
        <v>253</v>
      </c>
      <c r="CA797" t="s">
        <v>253</v>
      </c>
      <c r="CB797" t="s">
        <v>253</v>
      </c>
      <c r="CC797" t="s">
        <v>253</v>
      </c>
      <c r="CD797">
        <v>0</v>
      </c>
      <c r="CE797" t="s">
        <v>253</v>
      </c>
      <c r="CF797" t="s">
        <v>253</v>
      </c>
      <c r="CG797" t="s">
        <v>253</v>
      </c>
      <c r="CH797" t="s">
        <v>253</v>
      </c>
      <c r="CI797">
        <v>0</v>
      </c>
      <c r="CJ797" t="s">
        <v>253</v>
      </c>
      <c r="CK797" t="s">
        <v>253</v>
      </c>
      <c r="CL797" t="s">
        <v>253</v>
      </c>
      <c r="CM797" t="s">
        <v>253</v>
      </c>
      <c r="CN797">
        <v>0</v>
      </c>
      <c r="CO797">
        <v>7.4290000000000003</v>
      </c>
      <c r="CP797">
        <v>5.2690000000000001</v>
      </c>
      <c r="CQ797" t="s">
        <v>146</v>
      </c>
      <c r="CR797">
        <v>0</v>
      </c>
      <c r="CS797">
        <v>12.698</v>
      </c>
      <c r="CT797">
        <v>1019</v>
      </c>
      <c r="CU797">
        <v>90</v>
      </c>
      <c r="CV797">
        <v>0</v>
      </c>
      <c r="CW797">
        <v>0</v>
      </c>
      <c r="CX797">
        <v>1109</v>
      </c>
      <c r="CY797">
        <v>0</v>
      </c>
      <c r="CZ797">
        <v>0</v>
      </c>
      <c r="DA797">
        <v>0</v>
      </c>
      <c r="DB797">
        <v>0</v>
      </c>
      <c r="DC797">
        <v>0</v>
      </c>
    </row>
    <row r="798" spans="1:107" x14ac:dyDescent="0.45">
      <c r="A798">
        <v>2024</v>
      </c>
      <c r="B798">
        <v>3</v>
      </c>
      <c r="C798" t="s">
        <v>94</v>
      </c>
      <c r="D798">
        <v>9324</v>
      </c>
      <c r="E798" t="s">
        <v>334</v>
      </c>
      <c r="F798" t="s">
        <v>252</v>
      </c>
      <c r="G798" t="s">
        <v>211</v>
      </c>
      <c r="H798">
        <v>13.4</v>
      </c>
      <c r="I798">
        <v>17.402000000000001</v>
      </c>
      <c r="J798">
        <v>5.0960000000000001</v>
      </c>
      <c r="K798" t="s">
        <v>253</v>
      </c>
      <c r="L798">
        <v>35.898000000000003</v>
      </c>
      <c r="M798">
        <v>1515</v>
      </c>
      <c r="N798">
        <v>227</v>
      </c>
      <c r="O798">
        <v>21</v>
      </c>
      <c r="P798" t="s">
        <v>253</v>
      </c>
      <c r="Q798">
        <v>1763</v>
      </c>
      <c r="R798" t="s">
        <v>253</v>
      </c>
      <c r="S798" t="s">
        <v>253</v>
      </c>
      <c r="T798" t="s">
        <v>253</v>
      </c>
      <c r="U798" t="s">
        <v>253</v>
      </c>
      <c r="V798">
        <v>0</v>
      </c>
      <c r="W798" t="s">
        <v>253</v>
      </c>
      <c r="X798" t="s">
        <v>253</v>
      </c>
      <c r="Y798" t="s">
        <v>253</v>
      </c>
      <c r="Z798" t="s">
        <v>253</v>
      </c>
      <c r="AA798">
        <v>0</v>
      </c>
      <c r="AB798">
        <v>760.39200000000005</v>
      </c>
      <c r="AC798">
        <v>806.11099999999999</v>
      </c>
      <c r="AD798">
        <v>189.49700000000001</v>
      </c>
      <c r="AE798" t="s">
        <v>253</v>
      </c>
      <c r="AF798">
        <v>1756</v>
      </c>
      <c r="AG798">
        <v>1.5269999999999999</v>
      </c>
      <c r="AH798" t="s">
        <v>253</v>
      </c>
      <c r="AI798">
        <v>0.05</v>
      </c>
      <c r="AJ798" t="s">
        <v>253</v>
      </c>
      <c r="AK798">
        <v>1.577</v>
      </c>
      <c r="AL798">
        <v>319</v>
      </c>
      <c r="AM798" t="s">
        <v>253</v>
      </c>
      <c r="AN798">
        <v>1</v>
      </c>
      <c r="AO798" t="s">
        <v>253</v>
      </c>
      <c r="AP798">
        <v>320</v>
      </c>
      <c r="AQ798">
        <v>3.7330000000000001</v>
      </c>
      <c r="AR798" t="s">
        <v>253</v>
      </c>
      <c r="AS798">
        <v>3.7999999999999999E-2</v>
      </c>
      <c r="AT798" t="s">
        <v>253</v>
      </c>
      <c r="AU798">
        <v>3.7709999999999999</v>
      </c>
      <c r="AV798" t="s">
        <v>253</v>
      </c>
      <c r="AW798" t="s">
        <v>253</v>
      </c>
      <c r="AX798" t="s">
        <v>253</v>
      </c>
      <c r="AY798" t="s">
        <v>253</v>
      </c>
      <c r="AZ798">
        <v>0</v>
      </c>
      <c r="BA798" t="s">
        <v>253</v>
      </c>
      <c r="BB798" t="s">
        <v>253</v>
      </c>
      <c r="BC798" t="s">
        <v>253</v>
      </c>
      <c r="BD798" t="s">
        <v>253</v>
      </c>
      <c r="BE798">
        <v>0</v>
      </c>
      <c r="BF798" t="s">
        <v>253</v>
      </c>
      <c r="BG798" t="s">
        <v>253</v>
      </c>
      <c r="BH798" t="s">
        <v>253</v>
      </c>
      <c r="BI798" t="s">
        <v>253</v>
      </c>
      <c r="BJ798">
        <v>0</v>
      </c>
      <c r="BK798">
        <v>9.5000000000000001E-2</v>
      </c>
      <c r="BL798">
        <v>2.5000000000000001E-2</v>
      </c>
      <c r="BM798">
        <v>0.01</v>
      </c>
      <c r="BN798" t="s">
        <v>253</v>
      </c>
      <c r="BO798">
        <v>0.13</v>
      </c>
      <c r="BP798">
        <v>23</v>
      </c>
      <c r="BQ798">
        <v>6</v>
      </c>
      <c r="BR798">
        <v>1</v>
      </c>
      <c r="BS798" t="s">
        <v>253</v>
      </c>
      <c r="BT798">
        <v>30</v>
      </c>
      <c r="BU798">
        <v>0.995</v>
      </c>
      <c r="BV798">
        <v>0</v>
      </c>
      <c r="BW798">
        <v>0</v>
      </c>
      <c r="BX798" t="s">
        <v>253</v>
      </c>
      <c r="BY798">
        <v>0.995</v>
      </c>
      <c r="BZ798" t="s">
        <v>253</v>
      </c>
      <c r="CA798">
        <v>0.24</v>
      </c>
      <c r="CB798" t="s">
        <v>253</v>
      </c>
      <c r="CC798" t="s">
        <v>253</v>
      </c>
      <c r="CD798">
        <v>0.24</v>
      </c>
      <c r="CE798" t="s">
        <v>253</v>
      </c>
      <c r="CF798">
        <v>1</v>
      </c>
      <c r="CG798" t="s">
        <v>253</v>
      </c>
      <c r="CH798" t="s">
        <v>253</v>
      </c>
      <c r="CI798">
        <v>1</v>
      </c>
      <c r="CJ798" t="s">
        <v>253</v>
      </c>
      <c r="CK798">
        <v>0</v>
      </c>
      <c r="CL798" t="s">
        <v>253</v>
      </c>
      <c r="CM798" t="s">
        <v>253</v>
      </c>
      <c r="CN798">
        <v>0</v>
      </c>
      <c r="CO798">
        <v>13.494999999999999</v>
      </c>
      <c r="CP798">
        <v>17.667000000000002</v>
      </c>
      <c r="CQ798">
        <v>5.1059999999999999</v>
      </c>
      <c r="CR798">
        <v>0</v>
      </c>
      <c r="CS798">
        <v>36.268000000000001</v>
      </c>
      <c r="CT798">
        <v>1538</v>
      </c>
      <c r="CU798">
        <v>234</v>
      </c>
      <c r="CV798">
        <v>22</v>
      </c>
      <c r="CW798">
        <v>0</v>
      </c>
      <c r="CX798">
        <v>1794</v>
      </c>
      <c r="CY798">
        <v>761.38699999999994</v>
      </c>
      <c r="CZ798">
        <v>806.11099999999999</v>
      </c>
      <c r="DA798">
        <v>189.49700000000001</v>
      </c>
      <c r="DB798">
        <v>0</v>
      </c>
      <c r="DC798">
        <v>1756.9949999999999</v>
      </c>
    </row>
    <row r="799" spans="1:107" x14ac:dyDescent="0.45">
      <c r="A799">
        <v>2024</v>
      </c>
      <c r="B799">
        <v>3</v>
      </c>
      <c r="C799" t="s">
        <v>94</v>
      </c>
      <c r="D799">
        <v>13756</v>
      </c>
      <c r="E799" t="s">
        <v>335</v>
      </c>
      <c r="F799" t="s">
        <v>252</v>
      </c>
      <c r="G799" t="s">
        <v>211</v>
      </c>
      <c r="H799">
        <v>12.377000000000001</v>
      </c>
      <c r="I799">
        <v>45.637999999999998</v>
      </c>
      <c r="J799" t="s">
        <v>253</v>
      </c>
      <c r="K799" t="s">
        <v>253</v>
      </c>
      <c r="L799">
        <v>58.015000000000001</v>
      </c>
      <c r="M799">
        <v>1342</v>
      </c>
      <c r="N799">
        <v>182</v>
      </c>
      <c r="O799" t="s">
        <v>253</v>
      </c>
      <c r="P799" t="s">
        <v>253</v>
      </c>
      <c r="Q799">
        <v>1524</v>
      </c>
      <c r="R799" t="s">
        <v>253</v>
      </c>
      <c r="S799" t="s">
        <v>253</v>
      </c>
      <c r="T799" t="s">
        <v>253</v>
      </c>
      <c r="U799" t="s">
        <v>253</v>
      </c>
      <c r="V799">
        <v>0</v>
      </c>
      <c r="W799" t="s">
        <v>253</v>
      </c>
      <c r="X799" t="s">
        <v>253</v>
      </c>
      <c r="Y799" t="s">
        <v>253</v>
      </c>
      <c r="Z799" t="s">
        <v>253</v>
      </c>
      <c r="AA799">
        <v>0</v>
      </c>
      <c r="AB799">
        <v>701.053</v>
      </c>
      <c r="AC799">
        <v>2484.86</v>
      </c>
      <c r="AD799" t="s">
        <v>253</v>
      </c>
      <c r="AE799" t="s">
        <v>253</v>
      </c>
      <c r="AF799">
        <v>3185.913</v>
      </c>
      <c r="AG799" t="s">
        <v>253</v>
      </c>
      <c r="AH799" t="s">
        <v>253</v>
      </c>
      <c r="AI799" t="s">
        <v>253</v>
      </c>
      <c r="AJ799" t="s">
        <v>253</v>
      </c>
      <c r="AK799">
        <v>0</v>
      </c>
      <c r="AL799" t="s">
        <v>253</v>
      </c>
      <c r="AM799" t="s">
        <v>253</v>
      </c>
      <c r="AN799" t="s">
        <v>253</v>
      </c>
      <c r="AO799" t="s">
        <v>253</v>
      </c>
      <c r="AP799">
        <v>0</v>
      </c>
      <c r="AQ799" t="s">
        <v>253</v>
      </c>
      <c r="AR799" t="s">
        <v>253</v>
      </c>
      <c r="AS799" t="s">
        <v>253</v>
      </c>
      <c r="AT799" t="s">
        <v>253</v>
      </c>
      <c r="AU799">
        <v>0</v>
      </c>
      <c r="AV799" t="s">
        <v>253</v>
      </c>
      <c r="AW799" t="s">
        <v>253</v>
      </c>
      <c r="AX799" t="s">
        <v>253</v>
      </c>
      <c r="AY799" t="s">
        <v>253</v>
      </c>
      <c r="AZ799">
        <v>0</v>
      </c>
      <c r="BA799" t="s">
        <v>253</v>
      </c>
      <c r="BB799" t="s">
        <v>253</v>
      </c>
      <c r="BC799" t="s">
        <v>253</v>
      </c>
      <c r="BD799" t="s">
        <v>253</v>
      </c>
      <c r="BE799">
        <v>0</v>
      </c>
      <c r="BF799" t="s">
        <v>253</v>
      </c>
      <c r="BG799" t="s">
        <v>253</v>
      </c>
      <c r="BH799" t="s">
        <v>253</v>
      </c>
      <c r="BI799" t="s">
        <v>253</v>
      </c>
      <c r="BJ799">
        <v>0</v>
      </c>
      <c r="BK799">
        <v>9.5000000000000001E-2</v>
      </c>
      <c r="BL799">
        <v>1.8220000000000001</v>
      </c>
      <c r="BM799" t="s">
        <v>253</v>
      </c>
      <c r="BN799" t="s">
        <v>253</v>
      </c>
      <c r="BO799">
        <v>1.917</v>
      </c>
      <c r="BP799">
        <v>21</v>
      </c>
      <c r="BQ799">
        <v>6</v>
      </c>
      <c r="BR799" t="s">
        <v>253</v>
      </c>
      <c r="BS799" t="s">
        <v>253</v>
      </c>
      <c r="BT799">
        <v>27</v>
      </c>
      <c r="BU799">
        <v>0.82599999999999996</v>
      </c>
      <c r="BV799">
        <v>164.28</v>
      </c>
      <c r="BW799" t="s">
        <v>253</v>
      </c>
      <c r="BX799" t="s">
        <v>253</v>
      </c>
      <c r="BY799">
        <v>165.10599999999999</v>
      </c>
      <c r="BZ799" t="s">
        <v>253</v>
      </c>
      <c r="CA799" t="s">
        <v>253</v>
      </c>
      <c r="CB799" t="s">
        <v>253</v>
      </c>
      <c r="CC799" t="s">
        <v>253</v>
      </c>
      <c r="CD799">
        <v>0</v>
      </c>
      <c r="CE799" t="s">
        <v>253</v>
      </c>
      <c r="CF799" t="s">
        <v>253</v>
      </c>
      <c r="CG799" t="s">
        <v>253</v>
      </c>
      <c r="CH799" t="s">
        <v>253</v>
      </c>
      <c r="CI799">
        <v>0</v>
      </c>
      <c r="CJ799" t="s">
        <v>253</v>
      </c>
      <c r="CK799" t="s">
        <v>253</v>
      </c>
      <c r="CL799" t="s">
        <v>253</v>
      </c>
      <c r="CM799" t="s">
        <v>253</v>
      </c>
      <c r="CN799">
        <v>0</v>
      </c>
      <c r="CO799">
        <v>12.472</v>
      </c>
      <c r="CP799">
        <v>47.46</v>
      </c>
      <c r="CQ799" t="s">
        <v>146</v>
      </c>
      <c r="CR799">
        <v>0</v>
      </c>
      <c r="CS799">
        <v>59.932000000000002</v>
      </c>
      <c r="CT799">
        <v>1363</v>
      </c>
      <c r="CU799">
        <v>188</v>
      </c>
      <c r="CV799">
        <v>0</v>
      </c>
      <c r="CW799">
        <v>0</v>
      </c>
      <c r="CX799">
        <v>1551</v>
      </c>
      <c r="CY799">
        <v>701.87900000000002</v>
      </c>
      <c r="CZ799">
        <v>2649.14</v>
      </c>
      <c r="DA799">
        <v>0</v>
      </c>
      <c r="DB799">
        <v>0</v>
      </c>
      <c r="DC799">
        <v>3351.0189999999998</v>
      </c>
    </row>
    <row r="800" spans="1:107" x14ac:dyDescent="0.45">
      <c r="A800">
        <v>2024</v>
      </c>
      <c r="B800">
        <v>3</v>
      </c>
      <c r="C800" t="s">
        <v>94</v>
      </c>
      <c r="D800">
        <v>15470</v>
      </c>
      <c r="E800" t="s">
        <v>336</v>
      </c>
      <c r="F800" t="s">
        <v>252</v>
      </c>
      <c r="G800" t="s">
        <v>211</v>
      </c>
      <c r="H800">
        <v>30.776</v>
      </c>
      <c r="I800">
        <v>48.331000000000003</v>
      </c>
      <c r="J800">
        <v>4.2990000000000004</v>
      </c>
      <c r="K800">
        <v>0</v>
      </c>
      <c r="L800">
        <v>83.406000000000006</v>
      </c>
      <c r="M800">
        <v>3827</v>
      </c>
      <c r="N800">
        <v>448</v>
      </c>
      <c r="O800">
        <v>9</v>
      </c>
      <c r="P800">
        <v>0</v>
      </c>
      <c r="Q800">
        <v>4284</v>
      </c>
      <c r="R800" t="s">
        <v>253</v>
      </c>
      <c r="S800" t="s">
        <v>253</v>
      </c>
      <c r="T800" t="s">
        <v>253</v>
      </c>
      <c r="U800" t="s">
        <v>253</v>
      </c>
      <c r="V800">
        <v>0</v>
      </c>
      <c r="W800" t="s">
        <v>253</v>
      </c>
      <c r="X800" t="s">
        <v>253</v>
      </c>
      <c r="Y800" t="s">
        <v>253</v>
      </c>
      <c r="Z800" t="s">
        <v>253</v>
      </c>
      <c r="AA800">
        <v>0</v>
      </c>
      <c r="AB800" t="s">
        <v>253</v>
      </c>
      <c r="AC800" t="s">
        <v>253</v>
      </c>
      <c r="AD800" t="s">
        <v>253</v>
      </c>
      <c r="AE800" t="s">
        <v>253</v>
      </c>
      <c r="AF800">
        <v>0</v>
      </c>
      <c r="AG800" t="s">
        <v>253</v>
      </c>
      <c r="AH800" t="s">
        <v>253</v>
      </c>
      <c r="AI800" t="s">
        <v>253</v>
      </c>
      <c r="AJ800" t="s">
        <v>253</v>
      </c>
      <c r="AK800">
        <v>0</v>
      </c>
      <c r="AL800" t="s">
        <v>253</v>
      </c>
      <c r="AM800" t="s">
        <v>253</v>
      </c>
      <c r="AN800" t="s">
        <v>253</v>
      </c>
      <c r="AO800" t="s">
        <v>253</v>
      </c>
      <c r="AP800">
        <v>0</v>
      </c>
      <c r="AQ800" t="s">
        <v>253</v>
      </c>
      <c r="AR800" t="s">
        <v>253</v>
      </c>
      <c r="AS800" t="s">
        <v>253</v>
      </c>
      <c r="AT800" t="s">
        <v>253</v>
      </c>
      <c r="AU800">
        <v>0</v>
      </c>
      <c r="AV800" t="s">
        <v>253</v>
      </c>
      <c r="AW800" t="s">
        <v>253</v>
      </c>
      <c r="AX800" t="s">
        <v>253</v>
      </c>
      <c r="AY800" t="s">
        <v>253</v>
      </c>
      <c r="AZ800">
        <v>0</v>
      </c>
      <c r="BA800" t="s">
        <v>253</v>
      </c>
      <c r="BB800" t="s">
        <v>253</v>
      </c>
      <c r="BC800" t="s">
        <v>253</v>
      </c>
      <c r="BD800" t="s">
        <v>253</v>
      </c>
      <c r="BE800">
        <v>0</v>
      </c>
      <c r="BF800" t="s">
        <v>253</v>
      </c>
      <c r="BG800" t="s">
        <v>253</v>
      </c>
      <c r="BH800" t="s">
        <v>253</v>
      </c>
      <c r="BI800" t="s">
        <v>253</v>
      </c>
      <c r="BJ800">
        <v>0</v>
      </c>
      <c r="BK800">
        <v>6.0999999999999999E-2</v>
      </c>
      <c r="BL800">
        <v>2.13</v>
      </c>
      <c r="BM800">
        <v>0</v>
      </c>
      <c r="BN800">
        <v>0</v>
      </c>
      <c r="BO800">
        <v>2.1909999999999998</v>
      </c>
      <c r="BP800">
        <v>22</v>
      </c>
      <c r="BQ800">
        <v>10</v>
      </c>
      <c r="BR800">
        <v>0</v>
      </c>
      <c r="BS800">
        <v>0</v>
      </c>
      <c r="BT800">
        <v>32</v>
      </c>
      <c r="BU800" t="s">
        <v>253</v>
      </c>
      <c r="BV800" t="s">
        <v>253</v>
      </c>
      <c r="BW800" t="s">
        <v>253</v>
      </c>
      <c r="BX800" t="s">
        <v>253</v>
      </c>
      <c r="BY800">
        <v>0</v>
      </c>
      <c r="BZ800" t="s">
        <v>253</v>
      </c>
      <c r="CA800" t="s">
        <v>253</v>
      </c>
      <c r="CB800" t="s">
        <v>253</v>
      </c>
      <c r="CC800" t="s">
        <v>253</v>
      </c>
      <c r="CD800">
        <v>0</v>
      </c>
      <c r="CE800" t="s">
        <v>253</v>
      </c>
      <c r="CF800" t="s">
        <v>253</v>
      </c>
      <c r="CG800" t="s">
        <v>253</v>
      </c>
      <c r="CH800" t="s">
        <v>253</v>
      </c>
      <c r="CI800">
        <v>0</v>
      </c>
      <c r="CJ800" t="s">
        <v>253</v>
      </c>
      <c r="CK800" t="s">
        <v>253</v>
      </c>
      <c r="CL800" t="s">
        <v>253</v>
      </c>
      <c r="CM800" t="s">
        <v>253</v>
      </c>
      <c r="CN800">
        <v>0</v>
      </c>
      <c r="CO800">
        <v>30.837</v>
      </c>
      <c r="CP800">
        <v>50.460999999999999</v>
      </c>
      <c r="CQ800">
        <v>4.2990000000000004</v>
      </c>
      <c r="CR800">
        <v>0</v>
      </c>
      <c r="CS800">
        <v>85.596999999999994</v>
      </c>
      <c r="CT800">
        <v>3849</v>
      </c>
      <c r="CU800">
        <v>458</v>
      </c>
      <c r="CV800">
        <v>9</v>
      </c>
      <c r="CW800">
        <v>0</v>
      </c>
      <c r="CX800">
        <v>4316</v>
      </c>
      <c r="CY800">
        <v>0</v>
      </c>
      <c r="CZ800">
        <v>0</v>
      </c>
      <c r="DA800">
        <v>0</v>
      </c>
      <c r="DB800">
        <v>0</v>
      </c>
      <c r="DC800">
        <v>0</v>
      </c>
    </row>
    <row r="801" spans="1:107" x14ac:dyDescent="0.45">
      <c r="A801">
        <v>2024</v>
      </c>
      <c r="B801">
        <v>3</v>
      </c>
      <c r="C801" t="s">
        <v>94</v>
      </c>
      <c r="D801">
        <v>17633</v>
      </c>
      <c r="E801" t="s">
        <v>337</v>
      </c>
      <c r="F801" t="s">
        <v>252</v>
      </c>
      <c r="G801" t="s">
        <v>211</v>
      </c>
      <c r="H801">
        <v>8.9160000000000004</v>
      </c>
      <c r="I801">
        <v>11.101000000000001</v>
      </c>
      <c r="J801" t="s">
        <v>253</v>
      </c>
      <c r="K801" t="s">
        <v>253</v>
      </c>
      <c r="L801">
        <v>20.016999999999999</v>
      </c>
      <c r="M801">
        <v>838</v>
      </c>
      <c r="N801">
        <v>126</v>
      </c>
      <c r="O801" t="s">
        <v>253</v>
      </c>
      <c r="P801" t="s">
        <v>253</v>
      </c>
      <c r="Q801">
        <v>964</v>
      </c>
      <c r="R801" t="s">
        <v>253</v>
      </c>
      <c r="S801" t="s">
        <v>253</v>
      </c>
      <c r="T801" t="s">
        <v>253</v>
      </c>
      <c r="U801" t="s">
        <v>253</v>
      </c>
      <c r="V801">
        <v>0</v>
      </c>
      <c r="W801" t="s">
        <v>253</v>
      </c>
      <c r="X801" t="s">
        <v>253</v>
      </c>
      <c r="Y801" t="s">
        <v>253</v>
      </c>
      <c r="Z801" t="s">
        <v>253</v>
      </c>
      <c r="AA801">
        <v>0</v>
      </c>
      <c r="AB801">
        <v>0</v>
      </c>
      <c r="AC801">
        <v>0</v>
      </c>
      <c r="AD801" t="s">
        <v>253</v>
      </c>
      <c r="AE801" t="s">
        <v>253</v>
      </c>
      <c r="AF801">
        <v>0</v>
      </c>
      <c r="AG801" t="s">
        <v>253</v>
      </c>
      <c r="AH801" t="s">
        <v>253</v>
      </c>
      <c r="AI801" t="s">
        <v>253</v>
      </c>
      <c r="AJ801" t="s">
        <v>253</v>
      </c>
      <c r="AK801">
        <v>0</v>
      </c>
      <c r="AL801" t="s">
        <v>253</v>
      </c>
      <c r="AM801" t="s">
        <v>253</v>
      </c>
      <c r="AN801" t="s">
        <v>253</v>
      </c>
      <c r="AO801" t="s">
        <v>253</v>
      </c>
      <c r="AP801">
        <v>0</v>
      </c>
      <c r="AQ801" t="s">
        <v>253</v>
      </c>
      <c r="AR801" t="s">
        <v>253</v>
      </c>
      <c r="AS801" t="s">
        <v>253</v>
      </c>
      <c r="AT801" t="s">
        <v>253</v>
      </c>
      <c r="AU801">
        <v>0</v>
      </c>
      <c r="AV801" t="s">
        <v>253</v>
      </c>
      <c r="AW801" t="s">
        <v>253</v>
      </c>
      <c r="AX801" t="s">
        <v>253</v>
      </c>
      <c r="AY801" t="s">
        <v>253</v>
      </c>
      <c r="AZ801">
        <v>0</v>
      </c>
      <c r="BA801" t="s">
        <v>253</v>
      </c>
      <c r="BB801" t="s">
        <v>253</v>
      </c>
      <c r="BC801" t="s">
        <v>253</v>
      </c>
      <c r="BD801" t="s">
        <v>253</v>
      </c>
      <c r="BE801">
        <v>0</v>
      </c>
      <c r="BF801" t="s">
        <v>253</v>
      </c>
      <c r="BG801" t="s">
        <v>253</v>
      </c>
      <c r="BH801" t="s">
        <v>253</v>
      </c>
      <c r="BI801" t="s">
        <v>253</v>
      </c>
      <c r="BJ801">
        <v>0</v>
      </c>
      <c r="BK801">
        <v>2E-3</v>
      </c>
      <c r="BL801">
        <v>2E-3</v>
      </c>
      <c r="BM801" t="s">
        <v>253</v>
      </c>
      <c r="BN801" t="s">
        <v>253</v>
      </c>
      <c r="BO801">
        <v>4.0000000000000001E-3</v>
      </c>
      <c r="BP801">
        <v>1</v>
      </c>
      <c r="BQ801">
        <v>1</v>
      </c>
      <c r="BR801" t="s">
        <v>253</v>
      </c>
      <c r="BS801" t="s">
        <v>253</v>
      </c>
      <c r="BT801">
        <v>2</v>
      </c>
      <c r="BU801">
        <v>0</v>
      </c>
      <c r="BV801">
        <v>0</v>
      </c>
      <c r="BW801" t="s">
        <v>253</v>
      </c>
      <c r="BX801" t="s">
        <v>253</v>
      </c>
      <c r="BY801">
        <v>0</v>
      </c>
      <c r="BZ801" t="s">
        <v>253</v>
      </c>
      <c r="CA801" t="s">
        <v>253</v>
      </c>
      <c r="CB801" t="s">
        <v>253</v>
      </c>
      <c r="CC801" t="s">
        <v>253</v>
      </c>
      <c r="CD801">
        <v>0</v>
      </c>
      <c r="CE801" t="s">
        <v>253</v>
      </c>
      <c r="CF801" t="s">
        <v>253</v>
      </c>
      <c r="CG801" t="s">
        <v>253</v>
      </c>
      <c r="CH801" t="s">
        <v>253</v>
      </c>
      <c r="CI801">
        <v>0</v>
      </c>
      <c r="CJ801" t="s">
        <v>253</v>
      </c>
      <c r="CK801" t="s">
        <v>253</v>
      </c>
      <c r="CL801" t="s">
        <v>253</v>
      </c>
      <c r="CM801" t="s">
        <v>253</v>
      </c>
      <c r="CN801">
        <v>0</v>
      </c>
      <c r="CO801">
        <v>8.9179999999999993</v>
      </c>
      <c r="CP801">
        <v>11.103</v>
      </c>
      <c r="CQ801" t="s">
        <v>146</v>
      </c>
      <c r="CR801">
        <v>0</v>
      </c>
      <c r="CS801">
        <v>20.021000000000001</v>
      </c>
      <c r="CT801">
        <v>839</v>
      </c>
      <c r="CU801">
        <v>127</v>
      </c>
      <c r="CV801">
        <v>0</v>
      </c>
      <c r="CW801">
        <v>0</v>
      </c>
      <c r="CX801">
        <v>966</v>
      </c>
      <c r="CY801">
        <v>0</v>
      </c>
      <c r="CZ801">
        <v>0</v>
      </c>
      <c r="DA801">
        <v>0</v>
      </c>
      <c r="DB801">
        <v>0</v>
      </c>
      <c r="DC801">
        <v>0</v>
      </c>
    </row>
    <row r="802" spans="1:107" x14ac:dyDescent="0.45">
      <c r="A802">
        <v>2024</v>
      </c>
      <c r="B802">
        <v>3</v>
      </c>
      <c r="C802" t="s">
        <v>94</v>
      </c>
      <c r="D802">
        <v>99999</v>
      </c>
      <c r="E802" t="s">
        <v>259</v>
      </c>
      <c r="F802" t="s">
        <v>252</v>
      </c>
      <c r="H802">
        <v>29.931999999999999</v>
      </c>
      <c r="I802">
        <v>2.3959999999999999</v>
      </c>
      <c r="J802">
        <v>3.04</v>
      </c>
      <c r="K802" t="s">
        <v>253</v>
      </c>
      <c r="L802">
        <v>35.368000000000002</v>
      </c>
      <c r="M802" t="s">
        <v>253</v>
      </c>
      <c r="N802" t="s">
        <v>253</v>
      </c>
      <c r="O802" t="s">
        <v>253</v>
      </c>
      <c r="P802" t="s">
        <v>253</v>
      </c>
      <c r="Q802" t="s">
        <v>253</v>
      </c>
      <c r="R802" t="s">
        <v>253</v>
      </c>
      <c r="S802" t="s">
        <v>253</v>
      </c>
      <c r="T802" t="s">
        <v>253</v>
      </c>
      <c r="U802" t="s">
        <v>253</v>
      </c>
      <c r="V802" t="s">
        <v>253</v>
      </c>
      <c r="W802" t="s">
        <v>253</v>
      </c>
      <c r="X802" t="s">
        <v>253</v>
      </c>
      <c r="Y802" t="s">
        <v>253</v>
      </c>
      <c r="Z802" t="s">
        <v>253</v>
      </c>
      <c r="AA802" t="s">
        <v>253</v>
      </c>
      <c r="AB802" t="s">
        <v>253</v>
      </c>
      <c r="AC802" t="s">
        <v>253</v>
      </c>
      <c r="AD802" t="s">
        <v>253</v>
      </c>
      <c r="AE802" t="s">
        <v>253</v>
      </c>
      <c r="AF802" t="s">
        <v>253</v>
      </c>
      <c r="AG802" t="s">
        <v>253</v>
      </c>
      <c r="AH802" t="s">
        <v>253</v>
      </c>
      <c r="AI802" t="s">
        <v>253</v>
      </c>
      <c r="AJ802" t="s">
        <v>253</v>
      </c>
      <c r="AK802" t="s">
        <v>253</v>
      </c>
      <c r="AL802" t="s">
        <v>253</v>
      </c>
      <c r="AM802" t="s">
        <v>253</v>
      </c>
      <c r="AN802" t="s">
        <v>253</v>
      </c>
      <c r="AO802" t="s">
        <v>253</v>
      </c>
      <c r="AP802" t="s">
        <v>253</v>
      </c>
      <c r="AQ802" t="s">
        <v>253</v>
      </c>
      <c r="AR802" t="s">
        <v>253</v>
      </c>
      <c r="AS802" t="s">
        <v>253</v>
      </c>
      <c r="AT802" t="s">
        <v>253</v>
      </c>
      <c r="AU802" t="s">
        <v>253</v>
      </c>
      <c r="AV802" t="s">
        <v>253</v>
      </c>
      <c r="AW802" t="s">
        <v>253</v>
      </c>
      <c r="AX802" t="s">
        <v>253</v>
      </c>
      <c r="AY802" t="s">
        <v>253</v>
      </c>
      <c r="AZ802" t="s">
        <v>253</v>
      </c>
      <c r="BA802" t="s">
        <v>253</v>
      </c>
      <c r="BB802" t="s">
        <v>253</v>
      </c>
      <c r="BC802" t="s">
        <v>253</v>
      </c>
      <c r="BD802" t="s">
        <v>253</v>
      </c>
      <c r="BE802" t="s">
        <v>253</v>
      </c>
      <c r="BF802" t="s">
        <v>253</v>
      </c>
      <c r="BG802" t="s">
        <v>253</v>
      </c>
      <c r="BH802" t="s">
        <v>253</v>
      </c>
      <c r="BI802" t="s">
        <v>253</v>
      </c>
      <c r="BJ802" t="s">
        <v>253</v>
      </c>
      <c r="BK802" t="s">
        <v>253</v>
      </c>
      <c r="BL802" t="s">
        <v>253</v>
      </c>
      <c r="BM802" t="s">
        <v>253</v>
      </c>
      <c r="BN802" t="s">
        <v>253</v>
      </c>
      <c r="BO802" t="s">
        <v>253</v>
      </c>
      <c r="BP802" t="s">
        <v>253</v>
      </c>
      <c r="BQ802" t="s">
        <v>253</v>
      </c>
      <c r="BR802" t="s">
        <v>253</v>
      </c>
      <c r="BS802" t="s">
        <v>253</v>
      </c>
      <c r="BT802" t="s">
        <v>253</v>
      </c>
      <c r="BU802" t="s">
        <v>253</v>
      </c>
      <c r="BV802" t="s">
        <v>253</v>
      </c>
      <c r="BW802" t="s">
        <v>253</v>
      </c>
      <c r="BX802" t="s">
        <v>253</v>
      </c>
      <c r="BY802" t="s">
        <v>253</v>
      </c>
      <c r="BZ802" t="s">
        <v>253</v>
      </c>
      <c r="CA802" t="s">
        <v>253</v>
      </c>
      <c r="CB802" t="s">
        <v>253</v>
      </c>
      <c r="CC802" t="s">
        <v>253</v>
      </c>
      <c r="CD802" t="s">
        <v>253</v>
      </c>
      <c r="CE802" t="s">
        <v>253</v>
      </c>
      <c r="CF802" t="s">
        <v>253</v>
      </c>
      <c r="CG802" t="s">
        <v>253</v>
      </c>
      <c r="CH802" t="s">
        <v>253</v>
      </c>
      <c r="CI802" t="s">
        <v>253</v>
      </c>
      <c r="CJ802" t="s">
        <v>253</v>
      </c>
      <c r="CK802" t="s">
        <v>253</v>
      </c>
      <c r="CL802" t="s">
        <v>253</v>
      </c>
      <c r="CM802" t="s">
        <v>253</v>
      </c>
      <c r="CN802" t="s">
        <v>253</v>
      </c>
      <c r="CO802">
        <v>29.931999999999999</v>
      </c>
      <c r="CP802">
        <v>2.3959999999999999</v>
      </c>
      <c r="CQ802">
        <v>3.04</v>
      </c>
      <c r="CR802" t="s">
        <v>253</v>
      </c>
      <c r="CS802">
        <v>35.368000000000002</v>
      </c>
      <c r="CT802" t="s">
        <v>253</v>
      </c>
      <c r="CU802" t="s">
        <v>253</v>
      </c>
      <c r="CV802" t="s">
        <v>253</v>
      </c>
      <c r="CW802" t="s">
        <v>253</v>
      </c>
      <c r="CX802" t="s">
        <v>253</v>
      </c>
      <c r="CY802" t="s">
        <v>253</v>
      </c>
      <c r="CZ802" t="s">
        <v>253</v>
      </c>
      <c r="DA802" t="s">
        <v>253</v>
      </c>
      <c r="DB802" t="s">
        <v>253</v>
      </c>
      <c r="DC802" t="s">
        <v>253</v>
      </c>
    </row>
    <row r="803" spans="1:107" x14ac:dyDescent="0.45">
      <c r="A803">
        <v>2024</v>
      </c>
      <c r="B803">
        <v>3</v>
      </c>
      <c r="C803" t="s">
        <v>101</v>
      </c>
      <c r="D803">
        <v>5860</v>
      </c>
      <c r="E803" t="s">
        <v>263</v>
      </c>
      <c r="F803" t="s">
        <v>252</v>
      </c>
      <c r="G803" t="s">
        <v>211</v>
      </c>
      <c r="H803">
        <v>1.002</v>
      </c>
      <c r="I803">
        <v>0.41899999999999998</v>
      </c>
      <c r="J803" t="s">
        <v>253</v>
      </c>
      <c r="K803" t="s">
        <v>253</v>
      </c>
      <c r="L803">
        <v>1.421</v>
      </c>
      <c r="M803">
        <v>94</v>
      </c>
      <c r="N803">
        <v>18</v>
      </c>
      <c r="O803" t="s">
        <v>253</v>
      </c>
      <c r="P803" t="s">
        <v>253</v>
      </c>
      <c r="Q803">
        <v>112</v>
      </c>
      <c r="R803" t="s">
        <v>253</v>
      </c>
      <c r="S803" t="s">
        <v>253</v>
      </c>
      <c r="T803" t="s">
        <v>253</v>
      </c>
      <c r="U803" t="s">
        <v>253</v>
      </c>
      <c r="V803">
        <v>0</v>
      </c>
      <c r="W803" t="s">
        <v>253</v>
      </c>
      <c r="X803" t="s">
        <v>253</v>
      </c>
      <c r="Y803" t="s">
        <v>253</v>
      </c>
      <c r="Z803" t="s">
        <v>253</v>
      </c>
      <c r="AA803">
        <v>0</v>
      </c>
      <c r="AB803">
        <v>19.167999999999999</v>
      </c>
      <c r="AC803">
        <v>3.0680000000000001</v>
      </c>
      <c r="AD803" t="s">
        <v>253</v>
      </c>
      <c r="AE803" t="s">
        <v>253</v>
      </c>
      <c r="AF803">
        <v>22.236000000000001</v>
      </c>
      <c r="AG803" t="s">
        <v>253</v>
      </c>
      <c r="AH803" t="s">
        <v>253</v>
      </c>
      <c r="AI803" t="s">
        <v>253</v>
      </c>
      <c r="AJ803" t="s">
        <v>253</v>
      </c>
      <c r="AK803">
        <v>0</v>
      </c>
      <c r="AL803" t="s">
        <v>253</v>
      </c>
      <c r="AM803" t="s">
        <v>253</v>
      </c>
      <c r="AN803" t="s">
        <v>253</v>
      </c>
      <c r="AO803" t="s">
        <v>253</v>
      </c>
      <c r="AP803">
        <v>0</v>
      </c>
      <c r="AQ803" t="s">
        <v>253</v>
      </c>
      <c r="AR803" t="s">
        <v>253</v>
      </c>
      <c r="AS803" t="s">
        <v>253</v>
      </c>
      <c r="AT803" t="s">
        <v>253</v>
      </c>
      <c r="AU803">
        <v>0</v>
      </c>
      <c r="AV803" t="s">
        <v>253</v>
      </c>
      <c r="AW803" t="s">
        <v>253</v>
      </c>
      <c r="AX803" t="s">
        <v>253</v>
      </c>
      <c r="AY803" t="s">
        <v>253</v>
      </c>
      <c r="AZ803">
        <v>0</v>
      </c>
      <c r="BA803" t="s">
        <v>253</v>
      </c>
      <c r="BB803" t="s">
        <v>253</v>
      </c>
      <c r="BC803" t="s">
        <v>253</v>
      </c>
      <c r="BD803" t="s">
        <v>253</v>
      </c>
      <c r="BE803">
        <v>0</v>
      </c>
      <c r="BF803" t="s">
        <v>253</v>
      </c>
      <c r="BG803" t="s">
        <v>253</v>
      </c>
      <c r="BH803" t="s">
        <v>253</v>
      </c>
      <c r="BI803" t="s">
        <v>253</v>
      </c>
      <c r="BJ803">
        <v>0</v>
      </c>
      <c r="BK803" t="s">
        <v>253</v>
      </c>
      <c r="BL803" t="s">
        <v>253</v>
      </c>
      <c r="BM803" t="s">
        <v>253</v>
      </c>
      <c r="BN803" t="s">
        <v>253</v>
      </c>
      <c r="BO803">
        <v>0</v>
      </c>
      <c r="BP803" t="s">
        <v>253</v>
      </c>
      <c r="BQ803" t="s">
        <v>253</v>
      </c>
      <c r="BR803" t="s">
        <v>253</v>
      </c>
      <c r="BS803" t="s">
        <v>253</v>
      </c>
      <c r="BT803">
        <v>0</v>
      </c>
      <c r="BU803" t="s">
        <v>253</v>
      </c>
      <c r="BV803" t="s">
        <v>253</v>
      </c>
      <c r="BW803" t="s">
        <v>253</v>
      </c>
      <c r="BX803" t="s">
        <v>253</v>
      </c>
      <c r="BY803">
        <v>0</v>
      </c>
      <c r="BZ803" t="s">
        <v>253</v>
      </c>
      <c r="CA803" t="s">
        <v>253</v>
      </c>
      <c r="CB803" t="s">
        <v>253</v>
      </c>
      <c r="CC803" t="s">
        <v>253</v>
      </c>
      <c r="CD803">
        <v>0</v>
      </c>
      <c r="CE803" t="s">
        <v>253</v>
      </c>
      <c r="CF803" t="s">
        <v>253</v>
      </c>
      <c r="CG803" t="s">
        <v>253</v>
      </c>
      <c r="CH803" t="s">
        <v>253</v>
      </c>
      <c r="CI803">
        <v>0</v>
      </c>
      <c r="CJ803" t="s">
        <v>253</v>
      </c>
      <c r="CK803" t="s">
        <v>253</v>
      </c>
      <c r="CL803" t="s">
        <v>253</v>
      </c>
      <c r="CM803" t="s">
        <v>253</v>
      </c>
      <c r="CN803">
        <v>0</v>
      </c>
      <c r="CO803">
        <v>1.002</v>
      </c>
      <c r="CP803">
        <v>0.41899999999999998</v>
      </c>
      <c r="CQ803" t="s">
        <v>146</v>
      </c>
      <c r="CR803">
        <v>0</v>
      </c>
      <c r="CS803">
        <v>1.421</v>
      </c>
      <c r="CT803">
        <v>94</v>
      </c>
      <c r="CU803">
        <v>18</v>
      </c>
      <c r="CV803">
        <v>0</v>
      </c>
      <c r="CW803">
        <v>0</v>
      </c>
      <c r="CX803">
        <v>112</v>
      </c>
      <c r="CY803">
        <v>19.167999999999999</v>
      </c>
      <c r="CZ803">
        <v>3.0680000000000001</v>
      </c>
      <c r="DA803">
        <v>0</v>
      </c>
      <c r="DB803">
        <v>0</v>
      </c>
      <c r="DC803">
        <v>22.236000000000001</v>
      </c>
    </row>
    <row r="804" spans="1:107" x14ac:dyDescent="0.45">
      <c r="A804">
        <v>2024</v>
      </c>
      <c r="B804">
        <v>3</v>
      </c>
      <c r="C804" t="s">
        <v>101</v>
      </c>
      <c r="D804">
        <v>9996</v>
      </c>
      <c r="E804" t="s">
        <v>338</v>
      </c>
      <c r="F804" t="s">
        <v>252</v>
      </c>
      <c r="G804" t="s">
        <v>211</v>
      </c>
      <c r="H804">
        <v>1.9550000000000001</v>
      </c>
      <c r="I804">
        <v>1.0620000000000001</v>
      </c>
      <c r="J804" t="s">
        <v>253</v>
      </c>
      <c r="K804" t="s">
        <v>253</v>
      </c>
      <c r="L804">
        <v>3.0169999999999999</v>
      </c>
      <c r="M804">
        <v>292</v>
      </c>
      <c r="N804">
        <v>20</v>
      </c>
      <c r="O804" t="s">
        <v>253</v>
      </c>
      <c r="P804" t="s">
        <v>253</v>
      </c>
      <c r="Q804">
        <v>312</v>
      </c>
      <c r="R804">
        <v>2.3E-2</v>
      </c>
      <c r="S804">
        <v>0.40200000000000002</v>
      </c>
      <c r="T804" t="s">
        <v>253</v>
      </c>
      <c r="U804" t="s">
        <v>253</v>
      </c>
      <c r="V804">
        <v>0.42499999999999999</v>
      </c>
      <c r="W804">
        <v>23</v>
      </c>
      <c r="X804">
        <v>3</v>
      </c>
      <c r="Y804" t="s">
        <v>253</v>
      </c>
      <c r="Z804" t="s">
        <v>253</v>
      </c>
      <c r="AA804">
        <v>26</v>
      </c>
      <c r="AB804">
        <v>142.215</v>
      </c>
      <c r="AC804">
        <v>18.016999999999999</v>
      </c>
      <c r="AD804" t="s">
        <v>253</v>
      </c>
      <c r="AE804" t="s">
        <v>253</v>
      </c>
      <c r="AF804">
        <v>160.232</v>
      </c>
      <c r="AG804" t="s">
        <v>253</v>
      </c>
      <c r="AH804" t="s">
        <v>253</v>
      </c>
      <c r="AI804" t="s">
        <v>253</v>
      </c>
      <c r="AJ804" t="s">
        <v>253</v>
      </c>
      <c r="AK804">
        <v>0</v>
      </c>
      <c r="AL804" t="s">
        <v>253</v>
      </c>
      <c r="AM804" t="s">
        <v>253</v>
      </c>
      <c r="AN804" t="s">
        <v>253</v>
      </c>
      <c r="AO804" t="s">
        <v>253</v>
      </c>
      <c r="AP804">
        <v>0</v>
      </c>
      <c r="AQ804" t="s">
        <v>253</v>
      </c>
      <c r="AR804" t="s">
        <v>253</v>
      </c>
      <c r="AS804" t="s">
        <v>253</v>
      </c>
      <c r="AT804" t="s">
        <v>253</v>
      </c>
      <c r="AU804">
        <v>0</v>
      </c>
      <c r="AV804" t="s">
        <v>253</v>
      </c>
      <c r="AW804" t="s">
        <v>253</v>
      </c>
      <c r="AX804" t="s">
        <v>253</v>
      </c>
      <c r="AY804" t="s">
        <v>253</v>
      </c>
      <c r="AZ804">
        <v>0</v>
      </c>
      <c r="BA804" t="s">
        <v>253</v>
      </c>
      <c r="BB804" t="s">
        <v>253</v>
      </c>
      <c r="BC804" t="s">
        <v>253</v>
      </c>
      <c r="BD804" t="s">
        <v>253</v>
      </c>
      <c r="BE804">
        <v>0</v>
      </c>
      <c r="BF804" t="s">
        <v>253</v>
      </c>
      <c r="BG804" t="s">
        <v>253</v>
      </c>
      <c r="BH804" t="s">
        <v>253</v>
      </c>
      <c r="BI804" t="s">
        <v>253</v>
      </c>
      <c r="BJ804">
        <v>0</v>
      </c>
      <c r="BK804" t="s">
        <v>253</v>
      </c>
      <c r="BL804" t="s">
        <v>253</v>
      </c>
      <c r="BM804" t="s">
        <v>253</v>
      </c>
      <c r="BN804" t="s">
        <v>253</v>
      </c>
      <c r="BO804">
        <v>0</v>
      </c>
      <c r="BP804" t="s">
        <v>253</v>
      </c>
      <c r="BQ804" t="s">
        <v>253</v>
      </c>
      <c r="BR804" t="s">
        <v>253</v>
      </c>
      <c r="BS804" t="s">
        <v>253</v>
      </c>
      <c r="BT804">
        <v>0</v>
      </c>
      <c r="BU804" t="s">
        <v>253</v>
      </c>
      <c r="BV804" t="s">
        <v>253</v>
      </c>
      <c r="BW804" t="s">
        <v>253</v>
      </c>
      <c r="BX804" t="s">
        <v>253</v>
      </c>
      <c r="BY804">
        <v>0</v>
      </c>
      <c r="BZ804" t="s">
        <v>253</v>
      </c>
      <c r="CA804" t="s">
        <v>253</v>
      </c>
      <c r="CB804" t="s">
        <v>253</v>
      </c>
      <c r="CC804" t="s">
        <v>253</v>
      </c>
      <c r="CD804">
        <v>0</v>
      </c>
      <c r="CE804" t="s">
        <v>253</v>
      </c>
      <c r="CF804" t="s">
        <v>253</v>
      </c>
      <c r="CG804" t="s">
        <v>253</v>
      </c>
      <c r="CH804" t="s">
        <v>253</v>
      </c>
      <c r="CI804">
        <v>0</v>
      </c>
      <c r="CJ804" t="s">
        <v>253</v>
      </c>
      <c r="CK804" t="s">
        <v>253</v>
      </c>
      <c r="CL804" t="s">
        <v>253</v>
      </c>
      <c r="CM804" t="s">
        <v>253</v>
      </c>
      <c r="CN804">
        <v>0</v>
      </c>
      <c r="CO804">
        <v>1.978</v>
      </c>
      <c r="CP804">
        <v>1.464</v>
      </c>
      <c r="CQ804" t="s">
        <v>146</v>
      </c>
      <c r="CR804">
        <v>0</v>
      </c>
      <c r="CS804">
        <v>3.4420000000000002</v>
      </c>
      <c r="CT804">
        <v>315</v>
      </c>
      <c r="CU804">
        <v>23</v>
      </c>
      <c r="CV804">
        <v>0</v>
      </c>
      <c r="CW804">
        <v>0</v>
      </c>
      <c r="CX804">
        <v>338</v>
      </c>
      <c r="CY804">
        <v>142.215</v>
      </c>
      <c r="CZ804">
        <v>18.016999999999999</v>
      </c>
      <c r="DA804">
        <v>0</v>
      </c>
      <c r="DB804">
        <v>0</v>
      </c>
      <c r="DC804">
        <v>160.232</v>
      </c>
    </row>
    <row r="805" spans="1:107" x14ac:dyDescent="0.45">
      <c r="A805">
        <v>2024</v>
      </c>
      <c r="B805">
        <v>3</v>
      </c>
      <c r="C805" t="s">
        <v>101</v>
      </c>
      <c r="D805">
        <v>10000</v>
      </c>
      <c r="E805" t="s">
        <v>339</v>
      </c>
      <c r="F805" t="s">
        <v>252</v>
      </c>
      <c r="G805" t="s">
        <v>258</v>
      </c>
      <c r="H805">
        <v>12.010999999999999</v>
      </c>
      <c r="I805">
        <v>3.86</v>
      </c>
      <c r="J805">
        <v>0.439</v>
      </c>
      <c r="K805" t="s">
        <v>253</v>
      </c>
      <c r="L805">
        <v>16.309999999999999</v>
      </c>
      <c r="M805">
        <v>1357</v>
      </c>
      <c r="N805">
        <v>94</v>
      </c>
      <c r="O805">
        <v>6</v>
      </c>
      <c r="P805" t="s">
        <v>253</v>
      </c>
      <c r="Q805">
        <v>1457</v>
      </c>
      <c r="R805">
        <v>1.9350000000000001</v>
      </c>
      <c r="S805">
        <v>7.0000000000000001E-3</v>
      </c>
      <c r="T805" t="s">
        <v>253</v>
      </c>
      <c r="U805" t="s">
        <v>253</v>
      </c>
      <c r="V805">
        <v>1.9419999999999999</v>
      </c>
      <c r="W805">
        <v>505</v>
      </c>
      <c r="X805">
        <v>1</v>
      </c>
      <c r="Y805" t="s">
        <v>253</v>
      </c>
      <c r="Z805" t="s">
        <v>253</v>
      </c>
      <c r="AA805">
        <v>506</v>
      </c>
      <c r="AB805">
        <v>837.36300000000006</v>
      </c>
      <c r="AC805">
        <v>155.601</v>
      </c>
      <c r="AD805">
        <v>16.416</v>
      </c>
      <c r="AE805" t="s">
        <v>253</v>
      </c>
      <c r="AF805">
        <v>1009.38</v>
      </c>
      <c r="AG805" t="s">
        <v>253</v>
      </c>
      <c r="AH805" t="s">
        <v>253</v>
      </c>
      <c r="AI805" t="s">
        <v>253</v>
      </c>
      <c r="AJ805" t="s">
        <v>253</v>
      </c>
      <c r="AK805">
        <v>0</v>
      </c>
      <c r="AL805" t="s">
        <v>253</v>
      </c>
      <c r="AM805" t="s">
        <v>253</v>
      </c>
      <c r="AN805" t="s">
        <v>253</v>
      </c>
      <c r="AO805" t="s">
        <v>253</v>
      </c>
      <c r="AP805">
        <v>0</v>
      </c>
      <c r="AQ805" t="s">
        <v>253</v>
      </c>
      <c r="AR805" t="s">
        <v>253</v>
      </c>
      <c r="AS805" t="s">
        <v>253</v>
      </c>
      <c r="AT805" t="s">
        <v>253</v>
      </c>
      <c r="AU805">
        <v>0</v>
      </c>
      <c r="AV805" t="s">
        <v>253</v>
      </c>
      <c r="AW805" t="s">
        <v>253</v>
      </c>
      <c r="AX805" t="s">
        <v>253</v>
      </c>
      <c r="AY805" t="s">
        <v>253</v>
      </c>
      <c r="AZ805">
        <v>0</v>
      </c>
      <c r="BA805" t="s">
        <v>253</v>
      </c>
      <c r="BB805" t="s">
        <v>253</v>
      </c>
      <c r="BC805" t="s">
        <v>253</v>
      </c>
      <c r="BD805" t="s">
        <v>253</v>
      </c>
      <c r="BE805">
        <v>0</v>
      </c>
      <c r="BF805" t="s">
        <v>253</v>
      </c>
      <c r="BG805" t="s">
        <v>253</v>
      </c>
      <c r="BH805" t="s">
        <v>253</v>
      </c>
      <c r="BI805" t="s">
        <v>253</v>
      </c>
      <c r="BJ805">
        <v>0</v>
      </c>
      <c r="BK805">
        <v>0.01</v>
      </c>
      <c r="BL805">
        <v>2.1999999999999999E-2</v>
      </c>
      <c r="BM805" t="s">
        <v>253</v>
      </c>
      <c r="BN805" t="s">
        <v>253</v>
      </c>
      <c r="BO805">
        <v>3.2000000000000001E-2</v>
      </c>
      <c r="BP805">
        <v>3</v>
      </c>
      <c r="BQ805">
        <v>3</v>
      </c>
      <c r="BR805" t="s">
        <v>253</v>
      </c>
      <c r="BS805" t="s">
        <v>253</v>
      </c>
      <c r="BT805">
        <v>6</v>
      </c>
      <c r="BU805">
        <v>0.64400000000000002</v>
      </c>
      <c r="BV805">
        <v>2.0590000000000002</v>
      </c>
      <c r="BW805" t="s">
        <v>253</v>
      </c>
      <c r="BX805" t="s">
        <v>253</v>
      </c>
      <c r="BY805">
        <v>2.7029999999999998</v>
      </c>
      <c r="BZ805" t="s">
        <v>253</v>
      </c>
      <c r="CA805" t="s">
        <v>253</v>
      </c>
      <c r="CB805" t="s">
        <v>253</v>
      </c>
      <c r="CC805" t="s">
        <v>253</v>
      </c>
      <c r="CD805">
        <v>0</v>
      </c>
      <c r="CE805" t="s">
        <v>253</v>
      </c>
      <c r="CF805" t="s">
        <v>253</v>
      </c>
      <c r="CG805" t="s">
        <v>253</v>
      </c>
      <c r="CH805" t="s">
        <v>253</v>
      </c>
      <c r="CI805">
        <v>0</v>
      </c>
      <c r="CJ805" t="s">
        <v>253</v>
      </c>
      <c r="CK805" t="s">
        <v>253</v>
      </c>
      <c r="CL805" t="s">
        <v>253</v>
      </c>
      <c r="CM805" t="s">
        <v>253</v>
      </c>
      <c r="CN805">
        <v>0</v>
      </c>
      <c r="CO805">
        <v>13.956</v>
      </c>
      <c r="CP805">
        <v>3.8889999999999998</v>
      </c>
      <c r="CQ805">
        <v>0.439</v>
      </c>
      <c r="CR805">
        <v>0</v>
      </c>
      <c r="CS805">
        <v>18.283999999999999</v>
      </c>
      <c r="CT805">
        <v>1865</v>
      </c>
      <c r="CU805">
        <v>98</v>
      </c>
      <c r="CV805">
        <v>6</v>
      </c>
      <c r="CW805">
        <v>0</v>
      </c>
      <c r="CX805">
        <v>1969</v>
      </c>
      <c r="CY805">
        <v>838.00699999999995</v>
      </c>
      <c r="CZ805">
        <v>157.66</v>
      </c>
      <c r="DA805">
        <v>16.416</v>
      </c>
      <c r="DB805">
        <v>0</v>
      </c>
      <c r="DC805">
        <v>1012.083</v>
      </c>
    </row>
    <row r="806" spans="1:107" x14ac:dyDescent="0.45">
      <c r="A806">
        <v>2024</v>
      </c>
      <c r="B806">
        <v>3</v>
      </c>
      <c r="C806" t="s">
        <v>101</v>
      </c>
      <c r="D806">
        <v>10005</v>
      </c>
      <c r="E806" t="s">
        <v>340</v>
      </c>
      <c r="F806" t="s">
        <v>252</v>
      </c>
      <c r="G806" t="s">
        <v>211</v>
      </c>
      <c r="H806">
        <v>18.988</v>
      </c>
      <c r="I806">
        <v>4.2160000000000002</v>
      </c>
      <c r="J806">
        <v>0.14199999999999999</v>
      </c>
      <c r="K806" t="s">
        <v>253</v>
      </c>
      <c r="L806">
        <v>23.346</v>
      </c>
      <c r="M806">
        <v>2405</v>
      </c>
      <c r="N806">
        <v>83</v>
      </c>
      <c r="O806">
        <v>5</v>
      </c>
      <c r="P806" t="s">
        <v>253</v>
      </c>
      <c r="Q806">
        <v>2493</v>
      </c>
      <c r="R806">
        <v>0.34499999999999997</v>
      </c>
      <c r="S806">
        <v>0.19800000000000001</v>
      </c>
      <c r="T806" t="s">
        <v>253</v>
      </c>
      <c r="U806" t="s">
        <v>253</v>
      </c>
      <c r="V806">
        <v>0.54300000000000004</v>
      </c>
      <c r="W806">
        <v>199</v>
      </c>
      <c r="X806">
        <v>8</v>
      </c>
      <c r="Y806" t="s">
        <v>253</v>
      </c>
      <c r="Z806" t="s">
        <v>253</v>
      </c>
      <c r="AA806">
        <v>207</v>
      </c>
      <c r="AB806">
        <v>1342.067</v>
      </c>
      <c r="AC806">
        <v>177.73699999999999</v>
      </c>
      <c r="AD806">
        <v>3.9159999999999999</v>
      </c>
      <c r="AE806" t="s">
        <v>253</v>
      </c>
      <c r="AF806">
        <v>1523.72</v>
      </c>
      <c r="AG806" t="s">
        <v>253</v>
      </c>
      <c r="AH806" t="s">
        <v>253</v>
      </c>
      <c r="AI806" t="s">
        <v>253</v>
      </c>
      <c r="AJ806" t="s">
        <v>253</v>
      </c>
      <c r="AK806">
        <v>0</v>
      </c>
      <c r="AL806" t="s">
        <v>253</v>
      </c>
      <c r="AM806" t="s">
        <v>253</v>
      </c>
      <c r="AN806" t="s">
        <v>253</v>
      </c>
      <c r="AO806" t="s">
        <v>253</v>
      </c>
      <c r="AP806">
        <v>0</v>
      </c>
      <c r="AQ806" t="s">
        <v>253</v>
      </c>
      <c r="AR806" t="s">
        <v>253</v>
      </c>
      <c r="AS806" t="s">
        <v>253</v>
      </c>
      <c r="AT806" t="s">
        <v>253</v>
      </c>
      <c r="AU806">
        <v>0</v>
      </c>
      <c r="AV806" t="s">
        <v>253</v>
      </c>
      <c r="AW806" t="s">
        <v>253</v>
      </c>
      <c r="AX806" t="s">
        <v>253</v>
      </c>
      <c r="AY806" t="s">
        <v>253</v>
      </c>
      <c r="AZ806">
        <v>0</v>
      </c>
      <c r="BA806" t="s">
        <v>253</v>
      </c>
      <c r="BB806" t="s">
        <v>253</v>
      </c>
      <c r="BC806" t="s">
        <v>253</v>
      </c>
      <c r="BD806" t="s">
        <v>253</v>
      </c>
      <c r="BE806">
        <v>0</v>
      </c>
      <c r="BF806" t="s">
        <v>253</v>
      </c>
      <c r="BG806" t="s">
        <v>253</v>
      </c>
      <c r="BH806" t="s">
        <v>253</v>
      </c>
      <c r="BI806" t="s">
        <v>253</v>
      </c>
      <c r="BJ806">
        <v>0</v>
      </c>
      <c r="BK806">
        <v>3.2000000000000001E-2</v>
      </c>
      <c r="BL806">
        <v>2E-3</v>
      </c>
      <c r="BM806" t="s">
        <v>253</v>
      </c>
      <c r="BN806" t="s">
        <v>253</v>
      </c>
      <c r="BO806">
        <v>3.4000000000000002E-2</v>
      </c>
      <c r="BP806">
        <v>9</v>
      </c>
      <c r="BQ806">
        <v>1</v>
      </c>
      <c r="BR806" t="s">
        <v>253</v>
      </c>
      <c r="BS806" t="s">
        <v>253</v>
      </c>
      <c r="BT806">
        <v>10</v>
      </c>
      <c r="BU806">
        <v>2.0649999999999999</v>
      </c>
      <c r="BV806">
        <v>0</v>
      </c>
      <c r="BW806" t="s">
        <v>253</v>
      </c>
      <c r="BX806" t="s">
        <v>253</v>
      </c>
      <c r="BY806">
        <v>2.0649999999999999</v>
      </c>
      <c r="BZ806">
        <v>0.02</v>
      </c>
      <c r="CA806" t="s">
        <v>253</v>
      </c>
      <c r="CB806" t="s">
        <v>253</v>
      </c>
      <c r="CC806" t="s">
        <v>253</v>
      </c>
      <c r="CD806">
        <v>0.02</v>
      </c>
      <c r="CE806">
        <v>3</v>
      </c>
      <c r="CF806" t="s">
        <v>253</v>
      </c>
      <c r="CG806" t="s">
        <v>253</v>
      </c>
      <c r="CH806" t="s">
        <v>253</v>
      </c>
      <c r="CI806">
        <v>3</v>
      </c>
      <c r="CJ806">
        <v>1.655</v>
      </c>
      <c r="CK806" t="s">
        <v>253</v>
      </c>
      <c r="CL806" t="s">
        <v>253</v>
      </c>
      <c r="CM806" t="s">
        <v>253</v>
      </c>
      <c r="CN806">
        <v>1.655</v>
      </c>
      <c r="CO806">
        <v>19.385000000000002</v>
      </c>
      <c r="CP806">
        <v>4.4160000000000004</v>
      </c>
      <c r="CQ806">
        <v>0.14199999999999999</v>
      </c>
      <c r="CR806">
        <v>0</v>
      </c>
      <c r="CS806">
        <v>23.943000000000001</v>
      </c>
      <c r="CT806">
        <v>2616</v>
      </c>
      <c r="CU806">
        <v>92</v>
      </c>
      <c r="CV806">
        <v>5</v>
      </c>
      <c r="CW806">
        <v>0</v>
      </c>
      <c r="CX806">
        <v>2713</v>
      </c>
      <c r="CY806">
        <v>1345.787</v>
      </c>
      <c r="CZ806">
        <v>177.73699999999999</v>
      </c>
      <c r="DA806">
        <v>3.9159999999999999</v>
      </c>
      <c r="DB806">
        <v>0</v>
      </c>
      <c r="DC806">
        <v>1527.44</v>
      </c>
    </row>
    <row r="807" spans="1:107" x14ac:dyDescent="0.45">
      <c r="A807">
        <v>2024</v>
      </c>
      <c r="B807">
        <v>3</v>
      </c>
      <c r="C807" t="s">
        <v>101</v>
      </c>
      <c r="D807">
        <v>22500</v>
      </c>
      <c r="E807" t="s">
        <v>341</v>
      </c>
      <c r="F807" t="s">
        <v>252</v>
      </c>
      <c r="G807" t="s">
        <v>211</v>
      </c>
      <c r="H807">
        <v>21.266999999999999</v>
      </c>
      <c r="I807">
        <v>6.62</v>
      </c>
      <c r="J807">
        <v>0.75900000000000001</v>
      </c>
      <c r="K807" t="s">
        <v>253</v>
      </c>
      <c r="L807">
        <v>28.646000000000001</v>
      </c>
      <c r="M807">
        <v>2559</v>
      </c>
      <c r="N807">
        <v>172</v>
      </c>
      <c r="O807">
        <v>5</v>
      </c>
      <c r="P807" t="s">
        <v>253</v>
      </c>
      <c r="Q807">
        <v>2736</v>
      </c>
      <c r="R807">
        <v>0.46200000000000002</v>
      </c>
      <c r="S807">
        <v>1.7999999999999999E-2</v>
      </c>
      <c r="T807" t="s">
        <v>253</v>
      </c>
      <c r="U807" t="s">
        <v>253</v>
      </c>
      <c r="V807">
        <v>0.48</v>
      </c>
      <c r="W807">
        <v>310</v>
      </c>
      <c r="X807">
        <v>4</v>
      </c>
      <c r="Y807" t="s">
        <v>253</v>
      </c>
      <c r="Z807" t="s">
        <v>253</v>
      </c>
      <c r="AA807">
        <v>314</v>
      </c>
      <c r="AB807">
        <v>1523.33</v>
      </c>
      <c r="AC807">
        <v>218.93700000000001</v>
      </c>
      <c r="AD807">
        <v>8.6709999999999994</v>
      </c>
      <c r="AE807" t="s">
        <v>253</v>
      </c>
      <c r="AF807">
        <v>1750.9380000000001</v>
      </c>
      <c r="AG807" t="s">
        <v>253</v>
      </c>
      <c r="AH807" t="s">
        <v>253</v>
      </c>
      <c r="AI807" t="s">
        <v>253</v>
      </c>
      <c r="AJ807" t="s">
        <v>253</v>
      </c>
      <c r="AK807">
        <v>0</v>
      </c>
      <c r="AL807" t="s">
        <v>253</v>
      </c>
      <c r="AM807" t="s">
        <v>253</v>
      </c>
      <c r="AN807" t="s">
        <v>253</v>
      </c>
      <c r="AO807" t="s">
        <v>253</v>
      </c>
      <c r="AP807">
        <v>0</v>
      </c>
      <c r="AQ807" t="s">
        <v>253</v>
      </c>
      <c r="AR807" t="s">
        <v>253</v>
      </c>
      <c r="AS807" t="s">
        <v>253</v>
      </c>
      <c r="AT807" t="s">
        <v>253</v>
      </c>
      <c r="AU807">
        <v>0</v>
      </c>
      <c r="AV807" t="s">
        <v>253</v>
      </c>
      <c r="AW807" t="s">
        <v>253</v>
      </c>
      <c r="AX807" t="s">
        <v>253</v>
      </c>
      <c r="AY807" t="s">
        <v>253</v>
      </c>
      <c r="AZ807">
        <v>0</v>
      </c>
      <c r="BA807" t="s">
        <v>253</v>
      </c>
      <c r="BB807" t="s">
        <v>253</v>
      </c>
      <c r="BC807" t="s">
        <v>253</v>
      </c>
      <c r="BD807" t="s">
        <v>253</v>
      </c>
      <c r="BE807">
        <v>0</v>
      </c>
      <c r="BF807" t="s">
        <v>253</v>
      </c>
      <c r="BG807" t="s">
        <v>253</v>
      </c>
      <c r="BH807" t="s">
        <v>253</v>
      </c>
      <c r="BI807" t="s">
        <v>253</v>
      </c>
      <c r="BJ807">
        <v>0</v>
      </c>
      <c r="BK807">
        <v>8.5000000000000006E-2</v>
      </c>
      <c r="BL807">
        <v>0.35899999999999999</v>
      </c>
      <c r="BM807" t="s">
        <v>253</v>
      </c>
      <c r="BN807" t="s">
        <v>253</v>
      </c>
      <c r="BO807">
        <v>0.44400000000000001</v>
      </c>
      <c r="BP807">
        <v>15</v>
      </c>
      <c r="BQ807">
        <v>11</v>
      </c>
      <c r="BR807" t="s">
        <v>253</v>
      </c>
      <c r="BS807" t="s">
        <v>253</v>
      </c>
      <c r="BT807">
        <v>26</v>
      </c>
      <c r="BU807">
        <v>3.2229999999999999</v>
      </c>
      <c r="BV807">
        <v>3.3620000000000001</v>
      </c>
      <c r="BW807" t="s">
        <v>253</v>
      </c>
      <c r="BX807" t="s">
        <v>253</v>
      </c>
      <c r="BY807">
        <v>6.585</v>
      </c>
      <c r="BZ807">
        <v>8.0000000000000002E-3</v>
      </c>
      <c r="CA807">
        <v>0.01</v>
      </c>
      <c r="CB807" t="s">
        <v>253</v>
      </c>
      <c r="CC807" t="s">
        <v>253</v>
      </c>
      <c r="CD807">
        <v>1.7999999999999999E-2</v>
      </c>
      <c r="CE807">
        <v>3</v>
      </c>
      <c r="CF807">
        <v>1</v>
      </c>
      <c r="CG807" t="s">
        <v>253</v>
      </c>
      <c r="CH807" t="s">
        <v>253</v>
      </c>
      <c r="CI807">
        <v>4</v>
      </c>
      <c r="CJ807">
        <v>0.42</v>
      </c>
      <c r="CK807">
        <v>0</v>
      </c>
      <c r="CL807" t="s">
        <v>253</v>
      </c>
      <c r="CM807" t="s">
        <v>253</v>
      </c>
      <c r="CN807">
        <v>0.42</v>
      </c>
      <c r="CO807">
        <v>21.821999999999999</v>
      </c>
      <c r="CP807">
        <v>7.0069999999999997</v>
      </c>
      <c r="CQ807">
        <v>0.75900000000000001</v>
      </c>
      <c r="CR807">
        <v>0</v>
      </c>
      <c r="CS807">
        <v>29.588000000000001</v>
      </c>
      <c r="CT807">
        <v>2887</v>
      </c>
      <c r="CU807">
        <v>188</v>
      </c>
      <c r="CV807">
        <v>5</v>
      </c>
      <c r="CW807">
        <v>0</v>
      </c>
      <c r="CX807">
        <v>3080</v>
      </c>
      <c r="CY807">
        <v>1526.973</v>
      </c>
      <c r="CZ807">
        <v>222.29900000000001</v>
      </c>
      <c r="DA807">
        <v>8.6709999999999994</v>
      </c>
      <c r="DB807">
        <v>0</v>
      </c>
      <c r="DC807">
        <v>1757.943</v>
      </c>
    </row>
    <row r="808" spans="1:107" x14ac:dyDescent="0.45">
      <c r="A808">
        <v>2024</v>
      </c>
      <c r="B808">
        <v>3</v>
      </c>
      <c r="C808" t="s">
        <v>101</v>
      </c>
      <c r="D808">
        <v>99999</v>
      </c>
      <c r="E808" t="s">
        <v>259</v>
      </c>
      <c r="F808" t="s">
        <v>252</v>
      </c>
      <c r="H808">
        <v>22.795000000000002</v>
      </c>
      <c r="I808">
        <v>1.9319999999999999</v>
      </c>
      <c r="J808">
        <v>-7.6999999999999999E-2</v>
      </c>
      <c r="K808" t="s">
        <v>253</v>
      </c>
      <c r="L808">
        <v>24.651</v>
      </c>
      <c r="M808" t="s">
        <v>253</v>
      </c>
      <c r="N808" t="s">
        <v>253</v>
      </c>
      <c r="O808" t="s">
        <v>253</v>
      </c>
      <c r="P808" t="s">
        <v>253</v>
      </c>
      <c r="Q808" t="s">
        <v>253</v>
      </c>
      <c r="R808">
        <v>-0.33700000000000002</v>
      </c>
      <c r="S808">
        <v>-1E-3</v>
      </c>
      <c r="T808" t="s">
        <v>253</v>
      </c>
      <c r="U808" t="s">
        <v>253</v>
      </c>
      <c r="V808">
        <v>-0.33900000000000002</v>
      </c>
      <c r="W808" t="s">
        <v>253</v>
      </c>
      <c r="X808" t="s">
        <v>253</v>
      </c>
      <c r="Y808" t="s">
        <v>253</v>
      </c>
      <c r="Z808" t="s">
        <v>253</v>
      </c>
      <c r="AA808" t="s">
        <v>253</v>
      </c>
      <c r="AB808" t="s">
        <v>253</v>
      </c>
      <c r="AC808" t="s">
        <v>253</v>
      </c>
      <c r="AD808" t="s">
        <v>253</v>
      </c>
      <c r="AE808" t="s">
        <v>253</v>
      </c>
      <c r="AF808" t="s">
        <v>253</v>
      </c>
      <c r="AG808" t="s">
        <v>253</v>
      </c>
      <c r="AH808" t="s">
        <v>253</v>
      </c>
      <c r="AI808" t="s">
        <v>253</v>
      </c>
      <c r="AJ808" t="s">
        <v>253</v>
      </c>
      <c r="AK808">
        <v>0</v>
      </c>
      <c r="AL808" t="s">
        <v>253</v>
      </c>
      <c r="AM808" t="s">
        <v>253</v>
      </c>
      <c r="AN808" t="s">
        <v>253</v>
      </c>
      <c r="AO808" t="s">
        <v>253</v>
      </c>
      <c r="AP808" t="s">
        <v>253</v>
      </c>
      <c r="AQ808" t="s">
        <v>253</v>
      </c>
      <c r="AR808" t="s">
        <v>253</v>
      </c>
      <c r="AS808" t="s">
        <v>253</v>
      </c>
      <c r="AT808" t="s">
        <v>253</v>
      </c>
      <c r="AU808" t="s">
        <v>253</v>
      </c>
      <c r="AV808" t="s">
        <v>253</v>
      </c>
      <c r="AW808" t="s">
        <v>253</v>
      </c>
      <c r="AX808" t="s">
        <v>253</v>
      </c>
      <c r="AY808" t="s">
        <v>253</v>
      </c>
      <c r="AZ808">
        <v>0</v>
      </c>
      <c r="BA808" t="s">
        <v>253</v>
      </c>
      <c r="BB808" t="s">
        <v>253</v>
      </c>
      <c r="BC808" t="s">
        <v>253</v>
      </c>
      <c r="BD808" t="s">
        <v>253</v>
      </c>
      <c r="BE808" t="s">
        <v>253</v>
      </c>
      <c r="BF808" t="s">
        <v>253</v>
      </c>
      <c r="BG808" t="s">
        <v>253</v>
      </c>
      <c r="BH808" t="s">
        <v>253</v>
      </c>
      <c r="BI808" t="s">
        <v>253</v>
      </c>
      <c r="BJ808" t="s">
        <v>253</v>
      </c>
      <c r="BK808" t="s">
        <v>253</v>
      </c>
      <c r="BL808" t="s">
        <v>253</v>
      </c>
      <c r="BM808" t="s">
        <v>253</v>
      </c>
      <c r="BN808" t="s">
        <v>253</v>
      </c>
      <c r="BO808" t="s">
        <v>253</v>
      </c>
      <c r="BP808" t="s">
        <v>253</v>
      </c>
      <c r="BQ808" t="s">
        <v>253</v>
      </c>
      <c r="BR808" t="s">
        <v>253</v>
      </c>
      <c r="BS808" t="s">
        <v>253</v>
      </c>
      <c r="BT808" t="s">
        <v>253</v>
      </c>
      <c r="BU808" t="s">
        <v>253</v>
      </c>
      <c r="BV808" t="s">
        <v>253</v>
      </c>
      <c r="BW808" t="s">
        <v>253</v>
      </c>
      <c r="BX808" t="s">
        <v>253</v>
      </c>
      <c r="BY808" t="s">
        <v>253</v>
      </c>
      <c r="BZ808" t="s">
        <v>253</v>
      </c>
      <c r="CA808" t="s">
        <v>253</v>
      </c>
      <c r="CB808" t="s">
        <v>253</v>
      </c>
      <c r="CC808" t="s">
        <v>253</v>
      </c>
      <c r="CD808" t="s">
        <v>253</v>
      </c>
      <c r="CE808" t="s">
        <v>253</v>
      </c>
      <c r="CF808" t="s">
        <v>253</v>
      </c>
      <c r="CG808" t="s">
        <v>253</v>
      </c>
      <c r="CH808" t="s">
        <v>253</v>
      </c>
      <c r="CI808" t="s">
        <v>253</v>
      </c>
      <c r="CJ808" t="s">
        <v>253</v>
      </c>
      <c r="CK808" t="s">
        <v>253</v>
      </c>
      <c r="CL808" t="s">
        <v>253</v>
      </c>
      <c r="CM808" t="s">
        <v>253</v>
      </c>
      <c r="CN808" t="s">
        <v>253</v>
      </c>
      <c r="CO808">
        <v>22.457999999999998</v>
      </c>
      <c r="CP808">
        <v>1.931</v>
      </c>
      <c r="CQ808">
        <v>-7.6999999999999999E-2</v>
      </c>
      <c r="CR808" t="s">
        <v>253</v>
      </c>
      <c r="CS808">
        <v>24.312000000000001</v>
      </c>
      <c r="CT808" t="s">
        <v>253</v>
      </c>
      <c r="CU808" t="s">
        <v>253</v>
      </c>
      <c r="CV808" t="s">
        <v>253</v>
      </c>
      <c r="CW808" t="s">
        <v>253</v>
      </c>
      <c r="CX808" t="s">
        <v>253</v>
      </c>
      <c r="CY808" t="s">
        <v>253</v>
      </c>
      <c r="CZ808" t="s">
        <v>253</v>
      </c>
      <c r="DA808" t="s">
        <v>253</v>
      </c>
      <c r="DB808" t="s">
        <v>253</v>
      </c>
      <c r="DC808" t="s">
        <v>253</v>
      </c>
    </row>
    <row r="809" spans="1:107" x14ac:dyDescent="0.45">
      <c r="A809">
        <v>2024</v>
      </c>
      <c r="B809">
        <v>3</v>
      </c>
      <c r="C809" t="s">
        <v>104</v>
      </c>
      <c r="D809">
        <v>9964</v>
      </c>
      <c r="E809" t="s">
        <v>342</v>
      </c>
      <c r="F809" t="s">
        <v>252</v>
      </c>
      <c r="G809" t="s">
        <v>211</v>
      </c>
      <c r="H809">
        <v>4.6399999999999997</v>
      </c>
      <c r="I809">
        <v>1.167</v>
      </c>
      <c r="J809" t="s">
        <v>253</v>
      </c>
      <c r="K809" t="s">
        <v>253</v>
      </c>
      <c r="L809">
        <v>5.8070000000000004</v>
      </c>
      <c r="M809">
        <v>422</v>
      </c>
      <c r="N809">
        <v>52</v>
      </c>
      <c r="O809" t="s">
        <v>253</v>
      </c>
      <c r="P809" t="s">
        <v>253</v>
      </c>
      <c r="Q809">
        <v>474</v>
      </c>
      <c r="R809" t="s">
        <v>253</v>
      </c>
      <c r="S809" t="s">
        <v>253</v>
      </c>
      <c r="T809" t="s">
        <v>253</v>
      </c>
      <c r="U809" t="s">
        <v>253</v>
      </c>
      <c r="V809">
        <v>0</v>
      </c>
      <c r="W809" t="s">
        <v>253</v>
      </c>
      <c r="X809" t="s">
        <v>253</v>
      </c>
      <c r="Y809" t="s">
        <v>253</v>
      </c>
      <c r="Z809" t="s">
        <v>253</v>
      </c>
      <c r="AA809">
        <v>0</v>
      </c>
      <c r="AB809" t="s">
        <v>253</v>
      </c>
      <c r="AC809" t="s">
        <v>253</v>
      </c>
      <c r="AD809" t="s">
        <v>253</v>
      </c>
      <c r="AE809" t="s">
        <v>253</v>
      </c>
      <c r="AF809">
        <v>0</v>
      </c>
      <c r="AG809" t="s">
        <v>253</v>
      </c>
      <c r="AH809" t="s">
        <v>253</v>
      </c>
      <c r="AI809" t="s">
        <v>253</v>
      </c>
      <c r="AJ809" t="s">
        <v>253</v>
      </c>
      <c r="AK809">
        <v>0</v>
      </c>
      <c r="AL809" t="s">
        <v>253</v>
      </c>
      <c r="AM809" t="s">
        <v>253</v>
      </c>
      <c r="AN809" t="s">
        <v>253</v>
      </c>
      <c r="AO809" t="s">
        <v>253</v>
      </c>
      <c r="AP809">
        <v>0</v>
      </c>
      <c r="AQ809" t="s">
        <v>253</v>
      </c>
      <c r="AR809" t="s">
        <v>253</v>
      </c>
      <c r="AS809" t="s">
        <v>253</v>
      </c>
      <c r="AT809" t="s">
        <v>253</v>
      </c>
      <c r="AU809">
        <v>0</v>
      </c>
      <c r="AV809" t="s">
        <v>253</v>
      </c>
      <c r="AW809" t="s">
        <v>253</v>
      </c>
      <c r="AX809" t="s">
        <v>253</v>
      </c>
      <c r="AY809" t="s">
        <v>253</v>
      </c>
      <c r="AZ809">
        <v>0</v>
      </c>
      <c r="BA809" t="s">
        <v>253</v>
      </c>
      <c r="BB809" t="s">
        <v>253</v>
      </c>
      <c r="BC809" t="s">
        <v>253</v>
      </c>
      <c r="BD809" t="s">
        <v>253</v>
      </c>
      <c r="BE809">
        <v>0</v>
      </c>
      <c r="BF809" t="s">
        <v>253</v>
      </c>
      <c r="BG809" t="s">
        <v>253</v>
      </c>
      <c r="BH809" t="s">
        <v>253</v>
      </c>
      <c r="BI809" t="s">
        <v>253</v>
      </c>
      <c r="BJ809">
        <v>0</v>
      </c>
      <c r="BK809" t="s">
        <v>253</v>
      </c>
      <c r="BL809" t="s">
        <v>253</v>
      </c>
      <c r="BM809" t="s">
        <v>253</v>
      </c>
      <c r="BN809" t="s">
        <v>253</v>
      </c>
      <c r="BO809">
        <v>0</v>
      </c>
      <c r="BP809" t="s">
        <v>253</v>
      </c>
      <c r="BQ809" t="s">
        <v>253</v>
      </c>
      <c r="BR809" t="s">
        <v>253</v>
      </c>
      <c r="BS809" t="s">
        <v>253</v>
      </c>
      <c r="BT809">
        <v>0</v>
      </c>
      <c r="BU809" t="s">
        <v>253</v>
      </c>
      <c r="BV809" t="s">
        <v>253</v>
      </c>
      <c r="BW809" t="s">
        <v>253</v>
      </c>
      <c r="BX809" t="s">
        <v>253</v>
      </c>
      <c r="BY809">
        <v>0</v>
      </c>
      <c r="BZ809" t="s">
        <v>253</v>
      </c>
      <c r="CA809" t="s">
        <v>253</v>
      </c>
      <c r="CB809" t="s">
        <v>253</v>
      </c>
      <c r="CC809" t="s">
        <v>253</v>
      </c>
      <c r="CD809">
        <v>0</v>
      </c>
      <c r="CE809" t="s">
        <v>253</v>
      </c>
      <c r="CF809" t="s">
        <v>253</v>
      </c>
      <c r="CG809" t="s">
        <v>253</v>
      </c>
      <c r="CH809" t="s">
        <v>253</v>
      </c>
      <c r="CI809">
        <v>0</v>
      </c>
      <c r="CJ809" t="s">
        <v>253</v>
      </c>
      <c r="CK809" t="s">
        <v>253</v>
      </c>
      <c r="CL809" t="s">
        <v>253</v>
      </c>
      <c r="CM809" t="s">
        <v>253</v>
      </c>
      <c r="CN809">
        <v>0</v>
      </c>
      <c r="CO809">
        <v>4.6399999999999997</v>
      </c>
      <c r="CP809">
        <v>1.167</v>
      </c>
      <c r="CQ809" t="s">
        <v>146</v>
      </c>
      <c r="CR809">
        <v>0</v>
      </c>
      <c r="CS809">
        <v>5.8070000000000004</v>
      </c>
      <c r="CT809">
        <v>422</v>
      </c>
      <c r="CU809">
        <v>52</v>
      </c>
      <c r="CV809">
        <v>0</v>
      </c>
      <c r="CW809">
        <v>0</v>
      </c>
      <c r="CX809">
        <v>474</v>
      </c>
      <c r="CY809">
        <v>0</v>
      </c>
      <c r="CZ809">
        <v>0</v>
      </c>
      <c r="DA809">
        <v>0</v>
      </c>
      <c r="DB809">
        <v>0</v>
      </c>
      <c r="DC809">
        <v>0</v>
      </c>
    </row>
    <row r="810" spans="1:107" x14ac:dyDescent="0.45">
      <c r="A810">
        <v>2024</v>
      </c>
      <c r="B810">
        <v>3</v>
      </c>
      <c r="C810" t="s">
        <v>104</v>
      </c>
      <c r="D810">
        <v>10171</v>
      </c>
      <c r="E810" t="s">
        <v>343</v>
      </c>
      <c r="F810" t="s">
        <v>252</v>
      </c>
      <c r="G810" t="s">
        <v>258</v>
      </c>
      <c r="H810">
        <v>19.161000000000001</v>
      </c>
      <c r="I810">
        <v>3.8119999999999998</v>
      </c>
      <c r="J810">
        <v>7.0000000000000007E-2</v>
      </c>
      <c r="K810">
        <v>0</v>
      </c>
      <c r="L810">
        <v>23.042999999999999</v>
      </c>
      <c r="M810">
        <v>2175</v>
      </c>
      <c r="N810">
        <v>219</v>
      </c>
      <c r="O810">
        <v>3</v>
      </c>
      <c r="P810">
        <v>0</v>
      </c>
      <c r="Q810">
        <v>2397</v>
      </c>
      <c r="R810" t="s">
        <v>253</v>
      </c>
      <c r="S810" t="s">
        <v>253</v>
      </c>
      <c r="T810" t="s">
        <v>253</v>
      </c>
      <c r="U810" t="s">
        <v>253</v>
      </c>
      <c r="V810">
        <v>0</v>
      </c>
      <c r="W810" t="s">
        <v>253</v>
      </c>
      <c r="X810" t="s">
        <v>253</v>
      </c>
      <c r="Y810" t="s">
        <v>253</v>
      </c>
      <c r="Z810" t="s">
        <v>253</v>
      </c>
      <c r="AA810">
        <v>0</v>
      </c>
      <c r="AB810">
        <v>848.16300000000001</v>
      </c>
      <c r="AC810">
        <v>151.65899999999999</v>
      </c>
      <c r="AD810">
        <v>1.3</v>
      </c>
      <c r="AE810" t="s">
        <v>253</v>
      </c>
      <c r="AF810">
        <v>1001.122</v>
      </c>
      <c r="AG810">
        <v>1.006</v>
      </c>
      <c r="AH810">
        <v>9.7000000000000003E-2</v>
      </c>
      <c r="AI810" t="s">
        <v>253</v>
      </c>
      <c r="AJ810" t="s">
        <v>253</v>
      </c>
      <c r="AK810">
        <v>1.103</v>
      </c>
      <c r="AL810">
        <v>164</v>
      </c>
      <c r="AM810">
        <v>7</v>
      </c>
      <c r="AN810" t="s">
        <v>253</v>
      </c>
      <c r="AO810" t="s">
        <v>253</v>
      </c>
      <c r="AP810">
        <v>171</v>
      </c>
      <c r="AQ810">
        <v>0</v>
      </c>
      <c r="AR810">
        <v>0</v>
      </c>
      <c r="AS810" t="s">
        <v>253</v>
      </c>
      <c r="AT810" t="s">
        <v>253</v>
      </c>
      <c r="AU810">
        <v>0</v>
      </c>
      <c r="AV810" t="s">
        <v>253</v>
      </c>
      <c r="AW810" t="s">
        <v>253</v>
      </c>
      <c r="AX810" t="s">
        <v>253</v>
      </c>
      <c r="AY810" t="s">
        <v>253</v>
      </c>
      <c r="AZ810">
        <v>0</v>
      </c>
      <c r="BA810" t="s">
        <v>253</v>
      </c>
      <c r="BB810" t="s">
        <v>253</v>
      </c>
      <c r="BC810" t="s">
        <v>253</v>
      </c>
      <c r="BD810" t="s">
        <v>253</v>
      </c>
      <c r="BE810">
        <v>0</v>
      </c>
      <c r="BF810" t="s">
        <v>253</v>
      </c>
      <c r="BG810" t="s">
        <v>253</v>
      </c>
      <c r="BH810" t="s">
        <v>253</v>
      </c>
      <c r="BI810" t="s">
        <v>253</v>
      </c>
      <c r="BJ810">
        <v>0</v>
      </c>
      <c r="BK810">
        <v>8.9999999999999993E-3</v>
      </c>
      <c r="BL810">
        <v>2E-3</v>
      </c>
      <c r="BM810" t="s">
        <v>253</v>
      </c>
      <c r="BN810" t="s">
        <v>253</v>
      </c>
      <c r="BO810">
        <v>1.0999999999999999E-2</v>
      </c>
      <c r="BP810">
        <v>4</v>
      </c>
      <c r="BQ810">
        <v>1</v>
      </c>
      <c r="BR810" t="s">
        <v>253</v>
      </c>
      <c r="BS810" t="s">
        <v>253</v>
      </c>
      <c r="BT810">
        <v>5</v>
      </c>
      <c r="BU810">
        <v>0</v>
      </c>
      <c r="BV810">
        <v>8.9999999999999993E-3</v>
      </c>
      <c r="BW810" t="s">
        <v>253</v>
      </c>
      <c r="BX810" t="s">
        <v>253</v>
      </c>
      <c r="BY810">
        <v>8.9999999999999993E-3</v>
      </c>
      <c r="BZ810" t="s">
        <v>253</v>
      </c>
      <c r="CA810" t="s">
        <v>253</v>
      </c>
      <c r="CB810">
        <v>0.05</v>
      </c>
      <c r="CC810" t="s">
        <v>253</v>
      </c>
      <c r="CD810">
        <v>0.05</v>
      </c>
      <c r="CE810" t="s">
        <v>253</v>
      </c>
      <c r="CF810" t="s">
        <v>253</v>
      </c>
      <c r="CG810">
        <v>1</v>
      </c>
      <c r="CH810" t="s">
        <v>253</v>
      </c>
      <c r="CI810">
        <v>1</v>
      </c>
      <c r="CJ810" t="s">
        <v>253</v>
      </c>
      <c r="CK810" t="s">
        <v>253</v>
      </c>
      <c r="CL810" t="s">
        <v>253</v>
      </c>
      <c r="CM810" t="s">
        <v>253</v>
      </c>
      <c r="CN810">
        <v>0</v>
      </c>
      <c r="CO810">
        <v>19.170000000000002</v>
      </c>
      <c r="CP810">
        <v>3.8140000000000001</v>
      </c>
      <c r="CQ810">
        <v>0.12</v>
      </c>
      <c r="CR810">
        <v>0</v>
      </c>
      <c r="CS810">
        <v>23.103999999999999</v>
      </c>
      <c r="CT810">
        <v>2179</v>
      </c>
      <c r="CU810">
        <v>220</v>
      </c>
      <c r="CV810">
        <v>4</v>
      </c>
      <c r="CW810">
        <v>0</v>
      </c>
      <c r="CX810">
        <v>2403</v>
      </c>
      <c r="CY810">
        <v>848.16300000000001</v>
      </c>
      <c r="CZ810">
        <v>151.66800000000001</v>
      </c>
      <c r="DA810">
        <v>1.3</v>
      </c>
      <c r="DB810">
        <v>0</v>
      </c>
      <c r="DC810">
        <v>1001.131</v>
      </c>
    </row>
    <row r="811" spans="1:107" x14ac:dyDescent="0.45">
      <c r="A811">
        <v>2024</v>
      </c>
      <c r="B811">
        <v>3</v>
      </c>
      <c r="C811" t="s">
        <v>104</v>
      </c>
      <c r="D811">
        <v>11249</v>
      </c>
      <c r="E811" t="s">
        <v>344</v>
      </c>
      <c r="F811" t="s">
        <v>252</v>
      </c>
      <c r="G811" t="s">
        <v>258</v>
      </c>
      <c r="H811">
        <v>20.510999999999999</v>
      </c>
      <c r="I811">
        <v>1.5760000000000001</v>
      </c>
      <c r="J811">
        <v>0.13900000000000001</v>
      </c>
      <c r="K811">
        <v>0</v>
      </c>
      <c r="L811">
        <v>22.225999999999999</v>
      </c>
      <c r="M811">
        <v>2630</v>
      </c>
      <c r="N811">
        <v>78</v>
      </c>
      <c r="O811">
        <v>1</v>
      </c>
      <c r="P811">
        <v>0</v>
      </c>
      <c r="Q811">
        <v>2709</v>
      </c>
      <c r="R811" t="s">
        <v>253</v>
      </c>
      <c r="S811" t="s">
        <v>253</v>
      </c>
      <c r="T811" t="s">
        <v>253</v>
      </c>
      <c r="U811" t="s">
        <v>253</v>
      </c>
      <c r="V811">
        <v>0</v>
      </c>
      <c r="W811" t="s">
        <v>253</v>
      </c>
      <c r="X811" t="s">
        <v>253</v>
      </c>
      <c r="Y811" t="s">
        <v>253</v>
      </c>
      <c r="Z811" t="s">
        <v>253</v>
      </c>
      <c r="AA811">
        <v>0</v>
      </c>
      <c r="AB811">
        <v>867.97900000000004</v>
      </c>
      <c r="AC811">
        <v>37.936999999999998</v>
      </c>
      <c r="AD811">
        <v>2.8929999999999998</v>
      </c>
      <c r="AE811">
        <v>0</v>
      </c>
      <c r="AF811">
        <v>908.80899999999997</v>
      </c>
      <c r="AG811">
        <v>0.64600000000000002</v>
      </c>
      <c r="AH811">
        <v>0.02</v>
      </c>
      <c r="AI811" t="s">
        <v>253</v>
      </c>
      <c r="AJ811" t="s">
        <v>253</v>
      </c>
      <c r="AK811">
        <v>0.66600000000000004</v>
      </c>
      <c r="AL811">
        <v>93</v>
      </c>
      <c r="AM811">
        <v>2</v>
      </c>
      <c r="AN811" t="s">
        <v>253</v>
      </c>
      <c r="AO811" t="s">
        <v>253</v>
      </c>
      <c r="AP811">
        <v>95</v>
      </c>
      <c r="AQ811">
        <v>0</v>
      </c>
      <c r="AR811">
        <v>0</v>
      </c>
      <c r="AS811" t="s">
        <v>253</v>
      </c>
      <c r="AT811" t="s">
        <v>253</v>
      </c>
      <c r="AU811">
        <v>0</v>
      </c>
      <c r="AV811" t="s">
        <v>253</v>
      </c>
      <c r="AW811" t="s">
        <v>253</v>
      </c>
      <c r="AX811" t="s">
        <v>253</v>
      </c>
      <c r="AY811" t="s">
        <v>253</v>
      </c>
      <c r="AZ811">
        <v>0</v>
      </c>
      <c r="BA811" t="s">
        <v>253</v>
      </c>
      <c r="BB811" t="s">
        <v>253</v>
      </c>
      <c r="BC811" t="s">
        <v>253</v>
      </c>
      <c r="BD811" t="s">
        <v>253</v>
      </c>
      <c r="BE811">
        <v>0</v>
      </c>
      <c r="BF811" t="s">
        <v>253</v>
      </c>
      <c r="BG811" t="s">
        <v>253</v>
      </c>
      <c r="BH811" t="s">
        <v>253</v>
      </c>
      <c r="BI811" t="s">
        <v>253</v>
      </c>
      <c r="BJ811">
        <v>0</v>
      </c>
      <c r="BK811">
        <v>8.0000000000000002E-3</v>
      </c>
      <c r="BL811">
        <v>6.0000000000000001E-3</v>
      </c>
      <c r="BM811" t="s">
        <v>253</v>
      </c>
      <c r="BN811" t="s">
        <v>253</v>
      </c>
      <c r="BO811">
        <v>1.4E-2</v>
      </c>
      <c r="BP811">
        <v>3</v>
      </c>
      <c r="BQ811">
        <v>2</v>
      </c>
      <c r="BR811" t="s">
        <v>253</v>
      </c>
      <c r="BS811" t="s">
        <v>253</v>
      </c>
      <c r="BT811">
        <v>5</v>
      </c>
      <c r="BU811">
        <v>3.3000000000000002E-2</v>
      </c>
      <c r="BV811">
        <v>4.7E-2</v>
      </c>
      <c r="BW811" t="s">
        <v>253</v>
      </c>
      <c r="BX811" t="s">
        <v>253</v>
      </c>
      <c r="BY811">
        <v>0.08</v>
      </c>
      <c r="BZ811" t="s">
        <v>253</v>
      </c>
      <c r="CA811" t="s">
        <v>253</v>
      </c>
      <c r="CB811" t="s">
        <v>253</v>
      </c>
      <c r="CC811" t="s">
        <v>253</v>
      </c>
      <c r="CD811">
        <v>0</v>
      </c>
      <c r="CE811" t="s">
        <v>253</v>
      </c>
      <c r="CF811" t="s">
        <v>253</v>
      </c>
      <c r="CG811" t="s">
        <v>253</v>
      </c>
      <c r="CH811" t="s">
        <v>253</v>
      </c>
      <c r="CI811">
        <v>0</v>
      </c>
      <c r="CJ811" t="s">
        <v>253</v>
      </c>
      <c r="CK811" t="s">
        <v>253</v>
      </c>
      <c r="CL811" t="s">
        <v>253</v>
      </c>
      <c r="CM811" t="s">
        <v>253</v>
      </c>
      <c r="CN811">
        <v>0</v>
      </c>
      <c r="CO811">
        <v>20.518999999999998</v>
      </c>
      <c r="CP811">
        <v>1.5820000000000001</v>
      </c>
      <c r="CQ811">
        <v>0.13900000000000001</v>
      </c>
      <c r="CR811">
        <v>0</v>
      </c>
      <c r="CS811">
        <v>22.24</v>
      </c>
      <c r="CT811">
        <v>2633</v>
      </c>
      <c r="CU811">
        <v>80</v>
      </c>
      <c r="CV811">
        <v>1</v>
      </c>
      <c r="CW811">
        <v>0</v>
      </c>
      <c r="CX811">
        <v>2714</v>
      </c>
      <c r="CY811">
        <v>868.01199999999994</v>
      </c>
      <c r="CZ811">
        <v>37.984000000000002</v>
      </c>
      <c r="DA811">
        <v>2.8929999999999998</v>
      </c>
      <c r="DB811">
        <v>0</v>
      </c>
      <c r="DC811">
        <v>908.88900000000001</v>
      </c>
    </row>
    <row r="812" spans="1:107" x14ac:dyDescent="0.45">
      <c r="A812">
        <v>2024</v>
      </c>
      <c r="B812">
        <v>3</v>
      </c>
      <c r="C812" t="s">
        <v>104</v>
      </c>
      <c r="D812">
        <v>17564</v>
      </c>
      <c r="E812" t="s">
        <v>345</v>
      </c>
      <c r="F812" t="s">
        <v>252</v>
      </c>
      <c r="G812" t="s">
        <v>211</v>
      </c>
      <c r="H812">
        <v>1.3129999999999999</v>
      </c>
      <c r="I812">
        <v>0.13300000000000001</v>
      </c>
      <c r="J812">
        <v>7.2999999999999995E-2</v>
      </c>
      <c r="K812" t="s">
        <v>253</v>
      </c>
      <c r="L812">
        <v>1.5189999999999999</v>
      </c>
      <c r="M812">
        <v>147</v>
      </c>
      <c r="N812">
        <v>9</v>
      </c>
      <c r="O812">
        <v>2</v>
      </c>
      <c r="P812" t="s">
        <v>253</v>
      </c>
      <c r="Q812">
        <v>158</v>
      </c>
      <c r="R812" t="s">
        <v>253</v>
      </c>
      <c r="S812" t="s">
        <v>253</v>
      </c>
      <c r="T812" t="s">
        <v>253</v>
      </c>
      <c r="U812" t="s">
        <v>253</v>
      </c>
      <c r="V812">
        <v>0</v>
      </c>
      <c r="W812" t="s">
        <v>253</v>
      </c>
      <c r="X812" t="s">
        <v>253</v>
      </c>
      <c r="Y812" t="s">
        <v>253</v>
      </c>
      <c r="Z812" t="s">
        <v>253</v>
      </c>
      <c r="AA812">
        <v>0</v>
      </c>
      <c r="AB812">
        <v>57.939</v>
      </c>
      <c r="AC812">
        <v>15.45</v>
      </c>
      <c r="AD812">
        <v>1.9830000000000001</v>
      </c>
      <c r="AE812" t="s">
        <v>253</v>
      </c>
      <c r="AF812">
        <v>75.372</v>
      </c>
      <c r="AG812" t="s">
        <v>253</v>
      </c>
      <c r="AH812" t="s">
        <v>253</v>
      </c>
      <c r="AI812" t="s">
        <v>253</v>
      </c>
      <c r="AJ812" t="s">
        <v>253</v>
      </c>
      <c r="AK812">
        <v>0</v>
      </c>
      <c r="AL812" t="s">
        <v>253</v>
      </c>
      <c r="AM812" t="s">
        <v>253</v>
      </c>
      <c r="AN812" t="s">
        <v>253</v>
      </c>
      <c r="AO812" t="s">
        <v>253</v>
      </c>
      <c r="AP812">
        <v>0</v>
      </c>
      <c r="AQ812" t="s">
        <v>253</v>
      </c>
      <c r="AR812" t="s">
        <v>253</v>
      </c>
      <c r="AS812" t="s">
        <v>253</v>
      </c>
      <c r="AT812" t="s">
        <v>253</v>
      </c>
      <c r="AU812">
        <v>0</v>
      </c>
      <c r="AV812" t="s">
        <v>253</v>
      </c>
      <c r="AW812" t="s">
        <v>253</v>
      </c>
      <c r="AX812" t="s">
        <v>253</v>
      </c>
      <c r="AY812" t="s">
        <v>253</v>
      </c>
      <c r="AZ812">
        <v>0</v>
      </c>
      <c r="BA812" t="s">
        <v>253</v>
      </c>
      <c r="BB812" t="s">
        <v>253</v>
      </c>
      <c r="BC812" t="s">
        <v>253</v>
      </c>
      <c r="BD812" t="s">
        <v>253</v>
      </c>
      <c r="BE812">
        <v>0</v>
      </c>
      <c r="BF812" t="s">
        <v>253</v>
      </c>
      <c r="BG812" t="s">
        <v>253</v>
      </c>
      <c r="BH812" t="s">
        <v>253</v>
      </c>
      <c r="BI812" t="s">
        <v>253</v>
      </c>
      <c r="BJ812">
        <v>0</v>
      </c>
      <c r="BK812" t="s">
        <v>253</v>
      </c>
      <c r="BL812" t="s">
        <v>253</v>
      </c>
      <c r="BM812" t="s">
        <v>253</v>
      </c>
      <c r="BN812" t="s">
        <v>253</v>
      </c>
      <c r="BO812">
        <v>0</v>
      </c>
      <c r="BP812" t="s">
        <v>253</v>
      </c>
      <c r="BQ812" t="s">
        <v>253</v>
      </c>
      <c r="BR812" t="s">
        <v>253</v>
      </c>
      <c r="BS812" t="s">
        <v>253</v>
      </c>
      <c r="BT812">
        <v>0</v>
      </c>
      <c r="BU812" t="s">
        <v>253</v>
      </c>
      <c r="BV812" t="s">
        <v>253</v>
      </c>
      <c r="BW812" t="s">
        <v>253</v>
      </c>
      <c r="BX812" t="s">
        <v>253</v>
      </c>
      <c r="BY812">
        <v>0</v>
      </c>
      <c r="BZ812" t="s">
        <v>253</v>
      </c>
      <c r="CA812" t="s">
        <v>253</v>
      </c>
      <c r="CB812" t="s">
        <v>253</v>
      </c>
      <c r="CC812" t="s">
        <v>253</v>
      </c>
      <c r="CD812">
        <v>0</v>
      </c>
      <c r="CE812" t="s">
        <v>253</v>
      </c>
      <c r="CF812" t="s">
        <v>253</v>
      </c>
      <c r="CG812" t="s">
        <v>253</v>
      </c>
      <c r="CH812" t="s">
        <v>253</v>
      </c>
      <c r="CI812">
        <v>0</v>
      </c>
      <c r="CJ812" t="s">
        <v>253</v>
      </c>
      <c r="CK812" t="s">
        <v>253</v>
      </c>
      <c r="CL812" t="s">
        <v>253</v>
      </c>
      <c r="CM812" t="s">
        <v>253</v>
      </c>
      <c r="CN812">
        <v>0</v>
      </c>
      <c r="CO812">
        <v>1.3129999999999999</v>
      </c>
      <c r="CP812">
        <v>0.13300000000000001</v>
      </c>
      <c r="CQ812">
        <v>7.2999999999999995E-2</v>
      </c>
      <c r="CR812">
        <v>0</v>
      </c>
      <c r="CS812">
        <v>1.5189999999999999</v>
      </c>
      <c r="CT812">
        <v>147</v>
      </c>
      <c r="CU812">
        <v>9</v>
      </c>
      <c r="CV812">
        <v>2</v>
      </c>
      <c r="CW812">
        <v>0</v>
      </c>
      <c r="CX812">
        <v>158</v>
      </c>
      <c r="CY812">
        <v>57.939</v>
      </c>
      <c r="CZ812">
        <v>15.45</v>
      </c>
      <c r="DA812">
        <v>1.9830000000000001</v>
      </c>
      <c r="DB812">
        <v>0</v>
      </c>
      <c r="DC812">
        <v>75.372</v>
      </c>
    </row>
    <row r="813" spans="1:107" x14ac:dyDescent="0.45">
      <c r="A813">
        <v>2024</v>
      </c>
      <c r="B813">
        <v>3</v>
      </c>
      <c r="C813" t="s">
        <v>104</v>
      </c>
      <c r="D813">
        <v>19446</v>
      </c>
      <c r="E813" t="s">
        <v>346</v>
      </c>
      <c r="F813" t="s">
        <v>252</v>
      </c>
      <c r="G813" t="s">
        <v>211</v>
      </c>
      <c r="H813">
        <v>5.5289999999999999</v>
      </c>
      <c r="I813">
        <v>1.8859999999999999</v>
      </c>
      <c r="J813">
        <v>1.7000000000000001E-2</v>
      </c>
      <c r="K813" t="s">
        <v>253</v>
      </c>
      <c r="L813">
        <v>7.4320000000000004</v>
      </c>
      <c r="M813">
        <v>807</v>
      </c>
      <c r="N813">
        <v>19</v>
      </c>
      <c r="O813">
        <v>2</v>
      </c>
      <c r="P813" t="s">
        <v>253</v>
      </c>
      <c r="Q813">
        <v>828</v>
      </c>
      <c r="R813" t="s">
        <v>253</v>
      </c>
      <c r="S813" t="s">
        <v>253</v>
      </c>
      <c r="T813" t="s">
        <v>253</v>
      </c>
      <c r="U813" t="s">
        <v>253</v>
      </c>
      <c r="V813">
        <v>0</v>
      </c>
      <c r="W813" t="s">
        <v>253</v>
      </c>
      <c r="X813" t="s">
        <v>253</v>
      </c>
      <c r="Y813" t="s">
        <v>253</v>
      </c>
      <c r="Z813" t="s">
        <v>253</v>
      </c>
      <c r="AA813">
        <v>0</v>
      </c>
      <c r="AB813" t="s">
        <v>253</v>
      </c>
      <c r="AC813" t="s">
        <v>253</v>
      </c>
      <c r="AD813" t="s">
        <v>253</v>
      </c>
      <c r="AE813" t="s">
        <v>253</v>
      </c>
      <c r="AF813">
        <v>0</v>
      </c>
      <c r="AG813" t="s">
        <v>253</v>
      </c>
      <c r="AH813" t="s">
        <v>253</v>
      </c>
      <c r="AI813" t="s">
        <v>253</v>
      </c>
      <c r="AJ813" t="s">
        <v>253</v>
      </c>
      <c r="AK813">
        <v>0</v>
      </c>
      <c r="AL813" t="s">
        <v>253</v>
      </c>
      <c r="AM813" t="s">
        <v>253</v>
      </c>
      <c r="AN813" t="s">
        <v>253</v>
      </c>
      <c r="AO813" t="s">
        <v>253</v>
      </c>
      <c r="AP813">
        <v>0</v>
      </c>
      <c r="AQ813" t="s">
        <v>253</v>
      </c>
      <c r="AR813" t="s">
        <v>253</v>
      </c>
      <c r="AS813" t="s">
        <v>253</v>
      </c>
      <c r="AT813" t="s">
        <v>253</v>
      </c>
      <c r="AU813">
        <v>0</v>
      </c>
      <c r="AV813" t="s">
        <v>253</v>
      </c>
      <c r="AW813" t="s">
        <v>253</v>
      </c>
      <c r="AX813" t="s">
        <v>253</v>
      </c>
      <c r="AY813" t="s">
        <v>253</v>
      </c>
      <c r="AZ813">
        <v>0</v>
      </c>
      <c r="BA813" t="s">
        <v>253</v>
      </c>
      <c r="BB813" t="s">
        <v>253</v>
      </c>
      <c r="BC813" t="s">
        <v>253</v>
      </c>
      <c r="BD813" t="s">
        <v>253</v>
      </c>
      <c r="BE813">
        <v>0</v>
      </c>
      <c r="BF813" t="s">
        <v>253</v>
      </c>
      <c r="BG813" t="s">
        <v>253</v>
      </c>
      <c r="BH813" t="s">
        <v>253</v>
      </c>
      <c r="BI813" t="s">
        <v>253</v>
      </c>
      <c r="BJ813">
        <v>0</v>
      </c>
      <c r="BK813" t="s">
        <v>253</v>
      </c>
      <c r="BL813" t="s">
        <v>253</v>
      </c>
      <c r="BM813" t="s">
        <v>253</v>
      </c>
      <c r="BN813" t="s">
        <v>253</v>
      </c>
      <c r="BO813">
        <v>0</v>
      </c>
      <c r="BP813" t="s">
        <v>253</v>
      </c>
      <c r="BQ813" t="s">
        <v>253</v>
      </c>
      <c r="BR813" t="s">
        <v>253</v>
      </c>
      <c r="BS813" t="s">
        <v>253</v>
      </c>
      <c r="BT813">
        <v>0</v>
      </c>
      <c r="BU813" t="s">
        <v>253</v>
      </c>
      <c r="BV813" t="s">
        <v>253</v>
      </c>
      <c r="BW813" t="s">
        <v>253</v>
      </c>
      <c r="BX813" t="s">
        <v>253</v>
      </c>
      <c r="BY813">
        <v>0</v>
      </c>
      <c r="BZ813" t="s">
        <v>253</v>
      </c>
      <c r="CA813" t="s">
        <v>253</v>
      </c>
      <c r="CB813" t="s">
        <v>253</v>
      </c>
      <c r="CC813" t="s">
        <v>253</v>
      </c>
      <c r="CD813">
        <v>0</v>
      </c>
      <c r="CE813" t="s">
        <v>253</v>
      </c>
      <c r="CF813" t="s">
        <v>253</v>
      </c>
      <c r="CG813" t="s">
        <v>253</v>
      </c>
      <c r="CH813" t="s">
        <v>253</v>
      </c>
      <c r="CI813">
        <v>0</v>
      </c>
      <c r="CJ813" t="s">
        <v>253</v>
      </c>
      <c r="CK813" t="s">
        <v>253</v>
      </c>
      <c r="CL813" t="s">
        <v>253</v>
      </c>
      <c r="CM813" t="s">
        <v>253</v>
      </c>
      <c r="CN813">
        <v>0</v>
      </c>
      <c r="CO813">
        <v>5.5289999999999999</v>
      </c>
      <c r="CP813">
        <v>1.8859999999999999</v>
      </c>
      <c r="CQ813">
        <v>1.7000000000000001E-2</v>
      </c>
      <c r="CR813">
        <v>0</v>
      </c>
      <c r="CS813">
        <v>7.4320000000000004</v>
      </c>
      <c r="CT813">
        <v>807</v>
      </c>
      <c r="CU813">
        <v>19</v>
      </c>
      <c r="CV813">
        <v>2</v>
      </c>
      <c r="CW813">
        <v>0</v>
      </c>
      <c r="CX813">
        <v>828</v>
      </c>
      <c r="CY813">
        <v>0</v>
      </c>
      <c r="CZ813">
        <v>0</v>
      </c>
      <c r="DA813">
        <v>0</v>
      </c>
      <c r="DB813">
        <v>0</v>
      </c>
      <c r="DC813">
        <v>0</v>
      </c>
    </row>
    <row r="814" spans="1:107" x14ac:dyDescent="0.45">
      <c r="A814">
        <v>2024</v>
      </c>
      <c r="B814">
        <v>3</v>
      </c>
      <c r="C814" t="s">
        <v>104</v>
      </c>
      <c r="D814">
        <v>22053</v>
      </c>
      <c r="E814" t="s">
        <v>347</v>
      </c>
      <c r="F814" t="s">
        <v>252</v>
      </c>
      <c r="G814" t="s">
        <v>211</v>
      </c>
      <c r="H814">
        <v>2.4990000000000001</v>
      </c>
      <c r="I814">
        <v>0.879</v>
      </c>
      <c r="J814">
        <v>0.03</v>
      </c>
      <c r="K814" t="s">
        <v>253</v>
      </c>
      <c r="L814">
        <v>3.4079999999999999</v>
      </c>
      <c r="M814">
        <v>267</v>
      </c>
      <c r="N814">
        <v>32</v>
      </c>
      <c r="O814">
        <v>1</v>
      </c>
      <c r="P814" t="s">
        <v>253</v>
      </c>
      <c r="Q814">
        <v>300</v>
      </c>
      <c r="R814" t="s">
        <v>253</v>
      </c>
      <c r="S814" t="s">
        <v>253</v>
      </c>
      <c r="T814" t="s">
        <v>253</v>
      </c>
      <c r="U814" t="s">
        <v>253</v>
      </c>
      <c r="V814">
        <v>0</v>
      </c>
      <c r="W814" t="s">
        <v>253</v>
      </c>
      <c r="X814" t="s">
        <v>253</v>
      </c>
      <c r="Y814" t="s">
        <v>253</v>
      </c>
      <c r="Z814" t="s">
        <v>253</v>
      </c>
      <c r="AA814">
        <v>0</v>
      </c>
      <c r="AB814">
        <v>137.12299999999999</v>
      </c>
      <c r="AC814">
        <v>15.273999999999999</v>
      </c>
      <c r="AD814" t="s">
        <v>253</v>
      </c>
      <c r="AE814" t="s">
        <v>253</v>
      </c>
      <c r="AF814">
        <v>152.39699999999999</v>
      </c>
      <c r="AG814">
        <v>0.28599999999999998</v>
      </c>
      <c r="AH814" t="s">
        <v>253</v>
      </c>
      <c r="AI814">
        <v>0.01</v>
      </c>
      <c r="AJ814" t="s">
        <v>253</v>
      </c>
      <c r="AK814">
        <v>0.29599999999999999</v>
      </c>
      <c r="AL814">
        <v>53</v>
      </c>
      <c r="AM814" t="s">
        <v>253</v>
      </c>
      <c r="AN814">
        <v>1</v>
      </c>
      <c r="AO814" t="s">
        <v>253</v>
      </c>
      <c r="AP814">
        <v>54</v>
      </c>
      <c r="AQ814">
        <v>0.755</v>
      </c>
      <c r="AR814" t="s">
        <v>253</v>
      </c>
      <c r="AS814">
        <v>0.01</v>
      </c>
      <c r="AT814" t="s">
        <v>253</v>
      </c>
      <c r="AU814">
        <v>0.76500000000000001</v>
      </c>
      <c r="AV814" t="s">
        <v>253</v>
      </c>
      <c r="AW814" t="s">
        <v>253</v>
      </c>
      <c r="AX814" t="s">
        <v>253</v>
      </c>
      <c r="AY814" t="s">
        <v>253</v>
      </c>
      <c r="AZ814">
        <v>0</v>
      </c>
      <c r="BA814" t="s">
        <v>253</v>
      </c>
      <c r="BB814" t="s">
        <v>253</v>
      </c>
      <c r="BC814" t="s">
        <v>253</v>
      </c>
      <c r="BD814" t="s">
        <v>253</v>
      </c>
      <c r="BE814">
        <v>0</v>
      </c>
      <c r="BF814" t="s">
        <v>253</v>
      </c>
      <c r="BG814" t="s">
        <v>253</v>
      </c>
      <c r="BH814" t="s">
        <v>253</v>
      </c>
      <c r="BI814" t="s">
        <v>253</v>
      </c>
      <c r="BJ814">
        <v>0</v>
      </c>
      <c r="BK814" t="s">
        <v>253</v>
      </c>
      <c r="BL814" t="s">
        <v>253</v>
      </c>
      <c r="BM814" t="s">
        <v>253</v>
      </c>
      <c r="BN814" t="s">
        <v>253</v>
      </c>
      <c r="BO814">
        <v>0</v>
      </c>
      <c r="BP814" t="s">
        <v>253</v>
      </c>
      <c r="BQ814" t="s">
        <v>253</v>
      </c>
      <c r="BR814" t="s">
        <v>253</v>
      </c>
      <c r="BS814" t="s">
        <v>253</v>
      </c>
      <c r="BT814">
        <v>0</v>
      </c>
      <c r="BU814" t="s">
        <v>253</v>
      </c>
      <c r="BV814" t="s">
        <v>253</v>
      </c>
      <c r="BW814" t="s">
        <v>253</v>
      </c>
      <c r="BX814" t="s">
        <v>253</v>
      </c>
      <c r="BY814">
        <v>0</v>
      </c>
      <c r="BZ814" t="s">
        <v>253</v>
      </c>
      <c r="CA814" t="s">
        <v>253</v>
      </c>
      <c r="CB814" t="s">
        <v>253</v>
      </c>
      <c r="CC814" t="s">
        <v>253</v>
      </c>
      <c r="CD814">
        <v>0</v>
      </c>
      <c r="CE814" t="s">
        <v>253</v>
      </c>
      <c r="CF814" t="s">
        <v>253</v>
      </c>
      <c r="CG814" t="s">
        <v>253</v>
      </c>
      <c r="CH814" t="s">
        <v>253</v>
      </c>
      <c r="CI814">
        <v>0</v>
      </c>
      <c r="CJ814" t="s">
        <v>253</v>
      </c>
      <c r="CK814" t="s">
        <v>253</v>
      </c>
      <c r="CL814" t="s">
        <v>253</v>
      </c>
      <c r="CM814" t="s">
        <v>253</v>
      </c>
      <c r="CN814">
        <v>0</v>
      </c>
      <c r="CO814">
        <v>2.4990000000000001</v>
      </c>
      <c r="CP814">
        <v>0.879</v>
      </c>
      <c r="CQ814">
        <v>0.03</v>
      </c>
      <c r="CR814">
        <v>0</v>
      </c>
      <c r="CS814">
        <v>3.4079999999999999</v>
      </c>
      <c r="CT814">
        <v>267</v>
      </c>
      <c r="CU814">
        <v>32</v>
      </c>
      <c r="CV814">
        <v>1</v>
      </c>
      <c r="CW814">
        <v>0</v>
      </c>
      <c r="CX814">
        <v>300</v>
      </c>
      <c r="CY814">
        <v>137.12299999999999</v>
      </c>
      <c r="CZ814">
        <v>15.273999999999999</v>
      </c>
      <c r="DA814">
        <v>0</v>
      </c>
      <c r="DB814">
        <v>0</v>
      </c>
      <c r="DC814">
        <v>152.39699999999999</v>
      </c>
    </row>
    <row r="815" spans="1:107" x14ac:dyDescent="0.45">
      <c r="A815">
        <v>2024</v>
      </c>
      <c r="B815">
        <v>3</v>
      </c>
      <c r="C815" t="s">
        <v>104</v>
      </c>
      <c r="D815">
        <v>49998</v>
      </c>
      <c r="E815" t="s">
        <v>348</v>
      </c>
      <c r="F815" t="s">
        <v>252</v>
      </c>
      <c r="G815" t="s">
        <v>211</v>
      </c>
      <c r="H815">
        <v>0.126</v>
      </c>
      <c r="I815">
        <v>0.26100000000000001</v>
      </c>
      <c r="J815">
        <v>0</v>
      </c>
      <c r="K815">
        <v>0</v>
      </c>
      <c r="L815">
        <v>0.38700000000000001</v>
      </c>
      <c r="M815">
        <v>23</v>
      </c>
      <c r="N815">
        <v>8</v>
      </c>
      <c r="O815">
        <v>0</v>
      </c>
      <c r="P815">
        <v>0</v>
      </c>
      <c r="Q815">
        <v>31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5.0940000000000003</v>
      </c>
      <c r="AC815">
        <v>0.66700000000000004</v>
      </c>
      <c r="AD815">
        <v>0</v>
      </c>
      <c r="AE815">
        <v>0</v>
      </c>
      <c r="AF815">
        <v>5.7610000000000001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0</v>
      </c>
      <c r="BK815">
        <v>0</v>
      </c>
      <c r="BL815">
        <v>0</v>
      </c>
      <c r="BM815">
        <v>0</v>
      </c>
      <c r="BN815">
        <v>0</v>
      </c>
      <c r="BO815">
        <v>0</v>
      </c>
      <c r="BP815">
        <v>0</v>
      </c>
      <c r="BQ815">
        <v>0</v>
      </c>
      <c r="BR815">
        <v>0</v>
      </c>
      <c r="BS815">
        <v>0</v>
      </c>
      <c r="BT815">
        <v>0</v>
      </c>
      <c r="BU815">
        <v>0</v>
      </c>
      <c r="BV815">
        <v>0</v>
      </c>
      <c r="BW815">
        <v>0</v>
      </c>
      <c r="BX815">
        <v>0</v>
      </c>
      <c r="BY815">
        <v>0</v>
      </c>
      <c r="BZ815">
        <v>0</v>
      </c>
      <c r="CA815">
        <v>0</v>
      </c>
      <c r="CB815">
        <v>0</v>
      </c>
      <c r="CC815">
        <v>0</v>
      </c>
      <c r="CD815">
        <v>0</v>
      </c>
      <c r="CE815">
        <v>0</v>
      </c>
      <c r="CF815">
        <v>0</v>
      </c>
      <c r="CG815">
        <v>0</v>
      </c>
      <c r="CH815">
        <v>0</v>
      </c>
      <c r="CI815">
        <v>0</v>
      </c>
      <c r="CJ815">
        <v>0</v>
      </c>
      <c r="CK815">
        <v>0</v>
      </c>
      <c r="CL815">
        <v>0</v>
      </c>
      <c r="CM815">
        <v>0</v>
      </c>
      <c r="CN815">
        <v>0</v>
      </c>
      <c r="CO815">
        <v>0.126</v>
      </c>
      <c r="CP815">
        <v>0.26100000000000001</v>
      </c>
      <c r="CQ815" t="s">
        <v>146</v>
      </c>
      <c r="CR815">
        <v>0</v>
      </c>
      <c r="CS815">
        <v>0.38700000000000001</v>
      </c>
      <c r="CT815">
        <v>23</v>
      </c>
      <c r="CU815">
        <v>8</v>
      </c>
      <c r="CV815">
        <v>0</v>
      </c>
      <c r="CW815">
        <v>0</v>
      </c>
      <c r="CX815">
        <v>31</v>
      </c>
      <c r="CY815">
        <v>5.0940000000000003</v>
      </c>
      <c r="CZ815">
        <v>0.66700000000000004</v>
      </c>
      <c r="DA815">
        <v>0</v>
      </c>
      <c r="DB815">
        <v>0</v>
      </c>
      <c r="DC815">
        <v>5.7610000000000001</v>
      </c>
    </row>
    <row r="816" spans="1:107" x14ac:dyDescent="0.45">
      <c r="A816">
        <v>2024</v>
      </c>
      <c r="B816">
        <v>3</v>
      </c>
      <c r="C816" t="s">
        <v>104</v>
      </c>
      <c r="D816">
        <v>99999</v>
      </c>
      <c r="E816" t="s">
        <v>259</v>
      </c>
      <c r="F816" t="s">
        <v>252</v>
      </c>
      <c r="H816">
        <v>15.584</v>
      </c>
      <c r="I816">
        <v>1.0580000000000001</v>
      </c>
      <c r="J816">
        <v>-3.5999999999999997E-2</v>
      </c>
      <c r="K816">
        <v>0</v>
      </c>
      <c r="L816">
        <v>16.606000000000002</v>
      </c>
      <c r="M816" t="s">
        <v>253</v>
      </c>
      <c r="N816" t="s">
        <v>253</v>
      </c>
      <c r="O816" t="s">
        <v>253</v>
      </c>
      <c r="P816" t="s">
        <v>253</v>
      </c>
      <c r="Q816" t="s">
        <v>253</v>
      </c>
      <c r="R816" t="s">
        <v>253</v>
      </c>
      <c r="S816" t="s">
        <v>253</v>
      </c>
      <c r="T816" t="s">
        <v>253</v>
      </c>
      <c r="U816" t="s">
        <v>253</v>
      </c>
      <c r="V816">
        <v>0</v>
      </c>
      <c r="W816" t="s">
        <v>253</v>
      </c>
      <c r="X816" t="s">
        <v>253</v>
      </c>
      <c r="Y816" t="s">
        <v>253</v>
      </c>
      <c r="Z816" t="s">
        <v>253</v>
      </c>
      <c r="AA816" t="s">
        <v>253</v>
      </c>
      <c r="AB816" t="s">
        <v>253</v>
      </c>
      <c r="AC816" t="s">
        <v>253</v>
      </c>
      <c r="AD816" t="s">
        <v>253</v>
      </c>
      <c r="AE816" t="s">
        <v>253</v>
      </c>
      <c r="AF816" t="s">
        <v>253</v>
      </c>
      <c r="AG816">
        <v>-0.28799999999999998</v>
      </c>
      <c r="AH816">
        <v>-0.02</v>
      </c>
      <c r="AI816" t="s">
        <v>253</v>
      </c>
      <c r="AJ816" t="s">
        <v>253</v>
      </c>
      <c r="AK816">
        <v>-0.309</v>
      </c>
      <c r="AL816" t="s">
        <v>253</v>
      </c>
      <c r="AM816" t="s">
        <v>253</v>
      </c>
      <c r="AN816" t="s">
        <v>253</v>
      </c>
      <c r="AO816" t="s">
        <v>253</v>
      </c>
      <c r="AP816" t="s">
        <v>253</v>
      </c>
      <c r="AQ816" t="s">
        <v>253</v>
      </c>
      <c r="AR816" t="s">
        <v>253</v>
      </c>
      <c r="AS816" t="s">
        <v>253</v>
      </c>
      <c r="AT816" t="s">
        <v>253</v>
      </c>
      <c r="AU816" t="s">
        <v>253</v>
      </c>
      <c r="AV816" t="s">
        <v>253</v>
      </c>
      <c r="AW816" t="s">
        <v>253</v>
      </c>
      <c r="AX816" t="s">
        <v>253</v>
      </c>
      <c r="AY816" t="s">
        <v>253</v>
      </c>
      <c r="AZ816">
        <v>0</v>
      </c>
      <c r="BA816" t="s">
        <v>253</v>
      </c>
      <c r="BB816" t="s">
        <v>253</v>
      </c>
      <c r="BC816" t="s">
        <v>253</v>
      </c>
      <c r="BD816" t="s">
        <v>253</v>
      </c>
      <c r="BE816" t="s">
        <v>253</v>
      </c>
      <c r="BF816" t="s">
        <v>253</v>
      </c>
      <c r="BG816" t="s">
        <v>253</v>
      </c>
      <c r="BH816" t="s">
        <v>253</v>
      </c>
      <c r="BI816" t="s">
        <v>253</v>
      </c>
      <c r="BJ816" t="s">
        <v>253</v>
      </c>
      <c r="BK816" t="s">
        <v>253</v>
      </c>
      <c r="BL816" t="s">
        <v>253</v>
      </c>
      <c r="BM816" t="s">
        <v>253</v>
      </c>
      <c r="BN816" t="s">
        <v>253</v>
      </c>
      <c r="BO816" t="s">
        <v>253</v>
      </c>
      <c r="BP816" t="s">
        <v>253</v>
      </c>
      <c r="BQ816" t="s">
        <v>253</v>
      </c>
      <c r="BR816" t="s">
        <v>253</v>
      </c>
      <c r="BS816" t="s">
        <v>253</v>
      </c>
      <c r="BT816" t="s">
        <v>253</v>
      </c>
      <c r="BU816" t="s">
        <v>253</v>
      </c>
      <c r="BV816" t="s">
        <v>253</v>
      </c>
      <c r="BW816" t="s">
        <v>253</v>
      </c>
      <c r="BX816" t="s">
        <v>253</v>
      </c>
      <c r="BY816" t="s">
        <v>253</v>
      </c>
      <c r="BZ816" t="s">
        <v>253</v>
      </c>
      <c r="CA816" t="s">
        <v>253</v>
      </c>
      <c r="CB816" t="s">
        <v>253</v>
      </c>
      <c r="CC816" t="s">
        <v>253</v>
      </c>
      <c r="CD816" t="s">
        <v>253</v>
      </c>
      <c r="CE816" t="s">
        <v>253</v>
      </c>
      <c r="CF816" t="s">
        <v>253</v>
      </c>
      <c r="CG816" t="s">
        <v>253</v>
      </c>
      <c r="CH816" t="s">
        <v>253</v>
      </c>
      <c r="CI816" t="s">
        <v>253</v>
      </c>
      <c r="CJ816" t="s">
        <v>253</v>
      </c>
      <c r="CK816" t="s">
        <v>253</v>
      </c>
      <c r="CL816" t="s">
        <v>253</v>
      </c>
      <c r="CM816" t="s">
        <v>253</v>
      </c>
      <c r="CN816" t="s">
        <v>253</v>
      </c>
      <c r="CO816">
        <v>15.584</v>
      </c>
      <c r="CP816">
        <v>1.0580000000000001</v>
      </c>
      <c r="CQ816">
        <v>-3.5999999999999997E-2</v>
      </c>
      <c r="CR816">
        <v>0</v>
      </c>
      <c r="CS816">
        <v>16.606000000000002</v>
      </c>
      <c r="CT816" t="s">
        <v>253</v>
      </c>
      <c r="CU816" t="s">
        <v>253</v>
      </c>
      <c r="CV816" t="s">
        <v>253</v>
      </c>
      <c r="CW816" t="s">
        <v>253</v>
      </c>
      <c r="CX816" t="s">
        <v>253</v>
      </c>
      <c r="CY816" t="s">
        <v>253</v>
      </c>
      <c r="CZ816" t="s">
        <v>253</v>
      </c>
      <c r="DA816" t="s">
        <v>253</v>
      </c>
      <c r="DB816" t="s">
        <v>253</v>
      </c>
      <c r="DC816" t="s">
        <v>253</v>
      </c>
    </row>
    <row r="817" spans="1:107" x14ac:dyDescent="0.45">
      <c r="A817">
        <v>2024</v>
      </c>
      <c r="B817">
        <v>3</v>
      </c>
      <c r="C817" t="s">
        <v>107</v>
      </c>
      <c r="D817">
        <v>3265</v>
      </c>
      <c r="E817" t="s">
        <v>349</v>
      </c>
      <c r="F817" t="s">
        <v>252</v>
      </c>
      <c r="G817" t="s">
        <v>211</v>
      </c>
      <c r="H817">
        <v>24.946999999999999</v>
      </c>
      <c r="I817">
        <v>1.83</v>
      </c>
      <c r="J817">
        <v>0</v>
      </c>
      <c r="K817">
        <v>0</v>
      </c>
      <c r="L817">
        <v>26.777000000000001</v>
      </c>
      <c r="M817">
        <v>4158</v>
      </c>
      <c r="N817">
        <v>139</v>
      </c>
      <c r="O817">
        <v>0</v>
      </c>
      <c r="P817">
        <v>0</v>
      </c>
      <c r="Q817">
        <v>4297</v>
      </c>
      <c r="R817" t="s">
        <v>253</v>
      </c>
      <c r="S817" t="s">
        <v>253</v>
      </c>
      <c r="T817" t="s">
        <v>253</v>
      </c>
      <c r="U817" t="s">
        <v>253</v>
      </c>
      <c r="V817">
        <v>0</v>
      </c>
      <c r="W817" t="s">
        <v>253</v>
      </c>
      <c r="X817" t="s">
        <v>253</v>
      </c>
      <c r="Y817" t="s">
        <v>253</v>
      </c>
      <c r="Z817" t="s">
        <v>253</v>
      </c>
      <c r="AA817">
        <v>0</v>
      </c>
      <c r="AB817" t="s">
        <v>253</v>
      </c>
      <c r="AC817" t="s">
        <v>253</v>
      </c>
      <c r="AD817" t="s">
        <v>253</v>
      </c>
      <c r="AE817" t="s">
        <v>253</v>
      </c>
      <c r="AF817">
        <v>0</v>
      </c>
      <c r="AG817" t="s">
        <v>253</v>
      </c>
      <c r="AH817" t="s">
        <v>253</v>
      </c>
      <c r="AI817" t="s">
        <v>253</v>
      </c>
      <c r="AJ817" t="s">
        <v>253</v>
      </c>
      <c r="AK817">
        <v>0</v>
      </c>
      <c r="AL817" t="s">
        <v>253</v>
      </c>
      <c r="AM817" t="s">
        <v>253</v>
      </c>
      <c r="AN817" t="s">
        <v>253</v>
      </c>
      <c r="AO817" t="s">
        <v>253</v>
      </c>
      <c r="AP817">
        <v>0</v>
      </c>
      <c r="AQ817" t="s">
        <v>253</v>
      </c>
      <c r="AR817" t="s">
        <v>253</v>
      </c>
      <c r="AS817" t="s">
        <v>253</v>
      </c>
      <c r="AT817" t="s">
        <v>253</v>
      </c>
      <c r="AU817">
        <v>0</v>
      </c>
      <c r="AV817" t="s">
        <v>253</v>
      </c>
      <c r="AW817" t="s">
        <v>253</v>
      </c>
      <c r="AX817" t="s">
        <v>253</v>
      </c>
      <c r="AY817" t="s">
        <v>253</v>
      </c>
      <c r="AZ817">
        <v>0</v>
      </c>
      <c r="BA817" t="s">
        <v>253</v>
      </c>
      <c r="BB817" t="s">
        <v>253</v>
      </c>
      <c r="BC817" t="s">
        <v>253</v>
      </c>
      <c r="BD817" t="s">
        <v>253</v>
      </c>
      <c r="BE817">
        <v>0</v>
      </c>
      <c r="BF817" t="s">
        <v>253</v>
      </c>
      <c r="BG817" t="s">
        <v>253</v>
      </c>
      <c r="BH817" t="s">
        <v>253</v>
      </c>
      <c r="BI817" t="s">
        <v>253</v>
      </c>
      <c r="BJ817">
        <v>0</v>
      </c>
      <c r="BK817">
        <v>0.01</v>
      </c>
      <c r="BL817" t="s">
        <v>253</v>
      </c>
      <c r="BM817" t="s">
        <v>253</v>
      </c>
      <c r="BN817" t="s">
        <v>253</v>
      </c>
      <c r="BO817">
        <v>0.01</v>
      </c>
      <c r="BP817">
        <v>4</v>
      </c>
      <c r="BQ817" t="s">
        <v>253</v>
      </c>
      <c r="BR817" t="s">
        <v>253</v>
      </c>
      <c r="BS817" t="s">
        <v>253</v>
      </c>
      <c r="BT817">
        <v>4</v>
      </c>
      <c r="BU817" t="s">
        <v>253</v>
      </c>
      <c r="BV817" t="s">
        <v>253</v>
      </c>
      <c r="BW817" t="s">
        <v>253</v>
      </c>
      <c r="BX817" t="s">
        <v>253</v>
      </c>
      <c r="BY817">
        <v>0</v>
      </c>
      <c r="BZ817" t="s">
        <v>253</v>
      </c>
      <c r="CA817" t="s">
        <v>253</v>
      </c>
      <c r="CB817" t="s">
        <v>253</v>
      </c>
      <c r="CC817" t="s">
        <v>253</v>
      </c>
      <c r="CD817">
        <v>0</v>
      </c>
      <c r="CE817" t="s">
        <v>253</v>
      </c>
      <c r="CF817" t="s">
        <v>253</v>
      </c>
      <c r="CG817" t="s">
        <v>253</v>
      </c>
      <c r="CH817" t="s">
        <v>253</v>
      </c>
      <c r="CI817">
        <v>0</v>
      </c>
      <c r="CJ817" t="s">
        <v>253</v>
      </c>
      <c r="CK817" t="s">
        <v>253</v>
      </c>
      <c r="CL817" t="s">
        <v>253</v>
      </c>
      <c r="CM817" t="s">
        <v>253</v>
      </c>
      <c r="CN817">
        <v>0</v>
      </c>
      <c r="CO817">
        <v>24.957000000000001</v>
      </c>
      <c r="CP817">
        <v>1.83</v>
      </c>
      <c r="CQ817" t="s">
        <v>146</v>
      </c>
      <c r="CR817">
        <v>0</v>
      </c>
      <c r="CS817">
        <v>26.786999999999999</v>
      </c>
      <c r="CT817">
        <v>4162</v>
      </c>
      <c r="CU817">
        <v>139</v>
      </c>
      <c r="CV817">
        <v>0</v>
      </c>
      <c r="CW817">
        <v>0</v>
      </c>
      <c r="CX817">
        <v>4301</v>
      </c>
      <c r="CY817">
        <v>0</v>
      </c>
      <c r="CZ817">
        <v>0</v>
      </c>
      <c r="DA817">
        <v>0</v>
      </c>
      <c r="DB817">
        <v>0</v>
      </c>
      <c r="DC817">
        <v>0</v>
      </c>
    </row>
    <row r="818" spans="1:107" x14ac:dyDescent="0.45">
      <c r="A818">
        <v>2024</v>
      </c>
      <c r="B818">
        <v>3</v>
      </c>
      <c r="C818" t="s">
        <v>107</v>
      </c>
      <c r="D818">
        <v>11241</v>
      </c>
      <c r="E818" t="s">
        <v>350</v>
      </c>
      <c r="F818" t="s">
        <v>252</v>
      </c>
      <c r="G818" t="s">
        <v>258</v>
      </c>
      <c r="H818">
        <v>86.39</v>
      </c>
      <c r="I818">
        <v>7.4619999999999997</v>
      </c>
      <c r="J818">
        <v>9.7000000000000003E-2</v>
      </c>
      <c r="K818" t="s">
        <v>253</v>
      </c>
      <c r="L818">
        <v>93.948999999999998</v>
      </c>
      <c r="M818">
        <v>13858</v>
      </c>
      <c r="N818">
        <v>594</v>
      </c>
      <c r="O818">
        <v>5</v>
      </c>
      <c r="P818" t="s">
        <v>253</v>
      </c>
      <c r="Q818">
        <v>14457</v>
      </c>
      <c r="R818" t="s">
        <v>253</v>
      </c>
      <c r="S818" t="s">
        <v>253</v>
      </c>
      <c r="T818" t="s">
        <v>253</v>
      </c>
      <c r="U818" t="s">
        <v>253</v>
      </c>
      <c r="V818">
        <v>0</v>
      </c>
      <c r="W818" t="s">
        <v>253</v>
      </c>
      <c r="X818" t="s">
        <v>253</v>
      </c>
      <c r="Y818" t="s">
        <v>253</v>
      </c>
      <c r="Z818" t="s">
        <v>253</v>
      </c>
      <c r="AA818">
        <v>0</v>
      </c>
      <c r="AB818" t="s">
        <v>253</v>
      </c>
      <c r="AC818" t="s">
        <v>253</v>
      </c>
      <c r="AD818" t="s">
        <v>253</v>
      </c>
      <c r="AE818" t="s">
        <v>253</v>
      </c>
      <c r="AF818">
        <v>0</v>
      </c>
      <c r="AG818" t="s">
        <v>253</v>
      </c>
      <c r="AH818" t="s">
        <v>253</v>
      </c>
      <c r="AI818" t="s">
        <v>253</v>
      </c>
      <c r="AJ818" t="s">
        <v>253</v>
      </c>
      <c r="AK818">
        <v>0</v>
      </c>
      <c r="AL818" t="s">
        <v>253</v>
      </c>
      <c r="AM818" t="s">
        <v>253</v>
      </c>
      <c r="AN818" t="s">
        <v>253</v>
      </c>
      <c r="AO818" t="s">
        <v>253</v>
      </c>
      <c r="AP818">
        <v>0</v>
      </c>
      <c r="AQ818" t="s">
        <v>253</v>
      </c>
      <c r="AR818" t="s">
        <v>253</v>
      </c>
      <c r="AS818" t="s">
        <v>253</v>
      </c>
      <c r="AT818" t="s">
        <v>253</v>
      </c>
      <c r="AU818">
        <v>0</v>
      </c>
      <c r="AV818" t="s">
        <v>253</v>
      </c>
      <c r="AW818" t="s">
        <v>253</v>
      </c>
      <c r="AX818" t="s">
        <v>253</v>
      </c>
      <c r="AY818" t="s">
        <v>253</v>
      </c>
      <c r="AZ818">
        <v>0</v>
      </c>
      <c r="BA818" t="s">
        <v>253</v>
      </c>
      <c r="BB818" t="s">
        <v>253</v>
      </c>
      <c r="BC818" t="s">
        <v>253</v>
      </c>
      <c r="BD818" t="s">
        <v>253</v>
      </c>
      <c r="BE818">
        <v>0</v>
      </c>
      <c r="BF818" t="s">
        <v>253</v>
      </c>
      <c r="BG818" t="s">
        <v>253</v>
      </c>
      <c r="BH818" t="s">
        <v>253</v>
      </c>
      <c r="BI818" t="s">
        <v>253</v>
      </c>
      <c r="BJ818">
        <v>0</v>
      </c>
      <c r="BK818">
        <v>0</v>
      </c>
      <c r="BL818">
        <v>0</v>
      </c>
      <c r="BM818">
        <v>0</v>
      </c>
      <c r="BN818" t="s">
        <v>253</v>
      </c>
      <c r="BO818">
        <v>0</v>
      </c>
      <c r="BP818">
        <v>0</v>
      </c>
      <c r="BQ818">
        <v>0</v>
      </c>
      <c r="BR818">
        <v>0</v>
      </c>
      <c r="BS818" t="s">
        <v>253</v>
      </c>
      <c r="BT818">
        <v>0</v>
      </c>
      <c r="BU818" t="s">
        <v>253</v>
      </c>
      <c r="BV818" t="s">
        <v>253</v>
      </c>
      <c r="BW818" t="s">
        <v>253</v>
      </c>
      <c r="BX818" t="s">
        <v>253</v>
      </c>
      <c r="BY818">
        <v>0</v>
      </c>
      <c r="BZ818">
        <v>0</v>
      </c>
      <c r="CA818">
        <v>0</v>
      </c>
      <c r="CB818">
        <v>0</v>
      </c>
      <c r="CC818" t="s">
        <v>253</v>
      </c>
      <c r="CD818">
        <v>0</v>
      </c>
      <c r="CE818">
        <v>0</v>
      </c>
      <c r="CF818">
        <v>0</v>
      </c>
      <c r="CG818">
        <v>0</v>
      </c>
      <c r="CH818" t="s">
        <v>253</v>
      </c>
      <c r="CI818">
        <v>0</v>
      </c>
      <c r="CJ818" t="s">
        <v>253</v>
      </c>
      <c r="CK818" t="s">
        <v>253</v>
      </c>
      <c r="CL818" t="s">
        <v>253</v>
      </c>
      <c r="CM818" t="s">
        <v>253</v>
      </c>
      <c r="CN818">
        <v>0</v>
      </c>
      <c r="CO818">
        <v>86.39</v>
      </c>
      <c r="CP818">
        <v>7.4619999999999997</v>
      </c>
      <c r="CQ818">
        <v>9.7000000000000003E-2</v>
      </c>
      <c r="CR818">
        <v>0</v>
      </c>
      <c r="CS818">
        <v>93.948999999999998</v>
      </c>
      <c r="CT818">
        <v>13858</v>
      </c>
      <c r="CU818">
        <v>594</v>
      </c>
      <c r="CV818">
        <v>5</v>
      </c>
      <c r="CW818">
        <v>0</v>
      </c>
      <c r="CX818">
        <v>14457</v>
      </c>
      <c r="CY818">
        <v>0</v>
      </c>
      <c r="CZ818">
        <v>0</v>
      </c>
      <c r="DA818">
        <v>0</v>
      </c>
      <c r="DB818">
        <v>0</v>
      </c>
      <c r="DC818">
        <v>0</v>
      </c>
    </row>
    <row r="819" spans="1:107" x14ac:dyDescent="0.45">
      <c r="A819">
        <v>2024</v>
      </c>
      <c r="B819">
        <v>3</v>
      </c>
      <c r="C819" t="s">
        <v>107</v>
      </c>
      <c r="D819">
        <v>13478</v>
      </c>
      <c r="E819" t="s">
        <v>351</v>
      </c>
      <c r="F819" t="s">
        <v>252</v>
      </c>
      <c r="G819" t="s">
        <v>258</v>
      </c>
      <c r="H819">
        <v>55.996000000000002</v>
      </c>
      <c r="I819">
        <v>2.133</v>
      </c>
      <c r="J819">
        <v>0</v>
      </c>
      <c r="K819" t="s">
        <v>253</v>
      </c>
      <c r="L819">
        <v>58.128999999999998</v>
      </c>
      <c r="M819">
        <v>9649</v>
      </c>
      <c r="N819">
        <v>83</v>
      </c>
      <c r="O819">
        <v>0</v>
      </c>
      <c r="P819" t="s">
        <v>253</v>
      </c>
      <c r="Q819">
        <v>9732</v>
      </c>
      <c r="R819" t="s">
        <v>253</v>
      </c>
      <c r="S819" t="s">
        <v>253</v>
      </c>
      <c r="T819" t="s">
        <v>253</v>
      </c>
      <c r="U819" t="s">
        <v>253</v>
      </c>
      <c r="V819">
        <v>0</v>
      </c>
      <c r="W819" t="s">
        <v>253</v>
      </c>
      <c r="X819" t="s">
        <v>253</v>
      </c>
      <c r="Y819" t="s">
        <v>253</v>
      </c>
      <c r="Z819" t="s">
        <v>253</v>
      </c>
      <c r="AA819">
        <v>0</v>
      </c>
      <c r="AB819" t="s">
        <v>253</v>
      </c>
      <c r="AC819" t="s">
        <v>253</v>
      </c>
      <c r="AD819" t="s">
        <v>253</v>
      </c>
      <c r="AE819" t="s">
        <v>253</v>
      </c>
      <c r="AF819">
        <v>0</v>
      </c>
      <c r="AG819" t="s">
        <v>253</v>
      </c>
      <c r="AH819" t="s">
        <v>253</v>
      </c>
      <c r="AI819" t="s">
        <v>253</v>
      </c>
      <c r="AJ819" t="s">
        <v>253</v>
      </c>
      <c r="AK819">
        <v>0</v>
      </c>
      <c r="AL819" t="s">
        <v>253</v>
      </c>
      <c r="AM819" t="s">
        <v>253</v>
      </c>
      <c r="AN819" t="s">
        <v>253</v>
      </c>
      <c r="AO819" t="s">
        <v>253</v>
      </c>
      <c r="AP819">
        <v>0</v>
      </c>
      <c r="AQ819" t="s">
        <v>253</v>
      </c>
      <c r="AR819" t="s">
        <v>253</v>
      </c>
      <c r="AS819" t="s">
        <v>253</v>
      </c>
      <c r="AT819" t="s">
        <v>253</v>
      </c>
      <c r="AU819">
        <v>0</v>
      </c>
      <c r="AV819" t="s">
        <v>253</v>
      </c>
      <c r="AW819" t="s">
        <v>253</v>
      </c>
      <c r="AX819" t="s">
        <v>253</v>
      </c>
      <c r="AY819" t="s">
        <v>253</v>
      </c>
      <c r="AZ819">
        <v>0</v>
      </c>
      <c r="BA819" t="s">
        <v>253</v>
      </c>
      <c r="BB819" t="s">
        <v>253</v>
      </c>
      <c r="BC819" t="s">
        <v>253</v>
      </c>
      <c r="BD819" t="s">
        <v>253</v>
      </c>
      <c r="BE819">
        <v>0</v>
      </c>
      <c r="BF819" t="s">
        <v>253</v>
      </c>
      <c r="BG819" t="s">
        <v>253</v>
      </c>
      <c r="BH819" t="s">
        <v>253</v>
      </c>
      <c r="BI819" t="s">
        <v>253</v>
      </c>
      <c r="BJ819">
        <v>0</v>
      </c>
      <c r="BK819">
        <v>0</v>
      </c>
      <c r="BL819">
        <v>0</v>
      </c>
      <c r="BM819">
        <v>0</v>
      </c>
      <c r="BN819" t="s">
        <v>253</v>
      </c>
      <c r="BO819">
        <v>0</v>
      </c>
      <c r="BP819">
        <v>0</v>
      </c>
      <c r="BQ819">
        <v>0</v>
      </c>
      <c r="BR819">
        <v>0</v>
      </c>
      <c r="BS819" t="s">
        <v>253</v>
      </c>
      <c r="BT819">
        <v>0</v>
      </c>
      <c r="BU819" t="s">
        <v>253</v>
      </c>
      <c r="BV819" t="s">
        <v>253</v>
      </c>
      <c r="BW819" t="s">
        <v>253</v>
      </c>
      <c r="BX819" t="s">
        <v>253</v>
      </c>
      <c r="BY819">
        <v>0</v>
      </c>
      <c r="BZ819">
        <v>0</v>
      </c>
      <c r="CA819">
        <v>0</v>
      </c>
      <c r="CB819">
        <v>0</v>
      </c>
      <c r="CC819" t="s">
        <v>253</v>
      </c>
      <c r="CD819">
        <v>0</v>
      </c>
      <c r="CE819">
        <v>0</v>
      </c>
      <c r="CF819">
        <v>0</v>
      </c>
      <c r="CG819">
        <v>0</v>
      </c>
      <c r="CH819" t="s">
        <v>253</v>
      </c>
      <c r="CI819">
        <v>0</v>
      </c>
      <c r="CJ819" t="s">
        <v>253</v>
      </c>
      <c r="CK819" t="s">
        <v>253</v>
      </c>
      <c r="CL819" t="s">
        <v>253</v>
      </c>
      <c r="CM819" t="s">
        <v>253</v>
      </c>
      <c r="CN819">
        <v>0</v>
      </c>
      <c r="CO819">
        <v>55.996000000000002</v>
      </c>
      <c r="CP819">
        <v>2.133</v>
      </c>
      <c r="CQ819" t="s">
        <v>146</v>
      </c>
      <c r="CR819">
        <v>0</v>
      </c>
      <c r="CS819">
        <v>58.128999999999998</v>
      </c>
      <c r="CT819">
        <v>9649</v>
      </c>
      <c r="CU819">
        <v>83</v>
      </c>
      <c r="CV819">
        <v>0</v>
      </c>
      <c r="CW819">
        <v>0</v>
      </c>
      <c r="CX819">
        <v>9732</v>
      </c>
      <c r="CY819">
        <v>0</v>
      </c>
      <c r="CZ819">
        <v>0</v>
      </c>
      <c r="DA819">
        <v>0</v>
      </c>
      <c r="DB819">
        <v>0</v>
      </c>
      <c r="DC819">
        <v>0</v>
      </c>
    </row>
    <row r="820" spans="1:107" x14ac:dyDescent="0.45">
      <c r="A820">
        <v>2024</v>
      </c>
      <c r="B820">
        <v>3</v>
      </c>
      <c r="C820" t="s">
        <v>107</v>
      </c>
      <c r="D820">
        <v>17698</v>
      </c>
      <c r="E820" t="s">
        <v>267</v>
      </c>
      <c r="F820" t="s">
        <v>252</v>
      </c>
      <c r="G820" t="s">
        <v>211</v>
      </c>
      <c r="H820">
        <v>7.8520000000000003</v>
      </c>
      <c r="I820">
        <v>1.591</v>
      </c>
      <c r="J820">
        <v>6.0000000000000001E-3</v>
      </c>
      <c r="K820" t="s">
        <v>253</v>
      </c>
      <c r="L820">
        <v>9.4489999999999998</v>
      </c>
      <c r="M820">
        <v>1389</v>
      </c>
      <c r="N820">
        <v>103</v>
      </c>
      <c r="O820">
        <v>1</v>
      </c>
      <c r="P820" t="s">
        <v>253</v>
      </c>
      <c r="Q820">
        <v>1493</v>
      </c>
      <c r="R820" t="s">
        <v>253</v>
      </c>
      <c r="S820" t="s">
        <v>253</v>
      </c>
      <c r="T820" t="s">
        <v>253</v>
      </c>
      <c r="U820" t="s">
        <v>253</v>
      </c>
      <c r="V820">
        <v>0</v>
      </c>
      <c r="W820" t="s">
        <v>253</v>
      </c>
      <c r="X820" t="s">
        <v>253</v>
      </c>
      <c r="Y820" t="s">
        <v>253</v>
      </c>
      <c r="Z820" t="s">
        <v>253</v>
      </c>
      <c r="AA820">
        <v>0</v>
      </c>
      <c r="AB820">
        <v>264.03500000000003</v>
      </c>
      <c r="AC820">
        <v>8.6150000000000002</v>
      </c>
      <c r="AD820">
        <v>0.35499999999999998</v>
      </c>
      <c r="AE820" t="s">
        <v>253</v>
      </c>
      <c r="AF820">
        <v>273.005</v>
      </c>
      <c r="AG820">
        <v>1.9E-2</v>
      </c>
      <c r="AH820" t="s">
        <v>253</v>
      </c>
      <c r="AI820" t="s">
        <v>253</v>
      </c>
      <c r="AJ820" t="s">
        <v>253</v>
      </c>
      <c r="AK820">
        <v>1.9E-2</v>
      </c>
      <c r="AL820">
        <v>2</v>
      </c>
      <c r="AM820" t="s">
        <v>253</v>
      </c>
      <c r="AN820" t="s">
        <v>253</v>
      </c>
      <c r="AO820" t="s">
        <v>253</v>
      </c>
      <c r="AP820">
        <v>2</v>
      </c>
      <c r="AQ820">
        <v>0.158</v>
      </c>
      <c r="AR820" t="s">
        <v>253</v>
      </c>
      <c r="AS820" t="s">
        <v>253</v>
      </c>
      <c r="AT820" t="s">
        <v>253</v>
      </c>
      <c r="AU820">
        <v>0.158</v>
      </c>
      <c r="AV820" t="s">
        <v>253</v>
      </c>
      <c r="AW820" t="s">
        <v>253</v>
      </c>
      <c r="AX820" t="s">
        <v>253</v>
      </c>
      <c r="AY820" t="s">
        <v>253</v>
      </c>
      <c r="AZ820">
        <v>0</v>
      </c>
      <c r="BA820" t="s">
        <v>253</v>
      </c>
      <c r="BB820" t="s">
        <v>253</v>
      </c>
      <c r="BC820" t="s">
        <v>253</v>
      </c>
      <c r="BD820" t="s">
        <v>253</v>
      </c>
      <c r="BE820">
        <v>0</v>
      </c>
      <c r="BF820" t="s">
        <v>253</v>
      </c>
      <c r="BG820" t="s">
        <v>253</v>
      </c>
      <c r="BH820" t="s">
        <v>253</v>
      </c>
      <c r="BI820" t="s">
        <v>253</v>
      </c>
      <c r="BJ820">
        <v>0</v>
      </c>
      <c r="BK820" t="s">
        <v>253</v>
      </c>
      <c r="BL820" t="s">
        <v>253</v>
      </c>
      <c r="BM820" t="s">
        <v>253</v>
      </c>
      <c r="BN820" t="s">
        <v>253</v>
      </c>
      <c r="BO820">
        <v>0</v>
      </c>
      <c r="BP820" t="s">
        <v>253</v>
      </c>
      <c r="BQ820" t="s">
        <v>253</v>
      </c>
      <c r="BR820" t="s">
        <v>253</v>
      </c>
      <c r="BS820" t="s">
        <v>253</v>
      </c>
      <c r="BT820">
        <v>0</v>
      </c>
      <c r="BU820" t="s">
        <v>253</v>
      </c>
      <c r="BV820" t="s">
        <v>253</v>
      </c>
      <c r="BW820" t="s">
        <v>253</v>
      </c>
      <c r="BX820" t="s">
        <v>253</v>
      </c>
      <c r="BY820">
        <v>0</v>
      </c>
      <c r="BZ820" t="s">
        <v>253</v>
      </c>
      <c r="CA820" t="s">
        <v>253</v>
      </c>
      <c r="CB820" t="s">
        <v>253</v>
      </c>
      <c r="CC820" t="s">
        <v>253</v>
      </c>
      <c r="CD820">
        <v>0</v>
      </c>
      <c r="CE820" t="s">
        <v>253</v>
      </c>
      <c r="CF820" t="s">
        <v>253</v>
      </c>
      <c r="CG820" t="s">
        <v>253</v>
      </c>
      <c r="CH820" t="s">
        <v>253</v>
      </c>
      <c r="CI820">
        <v>0</v>
      </c>
      <c r="CJ820" t="s">
        <v>253</v>
      </c>
      <c r="CK820" t="s">
        <v>253</v>
      </c>
      <c r="CL820" t="s">
        <v>253</v>
      </c>
      <c r="CM820" t="s">
        <v>253</v>
      </c>
      <c r="CN820">
        <v>0</v>
      </c>
      <c r="CO820">
        <v>7.8520000000000003</v>
      </c>
      <c r="CP820">
        <v>1.591</v>
      </c>
      <c r="CQ820">
        <v>6.0000000000000001E-3</v>
      </c>
      <c r="CR820">
        <v>0</v>
      </c>
      <c r="CS820">
        <v>9.4489999999999998</v>
      </c>
      <c r="CT820">
        <v>1389</v>
      </c>
      <c r="CU820">
        <v>103</v>
      </c>
      <c r="CV820">
        <v>1</v>
      </c>
      <c r="CW820">
        <v>0</v>
      </c>
      <c r="CX820">
        <v>1493</v>
      </c>
      <c r="CY820">
        <v>264.03500000000003</v>
      </c>
      <c r="CZ820">
        <v>8.6150000000000002</v>
      </c>
      <c r="DA820">
        <v>0.35499999999999998</v>
      </c>
      <c r="DB820">
        <v>0</v>
      </c>
      <c r="DC820">
        <v>273.005</v>
      </c>
    </row>
    <row r="821" spans="1:107" x14ac:dyDescent="0.45">
      <c r="A821">
        <v>2024</v>
      </c>
      <c r="B821">
        <v>3</v>
      </c>
      <c r="C821" t="s">
        <v>107</v>
      </c>
      <c r="D821">
        <v>99999</v>
      </c>
      <c r="E821" t="s">
        <v>259</v>
      </c>
      <c r="F821" t="s">
        <v>252</v>
      </c>
      <c r="H821">
        <v>30.129000000000001</v>
      </c>
      <c r="I821" t="s">
        <v>146</v>
      </c>
      <c r="J821" t="s">
        <v>146</v>
      </c>
      <c r="K821" t="s">
        <v>253</v>
      </c>
      <c r="L821">
        <v>31.244</v>
      </c>
      <c r="M821" t="s">
        <v>253</v>
      </c>
      <c r="N821" t="s">
        <v>253</v>
      </c>
      <c r="O821" t="s">
        <v>253</v>
      </c>
      <c r="P821" t="s">
        <v>253</v>
      </c>
      <c r="Q821" t="s">
        <v>253</v>
      </c>
      <c r="R821" t="s">
        <v>253</v>
      </c>
      <c r="S821" t="s">
        <v>253</v>
      </c>
      <c r="T821" t="s">
        <v>253</v>
      </c>
      <c r="U821" t="s">
        <v>253</v>
      </c>
      <c r="V821">
        <v>0</v>
      </c>
      <c r="W821" t="s">
        <v>253</v>
      </c>
      <c r="X821" t="s">
        <v>253</v>
      </c>
      <c r="Y821" t="s">
        <v>253</v>
      </c>
      <c r="Z821" t="s">
        <v>253</v>
      </c>
      <c r="AA821" t="s">
        <v>253</v>
      </c>
      <c r="AB821" t="s">
        <v>253</v>
      </c>
      <c r="AC821" t="s">
        <v>253</v>
      </c>
      <c r="AD821" t="s">
        <v>253</v>
      </c>
      <c r="AE821" t="s">
        <v>253</v>
      </c>
      <c r="AF821" t="s">
        <v>253</v>
      </c>
      <c r="AG821" t="s">
        <v>253</v>
      </c>
      <c r="AH821" t="s">
        <v>253</v>
      </c>
      <c r="AI821" t="s">
        <v>253</v>
      </c>
      <c r="AJ821" t="s">
        <v>253</v>
      </c>
      <c r="AK821">
        <v>0</v>
      </c>
      <c r="AL821" t="s">
        <v>253</v>
      </c>
      <c r="AM821" t="s">
        <v>253</v>
      </c>
      <c r="AN821" t="s">
        <v>253</v>
      </c>
      <c r="AO821" t="s">
        <v>253</v>
      </c>
      <c r="AP821" t="s">
        <v>253</v>
      </c>
      <c r="AQ821" t="s">
        <v>253</v>
      </c>
      <c r="AR821" t="s">
        <v>253</v>
      </c>
      <c r="AS821" t="s">
        <v>253</v>
      </c>
      <c r="AT821" t="s">
        <v>253</v>
      </c>
      <c r="AU821" t="s">
        <v>253</v>
      </c>
      <c r="AV821" t="s">
        <v>253</v>
      </c>
      <c r="AW821" t="s">
        <v>253</v>
      </c>
      <c r="AX821" t="s">
        <v>253</v>
      </c>
      <c r="AY821" t="s">
        <v>253</v>
      </c>
      <c r="AZ821">
        <v>0</v>
      </c>
      <c r="BA821" t="s">
        <v>253</v>
      </c>
      <c r="BB821" t="s">
        <v>253</v>
      </c>
      <c r="BC821" t="s">
        <v>253</v>
      </c>
      <c r="BD821" t="s">
        <v>253</v>
      </c>
      <c r="BE821" t="s">
        <v>253</v>
      </c>
      <c r="BF821" t="s">
        <v>253</v>
      </c>
      <c r="BG821" t="s">
        <v>253</v>
      </c>
      <c r="BH821" t="s">
        <v>253</v>
      </c>
      <c r="BI821" t="s">
        <v>253</v>
      </c>
      <c r="BJ821" t="s">
        <v>253</v>
      </c>
      <c r="BK821" t="s">
        <v>253</v>
      </c>
      <c r="BL821" t="s">
        <v>253</v>
      </c>
      <c r="BM821" t="s">
        <v>253</v>
      </c>
      <c r="BN821" t="s">
        <v>253</v>
      </c>
      <c r="BO821" t="s">
        <v>253</v>
      </c>
      <c r="BP821" t="s">
        <v>253</v>
      </c>
      <c r="BQ821" t="s">
        <v>253</v>
      </c>
      <c r="BR821" t="s">
        <v>253</v>
      </c>
      <c r="BS821" t="s">
        <v>253</v>
      </c>
      <c r="BT821" t="s">
        <v>253</v>
      </c>
      <c r="BU821" t="s">
        <v>253</v>
      </c>
      <c r="BV821" t="s">
        <v>253</v>
      </c>
      <c r="BW821" t="s">
        <v>253</v>
      </c>
      <c r="BX821" t="s">
        <v>253</v>
      </c>
      <c r="BY821" t="s">
        <v>253</v>
      </c>
      <c r="BZ821" t="s">
        <v>253</v>
      </c>
      <c r="CA821" t="s">
        <v>253</v>
      </c>
      <c r="CB821" t="s">
        <v>253</v>
      </c>
      <c r="CC821" t="s">
        <v>253</v>
      </c>
      <c r="CD821" t="s">
        <v>253</v>
      </c>
      <c r="CE821" t="s">
        <v>253</v>
      </c>
      <c r="CF821" t="s">
        <v>253</v>
      </c>
      <c r="CG821" t="s">
        <v>253</v>
      </c>
      <c r="CH821" t="s">
        <v>253</v>
      </c>
      <c r="CI821" t="s">
        <v>253</v>
      </c>
      <c r="CJ821" t="s">
        <v>253</v>
      </c>
      <c r="CK821" t="s">
        <v>253</v>
      </c>
      <c r="CL821" t="s">
        <v>253</v>
      </c>
      <c r="CM821" t="s">
        <v>253</v>
      </c>
      <c r="CN821" t="s">
        <v>253</v>
      </c>
      <c r="CO821">
        <v>30.129000000000001</v>
      </c>
      <c r="CP821" t="s">
        <v>146</v>
      </c>
      <c r="CQ821" t="s">
        <v>146</v>
      </c>
      <c r="CR821" t="s">
        <v>253</v>
      </c>
      <c r="CS821">
        <v>31.244</v>
      </c>
      <c r="CT821" t="s">
        <v>253</v>
      </c>
      <c r="CU821" t="s">
        <v>253</v>
      </c>
      <c r="CV821" t="s">
        <v>253</v>
      </c>
      <c r="CW821" t="s">
        <v>253</v>
      </c>
      <c r="CX821" t="s">
        <v>253</v>
      </c>
      <c r="CY821" t="s">
        <v>253</v>
      </c>
      <c r="CZ821" t="s">
        <v>253</v>
      </c>
      <c r="DA821" t="s">
        <v>253</v>
      </c>
      <c r="DB821" t="s">
        <v>253</v>
      </c>
      <c r="DC821" t="s">
        <v>253</v>
      </c>
    </row>
    <row r="822" spans="1:107" x14ac:dyDescent="0.45">
      <c r="A822">
        <v>2024</v>
      </c>
      <c r="B822">
        <v>3</v>
      </c>
      <c r="C822" t="s">
        <v>116</v>
      </c>
      <c r="D822">
        <v>6374</v>
      </c>
      <c r="E822" t="s">
        <v>352</v>
      </c>
      <c r="F822" t="s">
        <v>252</v>
      </c>
      <c r="G822" t="s">
        <v>211</v>
      </c>
      <c r="H822">
        <v>20.69</v>
      </c>
      <c r="I822">
        <v>2.133</v>
      </c>
      <c r="J822">
        <v>0.99099999999999999</v>
      </c>
      <c r="K822" t="s">
        <v>253</v>
      </c>
      <c r="L822">
        <v>23.814</v>
      </c>
      <c r="M822">
        <v>3115</v>
      </c>
      <c r="N822">
        <v>37</v>
      </c>
      <c r="O822">
        <v>5</v>
      </c>
      <c r="P822" t="s">
        <v>253</v>
      </c>
      <c r="Q822">
        <v>3157</v>
      </c>
      <c r="R822">
        <v>0.40899999999999997</v>
      </c>
      <c r="S822">
        <v>11.055</v>
      </c>
      <c r="T822" t="s">
        <v>253</v>
      </c>
      <c r="U822" t="s">
        <v>253</v>
      </c>
      <c r="V822">
        <v>11.464</v>
      </c>
      <c r="W822">
        <v>46</v>
      </c>
      <c r="X822">
        <v>33</v>
      </c>
      <c r="Y822" t="s">
        <v>253</v>
      </c>
      <c r="Z822" t="s">
        <v>253</v>
      </c>
      <c r="AA822">
        <v>79</v>
      </c>
      <c r="AB822">
        <v>192.85300000000001</v>
      </c>
      <c r="AC822">
        <v>7.5629999999999997</v>
      </c>
      <c r="AD822" t="s">
        <v>253</v>
      </c>
      <c r="AE822" t="s">
        <v>253</v>
      </c>
      <c r="AF822">
        <v>200.416</v>
      </c>
      <c r="AG822">
        <v>0.129</v>
      </c>
      <c r="AH822" t="s">
        <v>253</v>
      </c>
      <c r="AI822" t="s">
        <v>253</v>
      </c>
      <c r="AJ822" t="s">
        <v>253</v>
      </c>
      <c r="AK822">
        <v>0.129</v>
      </c>
      <c r="AL822">
        <v>19</v>
      </c>
      <c r="AM822" t="s">
        <v>253</v>
      </c>
      <c r="AN822" t="s">
        <v>253</v>
      </c>
      <c r="AO822" t="s">
        <v>253</v>
      </c>
      <c r="AP822">
        <v>19</v>
      </c>
      <c r="AQ822">
        <v>0.23100000000000001</v>
      </c>
      <c r="AR822" t="s">
        <v>253</v>
      </c>
      <c r="AS822" t="s">
        <v>253</v>
      </c>
      <c r="AT822" t="s">
        <v>253</v>
      </c>
      <c r="AU822">
        <v>0.23100000000000001</v>
      </c>
      <c r="AV822" t="s">
        <v>253</v>
      </c>
      <c r="AW822" t="s">
        <v>253</v>
      </c>
      <c r="AX822" t="s">
        <v>253</v>
      </c>
      <c r="AY822" t="s">
        <v>253</v>
      </c>
      <c r="AZ822">
        <v>0</v>
      </c>
      <c r="BA822" t="s">
        <v>253</v>
      </c>
      <c r="BB822" t="s">
        <v>253</v>
      </c>
      <c r="BC822" t="s">
        <v>253</v>
      </c>
      <c r="BD822" t="s">
        <v>253</v>
      </c>
      <c r="BE822">
        <v>0</v>
      </c>
      <c r="BF822" t="s">
        <v>253</v>
      </c>
      <c r="BG822" t="s">
        <v>253</v>
      </c>
      <c r="BH822" t="s">
        <v>253</v>
      </c>
      <c r="BI822" t="s">
        <v>253</v>
      </c>
      <c r="BJ822">
        <v>0</v>
      </c>
      <c r="BK822" t="s">
        <v>253</v>
      </c>
      <c r="BL822" t="s">
        <v>253</v>
      </c>
      <c r="BM822" t="s">
        <v>253</v>
      </c>
      <c r="BN822" t="s">
        <v>253</v>
      </c>
      <c r="BO822">
        <v>0</v>
      </c>
      <c r="BP822" t="s">
        <v>253</v>
      </c>
      <c r="BQ822" t="s">
        <v>253</v>
      </c>
      <c r="BR822" t="s">
        <v>253</v>
      </c>
      <c r="BS822" t="s">
        <v>253</v>
      </c>
      <c r="BT822">
        <v>0</v>
      </c>
      <c r="BU822" t="s">
        <v>253</v>
      </c>
      <c r="BV822" t="s">
        <v>253</v>
      </c>
      <c r="BW822" t="s">
        <v>253</v>
      </c>
      <c r="BX822" t="s">
        <v>253</v>
      </c>
      <c r="BY822">
        <v>0</v>
      </c>
      <c r="BZ822">
        <v>2E-3</v>
      </c>
      <c r="CA822" t="s">
        <v>253</v>
      </c>
      <c r="CB822" t="s">
        <v>253</v>
      </c>
      <c r="CC822" t="s">
        <v>253</v>
      </c>
      <c r="CD822">
        <v>2E-3</v>
      </c>
      <c r="CE822">
        <v>2</v>
      </c>
      <c r="CF822" t="s">
        <v>253</v>
      </c>
      <c r="CG822" t="s">
        <v>253</v>
      </c>
      <c r="CH822" t="s">
        <v>253</v>
      </c>
      <c r="CI822">
        <v>2</v>
      </c>
      <c r="CJ822" t="s">
        <v>253</v>
      </c>
      <c r="CK822" t="s">
        <v>253</v>
      </c>
      <c r="CL822" t="s">
        <v>253</v>
      </c>
      <c r="CM822" t="s">
        <v>253</v>
      </c>
      <c r="CN822">
        <v>0</v>
      </c>
      <c r="CO822">
        <v>21.100999999999999</v>
      </c>
      <c r="CP822">
        <v>13.188000000000001</v>
      </c>
      <c r="CQ822">
        <v>0.99099999999999999</v>
      </c>
      <c r="CR822">
        <v>0</v>
      </c>
      <c r="CS822">
        <v>35.28</v>
      </c>
      <c r="CT822">
        <v>3163</v>
      </c>
      <c r="CU822">
        <v>70</v>
      </c>
      <c r="CV822">
        <v>5</v>
      </c>
      <c r="CW822">
        <v>0</v>
      </c>
      <c r="CX822">
        <v>3238</v>
      </c>
      <c r="CY822">
        <v>192.85300000000001</v>
      </c>
      <c r="CZ822">
        <v>7.5629999999999997</v>
      </c>
      <c r="DA822">
        <v>0</v>
      </c>
      <c r="DB822">
        <v>0</v>
      </c>
      <c r="DC822">
        <v>200.416</v>
      </c>
    </row>
    <row r="823" spans="1:107" x14ac:dyDescent="0.45">
      <c r="A823">
        <v>2024</v>
      </c>
      <c r="B823">
        <v>3</v>
      </c>
      <c r="C823" t="s">
        <v>116</v>
      </c>
      <c r="D823">
        <v>8774</v>
      </c>
      <c r="E823" t="s">
        <v>353</v>
      </c>
      <c r="F823" t="s">
        <v>252</v>
      </c>
      <c r="G823" t="s">
        <v>258</v>
      </c>
      <c r="H823">
        <v>8.7999999999999995E-2</v>
      </c>
      <c r="I823">
        <v>2.1000000000000001E-2</v>
      </c>
      <c r="J823" t="s">
        <v>253</v>
      </c>
      <c r="K823" t="s">
        <v>253</v>
      </c>
      <c r="L823">
        <v>0.109</v>
      </c>
      <c r="M823">
        <v>12</v>
      </c>
      <c r="N823">
        <v>3</v>
      </c>
      <c r="O823" t="s">
        <v>253</v>
      </c>
      <c r="P823" t="s">
        <v>253</v>
      </c>
      <c r="Q823">
        <v>15</v>
      </c>
      <c r="R823" t="s">
        <v>253</v>
      </c>
      <c r="S823" t="s">
        <v>253</v>
      </c>
      <c r="T823" t="s">
        <v>253</v>
      </c>
      <c r="U823" t="s">
        <v>253</v>
      </c>
      <c r="V823">
        <v>0</v>
      </c>
      <c r="W823" t="s">
        <v>253</v>
      </c>
      <c r="X823" t="s">
        <v>253</v>
      </c>
      <c r="Y823" t="s">
        <v>253</v>
      </c>
      <c r="Z823" t="s">
        <v>253</v>
      </c>
      <c r="AA823">
        <v>0</v>
      </c>
      <c r="AB823" t="s">
        <v>253</v>
      </c>
      <c r="AC823" t="s">
        <v>253</v>
      </c>
      <c r="AD823" t="s">
        <v>253</v>
      </c>
      <c r="AE823" t="s">
        <v>253</v>
      </c>
      <c r="AF823">
        <v>0</v>
      </c>
      <c r="AG823" t="s">
        <v>253</v>
      </c>
      <c r="AH823" t="s">
        <v>253</v>
      </c>
      <c r="AI823" t="s">
        <v>253</v>
      </c>
      <c r="AJ823" t="s">
        <v>253</v>
      </c>
      <c r="AK823">
        <v>0</v>
      </c>
      <c r="AL823" t="s">
        <v>253</v>
      </c>
      <c r="AM823" t="s">
        <v>253</v>
      </c>
      <c r="AN823" t="s">
        <v>253</v>
      </c>
      <c r="AO823" t="s">
        <v>253</v>
      </c>
      <c r="AP823">
        <v>0</v>
      </c>
      <c r="AQ823" t="s">
        <v>253</v>
      </c>
      <c r="AR823" t="s">
        <v>253</v>
      </c>
      <c r="AS823" t="s">
        <v>253</v>
      </c>
      <c r="AT823" t="s">
        <v>253</v>
      </c>
      <c r="AU823">
        <v>0</v>
      </c>
      <c r="AV823" t="s">
        <v>253</v>
      </c>
      <c r="AW823" t="s">
        <v>253</v>
      </c>
      <c r="AX823" t="s">
        <v>253</v>
      </c>
      <c r="AY823" t="s">
        <v>253</v>
      </c>
      <c r="AZ823">
        <v>0</v>
      </c>
      <c r="BA823" t="s">
        <v>253</v>
      </c>
      <c r="BB823" t="s">
        <v>253</v>
      </c>
      <c r="BC823" t="s">
        <v>253</v>
      </c>
      <c r="BD823" t="s">
        <v>253</v>
      </c>
      <c r="BE823">
        <v>0</v>
      </c>
      <c r="BF823" t="s">
        <v>253</v>
      </c>
      <c r="BG823" t="s">
        <v>253</v>
      </c>
      <c r="BH823" t="s">
        <v>253</v>
      </c>
      <c r="BI823" t="s">
        <v>253</v>
      </c>
      <c r="BJ823">
        <v>0</v>
      </c>
      <c r="BK823" t="s">
        <v>253</v>
      </c>
      <c r="BL823" t="s">
        <v>253</v>
      </c>
      <c r="BM823" t="s">
        <v>253</v>
      </c>
      <c r="BN823" t="s">
        <v>253</v>
      </c>
      <c r="BO823">
        <v>0</v>
      </c>
      <c r="BP823" t="s">
        <v>253</v>
      </c>
      <c r="BQ823" t="s">
        <v>253</v>
      </c>
      <c r="BR823" t="s">
        <v>253</v>
      </c>
      <c r="BS823" t="s">
        <v>253</v>
      </c>
      <c r="BT823">
        <v>0</v>
      </c>
      <c r="BU823" t="s">
        <v>253</v>
      </c>
      <c r="BV823" t="s">
        <v>253</v>
      </c>
      <c r="BW823" t="s">
        <v>253</v>
      </c>
      <c r="BX823" t="s">
        <v>253</v>
      </c>
      <c r="BY823">
        <v>0</v>
      </c>
      <c r="BZ823" t="s">
        <v>253</v>
      </c>
      <c r="CA823" t="s">
        <v>253</v>
      </c>
      <c r="CB823" t="s">
        <v>253</v>
      </c>
      <c r="CC823" t="s">
        <v>253</v>
      </c>
      <c r="CD823">
        <v>0</v>
      </c>
      <c r="CE823" t="s">
        <v>253</v>
      </c>
      <c r="CF823" t="s">
        <v>253</v>
      </c>
      <c r="CG823" t="s">
        <v>253</v>
      </c>
      <c r="CH823" t="s">
        <v>253</v>
      </c>
      <c r="CI823">
        <v>0</v>
      </c>
      <c r="CJ823" t="s">
        <v>253</v>
      </c>
      <c r="CK823" t="s">
        <v>253</v>
      </c>
      <c r="CL823" t="s">
        <v>253</v>
      </c>
      <c r="CM823" t="s">
        <v>253</v>
      </c>
      <c r="CN823">
        <v>0</v>
      </c>
      <c r="CO823">
        <v>8.7999999999999995E-2</v>
      </c>
      <c r="CP823">
        <v>2.1000000000000001E-2</v>
      </c>
      <c r="CQ823" t="s">
        <v>146</v>
      </c>
      <c r="CR823">
        <v>0</v>
      </c>
      <c r="CS823">
        <v>0.109</v>
      </c>
      <c r="CT823">
        <v>12</v>
      </c>
      <c r="CU823">
        <v>3</v>
      </c>
      <c r="CV823">
        <v>0</v>
      </c>
      <c r="CW823">
        <v>0</v>
      </c>
      <c r="CX823">
        <v>15</v>
      </c>
      <c r="CY823">
        <v>0</v>
      </c>
      <c r="CZ823">
        <v>0</v>
      </c>
      <c r="DA823">
        <v>0</v>
      </c>
      <c r="DB823">
        <v>0</v>
      </c>
      <c r="DC823">
        <v>0</v>
      </c>
    </row>
    <row r="824" spans="1:107" x14ac:dyDescent="0.45">
      <c r="A824">
        <v>2024</v>
      </c>
      <c r="B824">
        <v>3</v>
      </c>
      <c r="C824" t="s">
        <v>116</v>
      </c>
      <c r="D824">
        <v>11804</v>
      </c>
      <c r="E824" t="s">
        <v>354</v>
      </c>
      <c r="F824" t="s">
        <v>252</v>
      </c>
      <c r="G824" t="s">
        <v>211</v>
      </c>
      <c r="H824">
        <v>620.65800000000002</v>
      </c>
      <c r="I824">
        <v>691.97299999999996</v>
      </c>
      <c r="J824">
        <v>0.107</v>
      </c>
      <c r="K824" t="s">
        <v>253</v>
      </c>
      <c r="L824">
        <v>1312.7380000000001</v>
      </c>
      <c r="M824">
        <v>94369</v>
      </c>
      <c r="N824">
        <v>2470</v>
      </c>
      <c r="O824">
        <v>7</v>
      </c>
      <c r="P824" t="s">
        <v>253</v>
      </c>
      <c r="Q824">
        <v>96846</v>
      </c>
      <c r="R824" t="s">
        <v>253</v>
      </c>
      <c r="S824" t="s">
        <v>253</v>
      </c>
      <c r="T824" t="s">
        <v>253</v>
      </c>
      <c r="U824" t="s">
        <v>253</v>
      </c>
      <c r="V824">
        <v>0</v>
      </c>
      <c r="W824" t="s">
        <v>253</v>
      </c>
      <c r="X824" t="s">
        <v>253</v>
      </c>
      <c r="Y824" t="s">
        <v>253</v>
      </c>
      <c r="Z824" t="s">
        <v>253</v>
      </c>
      <c r="AA824">
        <v>0</v>
      </c>
      <c r="AB824" t="s">
        <v>253</v>
      </c>
      <c r="AC824" t="s">
        <v>253</v>
      </c>
      <c r="AD824" t="s">
        <v>253</v>
      </c>
      <c r="AE824" t="s">
        <v>253</v>
      </c>
      <c r="AF824">
        <v>0</v>
      </c>
      <c r="AG824">
        <v>0.47199999999999998</v>
      </c>
      <c r="AH824" t="s">
        <v>253</v>
      </c>
      <c r="AI824" t="s">
        <v>253</v>
      </c>
      <c r="AJ824" t="s">
        <v>253</v>
      </c>
      <c r="AK824">
        <v>0.47199999999999998</v>
      </c>
      <c r="AL824">
        <v>67</v>
      </c>
      <c r="AM824" t="s">
        <v>253</v>
      </c>
      <c r="AN824" t="s">
        <v>253</v>
      </c>
      <c r="AO824" t="s">
        <v>253</v>
      </c>
      <c r="AP824">
        <v>67</v>
      </c>
      <c r="AQ824" t="s">
        <v>253</v>
      </c>
      <c r="AR824" t="s">
        <v>253</v>
      </c>
      <c r="AS824" t="s">
        <v>253</v>
      </c>
      <c r="AT824" t="s">
        <v>253</v>
      </c>
      <c r="AU824">
        <v>0</v>
      </c>
      <c r="AV824" t="s">
        <v>253</v>
      </c>
      <c r="AW824" t="s">
        <v>253</v>
      </c>
      <c r="AX824" t="s">
        <v>253</v>
      </c>
      <c r="AY824" t="s">
        <v>253</v>
      </c>
      <c r="AZ824">
        <v>0</v>
      </c>
      <c r="BA824" t="s">
        <v>253</v>
      </c>
      <c r="BB824" t="s">
        <v>253</v>
      </c>
      <c r="BC824" t="s">
        <v>253</v>
      </c>
      <c r="BD824" t="s">
        <v>253</v>
      </c>
      <c r="BE824">
        <v>0</v>
      </c>
      <c r="BF824" t="s">
        <v>253</v>
      </c>
      <c r="BG824" t="s">
        <v>253</v>
      </c>
      <c r="BH824" t="s">
        <v>253</v>
      </c>
      <c r="BI824" t="s">
        <v>253</v>
      </c>
      <c r="BJ824">
        <v>0</v>
      </c>
      <c r="BK824">
        <v>0.19400000000000001</v>
      </c>
      <c r="BL824">
        <v>21.187000000000001</v>
      </c>
      <c r="BM824" t="s">
        <v>253</v>
      </c>
      <c r="BN824" t="s">
        <v>253</v>
      </c>
      <c r="BO824">
        <v>21.381</v>
      </c>
      <c r="BP824">
        <v>29</v>
      </c>
      <c r="BQ824">
        <v>23</v>
      </c>
      <c r="BR824" t="s">
        <v>253</v>
      </c>
      <c r="BS824" t="s">
        <v>253</v>
      </c>
      <c r="BT824">
        <v>52</v>
      </c>
      <c r="BU824" t="s">
        <v>253</v>
      </c>
      <c r="BV824" t="s">
        <v>253</v>
      </c>
      <c r="BW824" t="s">
        <v>253</v>
      </c>
      <c r="BX824" t="s">
        <v>253</v>
      </c>
      <c r="BY824">
        <v>0</v>
      </c>
      <c r="BZ824">
        <v>0.16900000000000001</v>
      </c>
      <c r="CA824">
        <v>4.5250000000000004</v>
      </c>
      <c r="CB824" t="s">
        <v>253</v>
      </c>
      <c r="CC824" t="s">
        <v>253</v>
      </c>
      <c r="CD824">
        <v>4.694</v>
      </c>
      <c r="CE824">
        <v>66</v>
      </c>
      <c r="CF824">
        <v>25</v>
      </c>
      <c r="CG824" t="s">
        <v>253</v>
      </c>
      <c r="CH824" t="s">
        <v>253</v>
      </c>
      <c r="CI824">
        <v>91</v>
      </c>
      <c r="CJ824" t="s">
        <v>253</v>
      </c>
      <c r="CK824" t="s">
        <v>253</v>
      </c>
      <c r="CL824" t="s">
        <v>253</v>
      </c>
      <c r="CM824" t="s">
        <v>253</v>
      </c>
      <c r="CN824">
        <v>0</v>
      </c>
      <c r="CO824">
        <v>621.02099999999996</v>
      </c>
      <c r="CP824">
        <v>717.68499999999995</v>
      </c>
      <c r="CQ824">
        <v>0.107</v>
      </c>
      <c r="CR824">
        <v>0</v>
      </c>
      <c r="CS824">
        <v>1338.8130000000001</v>
      </c>
      <c r="CT824">
        <v>94464</v>
      </c>
      <c r="CU824">
        <v>2518</v>
      </c>
      <c r="CV824">
        <v>7</v>
      </c>
      <c r="CW824">
        <v>0</v>
      </c>
      <c r="CX824">
        <v>96989</v>
      </c>
      <c r="CY824">
        <v>0</v>
      </c>
      <c r="CZ824">
        <v>0</v>
      </c>
      <c r="DA824">
        <v>0</v>
      </c>
      <c r="DB824">
        <v>0</v>
      </c>
      <c r="DC824">
        <v>0</v>
      </c>
    </row>
    <row r="825" spans="1:107" x14ac:dyDescent="0.45">
      <c r="A825">
        <v>2024</v>
      </c>
      <c r="B825">
        <v>3</v>
      </c>
      <c r="C825" t="s">
        <v>116</v>
      </c>
      <c r="D825">
        <v>13206</v>
      </c>
      <c r="E825" t="s">
        <v>355</v>
      </c>
      <c r="F825" t="s">
        <v>252</v>
      </c>
      <c r="G825" t="s">
        <v>211</v>
      </c>
      <c r="H825">
        <v>3.75</v>
      </c>
      <c r="I825">
        <v>1.1459999999999999</v>
      </c>
      <c r="J825" t="s">
        <v>253</v>
      </c>
      <c r="K825" t="s">
        <v>253</v>
      </c>
      <c r="L825">
        <v>4.8959999999999999</v>
      </c>
      <c r="M825">
        <v>255</v>
      </c>
      <c r="N825">
        <v>34</v>
      </c>
      <c r="O825" t="s">
        <v>253</v>
      </c>
      <c r="P825" t="s">
        <v>253</v>
      </c>
      <c r="Q825">
        <v>289</v>
      </c>
      <c r="R825" t="s">
        <v>253</v>
      </c>
      <c r="S825" t="s">
        <v>253</v>
      </c>
      <c r="T825" t="s">
        <v>253</v>
      </c>
      <c r="U825" t="s">
        <v>253</v>
      </c>
      <c r="V825">
        <v>0</v>
      </c>
      <c r="W825" t="s">
        <v>253</v>
      </c>
      <c r="X825" t="s">
        <v>253</v>
      </c>
      <c r="Y825" t="s">
        <v>253</v>
      </c>
      <c r="Z825" t="s">
        <v>253</v>
      </c>
      <c r="AA825">
        <v>0</v>
      </c>
      <c r="AB825" t="s">
        <v>253</v>
      </c>
      <c r="AC825" t="s">
        <v>253</v>
      </c>
      <c r="AD825" t="s">
        <v>253</v>
      </c>
      <c r="AE825" t="s">
        <v>253</v>
      </c>
      <c r="AF825">
        <v>0</v>
      </c>
      <c r="AG825" t="s">
        <v>253</v>
      </c>
      <c r="AH825" t="s">
        <v>253</v>
      </c>
      <c r="AI825" t="s">
        <v>253</v>
      </c>
      <c r="AJ825" t="s">
        <v>253</v>
      </c>
      <c r="AK825">
        <v>0</v>
      </c>
      <c r="AL825" t="s">
        <v>253</v>
      </c>
      <c r="AM825" t="s">
        <v>253</v>
      </c>
      <c r="AN825" t="s">
        <v>253</v>
      </c>
      <c r="AO825" t="s">
        <v>253</v>
      </c>
      <c r="AP825">
        <v>0</v>
      </c>
      <c r="AQ825" t="s">
        <v>253</v>
      </c>
      <c r="AR825" t="s">
        <v>253</v>
      </c>
      <c r="AS825" t="s">
        <v>253</v>
      </c>
      <c r="AT825" t="s">
        <v>253</v>
      </c>
      <c r="AU825">
        <v>0</v>
      </c>
      <c r="AV825" t="s">
        <v>253</v>
      </c>
      <c r="AW825" t="s">
        <v>253</v>
      </c>
      <c r="AX825" t="s">
        <v>253</v>
      </c>
      <c r="AY825" t="s">
        <v>253</v>
      </c>
      <c r="AZ825">
        <v>0</v>
      </c>
      <c r="BA825" t="s">
        <v>253</v>
      </c>
      <c r="BB825" t="s">
        <v>253</v>
      </c>
      <c r="BC825" t="s">
        <v>253</v>
      </c>
      <c r="BD825" t="s">
        <v>253</v>
      </c>
      <c r="BE825">
        <v>0</v>
      </c>
      <c r="BF825" t="s">
        <v>253</v>
      </c>
      <c r="BG825" t="s">
        <v>253</v>
      </c>
      <c r="BH825" t="s">
        <v>253</v>
      </c>
      <c r="BI825" t="s">
        <v>253</v>
      </c>
      <c r="BJ825">
        <v>0</v>
      </c>
      <c r="BK825">
        <v>1E-3</v>
      </c>
      <c r="BL825">
        <v>0.4</v>
      </c>
      <c r="BM825" t="s">
        <v>253</v>
      </c>
      <c r="BN825" t="s">
        <v>253</v>
      </c>
      <c r="BO825">
        <v>0.40100000000000002</v>
      </c>
      <c r="BP825">
        <v>1</v>
      </c>
      <c r="BQ825">
        <v>2</v>
      </c>
      <c r="BR825" t="s">
        <v>253</v>
      </c>
      <c r="BS825" t="s">
        <v>253</v>
      </c>
      <c r="BT825">
        <v>3</v>
      </c>
      <c r="BU825" t="s">
        <v>253</v>
      </c>
      <c r="BV825" t="s">
        <v>253</v>
      </c>
      <c r="BW825" t="s">
        <v>253</v>
      </c>
      <c r="BX825" t="s">
        <v>253</v>
      </c>
      <c r="BY825">
        <v>0</v>
      </c>
      <c r="BZ825" t="s">
        <v>253</v>
      </c>
      <c r="CA825" t="s">
        <v>253</v>
      </c>
      <c r="CB825" t="s">
        <v>253</v>
      </c>
      <c r="CC825" t="s">
        <v>253</v>
      </c>
      <c r="CD825">
        <v>0</v>
      </c>
      <c r="CE825" t="s">
        <v>253</v>
      </c>
      <c r="CF825" t="s">
        <v>253</v>
      </c>
      <c r="CG825" t="s">
        <v>253</v>
      </c>
      <c r="CH825" t="s">
        <v>253</v>
      </c>
      <c r="CI825">
        <v>0</v>
      </c>
      <c r="CJ825" t="s">
        <v>253</v>
      </c>
      <c r="CK825" t="s">
        <v>253</v>
      </c>
      <c r="CL825" t="s">
        <v>253</v>
      </c>
      <c r="CM825" t="s">
        <v>253</v>
      </c>
      <c r="CN825">
        <v>0</v>
      </c>
      <c r="CO825">
        <v>3.7509999999999999</v>
      </c>
      <c r="CP825">
        <v>1.546</v>
      </c>
      <c r="CQ825" t="s">
        <v>146</v>
      </c>
      <c r="CR825">
        <v>0</v>
      </c>
      <c r="CS825">
        <v>5.2969999999999997</v>
      </c>
      <c r="CT825">
        <v>256</v>
      </c>
      <c r="CU825">
        <v>36</v>
      </c>
      <c r="CV825">
        <v>0</v>
      </c>
      <c r="CW825">
        <v>0</v>
      </c>
      <c r="CX825">
        <v>292</v>
      </c>
      <c r="CY825">
        <v>0</v>
      </c>
      <c r="CZ825">
        <v>0</v>
      </c>
      <c r="DA825">
        <v>0</v>
      </c>
      <c r="DB825">
        <v>0</v>
      </c>
      <c r="DC825">
        <v>0</v>
      </c>
    </row>
    <row r="826" spans="1:107" x14ac:dyDescent="0.45">
      <c r="A826">
        <v>2024</v>
      </c>
      <c r="B826">
        <v>3</v>
      </c>
      <c r="C826" t="s">
        <v>116</v>
      </c>
      <c r="D826">
        <v>15748</v>
      </c>
      <c r="E826" t="s">
        <v>356</v>
      </c>
      <c r="F826" t="s">
        <v>252</v>
      </c>
      <c r="G826" t="s">
        <v>211</v>
      </c>
      <c r="H826">
        <v>2.1920000000000002</v>
      </c>
      <c r="I826">
        <v>2.5289999999999999</v>
      </c>
      <c r="J826">
        <v>0</v>
      </c>
      <c r="K826">
        <v>0</v>
      </c>
      <c r="L826">
        <v>4.7210000000000001</v>
      </c>
      <c r="M826">
        <v>278</v>
      </c>
      <c r="N826">
        <v>22</v>
      </c>
      <c r="O826">
        <v>0</v>
      </c>
      <c r="P826">
        <v>0</v>
      </c>
      <c r="Q826">
        <v>300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93.24</v>
      </c>
      <c r="AC826">
        <v>47.021999999999998</v>
      </c>
      <c r="AD826">
        <v>0</v>
      </c>
      <c r="AE826">
        <v>0</v>
      </c>
      <c r="AF826">
        <v>140.262</v>
      </c>
      <c r="AG826">
        <v>0.23200000000000001</v>
      </c>
      <c r="AH826">
        <v>0</v>
      </c>
      <c r="AI826">
        <v>0</v>
      </c>
      <c r="AJ826">
        <v>0</v>
      </c>
      <c r="AK826">
        <v>0.23200000000000001</v>
      </c>
      <c r="AL826">
        <v>22</v>
      </c>
      <c r="AM826">
        <v>0</v>
      </c>
      <c r="AN826">
        <v>0</v>
      </c>
      <c r="AO826">
        <v>0</v>
      </c>
      <c r="AP826">
        <v>22</v>
      </c>
      <c r="AQ826">
        <v>0.46400000000000002</v>
      </c>
      <c r="AR826">
        <v>0</v>
      </c>
      <c r="AS826">
        <v>0</v>
      </c>
      <c r="AT826">
        <v>0</v>
      </c>
      <c r="AU826">
        <v>0.46400000000000002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0</v>
      </c>
      <c r="BK826">
        <v>0</v>
      </c>
      <c r="BL826">
        <v>0</v>
      </c>
      <c r="BM826">
        <v>0</v>
      </c>
      <c r="BN826">
        <v>0</v>
      </c>
      <c r="BO826">
        <v>0</v>
      </c>
      <c r="BP826">
        <v>0</v>
      </c>
      <c r="BQ826">
        <v>0</v>
      </c>
      <c r="BR826">
        <v>0</v>
      </c>
      <c r="BS826">
        <v>0</v>
      </c>
      <c r="BT826">
        <v>0</v>
      </c>
      <c r="BU826">
        <v>0</v>
      </c>
      <c r="BV826">
        <v>0</v>
      </c>
      <c r="BW826">
        <v>0</v>
      </c>
      <c r="BX826">
        <v>0</v>
      </c>
      <c r="BY826">
        <v>0</v>
      </c>
      <c r="BZ826">
        <v>0</v>
      </c>
      <c r="CA826">
        <v>0</v>
      </c>
      <c r="CB826">
        <v>0</v>
      </c>
      <c r="CC826">
        <v>0</v>
      </c>
      <c r="CD826">
        <v>0</v>
      </c>
      <c r="CE826">
        <v>0</v>
      </c>
      <c r="CF826">
        <v>0</v>
      </c>
      <c r="CG826">
        <v>0</v>
      </c>
      <c r="CH826">
        <v>0</v>
      </c>
      <c r="CI826">
        <v>0</v>
      </c>
      <c r="CJ826">
        <v>0</v>
      </c>
      <c r="CK826">
        <v>0</v>
      </c>
      <c r="CL826">
        <v>0</v>
      </c>
      <c r="CM826">
        <v>0</v>
      </c>
      <c r="CN826">
        <v>0</v>
      </c>
      <c r="CO826">
        <v>2.1920000000000002</v>
      </c>
      <c r="CP826">
        <v>2.5289999999999999</v>
      </c>
      <c r="CQ826" t="s">
        <v>146</v>
      </c>
      <c r="CR826">
        <v>0</v>
      </c>
      <c r="CS826">
        <v>4.7210000000000001</v>
      </c>
      <c r="CT826">
        <v>278</v>
      </c>
      <c r="CU826">
        <v>22</v>
      </c>
      <c r="CV826">
        <v>0</v>
      </c>
      <c r="CW826">
        <v>0</v>
      </c>
      <c r="CX826">
        <v>300</v>
      </c>
      <c r="CY826">
        <v>93.24</v>
      </c>
      <c r="CZ826">
        <v>47.021999999999998</v>
      </c>
      <c r="DA826">
        <v>0</v>
      </c>
      <c r="DB826">
        <v>0</v>
      </c>
      <c r="DC826">
        <v>140.262</v>
      </c>
    </row>
    <row r="827" spans="1:107" x14ac:dyDescent="0.45">
      <c r="A827">
        <v>2024</v>
      </c>
      <c r="B827">
        <v>3</v>
      </c>
      <c r="C827" t="s">
        <v>116</v>
      </c>
      <c r="D827">
        <v>54913</v>
      </c>
      <c r="E827" t="s">
        <v>357</v>
      </c>
      <c r="F827" t="s">
        <v>252</v>
      </c>
      <c r="G827" t="s">
        <v>211</v>
      </c>
      <c r="H827">
        <v>583.39</v>
      </c>
      <c r="I827">
        <v>714.21500000000003</v>
      </c>
      <c r="J827">
        <v>72.113</v>
      </c>
      <c r="K827" t="s">
        <v>253</v>
      </c>
      <c r="L827">
        <v>1369.7180000000001</v>
      </c>
      <c r="M827">
        <v>72905</v>
      </c>
      <c r="N827">
        <v>1886</v>
      </c>
      <c r="O827">
        <v>191</v>
      </c>
      <c r="P827" t="s">
        <v>253</v>
      </c>
      <c r="Q827">
        <v>74982</v>
      </c>
      <c r="R827" t="s">
        <v>253</v>
      </c>
      <c r="S827" t="s">
        <v>253</v>
      </c>
      <c r="T827" t="s">
        <v>253</v>
      </c>
      <c r="U827" t="s">
        <v>253</v>
      </c>
      <c r="V827">
        <v>0</v>
      </c>
      <c r="W827" t="s">
        <v>253</v>
      </c>
      <c r="X827" t="s">
        <v>253</v>
      </c>
      <c r="Y827" t="s">
        <v>253</v>
      </c>
      <c r="Z827" t="s">
        <v>253</v>
      </c>
      <c r="AA827">
        <v>0</v>
      </c>
      <c r="AB827" t="s">
        <v>253</v>
      </c>
      <c r="AC827" t="s">
        <v>253</v>
      </c>
      <c r="AD827" t="s">
        <v>253</v>
      </c>
      <c r="AE827" t="s">
        <v>253</v>
      </c>
      <c r="AF827">
        <v>0</v>
      </c>
      <c r="AG827">
        <v>18.748000000000001</v>
      </c>
      <c r="AH827">
        <v>118.565</v>
      </c>
      <c r="AI827">
        <v>1.1499999999999999</v>
      </c>
      <c r="AJ827" t="s">
        <v>253</v>
      </c>
      <c r="AK827">
        <v>138.46299999999999</v>
      </c>
      <c r="AL827">
        <v>1697</v>
      </c>
      <c r="AM827">
        <v>93</v>
      </c>
      <c r="AN827">
        <v>5</v>
      </c>
      <c r="AO827" t="s">
        <v>253</v>
      </c>
      <c r="AP827">
        <v>1795</v>
      </c>
      <c r="AQ827" t="s">
        <v>253</v>
      </c>
      <c r="AR827" t="s">
        <v>253</v>
      </c>
      <c r="AS827" t="s">
        <v>253</v>
      </c>
      <c r="AT827" t="s">
        <v>253</v>
      </c>
      <c r="AU827">
        <v>0</v>
      </c>
      <c r="AV827">
        <v>1.581</v>
      </c>
      <c r="AW827">
        <v>5.5250000000000004</v>
      </c>
      <c r="AX827" t="s">
        <v>253</v>
      </c>
      <c r="AY827" t="s">
        <v>253</v>
      </c>
      <c r="AZ827">
        <v>7.1059999999999999</v>
      </c>
      <c r="BA827">
        <v>202</v>
      </c>
      <c r="BB827">
        <v>10</v>
      </c>
      <c r="BC827" t="s">
        <v>253</v>
      </c>
      <c r="BD827" t="s">
        <v>253</v>
      </c>
      <c r="BE827">
        <v>212</v>
      </c>
      <c r="BF827" t="s">
        <v>253</v>
      </c>
      <c r="BG827" t="s">
        <v>253</v>
      </c>
      <c r="BH827" t="s">
        <v>253</v>
      </c>
      <c r="BI827" t="s">
        <v>253</v>
      </c>
      <c r="BJ827">
        <v>0</v>
      </c>
      <c r="BK827">
        <v>0.54600000000000004</v>
      </c>
      <c r="BL827">
        <v>32.341000000000001</v>
      </c>
      <c r="BM827">
        <v>4.16</v>
      </c>
      <c r="BN827" t="s">
        <v>253</v>
      </c>
      <c r="BO827">
        <v>37.046999999999997</v>
      </c>
      <c r="BP827">
        <v>82</v>
      </c>
      <c r="BQ827">
        <v>26</v>
      </c>
      <c r="BR827">
        <v>3</v>
      </c>
      <c r="BS827" t="s">
        <v>253</v>
      </c>
      <c r="BT827">
        <v>111</v>
      </c>
      <c r="BU827">
        <v>0</v>
      </c>
      <c r="BV827" t="s">
        <v>253</v>
      </c>
      <c r="BW827" t="s">
        <v>253</v>
      </c>
      <c r="BX827" t="s">
        <v>253</v>
      </c>
      <c r="BY827">
        <v>0</v>
      </c>
      <c r="BZ827" t="s">
        <v>253</v>
      </c>
      <c r="CA827" t="s">
        <v>253</v>
      </c>
      <c r="CB827" t="s">
        <v>253</v>
      </c>
      <c r="CC827" t="s">
        <v>253</v>
      </c>
      <c r="CD827">
        <v>0</v>
      </c>
      <c r="CE827" t="s">
        <v>253</v>
      </c>
      <c r="CF827" t="s">
        <v>253</v>
      </c>
      <c r="CG827" t="s">
        <v>253</v>
      </c>
      <c r="CH827" t="s">
        <v>253</v>
      </c>
      <c r="CI827">
        <v>0</v>
      </c>
      <c r="CJ827" t="s">
        <v>253</v>
      </c>
      <c r="CK827" t="s">
        <v>253</v>
      </c>
      <c r="CL827" t="s">
        <v>253</v>
      </c>
      <c r="CM827" t="s">
        <v>253</v>
      </c>
      <c r="CN827">
        <v>0</v>
      </c>
      <c r="CO827">
        <v>583.93600000000004</v>
      </c>
      <c r="CP827">
        <v>746.55600000000004</v>
      </c>
      <c r="CQ827">
        <v>76.272999999999996</v>
      </c>
      <c r="CR827">
        <v>0</v>
      </c>
      <c r="CS827">
        <v>1406.7650000000001</v>
      </c>
      <c r="CT827">
        <v>72987</v>
      </c>
      <c r="CU827">
        <v>1912</v>
      </c>
      <c r="CV827">
        <v>194</v>
      </c>
      <c r="CW827">
        <v>0</v>
      </c>
      <c r="CX827">
        <v>75093</v>
      </c>
      <c r="CY827">
        <v>0</v>
      </c>
      <c r="CZ827">
        <v>0</v>
      </c>
      <c r="DA827">
        <v>0</v>
      </c>
      <c r="DB827">
        <v>0</v>
      </c>
      <c r="DC827">
        <v>0</v>
      </c>
    </row>
    <row r="828" spans="1:107" x14ac:dyDescent="0.45">
      <c r="A828">
        <v>2024</v>
      </c>
      <c r="B828">
        <v>3</v>
      </c>
      <c r="C828" t="s">
        <v>116</v>
      </c>
      <c r="D828">
        <v>99999</v>
      </c>
      <c r="E828" t="s">
        <v>259</v>
      </c>
      <c r="F828" t="s">
        <v>252</v>
      </c>
      <c r="H828">
        <v>24.702000000000002</v>
      </c>
      <c r="I828">
        <v>10.106999999999999</v>
      </c>
      <c r="J828">
        <v>12.388</v>
      </c>
      <c r="K828" t="s">
        <v>253</v>
      </c>
      <c r="L828">
        <v>47.197000000000003</v>
      </c>
      <c r="M828" t="s">
        <v>253</v>
      </c>
      <c r="N828" t="s">
        <v>253</v>
      </c>
      <c r="O828" t="s">
        <v>253</v>
      </c>
      <c r="P828" t="s">
        <v>253</v>
      </c>
      <c r="Q828" t="s">
        <v>253</v>
      </c>
      <c r="R828" t="s">
        <v>253</v>
      </c>
      <c r="S828" t="s">
        <v>253</v>
      </c>
      <c r="T828" t="s">
        <v>253</v>
      </c>
      <c r="U828" t="s">
        <v>253</v>
      </c>
      <c r="V828">
        <v>0</v>
      </c>
      <c r="W828" t="s">
        <v>253</v>
      </c>
      <c r="X828" t="s">
        <v>253</v>
      </c>
      <c r="Y828" t="s">
        <v>253</v>
      </c>
      <c r="Z828" t="s">
        <v>253</v>
      </c>
      <c r="AA828" t="s">
        <v>253</v>
      </c>
      <c r="AB828" t="s">
        <v>253</v>
      </c>
      <c r="AC828" t="s">
        <v>253</v>
      </c>
      <c r="AD828" t="s">
        <v>253</v>
      </c>
      <c r="AE828" t="s">
        <v>253</v>
      </c>
      <c r="AF828" t="s">
        <v>253</v>
      </c>
      <c r="AG828" t="s">
        <v>253</v>
      </c>
      <c r="AH828" t="s">
        <v>253</v>
      </c>
      <c r="AI828" t="s">
        <v>253</v>
      </c>
      <c r="AJ828" t="s">
        <v>253</v>
      </c>
      <c r="AK828">
        <v>0</v>
      </c>
      <c r="AL828" t="s">
        <v>253</v>
      </c>
      <c r="AM828" t="s">
        <v>253</v>
      </c>
      <c r="AN828" t="s">
        <v>253</v>
      </c>
      <c r="AO828" t="s">
        <v>253</v>
      </c>
      <c r="AP828" t="s">
        <v>253</v>
      </c>
      <c r="AQ828" t="s">
        <v>253</v>
      </c>
      <c r="AR828" t="s">
        <v>253</v>
      </c>
      <c r="AS828" t="s">
        <v>253</v>
      </c>
      <c r="AT828" t="s">
        <v>253</v>
      </c>
      <c r="AU828" t="s">
        <v>253</v>
      </c>
      <c r="AV828" t="s">
        <v>253</v>
      </c>
      <c r="AW828" t="s">
        <v>253</v>
      </c>
      <c r="AX828" t="s">
        <v>253</v>
      </c>
      <c r="AY828" t="s">
        <v>253</v>
      </c>
      <c r="AZ828">
        <v>0</v>
      </c>
      <c r="BA828" t="s">
        <v>253</v>
      </c>
      <c r="BB828" t="s">
        <v>253</v>
      </c>
      <c r="BC828" t="s">
        <v>253</v>
      </c>
      <c r="BD828" t="s">
        <v>253</v>
      </c>
      <c r="BE828" t="s">
        <v>253</v>
      </c>
      <c r="BF828" t="s">
        <v>253</v>
      </c>
      <c r="BG828" t="s">
        <v>253</v>
      </c>
      <c r="BH828" t="s">
        <v>253</v>
      </c>
      <c r="BI828" t="s">
        <v>253</v>
      </c>
      <c r="BJ828" t="s">
        <v>253</v>
      </c>
      <c r="BK828" t="s">
        <v>253</v>
      </c>
      <c r="BL828" t="s">
        <v>253</v>
      </c>
      <c r="BM828" t="s">
        <v>253</v>
      </c>
      <c r="BN828" t="s">
        <v>253</v>
      </c>
      <c r="BO828" t="s">
        <v>253</v>
      </c>
      <c r="BP828" t="s">
        <v>253</v>
      </c>
      <c r="BQ828" t="s">
        <v>253</v>
      </c>
      <c r="BR828" t="s">
        <v>253</v>
      </c>
      <c r="BS828" t="s">
        <v>253</v>
      </c>
      <c r="BT828" t="s">
        <v>253</v>
      </c>
      <c r="BU828" t="s">
        <v>253</v>
      </c>
      <c r="BV828" t="s">
        <v>253</v>
      </c>
      <c r="BW828" t="s">
        <v>253</v>
      </c>
      <c r="BX828" t="s">
        <v>253</v>
      </c>
      <c r="BY828" t="s">
        <v>253</v>
      </c>
      <c r="BZ828" t="s">
        <v>253</v>
      </c>
      <c r="CA828" t="s">
        <v>253</v>
      </c>
      <c r="CB828" t="s">
        <v>253</v>
      </c>
      <c r="CC828" t="s">
        <v>253</v>
      </c>
      <c r="CD828" t="s">
        <v>253</v>
      </c>
      <c r="CE828" t="s">
        <v>253</v>
      </c>
      <c r="CF828" t="s">
        <v>253</v>
      </c>
      <c r="CG828" t="s">
        <v>253</v>
      </c>
      <c r="CH828" t="s">
        <v>253</v>
      </c>
      <c r="CI828" t="s">
        <v>253</v>
      </c>
      <c r="CJ828" t="s">
        <v>253</v>
      </c>
      <c r="CK828" t="s">
        <v>253</v>
      </c>
      <c r="CL828" t="s">
        <v>253</v>
      </c>
      <c r="CM828" t="s">
        <v>253</v>
      </c>
      <c r="CN828" t="s">
        <v>253</v>
      </c>
      <c r="CO828">
        <v>24.702000000000002</v>
      </c>
      <c r="CP828">
        <v>10.106999999999999</v>
      </c>
      <c r="CQ828">
        <v>12.388</v>
      </c>
      <c r="CR828" t="s">
        <v>253</v>
      </c>
      <c r="CS828">
        <v>47.197000000000003</v>
      </c>
      <c r="CT828" t="s">
        <v>253</v>
      </c>
      <c r="CU828" t="s">
        <v>253</v>
      </c>
      <c r="CV828" t="s">
        <v>253</v>
      </c>
      <c r="CW828" t="s">
        <v>253</v>
      </c>
      <c r="CX828" t="s">
        <v>253</v>
      </c>
      <c r="CY828" t="s">
        <v>253</v>
      </c>
      <c r="CZ828" t="s">
        <v>253</v>
      </c>
      <c r="DA828" t="s">
        <v>253</v>
      </c>
      <c r="DB828" t="s">
        <v>253</v>
      </c>
      <c r="DC828" t="s">
        <v>253</v>
      </c>
    </row>
    <row r="829" spans="1:107" x14ac:dyDescent="0.45">
      <c r="A829">
        <v>2024</v>
      </c>
      <c r="B829">
        <v>3</v>
      </c>
      <c r="C829" t="s">
        <v>113</v>
      </c>
      <c r="D829">
        <v>1167</v>
      </c>
      <c r="E829" t="s">
        <v>358</v>
      </c>
      <c r="F829" t="s">
        <v>252</v>
      </c>
      <c r="G829" t="s">
        <v>211</v>
      </c>
      <c r="H829">
        <v>350.09800000000001</v>
      </c>
      <c r="I829">
        <v>87.144000000000005</v>
      </c>
      <c r="J829">
        <v>0</v>
      </c>
      <c r="K829">
        <v>0</v>
      </c>
      <c r="L829">
        <v>437.24200000000002</v>
      </c>
      <c r="M829">
        <v>45108</v>
      </c>
      <c r="N829">
        <v>963</v>
      </c>
      <c r="O829">
        <v>0</v>
      </c>
      <c r="P829">
        <v>0</v>
      </c>
      <c r="Q829">
        <v>46071</v>
      </c>
      <c r="R829">
        <v>0</v>
      </c>
      <c r="S829">
        <v>149.58199999999999</v>
      </c>
      <c r="T829">
        <v>0</v>
      </c>
      <c r="U829">
        <v>0</v>
      </c>
      <c r="V829">
        <v>149.58199999999999</v>
      </c>
      <c r="W829">
        <v>0</v>
      </c>
      <c r="X829">
        <v>1560</v>
      </c>
      <c r="Y829">
        <v>0</v>
      </c>
      <c r="Z829">
        <v>0</v>
      </c>
      <c r="AA829">
        <v>1560</v>
      </c>
      <c r="AB829" t="s">
        <v>253</v>
      </c>
      <c r="AC829" t="s">
        <v>253</v>
      </c>
      <c r="AD829" t="s">
        <v>253</v>
      </c>
      <c r="AE829" t="s">
        <v>253</v>
      </c>
      <c r="AF829">
        <v>0</v>
      </c>
      <c r="AG829" t="s">
        <v>253</v>
      </c>
      <c r="AH829" t="s">
        <v>253</v>
      </c>
      <c r="AI829" t="s">
        <v>253</v>
      </c>
      <c r="AJ829" t="s">
        <v>253</v>
      </c>
      <c r="AK829">
        <v>0</v>
      </c>
      <c r="AL829" t="s">
        <v>253</v>
      </c>
      <c r="AM829" t="s">
        <v>253</v>
      </c>
      <c r="AN829" t="s">
        <v>253</v>
      </c>
      <c r="AO829" t="s">
        <v>253</v>
      </c>
      <c r="AP829">
        <v>0</v>
      </c>
      <c r="AQ829" t="s">
        <v>253</v>
      </c>
      <c r="AR829" t="s">
        <v>253</v>
      </c>
      <c r="AS829" t="s">
        <v>253</v>
      </c>
      <c r="AT829" t="s">
        <v>253</v>
      </c>
      <c r="AU829">
        <v>0</v>
      </c>
      <c r="AV829" t="s">
        <v>253</v>
      </c>
      <c r="AW829" t="s">
        <v>253</v>
      </c>
      <c r="AX829" t="s">
        <v>253</v>
      </c>
      <c r="AY829" t="s">
        <v>253</v>
      </c>
      <c r="AZ829">
        <v>0</v>
      </c>
      <c r="BA829" t="s">
        <v>253</v>
      </c>
      <c r="BB829" t="s">
        <v>253</v>
      </c>
      <c r="BC829" t="s">
        <v>253</v>
      </c>
      <c r="BD829" t="s">
        <v>253</v>
      </c>
      <c r="BE829">
        <v>0</v>
      </c>
      <c r="BF829" t="s">
        <v>253</v>
      </c>
      <c r="BG829" t="s">
        <v>253</v>
      </c>
      <c r="BH829" t="s">
        <v>253</v>
      </c>
      <c r="BI829" t="s">
        <v>253</v>
      </c>
      <c r="BJ829">
        <v>0</v>
      </c>
      <c r="BK829">
        <v>7.9000000000000001E-2</v>
      </c>
      <c r="BL829">
        <v>2.1999999999999999E-2</v>
      </c>
      <c r="BM829">
        <v>0</v>
      </c>
      <c r="BN829">
        <v>0</v>
      </c>
      <c r="BO829">
        <v>0.10100000000000001</v>
      </c>
      <c r="BP829">
        <v>22</v>
      </c>
      <c r="BQ829">
        <v>5</v>
      </c>
      <c r="BR829">
        <v>0</v>
      </c>
      <c r="BS829">
        <v>0</v>
      </c>
      <c r="BT829">
        <v>27</v>
      </c>
      <c r="BU829" t="s">
        <v>253</v>
      </c>
      <c r="BV829" t="s">
        <v>253</v>
      </c>
      <c r="BW829" t="s">
        <v>253</v>
      </c>
      <c r="BX829" t="s">
        <v>253</v>
      </c>
      <c r="BY829">
        <v>0</v>
      </c>
      <c r="BZ829" t="s">
        <v>253</v>
      </c>
      <c r="CA829" t="s">
        <v>253</v>
      </c>
      <c r="CB829" t="s">
        <v>253</v>
      </c>
      <c r="CC829" t="s">
        <v>253</v>
      </c>
      <c r="CD829">
        <v>0</v>
      </c>
      <c r="CE829" t="s">
        <v>253</v>
      </c>
      <c r="CF829" t="s">
        <v>253</v>
      </c>
      <c r="CG829" t="s">
        <v>253</v>
      </c>
      <c r="CH829" t="s">
        <v>253</v>
      </c>
      <c r="CI829">
        <v>0</v>
      </c>
      <c r="CJ829" t="s">
        <v>253</v>
      </c>
      <c r="CK829" t="s">
        <v>253</v>
      </c>
      <c r="CL829" t="s">
        <v>253</v>
      </c>
      <c r="CM829" t="s">
        <v>253</v>
      </c>
      <c r="CN829">
        <v>0</v>
      </c>
      <c r="CO829">
        <v>350.17700000000002</v>
      </c>
      <c r="CP829">
        <v>236.74799999999999</v>
      </c>
      <c r="CQ829" t="s">
        <v>146</v>
      </c>
      <c r="CR829">
        <v>0</v>
      </c>
      <c r="CS829">
        <v>586.92499999999995</v>
      </c>
      <c r="CT829">
        <v>45130</v>
      </c>
      <c r="CU829">
        <v>2528</v>
      </c>
      <c r="CV829">
        <v>0</v>
      </c>
      <c r="CW829">
        <v>0</v>
      </c>
      <c r="CX829">
        <v>47658</v>
      </c>
      <c r="CY829">
        <v>0</v>
      </c>
      <c r="CZ829">
        <v>0</v>
      </c>
      <c r="DA829">
        <v>0</v>
      </c>
      <c r="DB829">
        <v>0</v>
      </c>
      <c r="DC829">
        <v>0</v>
      </c>
    </row>
    <row r="830" spans="1:107" x14ac:dyDescent="0.45">
      <c r="A830">
        <v>2024</v>
      </c>
      <c r="B830">
        <v>3</v>
      </c>
      <c r="C830" t="s">
        <v>113</v>
      </c>
      <c r="D830">
        <v>5027</v>
      </c>
      <c r="E830" t="s">
        <v>306</v>
      </c>
      <c r="F830" t="s">
        <v>252</v>
      </c>
      <c r="G830" t="s">
        <v>211</v>
      </c>
      <c r="H830">
        <v>60.234999999999999</v>
      </c>
      <c r="I830">
        <v>36.07</v>
      </c>
      <c r="J830">
        <v>2.7759999999999998</v>
      </c>
      <c r="K830">
        <v>0</v>
      </c>
      <c r="L830">
        <v>99.081000000000003</v>
      </c>
      <c r="M830">
        <v>6378</v>
      </c>
      <c r="N830">
        <v>237</v>
      </c>
      <c r="O830">
        <v>4</v>
      </c>
      <c r="P830">
        <v>0</v>
      </c>
      <c r="Q830">
        <v>6619</v>
      </c>
      <c r="R830" t="s">
        <v>253</v>
      </c>
      <c r="S830" t="s">
        <v>253</v>
      </c>
      <c r="T830" t="s">
        <v>253</v>
      </c>
      <c r="U830" t="s">
        <v>253</v>
      </c>
      <c r="V830">
        <v>0</v>
      </c>
      <c r="W830" t="s">
        <v>253</v>
      </c>
      <c r="X830" t="s">
        <v>253</v>
      </c>
      <c r="Y830" t="s">
        <v>253</v>
      </c>
      <c r="Z830" t="s">
        <v>253</v>
      </c>
      <c r="AA830">
        <v>0</v>
      </c>
      <c r="AB830" t="s">
        <v>253</v>
      </c>
      <c r="AC830" t="s">
        <v>253</v>
      </c>
      <c r="AD830" t="s">
        <v>253</v>
      </c>
      <c r="AE830" t="s">
        <v>253</v>
      </c>
      <c r="AF830">
        <v>0</v>
      </c>
      <c r="AG830" t="s">
        <v>253</v>
      </c>
      <c r="AH830" t="s">
        <v>253</v>
      </c>
      <c r="AI830" t="s">
        <v>253</v>
      </c>
      <c r="AJ830" t="s">
        <v>253</v>
      </c>
      <c r="AK830">
        <v>0</v>
      </c>
      <c r="AL830" t="s">
        <v>253</v>
      </c>
      <c r="AM830" t="s">
        <v>253</v>
      </c>
      <c r="AN830" t="s">
        <v>253</v>
      </c>
      <c r="AO830" t="s">
        <v>253</v>
      </c>
      <c r="AP830">
        <v>0</v>
      </c>
      <c r="AQ830" t="s">
        <v>253</v>
      </c>
      <c r="AR830" t="s">
        <v>253</v>
      </c>
      <c r="AS830" t="s">
        <v>253</v>
      </c>
      <c r="AT830" t="s">
        <v>253</v>
      </c>
      <c r="AU830">
        <v>0</v>
      </c>
      <c r="AV830" t="s">
        <v>253</v>
      </c>
      <c r="AW830" t="s">
        <v>253</v>
      </c>
      <c r="AX830" t="s">
        <v>253</v>
      </c>
      <c r="AY830" t="s">
        <v>253</v>
      </c>
      <c r="AZ830">
        <v>0</v>
      </c>
      <c r="BA830" t="s">
        <v>253</v>
      </c>
      <c r="BB830" t="s">
        <v>253</v>
      </c>
      <c r="BC830" t="s">
        <v>253</v>
      </c>
      <c r="BD830" t="s">
        <v>253</v>
      </c>
      <c r="BE830">
        <v>0</v>
      </c>
      <c r="BF830" t="s">
        <v>253</v>
      </c>
      <c r="BG830" t="s">
        <v>253</v>
      </c>
      <c r="BH830" t="s">
        <v>253</v>
      </c>
      <c r="BI830" t="s">
        <v>253</v>
      </c>
      <c r="BJ830">
        <v>0</v>
      </c>
      <c r="BK830">
        <v>0.10299999999999999</v>
      </c>
      <c r="BL830">
        <v>0.81200000000000006</v>
      </c>
      <c r="BM830">
        <v>0</v>
      </c>
      <c r="BN830">
        <v>0</v>
      </c>
      <c r="BO830">
        <v>0.91500000000000004</v>
      </c>
      <c r="BP830">
        <v>18</v>
      </c>
      <c r="BQ830">
        <v>4</v>
      </c>
      <c r="BR830">
        <v>0</v>
      </c>
      <c r="BS830">
        <v>0</v>
      </c>
      <c r="BT830">
        <v>22</v>
      </c>
      <c r="BU830" t="s">
        <v>253</v>
      </c>
      <c r="BV830" t="s">
        <v>253</v>
      </c>
      <c r="BW830" t="s">
        <v>253</v>
      </c>
      <c r="BX830" t="s">
        <v>253</v>
      </c>
      <c r="BY830">
        <v>0</v>
      </c>
      <c r="BZ830">
        <v>0</v>
      </c>
      <c r="CA830">
        <v>0</v>
      </c>
      <c r="CB830">
        <v>0</v>
      </c>
      <c r="CC830">
        <v>0</v>
      </c>
      <c r="CD830">
        <v>0</v>
      </c>
      <c r="CE830">
        <v>0</v>
      </c>
      <c r="CF830">
        <v>0</v>
      </c>
      <c r="CG830">
        <v>0</v>
      </c>
      <c r="CH830">
        <v>0</v>
      </c>
      <c r="CI830">
        <v>0</v>
      </c>
      <c r="CJ830" t="s">
        <v>253</v>
      </c>
      <c r="CK830" t="s">
        <v>253</v>
      </c>
      <c r="CL830" t="s">
        <v>253</v>
      </c>
      <c r="CM830" t="s">
        <v>253</v>
      </c>
      <c r="CN830">
        <v>0</v>
      </c>
      <c r="CO830">
        <v>60.338000000000001</v>
      </c>
      <c r="CP830">
        <v>36.881999999999998</v>
      </c>
      <c r="CQ830">
        <v>2.7759999999999998</v>
      </c>
      <c r="CR830">
        <v>0</v>
      </c>
      <c r="CS830">
        <v>99.995999999999995</v>
      </c>
      <c r="CT830">
        <v>6396</v>
      </c>
      <c r="CU830">
        <v>241</v>
      </c>
      <c r="CV830">
        <v>4</v>
      </c>
      <c r="CW830">
        <v>0</v>
      </c>
      <c r="CX830">
        <v>6641</v>
      </c>
      <c r="CY830">
        <v>0</v>
      </c>
      <c r="CZ830">
        <v>0</v>
      </c>
      <c r="DA830">
        <v>0</v>
      </c>
      <c r="DB830">
        <v>0</v>
      </c>
      <c r="DC830">
        <v>0</v>
      </c>
    </row>
    <row r="831" spans="1:107" x14ac:dyDescent="0.45">
      <c r="A831">
        <v>2024</v>
      </c>
      <c r="B831">
        <v>3</v>
      </c>
      <c r="C831" t="s">
        <v>113</v>
      </c>
      <c r="D831">
        <v>15263</v>
      </c>
      <c r="E831" t="s">
        <v>359</v>
      </c>
      <c r="F831" t="s">
        <v>252</v>
      </c>
      <c r="G831" t="s">
        <v>211</v>
      </c>
      <c r="H831">
        <v>71.564999999999998</v>
      </c>
      <c r="I831">
        <v>34.988999999999997</v>
      </c>
      <c r="J831">
        <v>15.311</v>
      </c>
      <c r="K831">
        <v>0</v>
      </c>
      <c r="L831">
        <v>121.86499999999999</v>
      </c>
      <c r="M831">
        <v>7750</v>
      </c>
      <c r="N831">
        <v>172</v>
      </c>
      <c r="O831">
        <v>13</v>
      </c>
      <c r="P831">
        <v>0</v>
      </c>
      <c r="Q831">
        <v>7935</v>
      </c>
      <c r="R831">
        <v>0.249</v>
      </c>
      <c r="S831">
        <v>3.2480000000000002</v>
      </c>
      <c r="T831">
        <v>0</v>
      </c>
      <c r="U831">
        <v>0</v>
      </c>
      <c r="V831">
        <v>3.4969999999999999</v>
      </c>
      <c r="W831">
        <v>8</v>
      </c>
      <c r="X831">
        <v>15</v>
      </c>
      <c r="Y831">
        <v>0</v>
      </c>
      <c r="Z831">
        <v>0</v>
      </c>
      <c r="AA831">
        <v>23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4.7889999999999997</v>
      </c>
      <c r="AH831">
        <v>0.03</v>
      </c>
      <c r="AI831">
        <v>0</v>
      </c>
      <c r="AJ831">
        <v>0</v>
      </c>
      <c r="AK831">
        <v>4.819</v>
      </c>
      <c r="AL831">
        <v>303</v>
      </c>
      <c r="AM831">
        <v>2</v>
      </c>
      <c r="AN831">
        <v>0</v>
      </c>
      <c r="AO831">
        <v>0</v>
      </c>
      <c r="AP831">
        <v>305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0</v>
      </c>
      <c r="BK831">
        <v>9.5000000000000001E-2</v>
      </c>
      <c r="BL831">
        <v>2.3E-2</v>
      </c>
      <c r="BM831">
        <v>0</v>
      </c>
      <c r="BN831">
        <v>0</v>
      </c>
      <c r="BO831">
        <v>0.11799999999999999</v>
      </c>
      <c r="BP831">
        <v>28</v>
      </c>
      <c r="BQ831">
        <v>6</v>
      </c>
      <c r="BR831">
        <v>0</v>
      </c>
      <c r="BS831">
        <v>0</v>
      </c>
      <c r="BT831">
        <v>34</v>
      </c>
      <c r="BU831">
        <v>0</v>
      </c>
      <c r="BV831">
        <v>0</v>
      </c>
      <c r="BW831">
        <v>0</v>
      </c>
      <c r="BX831">
        <v>0</v>
      </c>
      <c r="BY831">
        <v>0</v>
      </c>
      <c r="BZ831">
        <v>0</v>
      </c>
      <c r="CA831">
        <v>0</v>
      </c>
      <c r="CB831">
        <v>0</v>
      </c>
      <c r="CC831">
        <v>0</v>
      </c>
      <c r="CD831">
        <v>0</v>
      </c>
      <c r="CE831">
        <v>0</v>
      </c>
      <c r="CF831">
        <v>0</v>
      </c>
      <c r="CG831">
        <v>0</v>
      </c>
      <c r="CH831">
        <v>0</v>
      </c>
      <c r="CI831">
        <v>0</v>
      </c>
      <c r="CJ831">
        <v>0</v>
      </c>
      <c r="CK831">
        <v>0</v>
      </c>
      <c r="CL831">
        <v>0</v>
      </c>
      <c r="CM831">
        <v>0</v>
      </c>
      <c r="CN831">
        <v>0</v>
      </c>
      <c r="CO831">
        <v>71.909000000000006</v>
      </c>
      <c r="CP831">
        <v>38.26</v>
      </c>
      <c r="CQ831">
        <v>15.311</v>
      </c>
      <c r="CR831">
        <v>0</v>
      </c>
      <c r="CS831">
        <v>125.48</v>
      </c>
      <c r="CT831">
        <v>7786</v>
      </c>
      <c r="CU831">
        <v>193</v>
      </c>
      <c r="CV831">
        <v>13</v>
      </c>
      <c r="CW831">
        <v>0</v>
      </c>
      <c r="CX831">
        <v>7992</v>
      </c>
      <c r="CY831">
        <v>0</v>
      </c>
      <c r="CZ831">
        <v>0</v>
      </c>
      <c r="DA831">
        <v>0</v>
      </c>
      <c r="DB831">
        <v>0</v>
      </c>
      <c r="DC831">
        <v>0</v>
      </c>
    </row>
    <row r="832" spans="1:107" x14ac:dyDescent="0.45">
      <c r="A832">
        <v>2024</v>
      </c>
      <c r="B832">
        <v>3</v>
      </c>
      <c r="C832" t="s">
        <v>113</v>
      </c>
      <c r="D832">
        <v>15270</v>
      </c>
      <c r="E832" t="s">
        <v>305</v>
      </c>
      <c r="F832" t="s">
        <v>252</v>
      </c>
      <c r="G832" t="s">
        <v>211</v>
      </c>
      <c r="H832">
        <v>266.33499999999998</v>
      </c>
      <c r="I832">
        <v>60.819000000000003</v>
      </c>
      <c r="J832" t="s">
        <v>253</v>
      </c>
      <c r="K832" t="s">
        <v>253</v>
      </c>
      <c r="L832">
        <v>327.154</v>
      </c>
      <c r="M832">
        <v>32735</v>
      </c>
      <c r="N832">
        <v>388</v>
      </c>
      <c r="O832" t="s">
        <v>253</v>
      </c>
      <c r="P832" t="s">
        <v>253</v>
      </c>
      <c r="Q832">
        <v>33123</v>
      </c>
      <c r="R832" t="s">
        <v>253</v>
      </c>
      <c r="S832" t="s">
        <v>253</v>
      </c>
      <c r="T832" t="s">
        <v>253</v>
      </c>
      <c r="U832" t="s">
        <v>253</v>
      </c>
      <c r="V832">
        <v>0</v>
      </c>
      <c r="W832" t="s">
        <v>253</v>
      </c>
      <c r="X832" t="s">
        <v>253</v>
      </c>
      <c r="Y832" t="s">
        <v>253</v>
      </c>
      <c r="Z832" t="s">
        <v>253</v>
      </c>
      <c r="AA832">
        <v>0</v>
      </c>
      <c r="AB832" t="s">
        <v>253</v>
      </c>
      <c r="AC832" t="s">
        <v>253</v>
      </c>
      <c r="AD832" t="s">
        <v>253</v>
      </c>
      <c r="AE832" t="s">
        <v>253</v>
      </c>
      <c r="AF832">
        <v>0</v>
      </c>
      <c r="AG832" t="s">
        <v>253</v>
      </c>
      <c r="AH832" t="s">
        <v>253</v>
      </c>
      <c r="AI832" t="s">
        <v>253</v>
      </c>
      <c r="AJ832" t="s">
        <v>253</v>
      </c>
      <c r="AK832">
        <v>0</v>
      </c>
      <c r="AL832" t="s">
        <v>253</v>
      </c>
      <c r="AM832" t="s">
        <v>253</v>
      </c>
      <c r="AN832" t="s">
        <v>253</v>
      </c>
      <c r="AO832" t="s">
        <v>253</v>
      </c>
      <c r="AP832">
        <v>0</v>
      </c>
      <c r="AQ832" t="s">
        <v>253</v>
      </c>
      <c r="AR832" t="s">
        <v>253</v>
      </c>
      <c r="AS832" t="s">
        <v>253</v>
      </c>
      <c r="AT832" t="s">
        <v>253</v>
      </c>
      <c r="AU832">
        <v>0</v>
      </c>
      <c r="AV832" t="s">
        <v>253</v>
      </c>
      <c r="AW832" t="s">
        <v>253</v>
      </c>
      <c r="AX832" t="s">
        <v>253</v>
      </c>
      <c r="AY832" t="s">
        <v>253</v>
      </c>
      <c r="AZ832">
        <v>0</v>
      </c>
      <c r="BA832" t="s">
        <v>253</v>
      </c>
      <c r="BB832" t="s">
        <v>253</v>
      </c>
      <c r="BC832" t="s">
        <v>253</v>
      </c>
      <c r="BD832" t="s">
        <v>253</v>
      </c>
      <c r="BE832">
        <v>0</v>
      </c>
      <c r="BF832" t="s">
        <v>253</v>
      </c>
      <c r="BG832" t="s">
        <v>253</v>
      </c>
      <c r="BH832" t="s">
        <v>253</v>
      </c>
      <c r="BI832" t="s">
        <v>253</v>
      </c>
      <c r="BJ832">
        <v>0</v>
      </c>
      <c r="BK832">
        <v>1.6E-2</v>
      </c>
      <c r="BL832">
        <v>2E-3</v>
      </c>
      <c r="BM832" t="s">
        <v>253</v>
      </c>
      <c r="BN832" t="s">
        <v>253</v>
      </c>
      <c r="BO832">
        <v>1.7999999999999999E-2</v>
      </c>
      <c r="BP832">
        <v>1</v>
      </c>
      <c r="BQ832">
        <v>1</v>
      </c>
      <c r="BR832" t="s">
        <v>253</v>
      </c>
      <c r="BS832" t="s">
        <v>253</v>
      </c>
      <c r="BT832">
        <v>2</v>
      </c>
      <c r="BU832" t="s">
        <v>253</v>
      </c>
      <c r="BV832" t="s">
        <v>253</v>
      </c>
      <c r="BW832" t="s">
        <v>253</v>
      </c>
      <c r="BX832" t="s">
        <v>253</v>
      </c>
      <c r="BY832">
        <v>0</v>
      </c>
      <c r="BZ832" t="s">
        <v>253</v>
      </c>
      <c r="CA832" t="s">
        <v>253</v>
      </c>
      <c r="CB832" t="s">
        <v>253</v>
      </c>
      <c r="CC832" t="s">
        <v>253</v>
      </c>
      <c r="CD832">
        <v>0</v>
      </c>
      <c r="CE832" t="s">
        <v>253</v>
      </c>
      <c r="CF832" t="s">
        <v>253</v>
      </c>
      <c r="CG832" t="s">
        <v>253</v>
      </c>
      <c r="CH832" t="s">
        <v>253</v>
      </c>
      <c r="CI832">
        <v>0</v>
      </c>
      <c r="CJ832" t="s">
        <v>253</v>
      </c>
      <c r="CK832" t="s">
        <v>253</v>
      </c>
      <c r="CL832" t="s">
        <v>253</v>
      </c>
      <c r="CM832" t="s">
        <v>253</v>
      </c>
      <c r="CN832">
        <v>0</v>
      </c>
      <c r="CO832">
        <v>266.351</v>
      </c>
      <c r="CP832">
        <v>60.820999999999998</v>
      </c>
      <c r="CQ832" t="s">
        <v>146</v>
      </c>
      <c r="CR832">
        <v>0</v>
      </c>
      <c r="CS832">
        <v>327.17200000000003</v>
      </c>
      <c r="CT832">
        <v>32736</v>
      </c>
      <c r="CU832">
        <v>389</v>
      </c>
      <c r="CV832">
        <v>0</v>
      </c>
      <c r="CW832">
        <v>0</v>
      </c>
      <c r="CX832">
        <v>33125</v>
      </c>
      <c r="CY832">
        <v>0</v>
      </c>
      <c r="CZ832">
        <v>0</v>
      </c>
      <c r="DA832">
        <v>0</v>
      </c>
      <c r="DB832">
        <v>0</v>
      </c>
      <c r="DC832">
        <v>0</v>
      </c>
    </row>
    <row r="833" spans="1:107" x14ac:dyDescent="0.45">
      <c r="A833">
        <v>2024</v>
      </c>
      <c r="B833">
        <v>3</v>
      </c>
      <c r="C833" t="s">
        <v>113</v>
      </c>
      <c r="D833">
        <v>17637</v>
      </c>
      <c r="E833" t="s">
        <v>360</v>
      </c>
      <c r="F833" t="s">
        <v>252</v>
      </c>
      <c r="G833" t="s">
        <v>211</v>
      </c>
      <c r="H833">
        <v>78.899000000000001</v>
      </c>
      <c r="I833">
        <v>4.851</v>
      </c>
      <c r="J833">
        <v>0</v>
      </c>
      <c r="K833">
        <v>0</v>
      </c>
      <c r="L833">
        <v>83.75</v>
      </c>
      <c r="M833">
        <v>8608</v>
      </c>
      <c r="N833">
        <v>66</v>
      </c>
      <c r="O833">
        <v>0</v>
      </c>
      <c r="P833">
        <v>0</v>
      </c>
      <c r="Q833">
        <v>8674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4272.4589999999998</v>
      </c>
      <c r="AC833">
        <v>134.886</v>
      </c>
      <c r="AD833">
        <v>0</v>
      </c>
      <c r="AE833">
        <v>0</v>
      </c>
      <c r="AF833">
        <v>4407.3450000000003</v>
      </c>
      <c r="AG833">
        <v>1.121</v>
      </c>
      <c r="AH833">
        <v>0</v>
      </c>
      <c r="AI833">
        <v>0</v>
      </c>
      <c r="AJ833">
        <v>0</v>
      </c>
      <c r="AK833">
        <v>1.121</v>
      </c>
      <c r="AL833">
        <v>159</v>
      </c>
      <c r="AM833">
        <v>0</v>
      </c>
      <c r="AN833">
        <v>0</v>
      </c>
      <c r="AO833">
        <v>0</v>
      </c>
      <c r="AP833">
        <v>159</v>
      </c>
      <c r="AQ833">
        <v>2.6429999999999998</v>
      </c>
      <c r="AR833">
        <v>0</v>
      </c>
      <c r="AS833">
        <v>0</v>
      </c>
      <c r="AT833">
        <v>0</v>
      </c>
      <c r="AU833">
        <v>2.6429999999999998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0</v>
      </c>
      <c r="BK833">
        <v>0.02</v>
      </c>
      <c r="BL833">
        <v>1.6E-2</v>
      </c>
      <c r="BM833">
        <v>0</v>
      </c>
      <c r="BN833">
        <v>0</v>
      </c>
      <c r="BO833">
        <v>3.5999999999999997E-2</v>
      </c>
      <c r="BP833">
        <v>3</v>
      </c>
      <c r="BQ833">
        <v>3</v>
      </c>
      <c r="BR833">
        <v>0</v>
      </c>
      <c r="BS833">
        <v>0</v>
      </c>
      <c r="BT833">
        <v>6</v>
      </c>
      <c r="BU833">
        <v>1.034</v>
      </c>
      <c r="BV833">
        <v>0.2</v>
      </c>
      <c r="BW833">
        <v>0</v>
      </c>
      <c r="BX833">
        <v>0</v>
      </c>
      <c r="BY833">
        <v>1.234</v>
      </c>
      <c r="BZ833">
        <v>0</v>
      </c>
      <c r="CA833">
        <v>0.32</v>
      </c>
      <c r="CB833">
        <v>0</v>
      </c>
      <c r="CC833">
        <v>0</v>
      </c>
      <c r="CD833">
        <v>0.32</v>
      </c>
      <c r="CE833">
        <v>0</v>
      </c>
      <c r="CF833">
        <v>1</v>
      </c>
      <c r="CG833">
        <v>0</v>
      </c>
      <c r="CH833">
        <v>0</v>
      </c>
      <c r="CI833">
        <v>1</v>
      </c>
      <c r="CJ833">
        <v>0</v>
      </c>
      <c r="CK833">
        <v>0</v>
      </c>
      <c r="CL833">
        <v>0</v>
      </c>
      <c r="CM833">
        <v>0</v>
      </c>
      <c r="CN833">
        <v>0</v>
      </c>
      <c r="CO833">
        <v>78.918999999999997</v>
      </c>
      <c r="CP833">
        <v>5.1870000000000003</v>
      </c>
      <c r="CQ833" t="s">
        <v>146</v>
      </c>
      <c r="CR833">
        <v>0</v>
      </c>
      <c r="CS833">
        <v>84.105999999999995</v>
      </c>
      <c r="CT833">
        <v>8611</v>
      </c>
      <c r="CU833">
        <v>70</v>
      </c>
      <c r="CV833">
        <v>0</v>
      </c>
      <c r="CW833">
        <v>0</v>
      </c>
      <c r="CX833">
        <v>8681</v>
      </c>
      <c r="CY833">
        <v>4273.4930000000004</v>
      </c>
      <c r="CZ833">
        <v>135.08600000000001</v>
      </c>
      <c r="DA833">
        <v>0</v>
      </c>
      <c r="DB833">
        <v>0</v>
      </c>
      <c r="DC833">
        <v>4408.5789999999997</v>
      </c>
    </row>
    <row r="834" spans="1:107" x14ac:dyDescent="0.45">
      <c r="A834">
        <v>2024</v>
      </c>
      <c r="B834">
        <v>3</v>
      </c>
      <c r="C834" t="s">
        <v>113</v>
      </c>
      <c r="D834">
        <v>99999</v>
      </c>
      <c r="E834" t="s">
        <v>259</v>
      </c>
      <c r="F834" t="s">
        <v>252</v>
      </c>
      <c r="H834">
        <v>37.826999999999998</v>
      </c>
      <c r="I834">
        <v>22.626000000000001</v>
      </c>
      <c r="J834">
        <v>0.65800000000000003</v>
      </c>
      <c r="K834" t="s">
        <v>253</v>
      </c>
      <c r="L834">
        <v>61.110999999999997</v>
      </c>
      <c r="M834" t="s">
        <v>253</v>
      </c>
      <c r="N834" t="s">
        <v>253</v>
      </c>
      <c r="O834" t="s">
        <v>253</v>
      </c>
      <c r="P834" t="s">
        <v>253</v>
      </c>
      <c r="Q834" t="s">
        <v>253</v>
      </c>
      <c r="R834" t="s">
        <v>253</v>
      </c>
      <c r="S834" t="s">
        <v>253</v>
      </c>
      <c r="T834" t="s">
        <v>253</v>
      </c>
      <c r="U834" t="s">
        <v>253</v>
      </c>
      <c r="V834" t="s">
        <v>253</v>
      </c>
      <c r="W834" t="s">
        <v>253</v>
      </c>
      <c r="X834" t="s">
        <v>253</v>
      </c>
      <c r="Y834" t="s">
        <v>253</v>
      </c>
      <c r="Z834" t="s">
        <v>253</v>
      </c>
      <c r="AA834" t="s">
        <v>253</v>
      </c>
      <c r="AB834" t="s">
        <v>253</v>
      </c>
      <c r="AC834" t="s">
        <v>253</v>
      </c>
      <c r="AD834" t="s">
        <v>253</v>
      </c>
      <c r="AE834" t="s">
        <v>253</v>
      </c>
      <c r="AF834" t="s">
        <v>253</v>
      </c>
      <c r="AG834" t="s">
        <v>253</v>
      </c>
      <c r="AH834" t="s">
        <v>253</v>
      </c>
      <c r="AI834" t="s">
        <v>253</v>
      </c>
      <c r="AJ834" t="s">
        <v>253</v>
      </c>
      <c r="AK834" t="s">
        <v>253</v>
      </c>
      <c r="AL834" t="s">
        <v>253</v>
      </c>
      <c r="AM834" t="s">
        <v>253</v>
      </c>
      <c r="AN834" t="s">
        <v>253</v>
      </c>
      <c r="AO834" t="s">
        <v>253</v>
      </c>
      <c r="AP834" t="s">
        <v>253</v>
      </c>
      <c r="AQ834" t="s">
        <v>253</v>
      </c>
      <c r="AR834" t="s">
        <v>253</v>
      </c>
      <c r="AS834" t="s">
        <v>253</v>
      </c>
      <c r="AT834" t="s">
        <v>253</v>
      </c>
      <c r="AU834" t="s">
        <v>253</v>
      </c>
      <c r="AV834" t="s">
        <v>253</v>
      </c>
      <c r="AW834" t="s">
        <v>253</v>
      </c>
      <c r="AX834" t="s">
        <v>253</v>
      </c>
      <c r="AY834" t="s">
        <v>253</v>
      </c>
      <c r="AZ834" t="s">
        <v>253</v>
      </c>
      <c r="BA834" t="s">
        <v>253</v>
      </c>
      <c r="BB834" t="s">
        <v>253</v>
      </c>
      <c r="BC834" t="s">
        <v>253</v>
      </c>
      <c r="BD834" t="s">
        <v>253</v>
      </c>
      <c r="BE834" t="s">
        <v>253</v>
      </c>
      <c r="BF834" t="s">
        <v>253</v>
      </c>
      <c r="BG834" t="s">
        <v>253</v>
      </c>
      <c r="BH834" t="s">
        <v>253</v>
      </c>
      <c r="BI834" t="s">
        <v>253</v>
      </c>
      <c r="BJ834" t="s">
        <v>253</v>
      </c>
      <c r="BK834" t="s">
        <v>253</v>
      </c>
      <c r="BL834" t="s">
        <v>253</v>
      </c>
      <c r="BM834" t="s">
        <v>253</v>
      </c>
      <c r="BN834" t="s">
        <v>253</v>
      </c>
      <c r="BO834" t="s">
        <v>253</v>
      </c>
      <c r="BP834" t="s">
        <v>253</v>
      </c>
      <c r="BQ834" t="s">
        <v>253</v>
      </c>
      <c r="BR834" t="s">
        <v>253</v>
      </c>
      <c r="BS834" t="s">
        <v>253</v>
      </c>
      <c r="BT834" t="s">
        <v>253</v>
      </c>
      <c r="BU834" t="s">
        <v>253</v>
      </c>
      <c r="BV834" t="s">
        <v>253</v>
      </c>
      <c r="BW834" t="s">
        <v>253</v>
      </c>
      <c r="BX834" t="s">
        <v>253</v>
      </c>
      <c r="BY834" t="s">
        <v>253</v>
      </c>
      <c r="BZ834" t="s">
        <v>253</v>
      </c>
      <c r="CA834" t="s">
        <v>253</v>
      </c>
      <c r="CB834" t="s">
        <v>253</v>
      </c>
      <c r="CC834" t="s">
        <v>253</v>
      </c>
      <c r="CD834" t="s">
        <v>253</v>
      </c>
      <c r="CE834" t="s">
        <v>253</v>
      </c>
      <c r="CF834" t="s">
        <v>253</v>
      </c>
      <c r="CG834" t="s">
        <v>253</v>
      </c>
      <c r="CH834" t="s">
        <v>253</v>
      </c>
      <c r="CI834" t="s">
        <v>253</v>
      </c>
      <c r="CJ834" t="s">
        <v>253</v>
      </c>
      <c r="CK834" t="s">
        <v>253</v>
      </c>
      <c r="CL834" t="s">
        <v>253</v>
      </c>
      <c r="CM834" t="s">
        <v>253</v>
      </c>
      <c r="CN834" t="s">
        <v>253</v>
      </c>
      <c r="CO834">
        <v>37.826999999999998</v>
      </c>
      <c r="CP834">
        <v>22.626000000000001</v>
      </c>
      <c r="CQ834">
        <v>0.65800000000000003</v>
      </c>
      <c r="CR834" t="s">
        <v>253</v>
      </c>
      <c r="CS834">
        <v>61.110999999999997</v>
      </c>
      <c r="CT834" t="s">
        <v>253</v>
      </c>
      <c r="CU834" t="s">
        <v>253</v>
      </c>
      <c r="CV834" t="s">
        <v>253</v>
      </c>
      <c r="CW834" t="s">
        <v>253</v>
      </c>
      <c r="CX834" t="s">
        <v>253</v>
      </c>
      <c r="CY834" t="s">
        <v>253</v>
      </c>
      <c r="CZ834" t="s">
        <v>253</v>
      </c>
      <c r="DA834" t="s">
        <v>253</v>
      </c>
      <c r="DB834" t="s">
        <v>253</v>
      </c>
      <c r="DC834" t="s">
        <v>253</v>
      </c>
    </row>
    <row r="835" spans="1:107" x14ac:dyDescent="0.45">
      <c r="A835">
        <v>2024</v>
      </c>
      <c r="B835">
        <v>3</v>
      </c>
      <c r="C835" t="s">
        <v>110</v>
      </c>
      <c r="D835">
        <v>1179</v>
      </c>
      <c r="E835" t="s">
        <v>361</v>
      </c>
      <c r="F835" t="s">
        <v>252</v>
      </c>
      <c r="G835" t="s">
        <v>211</v>
      </c>
      <c r="H835">
        <v>10.885</v>
      </c>
      <c r="I835">
        <v>27.547999999999998</v>
      </c>
      <c r="J835">
        <v>2.5999999999999999E-2</v>
      </c>
      <c r="K835">
        <v>0</v>
      </c>
      <c r="L835">
        <v>38.459000000000003</v>
      </c>
      <c r="M835">
        <v>1528</v>
      </c>
      <c r="N835">
        <v>215</v>
      </c>
      <c r="O835">
        <v>1</v>
      </c>
      <c r="P835">
        <v>0</v>
      </c>
      <c r="Q835">
        <v>1744</v>
      </c>
      <c r="R835">
        <v>0.53300000000000003</v>
      </c>
      <c r="S835">
        <v>49.134</v>
      </c>
      <c r="T835">
        <v>0</v>
      </c>
      <c r="U835">
        <v>0</v>
      </c>
      <c r="V835">
        <v>49.667000000000002</v>
      </c>
      <c r="W835">
        <v>108</v>
      </c>
      <c r="X835">
        <v>4667</v>
      </c>
      <c r="Y835">
        <v>0</v>
      </c>
      <c r="Z835">
        <v>0</v>
      </c>
      <c r="AA835">
        <v>4775</v>
      </c>
      <c r="AB835" t="s">
        <v>253</v>
      </c>
      <c r="AC835" t="s">
        <v>253</v>
      </c>
      <c r="AD835" t="s">
        <v>253</v>
      </c>
      <c r="AE835" t="s">
        <v>253</v>
      </c>
      <c r="AF835">
        <v>0</v>
      </c>
      <c r="AG835">
        <v>0.158</v>
      </c>
      <c r="AH835">
        <v>0</v>
      </c>
      <c r="AI835">
        <v>0</v>
      </c>
      <c r="AJ835">
        <v>0</v>
      </c>
      <c r="AK835">
        <v>0.158</v>
      </c>
      <c r="AL835">
        <v>20</v>
      </c>
      <c r="AM835">
        <v>0</v>
      </c>
      <c r="AN835">
        <v>0</v>
      </c>
      <c r="AO835">
        <v>0</v>
      </c>
      <c r="AP835">
        <v>20</v>
      </c>
      <c r="AQ835">
        <v>0.33600000000000002</v>
      </c>
      <c r="AR835">
        <v>0</v>
      </c>
      <c r="AS835">
        <v>0</v>
      </c>
      <c r="AT835">
        <v>0</v>
      </c>
      <c r="AU835">
        <v>0.33600000000000002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0</v>
      </c>
      <c r="BK835">
        <v>0.33600000000000002</v>
      </c>
      <c r="BL835">
        <v>0.182</v>
      </c>
      <c r="BM835">
        <v>0.6</v>
      </c>
      <c r="BN835">
        <v>0</v>
      </c>
      <c r="BO835">
        <v>1.1180000000000001</v>
      </c>
      <c r="BP835">
        <v>95</v>
      </c>
      <c r="BQ835">
        <v>17</v>
      </c>
      <c r="BR835">
        <v>1</v>
      </c>
      <c r="BS835">
        <v>0</v>
      </c>
      <c r="BT835">
        <v>113</v>
      </c>
      <c r="BU835" t="s">
        <v>253</v>
      </c>
      <c r="BV835" t="s">
        <v>253</v>
      </c>
      <c r="BW835" t="s">
        <v>253</v>
      </c>
      <c r="BX835" t="s">
        <v>253</v>
      </c>
      <c r="BY835">
        <v>0</v>
      </c>
      <c r="BZ835">
        <v>0</v>
      </c>
      <c r="CA835">
        <v>4.3550000000000004</v>
      </c>
      <c r="CB835">
        <v>1.92</v>
      </c>
      <c r="CC835">
        <v>0</v>
      </c>
      <c r="CD835">
        <v>6.2750000000000004</v>
      </c>
      <c r="CE835">
        <v>0</v>
      </c>
      <c r="CF835">
        <v>7</v>
      </c>
      <c r="CG835">
        <v>1</v>
      </c>
      <c r="CH835">
        <v>0</v>
      </c>
      <c r="CI835">
        <v>8</v>
      </c>
      <c r="CJ835" t="s">
        <v>253</v>
      </c>
      <c r="CK835" t="s">
        <v>253</v>
      </c>
      <c r="CL835" t="s">
        <v>253</v>
      </c>
      <c r="CM835" t="s">
        <v>253</v>
      </c>
      <c r="CN835">
        <v>0</v>
      </c>
      <c r="CO835">
        <v>11.754</v>
      </c>
      <c r="CP835">
        <v>81.218999999999994</v>
      </c>
      <c r="CQ835">
        <v>2.5459999999999998</v>
      </c>
      <c r="CR835">
        <v>0</v>
      </c>
      <c r="CS835">
        <v>95.519000000000005</v>
      </c>
      <c r="CT835">
        <v>1731</v>
      </c>
      <c r="CU835">
        <v>4906</v>
      </c>
      <c r="CV835">
        <v>3</v>
      </c>
      <c r="CW835">
        <v>0</v>
      </c>
      <c r="CX835">
        <v>6640</v>
      </c>
      <c r="CY835">
        <v>0</v>
      </c>
      <c r="CZ835">
        <v>0</v>
      </c>
      <c r="DA835">
        <v>0</v>
      </c>
      <c r="DB835">
        <v>0</v>
      </c>
      <c r="DC835">
        <v>0</v>
      </c>
    </row>
    <row r="836" spans="1:107" x14ac:dyDescent="0.45">
      <c r="A836">
        <v>2024</v>
      </c>
      <c r="B836">
        <v>3</v>
      </c>
      <c r="C836" t="s">
        <v>110</v>
      </c>
      <c r="D836">
        <v>3266</v>
      </c>
      <c r="E836" t="s">
        <v>362</v>
      </c>
      <c r="F836" t="s">
        <v>252</v>
      </c>
      <c r="G836" t="s">
        <v>211</v>
      </c>
      <c r="H836">
        <v>82.018000000000001</v>
      </c>
      <c r="I836">
        <v>525.23299999999995</v>
      </c>
      <c r="J836">
        <v>0</v>
      </c>
      <c r="K836">
        <v>0</v>
      </c>
      <c r="L836">
        <v>607.25099999999998</v>
      </c>
      <c r="M836">
        <v>10072</v>
      </c>
      <c r="N836">
        <v>954</v>
      </c>
      <c r="O836">
        <v>0</v>
      </c>
      <c r="P836">
        <v>0</v>
      </c>
      <c r="Q836">
        <v>11026</v>
      </c>
      <c r="R836">
        <v>0</v>
      </c>
      <c r="S836">
        <v>457.81200000000001</v>
      </c>
      <c r="T836">
        <v>0</v>
      </c>
      <c r="U836">
        <v>0</v>
      </c>
      <c r="V836">
        <v>457.81200000000001</v>
      </c>
      <c r="W836">
        <v>0</v>
      </c>
      <c r="X836">
        <v>40695</v>
      </c>
      <c r="Y836">
        <v>0</v>
      </c>
      <c r="Z836">
        <v>0</v>
      </c>
      <c r="AA836">
        <v>40695</v>
      </c>
      <c r="AB836">
        <v>4821.1660000000002</v>
      </c>
      <c r="AC836">
        <v>62046.434999999998</v>
      </c>
      <c r="AD836">
        <v>0</v>
      </c>
      <c r="AE836">
        <v>0</v>
      </c>
      <c r="AF836">
        <v>66867.600999999995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0.53</v>
      </c>
      <c r="BL836">
        <v>4.8209999999999997</v>
      </c>
      <c r="BM836">
        <v>0</v>
      </c>
      <c r="BN836">
        <v>0</v>
      </c>
      <c r="BO836">
        <v>5.351</v>
      </c>
      <c r="BP836">
        <v>193</v>
      </c>
      <c r="BQ836">
        <v>31</v>
      </c>
      <c r="BR836">
        <v>0</v>
      </c>
      <c r="BS836">
        <v>0</v>
      </c>
      <c r="BT836">
        <v>224</v>
      </c>
      <c r="BU836">
        <v>7.3019999999999996</v>
      </c>
      <c r="BV836">
        <v>1190.586</v>
      </c>
      <c r="BW836">
        <v>0</v>
      </c>
      <c r="BX836">
        <v>0</v>
      </c>
      <c r="BY836">
        <v>1197.8879999999999</v>
      </c>
      <c r="BZ836">
        <v>0.13600000000000001</v>
      </c>
      <c r="CA836">
        <v>26.992999999999999</v>
      </c>
      <c r="CB836">
        <v>0</v>
      </c>
      <c r="CC836">
        <v>0</v>
      </c>
      <c r="CD836">
        <v>27.129000000000001</v>
      </c>
      <c r="CE836">
        <v>4</v>
      </c>
      <c r="CF836">
        <v>32</v>
      </c>
      <c r="CG836">
        <v>0</v>
      </c>
      <c r="CH836">
        <v>0</v>
      </c>
      <c r="CI836">
        <v>36</v>
      </c>
      <c r="CJ836">
        <v>0</v>
      </c>
      <c r="CK836">
        <v>6626.5150000000003</v>
      </c>
      <c r="CL836">
        <v>0</v>
      </c>
      <c r="CM836">
        <v>0</v>
      </c>
      <c r="CN836">
        <v>6626.5150000000003</v>
      </c>
      <c r="CO836">
        <v>82.683999999999997</v>
      </c>
      <c r="CP836">
        <v>1014.859</v>
      </c>
      <c r="CQ836" t="s">
        <v>146</v>
      </c>
      <c r="CR836">
        <v>0</v>
      </c>
      <c r="CS836">
        <v>1097.5429999999999</v>
      </c>
      <c r="CT836">
        <v>10269</v>
      </c>
      <c r="CU836">
        <v>41712</v>
      </c>
      <c r="CV836">
        <v>0</v>
      </c>
      <c r="CW836">
        <v>0</v>
      </c>
      <c r="CX836">
        <v>51981</v>
      </c>
      <c r="CY836">
        <v>4828.4679999999998</v>
      </c>
      <c r="CZ836">
        <v>69863.535999999993</v>
      </c>
      <c r="DA836">
        <v>0</v>
      </c>
      <c r="DB836">
        <v>0</v>
      </c>
      <c r="DC836">
        <v>74692.004000000001</v>
      </c>
    </row>
    <row r="837" spans="1:107" x14ac:dyDescent="0.45">
      <c r="A837">
        <v>2024</v>
      </c>
      <c r="B837">
        <v>3</v>
      </c>
      <c r="C837" t="s">
        <v>110</v>
      </c>
      <c r="D837">
        <v>5609</v>
      </c>
      <c r="E837" t="s">
        <v>363</v>
      </c>
      <c r="F837" t="s">
        <v>252</v>
      </c>
      <c r="G837" t="s">
        <v>211</v>
      </c>
      <c r="H837">
        <v>0.17100000000000001</v>
      </c>
      <c r="I837">
        <v>0.105</v>
      </c>
      <c r="J837" t="s">
        <v>253</v>
      </c>
      <c r="K837" t="s">
        <v>253</v>
      </c>
      <c r="L837">
        <v>0.27600000000000002</v>
      </c>
      <c r="M837">
        <v>24</v>
      </c>
      <c r="N837">
        <v>3</v>
      </c>
      <c r="O837" t="s">
        <v>253</v>
      </c>
      <c r="P837" t="s">
        <v>253</v>
      </c>
      <c r="Q837">
        <v>27</v>
      </c>
      <c r="R837" t="s">
        <v>253</v>
      </c>
      <c r="S837" t="s">
        <v>253</v>
      </c>
      <c r="T837" t="s">
        <v>253</v>
      </c>
      <c r="U837" t="s">
        <v>253</v>
      </c>
      <c r="V837">
        <v>0</v>
      </c>
      <c r="W837" t="s">
        <v>253</v>
      </c>
      <c r="X837" t="s">
        <v>253</v>
      </c>
      <c r="Y837" t="s">
        <v>253</v>
      </c>
      <c r="Z837" t="s">
        <v>253</v>
      </c>
      <c r="AA837">
        <v>0</v>
      </c>
      <c r="AB837" t="s">
        <v>253</v>
      </c>
      <c r="AC837" t="s">
        <v>253</v>
      </c>
      <c r="AD837" t="s">
        <v>253</v>
      </c>
      <c r="AE837" t="s">
        <v>253</v>
      </c>
      <c r="AF837">
        <v>0</v>
      </c>
      <c r="AG837" t="s">
        <v>253</v>
      </c>
      <c r="AH837" t="s">
        <v>253</v>
      </c>
      <c r="AI837" t="s">
        <v>253</v>
      </c>
      <c r="AJ837" t="s">
        <v>253</v>
      </c>
      <c r="AK837">
        <v>0</v>
      </c>
      <c r="AL837" t="s">
        <v>253</v>
      </c>
      <c r="AM837" t="s">
        <v>253</v>
      </c>
      <c r="AN837" t="s">
        <v>253</v>
      </c>
      <c r="AO837" t="s">
        <v>253</v>
      </c>
      <c r="AP837">
        <v>0</v>
      </c>
      <c r="AQ837" t="s">
        <v>253</v>
      </c>
      <c r="AR837" t="s">
        <v>253</v>
      </c>
      <c r="AS837" t="s">
        <v>253</v>
      </c>
      <c r="AT837" t="s">
        <v>253</v>
      </c>
      <c r="AU837">
        <v>0</v>
      </c>
      <c r="AV837" t="s">
        <v>253</v>
      </c>
      <c r="AW837" t="s">
        <v>253</v>
      </c>
      <c r="AX837" t="s">
        <v>253</v>
      </c>
      <c r="AY837" t="s">
        <v>253</v>
      </c>
      <c r="AZ837">
        <v>0</v>
      </c>
      <c r="BA837" t="s">
        <v>253</v>
      </c>
      <c r="BB837" t="s">
        <v>253</v>
      </c>
      <c r="BC837" t="s">
        <v>253</v>
      </c>
      <c r="BD837" t="s">
        <v>253</v>
      </c>
      <c r="BE837">
        <v>0</v>
      </c>
      <c r="BF837" t="s">
        <v>253</v>
      </c>
      <c r="BG837" t="s">
        <v>253</v>
      </c>
      <c r="BH837" t="s">
        <v>253</v>
      </c>
      <c r="BI837" t="s">
        <v>253</v>
      </c>
      <c r="BJ837">
        <v>0</v>
      </c>
      <c r="BK837">
        <v>4.8000000000000001E-2</v>
      </c>
      <c r="BL837" t="s">
        <v>253</v>
      </c>
      <c r="BM837" t="s">
        <v>253</v>
      </c>
      <c r="BN837" t="s">
        <v>253</v>
      </c>
      <c r="BO837">
        <v>4.8000000000000001E-2</v>
      </c>
      <c r="BP837">
        <v>8</v>
      </c>
      <c r="BQ837" t="s">
        <v>253</v>
      </c>
      <c r="BR837" t="s">
        <v>253</v>
      </c>
      <c r="BS837" t="s">
        <v>253</v>
      </c>
      <c r="BT837">
        <v>8</v>
      </c>
      <c r="BU837" t="s">
        <v>253</v>
      </c>
      <c r="BV837" t="s">
        <v>253</v>
      </c>
      <c r="BW837" t="s">
        <v>253</v>
      </c>
      <c r="BX837" t="s">
        <v>253</v>
      </c>
      <c r="BY837">
        <v>0</v>
      </c>
      <c r="BZ837" t="s">
        <v>253</v>
      </c>
      <c r="CA837" t="s">
        <v>253</v>
      </c>
      <c r="CB837" t="s">
        <v>253</v>
      </c>
      <c r="CC837" t="s">
        <v>253</v>
      </c>
      <c r="CD837">
        <v>0</v>
      </c>
      <c r="CE837" t="s">
        <v>253</v>
      </c>
      <c r="CF837" t="s">
        <v>253</v>
      </c>
      <c r="CG837" t="s">
        <v>253</v>
      </c>
      <c r="CH837" t="s">
        <v>253</v>
      </c>
      <c r="CI837">
        <v>0</v>
      </c>
      <c r="CJ837" t="s">
        <v>253</v>
      </c>
      <c r="CK837" t="s">
        <v>253</v>
      </c>
      <c r="CL837" t="s">
        <v>253</v>
      </c>
      <c r="CM837" t="s">
        <v>253</v>
      </c>
      <c r="CN837">
        <v>0</v>
      </c>
      <c r="CO837">
        <v>0.219</v>
      </c>
      <c r="CP837">
        <v>0.105</v>
      </c>
      <c r="CQ837" t="s">
        <v>146</v>
      </c>
      <c r="CR837">
        <v>0</v>
      </c>
      <c r="CS837">
        <v>0.32400000000000001</v>
      </c>
      <c r="CT837">
        <v>32</v>
      </c>
      <c r="CU837">
        <v>3</v>
      </c>
      <c r="CV837">
        <v>0</v>
      </c>
      <c r="CW837">
        <v>0</v>
      </c>
      <c r="CX837">
        <v>35</v>
      </c>
      <c r="CY837">
        <v>0</v>
      </c>
      <c r="CZ837">
        <v>0</v>
      </c>
      <c r="DA837">
        <v>0</v>
      </c>
      <c r="DB837">
        <v>0</v>
      </c>
      <c r="DC837">
        <v>0</v>
      </c>
    </row>
    <row r="838" spans="1:107" x14ac:dyDescent="0.45">
      <c r="A838">
        <v>2024</v>
      </c>
      <c r="B838">
        <v>3</v>
      </c>
      <c r="C838" t="s">
        <v>110</v>
      </c>
      <c r="D838">
        <v>99999</v>
      </c>
      <c r="E838" t="s">
        <v>259</v>
      </c>
      <c r="F838" t="s">
        <v>252</v>
      </c>
      <c r="H838">
        <v>0.97699999999999998</v>
      </c>
      <c r="I838">
        <v>0.108</v>
      </c>
      <c r="J838" t="s">
        <v>253</v>
      </c>
      <c r="K838" t="s">
        <v>253</v>
      </c>
      <c r="L838">
        <v>1.085</v>
      </c>
      <c r="M838" t="s">
        <v>253</v>
      </c>
      <c r="N838" t="s">
        <v>253</v>
      </c>
      <c r="O838" t="s">
        <v>253</v>
      </c>
      <c r="P838" t="s">
        <v>253</v>
      </c>
      <c r="Q838" t="s">
        <v>253</v>
      </c>
      <c r="R838" t="s">
        <v>253</v>
      </c>
      <c r="S838" t="s">
        <v>253</v>
      </c>
      <c r="T838" t="s">
        <v>253</v>
      </c>
      <c r="U838" t="s">
        <v>253</v>
      </c>
      <c r="V838" t="s">
        <v>253</v>
      </c>
      <c r="W838" t="s">
        <v>253</v>
      </c>
      <c r="X838" t="s">
        <v>253</v>
      </c>
      <c r="Y838" t="s">
        <v>253</v>
      </c>
      <c r="Z838" t="s">
        <v>253</v>
      </c>
      <c r="AA838" t="s">
        <v>253</v>
      </c>
      <c r="AB838" t="s">
        <v>253</v>
      </c>
      <c r="AC838" t="s">
        <v>253</v>
      </c>
      <c r="AD838" t="s">
        <v>253</v>
      </c>
      <c r="AE838" t="s">
        <v>253</v>
      </c>
      <c r="AF838" t="s">
        <v>253</v>
      </c>
      <c r="AG838" t="s">
        <v>253</v>
      </c>
      <c r="AH838" t="s">
        <v>253</v>
      </c>
      <c r="AI838" t="s">
        <v>253</v>
      </c>
      <c r="AJ838" t="s">
        <v>253</v>
      </c>
      <c r="AK838" t="s">
        <v>253</v>
      </c>
      <c r="AL838" t="s">
        <v>253</v>
      </c>
      <c r="AM838" t="s">
        <v>253</v>
      </c>
      <c r="AN838" t="s">
        <v>253</v>
      </c>
      <c r="AO838" t="s">
        <v>253</v>
      </c>
      <c r="AP838" t="s">
        <v>253</v>
      </c>
      <c r="AQ838" t="s">
        <v>253</v>
      </c>
      <c r="AR838" t="s">
        <v>253</v>
      </c>
      <c r="AS838" t="s">
        <v>253</v>
      </c>
      <c r="AT838" t="s">
        <v>253</v>
      </c>
      <c r="AU838" t="s">
        <v>253</v>
      </c>
      <c r="AV838" t="s">
        <v>253</v>
      </c>
      <c r="AW838" t="s">
        <v>253</v>
      </c>
      <c r="AX838" t="s">
        <v>253</v>
      </c>
      <c r="AY838" t="s">
        <v>253</v>
      </c>
      <c r="AZ838" t="s">
        <v>253</v>
      </c>
      <c r="BA838" t="s">
        <v>253</v>
      </c>
      <c r="BB838" t="s">
        <v>253</v>
      </c>
      <c r="BC838" t="s">
        <v>253</v>
      </c>
      <c r="BD838" t="s">
        <v>253</v>
      </c>
      <c r="BE838" t="s">
        <v>253</v>
      </c>
      <c r="BF838" t="s">
        <v>253</v>
      </c>
      <c r="BG838" t="s">
        <v>253</v>
      </c>
      <c r="BH838" t="s">
        <v>253</v>
      </c>
      <c r="BI838" t="s">
        <v>253</v>
      </c>
      <c r="BJ838" t="s">
        <v>253</v>
      </c>
      <c r="BK838" t="s">
        <v>253</v>
      </c>
      <c r="BL838" t="s">
        <v>253</v>
      </c>
      <c r="BM838" t="s">
        <v>253</v>
      </c>
      <c r="BN838" t="s">
        <v>253</v>
      </c>
      <c r="BO838" t="s">
        <v>253</v>
      </c>
      <c r="BP838" t="s">
        <v>253</v>
      </c>
      <c r="BQ838" t="s">
        <v>253</v>
      </c>
      <c r="BR838" t="s">
        <v>253</v>
      </c>
      <c r="BS838" t="s">
        <v>253</v>
      </c>
      <c r="BT838" t="s">
        <v>253</v>
      </c>
      <c r="BU838" t="s">
        <v>253</v>
      </c>
      <c r="BV838" t="s">
        <v>253</v>
      </c>
      <c r="BW838" t="s">
        <v>253</v>
      </c>
      <c r="BX838" t="s">
        <v>253</v>
      </c>
      <c r="BY838" t="s">
        <v>253</v>
      </c>
      <c r="BZ838" t="s">
        <v>253</v>
      </c>
      <c r="CA838" t="s">
        <v>253</v>
      </c>
      <c r="CB838" t="s">
        <v>253</v>
      </c>
      <c r="CC838" t="s">
        <v>253</v>
      </c>
      <c r="CD838" t="s">
        <v>253</v>
      </c>
      <c r="CE838" t="s">
        <v>253</v>
      </c>
      <c r="CF838" t="s">
        <v>253</v>
      </c>
      <c r="CG838" t="s">
        <v>253</v>
      </c>
      <c r="CH838" t="s">
        <v>253</v>
      </c>
      <c r="CI838" t="s">
        <v>253</v>
      </c>
      <c r="CJ838" t="s">
        <v>253</v>
      </c>
      <c r="CK838" t="s">
        <v>253</v>
      </c>
      <c r="CL838" t="s">
        <v>253</v>
      </c>
      <c r="CM838" t="s">
        <v>253</v>
      </c>
      <c r="CN838" t="s">
        <v>253</v>
      </c>
      <c r="CO838">
        <v>0.97699999999999998</v>
      </c>
      <c r="CP838">
        <v>0.108</v>
      </c>
      <c r="CQ838" t="s">
        <v>253</v>
      </c>
      <c r="CR838" t="s">
        <v>253</v>
      </c>
      <c r="CS838">
        <v>1.085</v>
      </c>
      <c r="CT838" t="s">
        <v>253</v>
      </c>
      <c r="CU838" t="s">
        <v>253</v>
      </c>
      <c r="CV838" t="s">
        <v>253</v>
      </c>
      <c r="CW838" t="s">
        <v>253</v>
      </c>
      <c r="CX838" t="s">
        <v>253</v>
      </c>
      <c r="CY838" t="s">
        <v>253</v>
      </c>
      <c r="CZ838" t="s">
        <v>253</v>
      </c>
      <c r="DA838" t="s">
        <v>253</v>
      </c>
      <c r="DB838" t="s">
        <v>253</v>
      </c>
      <c r="DC838" t="s">
        <v>253</v>
      </c>
    </row>
    <row r="839" spans="1:107" x14ac:dyDescent="0.45">
      <c r="A839">
        <v>2024</v>
      </c>
      <c r="B839">
        <v>3</v>
      </c>
      <c r="C839" t="s">
        <v>118</v>
      </c>
      <c r="D839">
        <v>392</v>
      </c>
      <c r="E839" t="s">
        <v>364</v>
      </c>
      <c r="F839" t="s">
        <v>252</v>
      </c>
      <c r="G839" t="s">
        <v>211</v>
      </c>
      <c r="H839">
        <v>9.0999999999999998E-2</v>
      </c>
      <c r="I839">
        <v>1.7000000000000001E-2</v>
      </c>
      <c r="J839" t="s">
        <v>253</v>
      </c>
      <c r="K839" t="s">
        <v>253</v>
      </c>
      <c r="L839">
        <v>0.108</v>
      </c>
      <c r="M839">
        <v>10</v>
      </c>
      <c r="N839">
        <v>2</v>
      </c>
      <c r="O839" t="s">
        <v>253</v>
      </c>
      <c r="P839" t="s">
        <v>253</v>
      </c>
      <c r="Q839">
        <v>12</v>
      </c>
      <c r="R839" t="s">
        <v>253</v>
      </c>
      <c r="S839" t="s">
        <v>253</v>
      </c>
      <c r="T839" t="s">
        <v>253</v>
      </c>
      <c r="U839" t="s">
        <v>253</v>
      </c>
      <c r="V839">
        <v>0</v>
      </c>
      <c r="W839" t="s">
        <v>253</v>
      </c>
      <c r="X839" t="s">
        <v>253</v>
      </c>
      <c r="Y839" t="s">
        <v>253</v>
      </c>
      <c r="Z839" t="s">
        <v>253</v>
      </c>
      <c r="AA839">
        <v>0</v>
      </c>
      <c r="AB839" t="s">
        <v>253</v>
      </c>
      <c r="AC839" t="s">
        <v>253</v>
      </c>
      <c r="AD839" t="s">
        <v>253</v>
      </c>
      <c r="AE839" t="s">
        <v>253</v>
      </c>
      <c r="AF839">
        <v>0</v>
      </c>
      <c r="AG839" t="s">
        <v>253</v>
      </c>
      <c r="AH839" t="s">
        <v>253</v>
      </c>
      <c r="AI839" t="s">
        <v>253</v>
      </c>
      <c r="AJ839" t="s">
        <v>253</v>
      </c>
      <c r="AK839">
        <v>0</v>
      </c>
      <c r="AL839" t="s">
        <v>253</v>
      </c>
      <c r="AM839" t="s">
        <v>253</v>
      </c>
      <c r="AN839" t="s">
        <v>253</v>
      </c>
      <c r="AO839" t="s">
        <v>253</v>
      </c>
      <c r="AP839">
        <v>0</v>
      </c>
      <c r="AQ839" t="s">
        <v>253</v>
      </c>
      <c r="AR839" t="s">
        <v>253</v>
      </c>
      <c r="AS839" t="s">
        <v>253</v>
      </c>
      <c r="AT839" t="s">
        <v>253</v>
      </c>
      <c r="AU839">
        <v>0</v>
      </c>
      <c r="AV839" t="s">
        <v>253</v>
      </c>
      <c r="AW839" t="s">
        <v>253</v>
      </c>
      <c r="AX839" t="s">
        <v>253</v>
      </c>
      <c r="AY839" t="s">
        <v>253</v>
      </c>
      <c r="AZ839">
        <v>0</v>
      </c>
      <c r="BA839" t="s">
        <v>253</v>
      </c>
      <c r="BB839" t="s">
        <v>253</v>
      </c>
      <c r="BC839" t="s">
        <v>253</v>
      </c>
      <c r="BD839" t="s">
        <v>253</v>
      </c>
      <c r="BE839">
        <v>0</v>
      </c>
      <c r="BF839" t="s">
        <v>253</v>
      </c>
      <c r="BG839" t="s">
        <v>253</v>
      </c>
      <c r="BH839" t="s">
        <v>253</v>
      </c>
      <c r="BI839" t="s">
        <v>253</v>
      </c>
      <c r="BJ839">
        <v>0</v>
      </c>
      <c r="BK839">
        <v>3.7999999999999999E-2</v>
      </c>
      <c r="BL839" t="s">
        <v>253</v>
      </c>
      <c r="BM839" t="s">
        <v>253</v>
      </c>
      <c r="BN839" t="s">
        <v>253</v>
      </c>
      <c r="BO839">
        <v>3.7999999999999999E-2</v>
      </c>
      <c r="BP839">
        <v>15</v>
      </c>
      <c r="BQ839" t="s">
        <v>253</v>
      </c>
      <c r="BR839" t="s">
        <v>253</v>
      </c>
      <c r="BS839" t="s">
        <v>253</v>
      </c>
      <c r="BT839">
        <v>15</v>
      </c>
      <c r="BU839" t="s">
        <v>253</v>
      </c>
      <c r="BV839" t="s">
        <v>253</v>
      </c>
      <c r="BW839" t="s">
        <v>253</v>
      </c>
      <c r="BX839" t="s">
        <v>253</v>
      </c>
      <c r="BY839">
        <v>0</v>
      </c>
      <c r="BZ839" t="s">
        <v>253</v>
      </c>
      <c r="CA839" t="s">
        <v>253</v>
      </c>
      <c r="CB839" t="s">
        <v>253</v>
      </c>
      <c r="CC839" t="s">
        <v>253</v>
      </c>
      <c r="CD839">
        <v>0</v>
      </c>
      <c r="CE839" t="s">
        <v>253</v>
      </c>
      <c r="CF839" t="s">
        <v>253</v>
      </c>
      <c r="CG839" t="s">
        <v>253</v>
      </c>
      <c r="CH839" t="s">
        <v>253</v>
      </c>
      <c r="CI839">
        <v>0</v>
      </c>
      <c r="CJ839" t="s">
        <v>253</v>
      </c>
      <c r="CK839" t="s">
        <v>253</v>
      </c>
      <c r="CL839" t="s">
        <v>253</v>
      </c>
      <c r="CM839" t="s">
        <v>253</v>
      </c>
      <c r="CN839">
        <v>0</v>
      </c>
      <c r="CO839">
        <v>0.129</v>
      </c>
      <c r="CP839">
        <v>1.7000000000000001E-2</v>
      </c>
      <c r="CQ839" t="s">
        <v>146</v>
      </c>
      <c r="CR839">
        <v>0</v>
      </c>
      <c r="CS839">
        <v>0.14599999999999999</v>
      </c>
      <c r="CT839">
        <v>25</v>
      </c>
      <c r="CU839">
        <v>2</v>
      </c>
      <c r="CV839">
        <v>0</v>
      </c>
      <c r="CW839">
        <v>0</v>
      </c>
      <c r="CX839">
        <v>27</v>
      </c>
      <c r="CY839">
        <v>0</v>
      </c>
      <c r="CZ839">
        <v>0</v>
      </c>
      <c r="DA839">
        <v>0</v>
      </c>
      <c r="DB839">
        <v>0</v>
      </c>
      <c r="DC839">
        <v>0</v>
      </c>
    </row>
    <row r="840" spans="1:107" x14ac:dyDescent="0.45">
      <c r="A840">
        <v>2024</v>
      </c>
      <c r="B840">
        <v>3</v>
      </c>
      <c r="C840" t="s">
        <v>118</v>
      </c>
      <c r="D840">
        <v>3828</v>
      </c>
      <c r="E840" t="s">
        <v>365</v>
      </c>
      <c r="F840" t="s">
        <v>252</v>
      </c>
      <c r="G840" t="s">
        <v>211</v>
      </c>
      <c r="H840">
        <v>0.218</v>
      </c>
      <c r="I840">
        <v>0.214</v>
      </c>
      <c r="J840">
        <v>0</v>
      </c>
      <c r="K840">
        <v>0</v>
      </c>
      <c r="L840">
        <v>0.432</v>
      </c>
      <c r="M840">
        <v>33</v>
      </c>
      <c r="N840">
        <v>9</v>
      </c>
      <c r="O840">
        <v>0</v>
      </c>
      <c r="P840">
        <v>0</v>
      </c>
      <c r="Q840">
        <v>42</v>
      </c>
      <c r="R840" t="s">
        <v>253</v>
      </c>
      <c r="S840" t="s">
        <v>253</v>
      </c>
      <c r="T840" t="s">
        <v>253</v>
      </c>
      <c r="U840" t="s">
        <v>253</v>
      </c>
      <c r="V840">
        <v>0</v>
      </c>
      <c r="W840" t="s">
        <v>253</v>
      </c>
      <c r="X840" t="s">
        <v>253</v>
      </c>
      <c r="Y840" t="s">
        <v>253</v>
      </c>
      <c r="Z840" t="s">
        <v>253</v>
      </c>
      <c r="AA840">
        <v>0</v>
      </c>
      <c r="AB840">
        <v>9.4930000000000003</v>
      </c>
      <c r="AC840">
        <v>3.4990000000000001</v>
      </c>
      <c r="AD840">
        <v>0</v>
      </c>
      <c r="AE840">
        <v>0</v>
      </c>
      <c r="AF840">
        <v>12.992000000000001</v>
      </c>
      <c r="AG840" t="s">
        <v>253</v>
      </c>
      <c r="AH840" t="s">
        <v>253</v>
      </c>
      <c r="AI840" t="s">
        <v>253</v>
      </c>
      <c r="AJ840" t="s">
        <v>253</v>
      </c>
      <c r="AK840">
        <v>0</v>
      </c>
      <c r="AL840" t="s">
        <v>253</v>
      </c>
      <c r="AM840" t="s">
        <v>253</v>
      </c>
      <c r="AN840" t="s">
        <v>253</v>
      </c>
      <c r="AO840" t="s">
        <v>253</v>
      </c>
      <c r="AP840">
        <v>0</v>
      </c>
      <c r="AQ840" t="s">
        <v>253</v>
      </c>
      <c r="AR840" t="s">
        <v>253</v>
      </c>
      <c r="AS840" t="s">
        <v>253</v>
      </c>
      <c r="AT840" t="s">
        <v>253</v>
      </c>
      <c r="AU840">
        <v>0</v>
      </c>
      <c r="AV840" t="s">
        <v>253</v>
      </c>
      <c r="AW840" t="s">
        <v>253</v>
      </c>
      <c r="AX840" t="s">
        <v>253</v>
      </c>
      <c r="AY840" t="s">
        <v>253</v>
      </c>
      <c r="AZ840">
        <v>0</v>
      </c>
      <c r="BA840" t="s">
        <v>253</v>
      </c>
      <c r="BB840" t="s">
        <v>253</v>
      </c>
      <c r="BC840" t="s">
        <v>253</v>
      </c>
      <c r="BD840" t="s">
        <v>253</v>
      </c>
      <c r="BE840">
        <v>0</v>
      </c>
      <c r="BF840" t="s">
        <v>253</v>
      </c>
      <c r="BG840" t="s">
        <v>253</v>
      </c>
      <c r="BH840" t="s">
        <v>253</v>
      </c>
      <c r="BI840" t="s">
        <v>253</v>
      </c>
      <c r="BJ840">
        <v>0</v>
      </c>
      <c r="BK840">
        <v>0.05</v>
      </c>
      <c r="BL840">
        <v>1.0999999999999999E-2</v>
      </c>
      <c r="BM840">
        <v>0</v>
      </c>
      <c r="BN840">
        <v>0</v>
      </c>
      <c r="BO840">
        <v>6.0999999999999999E-2</v>
      </c>
      <c r="BP840">
        <v>15</v>
      </c>
      <c r="BQ840">
        <v>3</v>
      </c>
      <c r="BR840">
        <v>0</v>
      </c>
      <c r="BS840">
        <v>0</v>
      </c>
      <c r="BT840">
        <v>18</v>
      </c>
      <c r="BU840">
        <v>0.254</v>
      </c>
      <c r="BV840">
        <v>0</v>
      </c>
      <c r="BW840">
        <v>0</v>
      </c>
      <c r="BX840">
        <v>0</v>
      </c>
      <c r="BY840">
        <v>0.254</v>
      </c>
      <c r="BZ840">
        <v>0</v>
      </c>
      <c r="CA840">
        <v>0.20799999999999999</v>
      </c>
      <c r="CB840">
        <v>0</v>
      </c>
      <c r="CC840">
        <v>0</v>
      </c>
      <c r="CD840">
        <v>0.20799999999999999</v>
      </c>
      <c r="CE840">
        <v>0</v>
      </c>
      <c r="CF840">
        <v>1</v>
      </c>
      <c r="CG840">
        <v>0</v>
      </c>
      <c r="CH840">
        <v>0</v>
      </c>
      <c r="CI840">
        <v>1</v>
      </c>
      <c r="CJ840">
        <v>0</v>
      </c>
      <c r="CK840">
        <v>0.14499999999999999</v>
      </c>
      <c r="CL840">
        <v>0</v>
      </c>
      <c r="CM840">
        <v>0</v>
      </c>
      <c r="CN840">
        <v>0.14499999999999999</v>
      </c>
      <c r="CO840">
        <v>0.26800000000000002</v>
      </c>
      <c r="CP840">
        <v>0.433</v>
      </c>
      <c r="CQ840" t="s">
        <v>146</v>
      </c>
      <c r="CR840">
        <v>0</v>
      </c>
      <c r="CS840">
        <v>0.70099999999999996</v>
      </c>
      <c r="CT840">
        <v>48</v>
      </c>
      <c r="CU840">
        <v>13</v>
      </c>
      <c r="CV840">
        <v>0</v>
      </c>
      <c r="CW840">
        <v>0</v>
      </c>
      <c r="CX840">
        <v>61</v>
      </c>
      <c r="CY840">
        <v>9.7469999999999999</v>
      </c>
      <c r="CZ840">
        <v>3.6440000000000001</v>
      </c>
      <c r="DA840">
        <v>0</v>
      </c>
      <c r="DB840">
        <v>0</v>
      </c>
      <c r="DC840">
        <v>13.391</v>
      </c>
    </row>
    <row r="841" spans="1:107" x14ac:dyDescent="0.45">
      <c r="A841">
        <v>2024</v>
      </c>
      <c r="B841">
        <v>3</v>
      </c>
      <c r="C841" t="s">
        <v>118</v>
      </c>
      <c r="D841">
        <v>4254</v>
      </c>
      <c r="E841" t="s">
        <v>366</v>
      </c>
      <c r="F841" t="s">
        <v>252</v>
      </c>
      <c r="G841" t="s">
        <v>258</v>
      </c>
      <c r="H841">
        <v>78.216999999999999</v>
      </c>
      <c r="I841">
        <v>35.875999999999998</v>
      </c>
      <c r="J841">
        <v>0.312</v>
      </c>
      <c r="K841" t="s">
        <v>253</v>
      </c>
      <c r="L841">
        <v>114.405</v>
      </c>
      <c r="M841">
        <v>9837</v>
      </c>
      <c r="N841">
        <v>677</v>
      </c>
      <c r="O841">
        <v>7</v>
      </c>
      <c r="P841" t="s">
        <v>253</v>
      </c>
      <c r="Q841">
        <v>10521</v>
      </c>
      <c r="R841">
        <v>2.83</v>
      </c>
      <c r="S841">
        <v>1.67</v>
      </c>
      <c r="T841" t="s">
        <v>253</v>
      </c>
      <c r="U841" t="s">
        <v>253</v>
      </c>
      <c r="V841">
        <v>4.5</v>
      </c>
      <c r="W841">
        <v>2464</v>
      </c>
      <c r="X841">
        <v>29</v>
      </c>
      <c r="Y841" t="s">
        <v>253</v>
      </c>
      <c r="Z841" t="s">
        <v>253</v>
      </c>
      <c r="AA841">
        <v>2493</v>
      </c>
      <c r="AB841">
        <v>2241.6179999999999</v>
      </c>
      <c r="AC841" t="s">
        <v>253</v>
      </c>
      <c r="AD841" t="s">
        <v>253</v>
      </c>
      <c r="AE841" t="s">
        <v>253</v>
      </c>
      <c r="AF841">
        <v>2241.6179999999999</v>
      </c>
      <c r="AG841">
        <v>10.02</v>
      </c>
      <c r="AH841">
        <v>0.26900000000000002</v>
      </c>
      <c r="AI841" t="s">
        <v>253</v>
      </c>
      <c r="AJ841" t="s">
        <v>253</v>
      </c>
      <c r="AK841">
        <v>10.289</v>
      </c>
      <c r="AL841">
        <v>1403</v>
      </c>
      <c r="AM841">
        <v>20</v>
      </c>
      <c r="AN841" t="s">
        <v>253</v>
      </c>
      <c r="AO841" t="s">
        <v>253</v>
      </c>
      <c r="AP841">
        <v>1423</v>
      </c>
      <c r="AQ841">
        <v>16.391999999999999</v>
      </c>
      <c r="AR841">
        <v>0.378</v>
      </c>
      <c r="AS841" t="s">
        <v>253</v>
      </c>
      <c r="AT841" t="s">
        <v>253</v>
      </c>
      <c r="AU841">
        <v>16.77</v>
      </c>
      <c r="AV841" t="s">
        <v>253</v>
      </c>
      <c r="AW841" t="s">
        <v>253</v>
      </c>
      <c r="AX841" t="s">
        <v>253</v>
      </c>
      <c r="AY841" t="s">
        <v>253</v>
      </c>
      <c r="AZ841">
        <v>0</v>
      </c>
      <c r="BA841" t="s">
        <v>253</v>
      </c>
      <c r="BB841" t="s">
        <v>253</v>
      </c>
      <c r="BC841" t="s">
        <v>253</v>
      </c>
      <c r="BD841" t="s">
        <v>253</v>
      </c>
      <c r="BE841">
        <v>0</v>
      </c>
      <c r="BF841" t="s">
        <v>253</v>
      </c>
      <c r="BG841" t="s">
        <v>253</v>
      </c>
      <c r="BH841" t="s">
        <v>253</v>
      </c>
      <c r="BI841" t="s">
        <v>253</v>
      </c>
      <c r="BJ841">
        <v>0</v>
      </c>
      <c r="BK841">
        <v>0.372</v>
      </c>
      <c r="BL841">
        <v>0.17699999999999999</v>
      </c>
      <c r="BM841" t="s">
        <v>253</v>
      </c>
      <c r="BN841" t="s">
        <v>253</v>
      </c>
      <c r="BO841">
        <v>0.54900000000000004</v>
      </c>
      <c r="BP841">
        <v>80</v>
      </c>
      <c r="BQ841">
        <v>17</v>
      </c>
      <c r="BR841" t="s">
        <v>253</v>
      </c>
      <c r="BS841" t="s">
        <v>253</v>
      </c>
      <c r="BT841">
        <v>97</v>
      </c>
      <c r="BU841" t="s">
        <v>253</v>
      </c>
      <c r="BV841" t="s">
        <v>253</v>
      </c>
      <c r="BW841" t="s">
        <v>253</v>
      </c>
      <c r="BX841" t="s">
        <v>253</v>
      </c>
      <c r="BY841">
        <v>0</v>
      </c>
      <c r="BZ841" t="s">
        <v>253</v>
      </c>
      <c r="CA841" t="s">
        <v>253</v>
      </c>
      <c r="CB841">
        <v>0.19</v>
      </c>
      <c r="CC841" t="s">
        <v>253</v>
      </c>
      <c r="CD841">
        <v>0.19</v>
      </c>
      <c r="CE841" t="s">
        <v>253</v>
      </c>
      <c r="CF841" t="s">
        <v>253</v>
      </c>
      <c r="CG841">
        <v>1</v>
      </c>
      <c r="CH841" t="s">
        <v>253</v>
      </c>
      <c r="CI841">
        <v>1</v>
      </c>
      <c r="CJ841" t="s">
        <v>253</v>
      </c>
      <c r="CK841" t="s">
        <v>253</v>
      </c>
      <c r="CL841" t="s">
        <v>253</v>
      </c>
      <c r="CM841" t="s">
        <v>253</v>
      </c>
      <c r="CN841">
        <v>0</v>
      </c>
      <c r="CO841">
        <v>81.418999999999997</v>
      </c>
      <c r="CP841">
        <v>37.722999999999999</v>
      </c>
      <c r="CQ841">
        <v>0.502</v>
      </c>
      <c r="CR841">
        <v>0</v>
      </c>
      <c r="CS841">
        <v>119.64400000000001</v>
      </c>
      <c r="CT841">
        <v>12381</v>
      </c>
      <c r="CU841">
        <v>723</v>
      </c>
      <c r="CV841">
        <v>8</v>
      </c>
      <c r="CW841">
        <v>0</v>
      </c>
      <c r="CX841">
        <v>13112</v>
      </c>
      <c r="CY841">
        <v>2241.6179999999999</v>
      </c>
      <c r="CZ841">
        <v>0</v>
      </c>
      <c r="DA841">
        <v>0</v>
      </c>
      <c r="DB841">
        <v>0</v>
      </c>
      <c r="DC841">
        <v>2241.6179999999999</v>
      </c>
    </row>
    <row r="842" spans="1:107" x14ac:dyDescent="0.45">
      <c r="A842">
        <v>2024</v>
      </c>
      <c r="B842">
        <v>3</v>
      </c>
      <c r="C842" t="s">
        <v>118</v>
      </c>
      <c r="D842">
        <v>5109</v>
      </c>
      <c r="E842" t="s">
        <v>367</v>
      </c>
      <c r="F842" t="s">
        <v>252</v>
      </c>
      <c r="G842" t="s">
        <v>211</v>
      </c>
      <c r="H842">
        <v>44.963999999999999</v>
      </c>
      <c r="I842">
        <v>14.598000000000001</v>
      </c>
      <c r="J842">
        <v>0.84399999999999997</v>
      </c>
      <c r="K842">
        <v>0</v>
      </c>
      <c r="L842">
        <v>60.405999999999999</v>
      </c>
      <c r="M842">
        <v>6760</v>
      </c>
      <c r="N842">
        <v>491</v>
      </c>
      <c r="O842">
        <v>31</v>
      </c>
      <c r="P842">
        <v>0</v>
      </c>
      <c r="Q842">
        <v>7282</v>
      </c>
      <c r="R842" t="s">
        <v>253</v>
      </c>
      <c r="S842" t="s">
        <v>253</v>
      </c>
      <c r="T842" t="s">
        <v>253</v>
      </c>
      <c r="U842" t="s">
        <v>253</v>
      </c>
      <c r="V842">
        <v>0</v>
      </c>
      <c r="W842" t="s">
        <v>253</v>
      </c>
      <c r="X842" t="s">
        <v>253</v>
      </c>
      <c r="Y842" t="s">
        <v>253</v>
      </c>
      <c r="Z842" t="s">
        <v>253</v>
      </c>
      <c r="AA842">
        <v>0</v>
      </c>
      <c r="AB842" t="s">
        <v>253</v>
      </c>
      <c r="AC842" t="s">
        <v>253</v>
      </c>
      <c r="AD842" t="s">
        <v>253</v>
      </c>
      <c r="AE842" t="s">
        <v>253</v>
      </c>
      <c r="AF842">
        <v>0</v>
      </c>
      <c r="AG842">
        <v>14.462999999999999</v>
      </c>
      <c r="AH842">
        <v>6.4000000000000001E-2</v>
      </c>
      <c r="AI842">
        <v>0</v>
      </c>
      <c r="AJ842">
        <v>0</v>
      </c>
      <c r="AK842">
        <v>14.526999999999999</v>
      </c>
      <c r="AL842">
        <v>2477</v>
      </c>
      <c r="AM842">
        <v>6</v>
      </c>
      <c r="AN842">
        <v>0</v>
      </c>
      <c r="AO842">
        <v>0</v>
      </c>
      <c r="AP842">
        <v>2483</v>
      </c>
      <c r="AQ842">
        <v>27.802</v>
      </c>
      <c r="AR842">
        <v>0.13900000000000001</v>
      </c>
      <c r="AS842">
        <v>0</v>
      </c>
      <c r="AT842">
        <v>0</v>
      </c>
      <c r="AU842">
        <v>27.940999999999999</v>
      </c>
      <c r="AV842" t="s">
        <v>253</v>
      </c>
      <c r="AW842" t="s">
        <v>253</v>
      </c>
      <c r="AX842" t="s">
        <v>253</v>
      </c>
      <c r="AY842" t="s">
        <v>253</v>
      </c>
      <c r="AZ842">
        <v>0</v>
      </c>
      <c r="BA842" t="s">
        <v>253</v>
      </c>
      <c r="BB842" t="s">
        <v>253</v>
      </c>
      <c r="BC842" t="s">
        <v>253</v>
      </c>
      <c r="BD842" t="s">
        <v>253</v>
      </c>
      <c r="BE842">
        <v>0</v>
      </c>
      <c r="BF842" t="s">
        <v>253</v>
      </c>
      <c r="BG842" t="s">
        <v>253</v>
      </c>
      <c r="BH842" t="s">
        <v>253</v>
      </c>
      <c r="BI842" t="s">
        <v>253</v>
      </c>
      <c r="BJ842">
        <v>0</v>
      </c>
      <c r="BK842">
        <v>0.10100000000000001</v>
      </c>
      <c r="BL842">
        <v>0.20200000000000001</v>
      </c>
      <c r="BM842">
        <v>0</v>
      </c>
      <c r="BN842">
        <v>0</v>
      </c>
      <c r="BO842">
        <v>0.30299999999999999</v>
      </c>
      <c r="BP842">
        <v>32</v>
      </c>
      <c r="BQ842">
        <v>29</v>
      </c>
      <c r="BR842">
        <v>0</v>
      </c>
      <c r="BS842">
        <v>0</v>
      </c>
      <c r="BT842">
        <v>61</v>
      </c>
      <c r="BU842" t="s">
        <v>253</v>
      </c>
      <c r="BV842">
        <v>0</v>
      </c>
      <c r="BW842" t="s">
        <v>253</v>
      </c>
      <c r="BX842" t="s">
        <v>253</v>
      </c>
      <c r="BY842">
        <v>0</v>
      </c>
      <c r="BZ842">
        <v>2.4E-2</v>
      </c>
      <c r="CA842">
        <v>6.5000000000000002E-2</v>
      </c>
      <c r="CB842">
        <v>0.90400000000000003</v>
      </c>
      <c r="CC842" t="s">
        <v>253</v>
      </c>
      <c r="CD842">
        <v>0.99299999999999999</v>
      </c>
      <c r="CE842">
        <v>4</v>
      </c>
      <c r="CF842">
        <v>3</v>
      </c>
      <c r="CG842">
        <v>32</v>
      </c>
      <c r="CH842" t="s">
        <v>253</v>
      </c>
      <c r="CI842">
        <v>39</v>
      </c>
      <c r="CJ842" t="s">
        <v>253</v>
      </c>
      <c r="CK842" t="s">
        <v>253</v>
      </c>
      <c r="CL842" t="s">
        <v>253</v>
      </c>
      <c r="CM842" t="s">
        <v>253</v>
      </c>
      <c r="CN842">
        <v>0</v>
      </c>
      <c r="CO842">
        <v>45.088999999999999</v>
      </c>
      <c r="CP842">
        <v>14.865</v>
      </c>
      <c r="CQ842">
        <v>1.748</v>
      </c>
      <c r="CR842">
        <v>0</v>
      </c>
      <c r="CS842">
        <v>61.701999999999998</v>
      </c>
      <c r="CT842">
        <v>6796</v>
      </c>
      <c r="CU842">
        <v>523</v>
      </c>
      <c r="CV842">
        <v>63</v>
      </c>
      <c r="CW842">
        <v>0</v>
      </c>
      <c r="CX842">
        <v>7382</v>
      </c>
      <c r="CY842">
        <v>0</v>
      </c>
      <c r="CZ842">
        <v>0</v>
      </c>
      <c r="DA842">
        <v>0</v>
      </c>
      <c r="DB842">
        <v>0</v>
      </c>
      <c r="DC842">
        <v>0</v>
      </c>
    </row>
    <row r="843" spans="1:107" x14ac:dyDescent="0.45">
      <c r="A843">
        <v>2024</v>
      </c>
      <c r="B843">
        <v>3</v>
      </c>
      <c r="C843" t="s">
        <v>118</v>
      </c>
      <c r="D843">
        <v>9324</v>
      </c>
      <c r="E843" t="s">
        <v>334</v>
      </c>
      <c r="F843" t="s">
        <v>252</v>
      </c>
      <c r="G843" t="s">
        <v>211</v>
      </c>
      <c r="H843">
        <v>4.3029999999999999</v>
      </c>
      <c r="I843">
        <v>1.1779999999999999</v>
      </c>
      <c r="J843">
        <v>0.158</v>
      </c>
      <c r="K843" t="s">
        <v>253</v>
      </c>
      <c r="L843">
        <v>5.6390000000000002</v>
      </c>
      <c r="M843">
        <v>553</v>
      </c>
      <c r="N843">
        <v>49</v>
      </c>
      <c r="O843">
        <v>2</v>
      </c>
      <c r="P843" t="s">
        <v>253</v>
      </c>
      <c r="Q843">
        <v>604</v>
      </c>
      <c r="R843" t="s">
        <v>253</v>
      </c>
      <c r="S843" t="s">
        <v>253</v>
      </c>
      <c r="T843" t="s">
        <v>253</v>
      </c>
      <c r="U843" t="s">
        <v>253</v>
      </c>
      <c r="V843">
        <v>0</v>
      </c>
      <c r="W843" t="s">
        <v>253</v>
      </c>
      <c r="X843" t="s">
        <v>253</v>
      </c>
      <c r="Y843" t="s">
        <v>253</v>
      </c>
      <c r="Z843" t="s">
        <v>253</v>
      </c>
      <c r="AA843">
        <v>0</v>
      </c>
      <c r="AB843">
        <v>246.96199999999999</v>
      </c>
      <c r="AC843">
        <v>84.457999999999998</v>
      </c>
      <c r="AD843">
        <v>0.22</v>
      </c>
      <c r="AE843" t="s">
        <v>253</v>
      </c>
      <c r="AF843">
        <v>331.64</v>
      </c>
      <c r="AG843">
        <v>0.51400000000000001</v>
      </c>
      <c r="AH843" t="s">
        <v>253</v>
      </c>
      <c r="AI843" t="s">
        <v>253</v>
      </c>
      <c r="AJ843" t="s">
        <v>253</v>
      </c>
      <c r="AK843">
        <v>0.51400000000000001</v>
      </c>
      <c r="AL843">
        <v>106</v>
      </c>
      <c r="AM843" t="s">
        <v>253</v>
      </c>
      <c r="AN843" t="s">
        <v>253</v>
      </c>
      <c r="AO843" t="s">
        <v>253</v>
      </c>
      <c r="AP843">
        <v>106</v>
      </c>
      <c r="AQ843">
        <v>1.3520000000000001</v>
      </c>
      <c r="AR843" t="s">
        <v>253</v>
      </c>
      <c r="AS843" t="s">
        <v>253</v>
      </c>
      <c r="AT843" t="s">
        <v>253</v>
      </c>
      <c r="AU843">
        <v>1.3520000000000001</v>
      </c>
      <c r="AV843" t="s">
        <v>253</v>
      </c>
      <c r="AW843" t="s">
        <v>253</v>
      </c>
      <c r="AX843" t="s">
        <v>253</v>
      </c>
      <c r="AY843" t="s">
        <v>253</v>
      </c>
      <c r="AZ843">
        <v>0</v>
      </c>
      <c r="BA843" t="s">
        <v>253</v>
      </c>
      <c r="BB843" t="s">
        <v>253</v>
      </c>
      <c r="BC843" t="s">
        <v>253</v>
      </c>
      <c r="BD843" t="s">
        <v>253</v>
      </c>
      <c r="BE843">
        <v>0</v>
      </c>
      <c r="BF843" t="s">
        <v>253</v>
      </c>
      <c r="BG843" t="s">
        <v>253</v>
      </c>
      <c r="BH843" t="s">
        <v>253</v>
      </c>
      <c r="BI843" t="s">
        <v>253</v>
      </c>
      <c r="BJ843">
        <v>0</v>
      </c>
      <c r="BK843">
        <v>2.1999999999999999E-2</v>
      </c>
      <c r="BL843">
        <v>6.0000000000000001E-3</v>
      </c>
      <c r="BM843">
        <v>5.0000000000000001E-3</v>
      </c>
      <c r="BN843" t="s">
        <v>253</v>
      </c>
      <c r="BO843">
        <v>3.3000000000000002E-2</v>
      </c>
      <c r="BP843">
        <v>6</v>
      </c>
      <c r="BQ843">
        <v>1</v>
      </c>
      <c r="BR843">
        <v>1</v>
      </c>
      <c r="BS843" t="s">
        <v>253</v>
      </c>
      <c r="BT843">
        <v>8</v>
      </c>
      <c r="BU843" t="s">
        <v>253</v>
      </c>
      <c r="BV843">
        <v>0</v>
      </c>
      <c r="BW843">
        <v>0</v>
      </c>
      <c r="BX843" t="s">
        <v>253</v>
      </c>
      <c r="BY843">
        <v>0</v>
      </c>
      <c r="BZ843" t="s">
        <v>253</v>
      </c>
      <c r="CA843" t="s">
        <v>253</v>
      </c>
      <c r="CB843" t="s">
        <v>253</v>
      </c>
      <c r="CC843" t="s">
        <v>253</v>
      </c>
      <c r="CD843">
        <v>0</v>
      </c>
      <c r="CE843" t="s">
        <v>253</v>
      </c>
      <c r="CF843" t="s">
        <v>253</v>
      </c>
      <c r="CG843" t="s">
        <v>253</v>
      </c>
      <c r="CH843" t="s">
        <v>253</v>
      </c>
      <c r="CI843">
        <v>0</v>
      </c>
      <c r="CJ843" t="s">
        <v>253</v>
      </c>
      <c r="CK843" t="s">
        <v>253</v>
      </c>
      <c r="CL843" t="s">
        <v>253</v>
      </c>
      <c r="CM843" t="s">
        <v>253</v>
      </c>
      <c r="CN843">
        <v>0</v>
      </c>
      <c r="CO843">
        <v>4.3250000000000002</v>
      </c>
      <c r="CP843">
        <v>1.1839999999999999</v>
      </c>
      <c r="CQ843">
        <v>0.16300000000000001</v>
      </c>
      <c r="CR843">
        <v>0</v>
      </c>
      <c r="CS843">
        <v>5.6719999999999997</v>
      </c>
      <c r="CT843">
        <v>559</v>
      </c>
      <c r="CU843">
        <v>50</v>
      </c>
      <c r="CV843">
        <v>3</v>
      </c>
      <c r="CW843">
        <v>0</v>
      </c>
      <c r="CX843">
        <v>612</v>
      </c>
      <c r="CY843">
        <v>246.96199999999999</v>
      </c>
      <c r="CZ843">
        <v>84.457999999999998</v>
      </c>
      <c r="DA843">
        <v>0.22</v>
      </c>
      <c r="DB843">
        <v>0</v>
      </c>
      <c r="DC843">
        <v>331.64</v>
      </c>
    </row>
    <row r="844" spans="1:107" x14ac:dyDescent="0.45">
      <c r="A844">
        <v>2024</v>
      </c>
      <c r="B844">
        <v>3</v>
      </c>
      <c r="C844" t="s">
        <v>118</v>
      </c>
      <c r="D844">
        <v>10704</v>
      </c>
      <c r="E844" t="s">
        <v>368</v>
      </c>
      <c r="F844" t="s">
        <v>252</v>
      </c>
      <c r="G844" t="s">
        <v>211</v>
      </c>
      <c r="H844">
        <v>2.0030000000000001</v>
      </c>
      <c r="I844">
        <v>1.18</v>
      </c>
      <c r="J844" t="s">
        <v>253</v>
      </c>
      <c r="K844" t="s">
        <v>253</v>
      </c>
      <c r="L844">
        <v>3.1829999999999998</v>
      </c>
      <c r="M844">
        <v>314</v>
      </c>
      <c r="N844">
        <v>25</v>
      </c>
      <c r="O844" t="s">
        <v>253</v>
      </c>
      <c r="P844" t="s">
        <v>253</v>
      </c>
      <c r="Q844">
        <v>339</v>
      </c>
      <c r="R844" t="s">
        <v>253</v>
      </c>
      <c r="S844" t="s">
        <v>253</v>
      </c>
      <c r="T844" t="s">
        <v>253</v>
      </c>
      <c r="U844" t="s">
        <v>253</v>
      </c>
      <c r="V844">
        <v>0</v>
      </c>
      <c r="W844" t="s">
        <v>253</v>
      </c>
      <c r="X844" t="s">
        <v>253</v>
      </c>
      <c r="Y844" t="s">
        <v>253</v>
      </c>
      <c r="Z844" t="s">
        <v>253</v>
      </c>
      <c r="AA844">
        <v>0</v>
      </c>
      <c r="AB844" t="s">
        <v>253</v>
      </c>
      <c r="AC844" t="s">
        <v>253</v>
      </c>
      <c r="AD844" t="s">
        <v>253</v>
      </c>
      <c r="AE844" t="s">
        <v>253</v>
      </c>
      <c r="AF844">
        <v>0</v>
      </c>
      <c r="AG844" t="s">
        <v>253</v>
      </c>
      <c r="AH844" t="s">
        <v>253</v>
      </c>
      <c r="AI844" t="s">
        <v>253</v>
      </c>
      <c r="AJ844" t="s">
        <v>253</v>
      </c>
      <c r="AK844">
        <v>0</v>
      </c>
      <c r="AL844" t="s">
        <v>253</v>
      </c>
      <c r="AM844" t="s">
        <v>253</v>
      </c>
      <c r="AN844" t="s">
        <v>253</v>
      </c>
      <c r="AO844" t="s">
        <v>253</v>
      </c>
      <c r="AP844">
        <v>0</v>
      </c>
      <c r="AQ844" t="s">
        <v>253</v>
      </c>
      <c r="AR844" t="s">
        <v>253</v>
      </c>
      <c r="AS844" t="s">
        <v>253</v>
      </c>
      <c r="AT844" t="s">
        <v>253</v>
      </c>
      <c r="AU844">
        <v>0</v>
      </c>
      <c r="AV844" t="s">
        <v>253</v>
      </c>
      <c r="AW844" t="s">
        <v>253</v>
      </c>
      <c r="AX844" t="s">
        <v>253</v>
      </c>
      <c r="AY844" t="s">
        <v>253</v>
      </c>
      <c r="AZ844">
        <v>0</v>
      </c>
      <c r="BA844" t="s">
        <v>253</v>
      </c>
      <c r="BB844" t="s">
        <v>253</v>
      </c>
      <c r="BC844" t="s">
        <v>253</v>
      </c>
      <c r="BD844" t="s">
        <v>253</v>
      </c>
      <c r="BE844">
        <v>0</v>
      </c>
      <c r="BF844" t="s">
        <v>253</v>
      </c>
      <c r="BG844" t="s">
        <v>253</v>
      </c>
      <c r="BH844" t="s">
        <v>253</v>
      </c>
      <c r="BI844" t="s">
        <v>253</v>
      </c>
      <c r="BJ844">
        <v>0</v>
      </c>
      <c r="BK844" t="s">
        <v>253</v>
      </c>
      <c r="BL844" t="s">
        <v>253</v>
      </c>
      <c r="BM844" t="s">
        <v>253</v>
      </c>
      <c r="BN844" t="s">
        <v>253</v>
      </c>
      <c r="BO844">
        <v>0</v>
      </c>
      <c r="BP844" t="s">
        <v>253</v>
      </c>
      <c r="BQ844" t="s">
        <v>253</v>
      </c>
      <c r="BR844" t="s">
        <v>253</v>
      </c>
      <c r="BS844" t="s">
        <v>253</v>
      </c>
      <c r="BT844">
        <v>0</v>
      </c>
      <c r="BU844" t="s">
        <v>253</v>
      </c>
      <c r="BV844" t="s">
        <v>253</v>
      </c>
      <c r="BW844" t="s">
        <v>253</v>
      </c>
      <c r="BX844" t="s">
        <v>253</v>
      </c>
      <c r="BY844">
        <v>0</v>
      </c>
      <c r="BZ844" t="s">
        <v>253</v>
      </c>
      <c r="CA844" t="s">
        <v>253</v>
      </c>
      <c r="CB844" t="s">
        <v>253</v>
      </c>
      <c r="CC844" t="s">
        <v>253</v>
      </c>
      <c r="CD844">
        <v>0</v>
      </c>
      <c r="CE844" t="s">
        <v>253</v>
      </c>
      <c r="CF844" t="s">
        <v>253</v>
      </c>
      <c r="CG844" t="s">
        <v>253</v>
      </c>
      <c r="CH844" t="s">
        <v>253</v>
      </c>
      <c r="CI844">
        <v>0</v>
      </c>
      <c r="CJ844" t="s">
        <v>253</v>
      </c>
      <c r="CK844" t="s">
        <v>253</v>
      </c>
      <c r="CL844" t="s">
        <v>253</v>
      </c>
      <c r="CM844" t="s">
        <v>253</v>
      </c>
      <c r="CN844">
        <v>0</v>
      </c>
      <c r="CO844">
        <v>2.0030000000000001</v>
      </c>
      <c r="CP844">
        <v>1.18</v>
      </c>
      <c r="CQ844" t="s">
        <v>146</v>
      </c>
      <c r="CR844">
        <v>0</v>
      </c>
      <c r="CS844">
        <v>3.1829999999999998</v>
      </c>
      <c r="CT844">
        <v>314</v>
      </c>
      <c r="CU844">
        <v>25</v>
      </c>
      <c r="CV844">
        <v>0</v>
      </c>
      <c r="CW844">
        <v>0</v>
      </c>
      <c r="CX844">
        <v>339</v>
      </c>
      <c r="CY844">
        <v>0</v>
      </c>
      <c r="CZ844">
        <v>0</v>
      </c>
      <c r="DA844">
        <v>0</v>
      </c>
      <c r="DB844">
        <v>0</v>
      </c>
      <c r="DC844">
        <v>0</v>
      </c>
    </row>
    <row r="845" spans="1:107" x14ac:dyDescent="0.45">
      <c r="A845">
        <v>2024</v>
      </c>
      <c r="B845">
        <v>3</v>
      </c>
      <c r="C845" t="s">
        <v>118</v>
      </c>
      <c r="D845">
        <v>19578</v>
      </c>
      <c r="E845" t="s">
        <v>369</v>
      </c>
      <c r="F845" t="s">
        <v>252</v>
      </c>
      <c r="G845" t="s">
        <v>211</v>
      </c>
      <c r="H845">
        <v>1.62</v>
      </c>
      <c r="I845">
        <v>0.28000000000000003</v>
      </c>
      <c r="J845" t="s">
        <v>253</v>
      </c>
      <c r="K845" t="s">
        <v>253</v>
      </c>
      <c r="L845">
        <v>1.9</v>
      </c>
      <c r="M845">
        <v>251</v>
      </c>
      <c r="N845">
        <v>7</v>
      </c>
      <c r="O845" t="s">
        <v>253</v>
      </c>
      <c r="P845" t="s">
        <v>253</v>
      </c>
      <c r="Q845">
        <v>258</v>
      </c>
      <c r="R845" t="s">
        <v>253</v>
      </c>
      <c r="S845" t="s">
        <v>253</v>
      </c>
      <c r="T845" t="s">
        <v>253</v>
      </c>
      <c r="U845" t="s">
        <v>253</v>
      </c>
      <c r="V845">
        <v>0</v>
      </c>
      <c r="W845" t="s">
        <v>253</v>
      </c>
      <c r="X845" t="s">
        <v>253</v>
      </c>
      <c r="Y845" t="s">
        <v>253</v>
      </c>
      <c r="Z845" t="s">
        <v>253</v>
      </c>
      <c r="AA845">
        <v>0</v>
      </c>
      <c r="AB845" t="s">
        <v>253</v>
      </c>
      <c r="AC845" t="s">
        <v>253</v>
      </c>
      <c r="AD845" t="s">
        <v>253</v>
      </c>
      <c r="AE845" t="s">
        <v>253</v>
      </c>
      <c r="AF845">
        <v>0</v>
      </c>
      <c r="AG845" t="s">
        <v>253</v>
      </c>
      <c r="AH845" t="s">
        <v>253</v>
      </c>
      <c r="AI845" t="s">
        <v>253</v>
      </c>
      <c r="AJ845" t="s">
        <v>253</v>
      </c>
      <c r="AK845">
        <v>0</v>
      </c>
      <c r="AL845" t="s">
        <v>253</v>
      </c>
      <c r="AM845" t="s">
        <v>253</v>
      </c>
      <c r="AN845" t="s">
        <v>253</v>
      </c>
      <c r="AO845" t="s">
        <v>253</v>
      </c>
      <c r="AP845">
        <v>0</v>
      </c>
      <c r="AQ845" t="s">
        <v>253</v>
      </c>
      <c r="AR845" t="s">
        <v>253</v>
      </c>
      <c r="AS845" t="s">
        <v>253</v>
      </c>
      <c r="AT845" t="s">
        <v>253</v>
      </c>
      <c r="AU845">
        <v>0</v>
      </c>
      <c r="AV845" t="s">
        <v>253</v>
      </c>
      <c r="AW845" t="s">
        <v>253</v>
      </c>
      <c r="AX845" t="s">
        <v>253</v>
      </c>
      <c r="AY845" t="s">
        <v>253</v>
      </c>
      <c r="AZ845">
        <v>0</v>
      </c>
      <c r="BA845" t="s">
        <v>253</v>
      </c>
      <c r="BB845" t="s">
        <v>253</v>
      </c>
      <c r="BC845" t="s">
        <v>253</v>
      </c>
      <c r="BD845" t="s">
        <v>253</v>
      </c>
      <c r="BE845">
        <v>0</v>
      </c>
      <c r="BF845" t="s">
        <v>253</v>
      </c>
      <c r="BG845" t="s">
        <v>253</v>
      </c>
      <c r="BH845" t="s">
        <v>253</v>
      </c>
      <c r="BI845" t="s">
        <v>253</v>
      </c>
      <c r="BJ845">
        <v>0</v>
      </c>
      <c r="BK845">
        <v>7.5999999999999998E-2</v>
      </c>
      <c r="BL845" t="s">
        <v>253</v>
      </c>
      <c r="BM845" t="s">
        <v>253</v>
      </c>
      <c r="BN845" t="s">
        <v>253</v>
      </c>
      <c r="BO845">
        <v>7.5999999999999998E-2</v>
      </c>
      <c r="BP845">
        <v>20</v>
      </c>
      <c r="BQ845" t="s">
        <v>253</v>
      </c>
      <c r="BR845" t="s">
        <v>253</v>
      </c>
      <c r="BS845" t="s">
        <v>253</v>
      </c>
      <c r="BT845">
        <v>20</v>
      </c>
      <c r="BU845" t="s">
        <v>253</v>
      </c>
      <c r="BV845" t="s">
        <v>253</v>
      </c>
      <c r="BW845" t="s">
        <v>253</v>
      </c>
      <c r="BX845" t="s">
        <v>253</v>
      </c>
      <c r="BY845">
        <v>0</v>
      </c>
      <c r="BZ845" t="s">
        <v>253</v>
      </c>
      <c r="CA845" t="s">
        <v>253</v>
      </c>
      <c r="CB845" t="s">
        <v>253</v>
      </c>
      <c r="CC845" t="s">
        <v>253</v>
      </c>
      <c r="CD845">
        <v>0</v>
      </c>
      <c r="CE845" t="s">
        <v>253</v>
      </c>
      <c r="CF845" t="s">
        <v>253</v>
      </c>
      <c r="CG845" t="s">
        <v>253</v>
      </c>
      <c r="CH845" t="s">
        <v>253</v>
      </c>
      <c r="CI845">
        <v>0</v>
      </c>
      <c r="CJ845" t="s">
        <v>253</v>
      </c>
      <c r="CK845" t="s">
        <v>253</v>
      </c>
      <c r="CL845" t="s">
        <v>253</v>
      </c>
      <c r="CM845" t="s">
        <v>253</v>
      </c>
      <c r="CN845">
        <v>0</v>
      </c>
      <c r="CO845">
        <v>1.696</v>
      </c>
      <c r="CP845">
        <v>0.28000000000000003</v>
      </c>
      <c r="CQ845" t="s">
        <v>146</v>
      </c>
      <c r="CR845">
        <v>0</v>
      </c>
      <c r="CS845">
        <v>1.976</v>
      </c>
      <c r="CT845">
        <v>271</v>
      </c>
      <c r="CU845">
        <v>7</v>
      </c>
      <c r="CV845">
        <v>0</v>
      </c>
      <c r="CW845">
        <v>0</v>
      </c>
      <c r="CX845">
        <v>278</v>
      </c>
      <c r="CY845">
        <v>0</v>
      </c>
      <c r="CZ845">
        <v>0</v>
      </c>
      <c r="DA845">
        <v>0</v>
      </c>
      <c r="DB845">
        <v>0</v>
      </c>
      <c r="DC845">
        <v>0</v>
      </c>
    </row>
    <row r="846" spans="1:107" x14ac:dyDescent="0.45">
      <c r="A846">
        <v>2024</v>
      </c>
      <c r="B846">
        <v>3</v>
      </c>
      <c r="C846" t="s">
        <v>118</v>
      </c>
      <c r="D846">
        <v>60631</v>
      </c>
      <c r="E846" t="s">
        <v>370</v>
      </c>
      <c r="F846" t="s">
        <v>252</v>
      </c>
      <c r="G846" t="s">
        <v>258</v>
      </c>
      <c r="H846">
        <v>0.6</v>
      </c>
      <c r="I846">
        <v>0.121</v>
      </c>
      <c r="J846" t="s">
        <v>253</v>
      </c>
      <c r="K846" t="s">
        <v>253</v>
      </c>
      <c r="L846">
        <v>0.72099999999999997</v>
      </c>
      <c r="M846">
        <v>69</v>
      </c>
      <c r="N846">
        <v>3</v>
      </c>
      <c r="O846" t="s">
        <v>253</v>
      </c>
      <c r="P846" t="s">
        <v>253</v>
      </c>
      <c r="Q846">
        <v>72</v>
      </c>
      <c r="R846" t="s">
        <v>253</v>
      </c>
      <c r="S846" t="s">
        <v>253</v>
      </c>
      <c r="T846" t="s">
        <v>253</v>
      </c>
      <c r="U846" t="s">
        <v>253</v>
      </c>
      <c r="V846">
        <v>0</v>
      </c>
      <c r="W846" t="s">
        <v>253</v>
      </c>
      <c r="X846" t="s">
        <v>253</v>
      </c>
      <c r="Y846" t="s">
        <v>253</v>
      </c>
      <c r="Z846" t="s">
        <v>253</v>
      </c>
      <c r="AA846">
        <v>0</v>
      </c>
      <c r="AB846" t="s">
        <v>253</v>
      </c>
      <c r="AC846" t="s">
        <v>253</v>
      </c>
      <c r="AD846" t="s">
        <v>253</v>
      </c>
      <c r="AE846" t="s">
        <v>253</v>
      </c>
      <c r="AF846">
        <v>0</v>
      </c>
      <c r="AG846">
        <v>3.2000000000000001E-2</v>
      </c>
      <c r="AH846" t="s">
        <v>253</v>
      </c>
      <c r="AI846" t="s">
        <v>253</v>
      </c>
      <c r="AJ846" t="s">
        <v>253</v>
      </c>
      <c r="AK846">
        <v>3.2000000000000001E-2</v>
      </c>
      <c r="AL846">
        <v>3</v>
      </c>
      <c r="AM846" t="s">
        <v>253</v>
      </c>
      <c r="AN846" t="s">
        <v>253</v>
      </c>
      <c r="AO846" t="s">
        <v>253</v>
      </c>
      <c r="AP846">
        <v>3</v>
      </c>
      <c r="AQ846" t="s">
        <v>253</v>
      </c>
      <c r="AR846" t="s">
        <v>253</v>
      </c>
      <c r="AS846" t="s">
        <v>253</v>
      </c>
      <c r="AT846" t="s">
        <v>253</v>
      </c>
      <c r="AU846">
        <v>0</v>
      </c>
      <c r="AV846" t="s">
        <v>253</v>
      </c>
      <c r="AW846" t="s">
        <v>253</v>
      </c>
      <c r="AX846" t="s">
        <v>253</v>
      </c>
      <c r="AY846" t="s">
        <v>253</v>
      </c>
      <c r="AZ846">
        <v>0</v>
      </c>
      <c r="BA846" t="s">
        <v>253</v>
      </c>
      <c r="BB846" t="s">
        <v>253</v>
      </c>
      <c r="BC846" t="s">
        <v>253</v>
      </c>
      <c r="BD846" t="s">
        <v>253</v>
      </c>
      <c r="BE846">
        <v>0</v>
      </c>
      <c r="BF846" t="s">
        <v>253</v>
      </c>
      <c r="BG846" t="s">
        <v>253</v>
      </c>
      <c r="BH846" t="s">
        <v>253</v>
      </c>
      <c r="BI846" t="s">
        <v>253</v>
      </c>
      <c r="BJ846">
        <v>0</v>
      </c>
      <c r="BK846">
        <v>6.2E-2</v>
      </c>
      <c r="BL846">
        <v>0.02</v>
      </c>
      <c r="BM846" t="s">
        <v>253</v>
      </c>
      <c r="BN846" t="s">
        <v>253</v>
      </c>
      <c r="BO846">
        <v>8.2000000000000003E-2</v>
      </c>
      <c r="BP846">
        <v>9</v>
      </c>
      <c r="BQ846">
        <v>1</v>
      </c>
      <c r="BR846" t="s">
        <v>253</v>
      </c>
      <c r="BS846" t="s">
        <v>253</v>
      </c>
      <c r="BT846">
        <v>10</v>
      </c>
      <c r="BU846" t="s">
        <v>253</v>
      </c>
      <c r="BV846" t="s">
        <v>253</v>
      </c>
      <c r="BW846" t="s">
        <v>253</v>
      </c>
      <c r="BX846" t="s">
        <v>253</v>
      </c>
      <c r="BY846">
        <v>0</v>
      </c>
      <c r="BZ846">
        <v>0.01</v>
      </c>
      <c r="CA846">
        <v>5.0000000000000001E-3</v>
      </c>
      <c r="CB846" t="s">
        <v>253</v>
      </c>
      <c r="CC846" t="s">
        <v>253</v>
      </c>
      <c r="CD846">
        <v>1.4999999999999999E-2</v>
      </c>
      <c r="CE846">
        <v>1</v>
      </c>
      <c r="CF846">
        <v>2</v>
      </c>
      <c r="CG846" t="s">
        <v>253</v>
      </c>
      <c r="CH846" t="s">
        <v>253</v>
      </c>
      <c r="CI846">
        <v>3</v>
      </c>
      <c r="CJ846" t="s">
        <v>253</v>
      </c>
      <c r="CK846" t="s">
        <v>253</v>
      </c>
      <c r="CL846" t="s">
        <v>253</v>
      </c>
      <c r="CM846" t="s">
        <v>253</v>
      </c>
      <c r="CN846">
        <v>0</v>
      </c>
      <c r="CO846">
        <v>0.67200000000000004</v>
      </c>
      <c r="CP846">
        <v>0.14599999999999999</v>
      </c>
      <c r="CQ846" t="s">
        <v>146</v>
      </c>
      <c r="CR846">
        <v>0</v>
      </c>
      <c r="CS846">
        <v>0.81799999999999995</v>
      </c>
      <c r="CT846">
        <v>79</v>
      </c>
      <c r="CU846">
        <v>6</v>
      </c>
      <c r="CV846">
        <v>0</v>
      </c>
      <c r="CW846">
        <v>0</v>
      </c>
      <c r="CX846">
        <v>85</v>
      </c>
      <c r="CY846">
        <v>0</v>
      </c>
      <c r="CZ846">
        <v>0</v>
      </c>
      <c r="DA846">
        <v>0</v>
      </c>
      <c r="DB846">
        <v>0</v>
      </c>
      <c r="DC846">
        <v>0</v>
      </c>
    </row>
    <row r="847" spans="1:107" x14ac:dyDescent="0.45">
      <c r="A847">
        <v>2024</v>
      </c>
      <c r="B847">
        <v>3</v>
      </c>
      <c r="C847" t="s">
        <v>118</v>
      </c>
      <c r="D847">
        <v>99999</v>
      </c>
      <c r="E847" t="s">
        <v>259</v>
      </c>
      <c r="F847" t="s">
        <v>252</v>
      </c>
      <c r="H847">
        <v>5.16</v>
      </c>
      <c r="I847">
        <v>4.6280000000000001</v>
      </c>
      <c r="J847" t="s">
        <v>146</v>
      </c>
      <c r="K847" t="s">
        <v>253</v>
      </c>
      <c r="L847">
        <v>10.198</v>
      </c>
      <c r="M847" t="s">
        <v>253</v>
      </c>
      <c r="N847" t="s">
        <v>253</v>
      </c>
      <c r="O847" t="s">
        <v>253</v>
      </c>
      <c r="P847" t="s">
        <v>253</v>
      </c>
      <c r="Q847" t="s">
        <v>253</v>
      </c>
      <c r="R847">
        <v>-0.49399999999999999</v>
      </c>
      <c r="S847">
        <v>-0.29099999999999998</v>
      </c>
      <c r="T847" t="s">
        <v>253</v>
      </c>
      <c r="U847" t="s">
        <v>253</v>
      </c>
      <c r="V847">
        <v>-0.78400000000000003</v>
      </c>
      <c r="W847" t="s">
        <v>253</v>
      </c>
      <c r="X847" t="s">
        <v>253</v>
      </c>
      <c r="Y847" t="s">
        <v>253</v>
      </c>
      <c r="Z847" t="s">
        <v>253</v>
      </c>
      <c r="AA847" t="s">
        <v>253</v>
      </c>
      <c r="AB847" t="s">
        <v>253</v>
      </c>
      <c r="AC847" t="s">
        <v>253</v>
      </c>
      <c r="AD847" t="s">
        <v>253</v>
      </c>
      <c r="AE847" t="s">
        <v>253</v>
      </c>
      <c r="AF847" t="s">
        <v>253</v>
      </c>
      <c r="AG847">
        <v>-1.7529999999999999</v>
      </c>
      <c r="AH847">
        <v>-4.7E-2</v>
      </c>
      <c r="AI847" t="s">
        <v>253</v>
      </c>
      <c r="AJ847" t="s">
        <v>253</v>
      </c>
      <c r="AK847">
        <v>-1.8</v>
      </c>
      <c r="AL847" t="s">
        <v>253</v>
      </c>
      <c r="AM847" t="s">
        <v>253</v>
      </c>
      <c r="AN847" t="s">
        <v>253</v>
      </c>
      <c r="AO847" t="s">
        <v>253</v>
      </c>
      <c r="AP847" t="s">
        <v>253</v>
      </c>
      <c r="AQ847" t="s">
        <v>253</v>
      </c>
      <c r="AR847" t="s">
        <v>253</v>
      </c>
      <c r="AS847" t="s">
        <v>253</v>
      </c>
      <c r="AT847" t="s">
        <v>253</v>
      </c>
      <c r="AU847" t="s">
        <v>253</v>
      </c>
      <c r="AV847" t="s">
        <v>253</v>
      </c>
      <c r="AW847" t="s">
        <v>253</v>
      </c>
      <c r="AX847" t="s">
        <v>253</v>
      </c>
      <c r="AY847" t="s">
        <v>253</v>
      </c>
      <c r="AZ847">
        <v>0</v>
      </c>
      <c r="BA847" t="s">
        <v>253</v>
      </c>
      <c r="BB847" t="s">
        <v>253</v>
      </c>
      <c r="BC847" t="s">
        <v>253</v>
      </c>
      <c r="BD847" t="s">
        <v>253</v>
      </c>
      <c r="BE847" t="s">
        <v>253</v>
      </c>
      <c r="BF847" t="s">
        <v>253</v>
      </c>
      <c r="BG847" t="s">
        <v>253</v>
      </c>
      <c r="BH847" t="s">
        <v>253</v>
      </c>
      <c r="BI847" t="s">
        <v>253</v>
      </c>
      <c r="BJ847" t="s">
        <v>253</v>
      </c>
      <c r="BK847" t="s">
        <v>253</v>
      </c>
      <c r="BL847" t="s">
        <v>253</v>
      </c>
      <c r="BM847" t="s">
        <v>253</v>
      </c>
      <c r="BN847" t="s">
        <v>253</v>
      </c>
      <c r="BO847" t="s">
        <v>253</v>
      </c>
      <c r="BP847" t="s">
        <v>253</v>
      </c>
      <c r="BQ847" t="s">
        <v>253</v>
      </c>
      <c r="BR847" t="s">
        <v>253</v>
      </c>
      <c r="BS847" t="s">
        <v>253</v>
      </c>
      <c r="BT847" t="s">
        <v>253</v>
      </c>
      <c r="BU847" t="s">
        <v>253</v>
      </c>
      <c r="BV847" t="s">
        <v>253</v>
      </c>
      <c r="BW847" t="s">
        <v>253</v>
      </c>
      <c r="BX847" t="s">
        <v>253</v>
      </c>
      <c r="BY847" t="s">
        <v>253</v>
      </c>
      <c r="BZ847" t="s">
        <v>253</v>
      </c>
      <c r="CA847" t="s">
        <v>253</v>
      </c>
      <c r="CB847" t="s">
        <v>253</v>
      </c>
      <c r="CC847" t="s">
        <v>253</v>
      </c>
      <c r="CD847" t="s">
        <v>253</v>
      </c>
      <c r="CE847" t="s">
        <v>253</v>
      </c>
      <c r="CF847" t="s">
        <v>253</v>
      </c>
      <c r="CG847" t="s">
        <v>253</v>
      </c>
      <c r="CH847" t="s">
        <v>253</v>
      </c>
      <c r="CI847" t="s">
        <v>253</v>
      </c>
      <c r="CJ847" t="s">
        <v>253</v>
      </c>
      <c r="CK847" t="s">
        <v>253</v>
      </c>
      <c r="CL847" t="s">
        <v>253</v>
      </c>
      <c r="CM847" t="s">
        <v>253</v>
      </c>
      <c r="CN847" t="s">
        <v>253</v>
      </c>
      <c r="CO847">
        <v>4.6669999999999998</v>
      </c>
      <c r="CP847">
        <v>4.3369999999999997</v>
      </c>
      <c r="CQ847" t="s">
        <v>146</v>
      </c>
      <c r="CR847" t="s">
        <v>253</v>
      </c>
      <c r="CS847">
        <v>9.4130000000000003</v>
      </c>
      <c r="CT847" t="s">
        <v>253</v>
      </c>
      <c r="CU847" t="s">
        <v>253</v>
      </c>
      <c r="CV847" t="s">
        <v>253</v>
      </c>
      <c r="CW847" t="s">
        <v>253</v>
      </c>
      <c r="CX847" t="s">
        <v>253</v>
      </c>
      <c r="CY847" t="s">
        <v>253</v>
      </c>
      <c r="CZ847" t="s">
        <v>253</v>
      </c>
      <c r="DA847" t="s">
        <v>253</v>
      </c>
      <c r="DB847" t="s">
        <v>253</v>
      </c>
      <c r="DC847" t="s">
        <v>253</v>
      </c>
    </row>
    <row r="848" spans="1:107" x14ac:dyDescent="0.45">
      <c r="A848">
        <v>2024</v>
      </c>
      <c r="B848">
        <v>3</v>
      </c>
      <c r="C848" t="s">
        <v>121</v>
      </c>
      <c r="D848">
        <v>689</v>
      </c>
      <c r="E848" t="s">
        <v>371</v>
      </c>
      <c r="F848" t="s">
        <v>252</v>
      </c>
      <c r="G848" t="s">
        <v>211</v>
      </c>
      <c r="H848">
        <v>10.119</v>
      </c>
      <c r="I848">
        <v>2.206</v>
      </c>
      <c r="J848">
        <v>0</v>
      </c>
      <c r="K848">
        <v>0</v>
      </c>
      <c r="L848">
        <v>12.324999999999999</v>
      </c>
      <c r="M848">
        <v>1141</v>
      </c>
      <c r="N848">
        <v>37</v>
      </c>
      <c r="O848">
        <v>0</v>
      </c>
      <c r="P848">
        <v>0</v>
      </c>
      <c r="Q848">
        <v>1178</v>
      </c>
      <c r="R848">
        <v>0.23200000000000001</v>
      </c>
      <c r="S848">
        <v>8.0000000000000002E-3</v>
      </c>
      <c r="T848">
        <v>0</v>
      </c>
      <c r="U848">
        <v>0</v>
      </c>
      <c r="V848">
        <v>0.24</v>
      </c>
      <c r="W848">
        <v>125</v>
      </c>
      <c r="X848">
        <v>4</v>
      </c>
      <c r="Y848">
        <v>0</v>
      </c>
      <c r="Z848">
        <v>0</v>
      </c>
      <c r="AA848">
        <v>129</v>
      </c>
      <c r="AB848" t="s">
        <v>253</v>
      </c>
      <c r="AC848" t="s">
        <v>253</v>
      </c>
      <c r="AD848" t="s">
        <v>253</v>
      </c>
      <c r="AE848" t="s">
        <v>253</v>
      </c>
      <c r="AF848">
        <v>0</v>
      </c>
      <c r="AG848" t="s">
        <v>253</v>
      </c>
      <c r="AH848" t="s">
        <v>253</v>
      </c>
      <c r="AI848" t="s">
        <v>253</v>
      </c>
      <c r="AJ848" t="s">
        <v>253</v>
      </c>
      <c r="AK848">
        <v>0</v>
      </c>
      <c r="AL848" t="s">
        <v>253</v>
      </c>
      <c r="AM848" t="s">
        <v>253</v>
      </c>
      <c r="AN848" t="s">
        <v>253</v>
      </c>
      <c r="AO848" t="s">
        <v>253</v>
      </c>
      <c r="AP848">
        <v>0</v>
      </c>
      <c r="AQ848" t="s">
        <v>253</v>
      </c>
      <c r="AR848" t="s">
        <v>253</v>
      </c>
      <c r="AS848" t="s">
        <v>253</v>
      </c>
      <c r="AT848" t="s">
        <v>253</v>
      </c>
      <c r="AU848">
        <v>0</v>
      </c>
      <c r="AV848" t="s">
        <v>253</v>
      </c>
      <c r="AW848" t="s">
        <v>253</v>
      </c>
      <c r="AX848" t="s">
        <v>253</v>
      </c>
      <c r="AY848" t="s">
        <v>253</v>
      </c>
      <c r="AZ848">
        <v>0</v>
      </c>
      <c r="BA848" t="s">
        <v>253</v>
      </c>
      <c r="BB848" t="s">
        <v>253</v>
      </c>
      <c r="BC848" t="s">
        <v>253</v>
      </c>
      <c r="BD848" t="s">
        <v>253</v>
      </c>
      <c r="BE848">
        <v>0</v>
      </c>
      <c r="BF848" t="s">
        <v>253</v>
      </c>
      <c r="BG848" t="s">
        <v>253</v>
      </c>
      <c r="BH848" t="s">
        <v>253</v>
      </c>
      <c r="BI848" t="s">
        <v>253</v>
      </c>
      <c r="BJ848">
        <v>0</v>
      </c>
      <c r="BK848">
        <v>5.8999999999999997E-2</v>
      </c>
      <c r="BL848">
        <v>0.01</v>
      </c>
      <c r="BM848" t="s">
        <v>253</v>
      </c>
      <c r="BN848" t="s">
        <v>253</v>
      </c>
      <c r="BO848">
        <v>6.9000000000000006E-2</v>
      </c>
      <c r="BP848">
        <v>5</v>
      </c>
      <c r="BQ848">
        <v>1</v>
      </c>
      <c r="BR848" t="s">
        <v>253</v>
      </c>
      <c r="BS848" t="s">
        <v>253</v>
      </c>
      <c r="BT848">
        <v>6</v>
      </c>
      <c r="BU848" t="s">
        <v>253</v>
      </c>
      <c r="BV848" t="s">
        <v>253</v>
      </c>
      <c r="BW848" t="s">
        <v>253</v>
      </c>
      <c r="BX848" t="s">
        <v>253</v>
      </c>
      <c r="BY848">
        <v>0</v>
      </c>
      <c r="BZ848">
        <v>2.5000000000000001E-2</v>
      </c>
      <c r="CA848" t="s">
        <v>253</v>
      </c>
      <c r="CB848" t="s">
        <v>253</v>
      </c>
      <c r="CC848" t="s">
        <v>253</v>
      </c>
      <c r="CD848">
        <v>2.5000000000000001E-2</v>
      </c>
      <c r="CE848">
        <v>5</v>
      </c>
      <c r="CF848" t="s">
        <v>253</v>
      </c>
      <c r="CG848" t="s">
        <v>253</v>
      </c>
      <c r="CH848" t="s">
        <v>253</v>
      </c>
      <c r="CI848">
        <v>5</v>
      </c>
      <c r="CJ848" t="s">
        <v>253</v>
      </c>
      <c r="CK848" t="s">
        <v>253</v>
      </c>
      <c r="CL848" t="s">
        <v>253</v>
      </c>
      <c r="CM848" t="s">
        <v>253</v>
      </c>
      <c r="CN848">
        <v>0</v>
      </c>
      <c r="CO848">
        <v>10.435</v>
      </c>
      <c r="CP848">
        <v>2.2240000000000002</v>
      </c>
      <c r="CQ848" t="s">
        <v>146</v>
      </c>
      <c r="CR848">
        <v>0</v>
      </c>
      <c r="CS848">
        <v>12.659000000000001</v>
      </c>
      <c r="CT848">
        <v>1276</v>
      </c>
      <c r="CU848">
        <v>42</v>
      </c>
      <c r="CV848">
        <v>0</v>
      </c>
      <c r="CW848">
        <v>0</v>
      </c>
      <c r="CX848">
        <v>1318</v>
      </c>
      <c r="CY848">
        <v>0</v>
      </c>
      <c r="CZ848">
        <v>0</v>
      </c>
      <c r="DA848">
        <v>0</v>
      </c>
      <c r="DB848">
        <v>0</v>
      </c>
      <c r="DC848">
        <v>0</v>
      </c>
    </row>
    <row r="849" spans="1:107" x14ac:dyDescent="0.45">
      <c r="A849">
        <v>2024</v>
      </c>
      <c r="B849">
        <v>3</v>
      </c>
      <c r="C849" t="s">
        <v>121</v>
      </c>
      <c r="D849">
        <v>5574</v>
      </c>
      <c r="E849" t="s">
        <v>372</v>
      </c>
      <c r="F849" t="s">
        <v>252</v>
      </c>
      <c r="G849" t="s">
        <v>211</v>
      </c>
      <c r="H849">
        <v>6.9470000000000001</v>
      </c>
      <c r="I849">
        <v>0.82599999999999996</v>
      </c>
      <c r="J849">
        <v>0</v>
      </c>
      <c r="K849">
        <v>0</v>
      </c>
      <c r="L849">
        <v>7.7729999999999997</v>
      </c>
      <c r="M849">
        <v>554</v>
      </c>
      <c r="N849">
        <v>38</v>
      </c>
      <c r="O849">
        <v>0</v>
      </c>
      <c r="P849">
        <v>0</v>
      </c>
      <c r="Q849">
        <v>592</v>
      </c>
      <c r="R849" t="s">
        <v>253</v>
      </c>
      <c r="S849" t="s">
        <v>253</v>
      </c>
      <c r="T849" t="s">
        <v>253</v>
      </c>
      <c r="U849" t="s">
        <v>253</v>
      </c>
      <c r="V849">
        <v>0</v>
      </c>
      <c r="W849" t="s">
        <v>253</v>
      </c>
      <c r="X849" t="s">
        <v>253</v>
      </c>
      <c r="Y849" t="s">
        <v>253</v>
      </c>
      <c r="Z849" t="s">
        <v>253</v>
      </c>
      <c r="AA849">
        <v>0</v>
      </c>
      <c r="AB849">
        <v>367.911</v>
      </c>
      <c r="AC849">
        <v>40.771000000000001</v>
      </c>
      <c r="AD849">
        <v>0</v>
      </c>
      <c r="AE849">
        <v>0</v>
      </c>
      <c r="AF849">
        <v>408.68200000000002</v>
      </c>
      <c r="AG849" t="s">
        <v>253</v>
      </c>
      <c r="AH849" t="s">
        <v>253</v>
      </c>
      <c r="AI849" t="s">
        <v>253</v>
      </c>
      <c r="AJ849" t="s">
        <v>253</v>
      </c>
      <c r="AK849">
        <v>0</v>
      </c>
      <c r="AL849" t="s">
        <v>253</v>
      </c>
      <c r="AM849" t="s">
        <v>253</v>
      </c>
      <c r="AN849" t="s">
        <v>253</v>
      </c>
      <c r="AO849" t="s">
        <v>253</v>
      </c>
      <c r="AP849">
        <v>0</v>
      </c>
      <c r="AQ849" t="s">
        <v>253</v>
      </c>
      <c r="AR849" t="s">
        <v>253</v>
      </c>
      <c r="AS849" t="s">
        <v>253</v>
      </c>
      <c r="AT849" t="s">
        <v>253</v>
      </c>
      <c r="AU849">
        <v>0</v>
      </c>
      <c r="AV849" t="s">
        <v>253</v>
      </c>
      <c r="AW849" t="s">
        <v>253</v>
      </c>
      <c r="AX849" t="s">
        <v>253</v>
      </c>
      <c r="AY849" t="s">
        <v>253</v>
      </c>
      <c r="AZ849">
        <v>0</v>
      </c>
      <c r="BA849" t="s">
        <v>253</v>
      </c>
      <c r="BB849" t="s">
        <v>253</v>
      </c>
      <c r="BC849" t="s">
        <v>253</v>
      </c>
      <c r="BD849" t="s">
        <v>253</v>
      </c>
      <c r="BE849">
        <v>0</v>
      </c>
      <c r="BF849" t="s">
        <v>253</v>
      </c>
      <c r="BG849" t="s">
        <v>253</v>
      </c>
      <c r="BH849" t="s">
        <v>253</v>
      </c>
      <c r="BI849" t="s">
        <v>253</v>
      </c>
      <c r="BJ849">
        <v>0</v>
      </c>
      <c r="BK849">
        <v>4.2000000000000003E-2</v>
      </c>
      <c r="BL849">
        <v>4.2000000000000003E-2</v>
      </c>
      <c r="BM849">
        <v>0</v>
      </c>
      <c r="BN849">
        <v>0</v>
      </c>
      <c r="BO849">
        <v>8.4000000000000005E-2</v>
      </c>
      <c r="BP849">
        <v>3</v>
      </c>
      <c r="BQ849">
        <v>3</v>
      </c>
      <c r="BR849">
        <v>0</v>
      </c>
      <c r="BS849">
        <v>0</v>
      </c>
      <c r="BT849">
        <v>6</v>
      </c>
      <c r="BU849">
        <v>0</v>
      </c>
      <c r="BV849">
        <v>1.0429999999999999</v>
      </c>
      <c r="BW849">
        <v>0</v>
      </c>
      <c r="BX849">
        <v>0</v>
      </c>
      <c r="BY849">
        <v>1.0429999999999999</v>
      </c>
      <c r="BZ849" t="s">
        <v>253</v>
      </c>
      <c r="CA849" t="s">
        <v>253</v>
      </c>
      <c r="CB849" t="s">
        <v>253</v>
      </c>
      <c r="CC849" t="s">
        <v>253</v>
      </c>
      <c r="CD849">
        <v>0</v>
      </c>
      <c r="CE849" t="s">
        <v>253</v>
      </c>
      <c r="CF849" t="s">
        <v>253</v>
      </c>
      <c r="CG849" t="s">
        <v>253</v>
      </c>
      <c r="CH849" t="s">
        <v>253</v>
      </c>
      <c r="CI849">
        <v>0</v>
      </c>
      <c r="CJ849" t="s">
        <v>253</v>
      </c>
      <c r="CK849" t="s">
        <v>253</v>
      </c>
      <c r="CL849" t="s">
        <v>253</v>
      </c>
      <c r="CM849" t="s">
        <v>253</v>
      </c>
      <c r="CN849">
        <v>0</v>
      </c>
      <c r="CO849">
        <v>6.9889999999999999</v>
      </c>
      <c r="CP849">
        <v>0.86799999999999999</v>
      </c>
      <c r="CQ849" t="s">
        <v>146</v>
      </c>
      <c r="CR849">
        <v>0</v>
      </c>
      <c r="CS849">
        <v>7.8570000000000002</v>
      </c>
      <c r="CT849">
        <v>557</v>
      </c>
      <c r="CU849">
        <v>41</v>
      </c>
      <c r="CV849">
        <v>0</v>
      </c>
      <c r="CW849">
        <v>0</v>
      </c>
      <c r="CX849">
        <v>598</v>
      </c>
      <c r="CY849">
        <v>367.911</v>
      </c>
      <c r="CZ849">
        <v>41.814</v>
      </c>
      <c r="DA849">
        <v>0</v>
      </c>
      <c r="DB849">
        <v>0</v>
      </c>
      <c r="DC849">
        <v>409.72500000000002</v>
      </c>
    </row>
    <row r="850" spans="1:107" x14ac:dyDescent="0.45">
      <c r="A850">
        <v>2024</v>
      </c>
      <c r="B850">
        <v>3</v>
      </c>
      <c r="C850" t="s">
        <v>121</v>
      </c>
      <c r="D850">
        <v>10596</v>
      </c>
      <c r="E850" t="s">
        <v>373</v>
      </c>
      <c r="F850" t="s">
        <v>252</v>
      </c>
      <c r="G850" t="s">
        <v>211</v>
      </c>
      <c r="H850">
        <v>5.2999999999999999E-2</v>
      </c>
      <c r="I850">
        <v>0.04</v>
      </c>
      <c r="J850" t="s">
        <v>253</v>
      </c>
      <c r="K850" t="s">
        <v>253</v>
      </c>
      <c r="L850">
        <v>9.2999999999999999E-2</v>
      </c>
      <c r="M850">
        <v>5</v>
      </c>
      <c r="N850">
        <v>1</v>
      </c>
      <c r="O850" t="s">
        <v>253</v>
      </c>
      <c r="P850" t="s">
        <v>253</v>
      </c>
      <c r="Q850">
        <v>6</v>
      </c>
      <c r="R850" t="s">
        <v>253</v>
      </c>
      <c r="S850" t="s">
        <v>253</v>
      </c>
      <c r="T850" t="s">
        <v>253</v>
      </c>
      <c r="U850" t="s">
        <v>253</v>
      </c>
      <c r="V850">
        <v>0</v>
      </c>
      <c r="W850" t="s">
        <v>253</v>
      </c>
      <c r="X850" t="s">
        <v>253</v>
      </c>
      <c r="Y850" t="s">
        <v>253</v>
      </c>
      <c r="Z850" t="s">
        <v>253</v>
      </c>
      <c r="AA850">
        <v>0</v>
      </c>
      <c r="AB850" t="s">
        <v>253</v>
      </c>
      <c r="AC850" t="s">
        <v>253</v>
      </c>
      <c r="AD850" t="s">
        <v>253</v>
      </c>
      <c r="AE850" t="s">
        <v>253</v>
      </c>
      <c r="AF850">
        <v>0</v>
      </c>
      <c r="AG850">
        <v>5.0000000000000001E-3</v>
      </c>
      <c r="AH850">
        <v>0.1</v>
      </c>
      <c r="AI850" t="s">
        <v>253</v>
      </c>
      <c r="AJ850" t="s">
        <v>253</v>
      </c>
      <c r="AK850">
        <v>0.105</v>
      </c>
      <c r="AL850">
        <v>1</v>
      </c>
      <c r="AM850">
        <v>1</v>
      </c>
      <c r="AN850" t="s">
        <v>253</v>
      </c>
      <c r="AO850" t="s">
        <v>253</v>
      </c>
      <c r="AP850">
        <v>2</v>
      </c>
      <c r="AQ850" t="s">
        <v>253</v>
      </c>
      <c r="AR850" t="s">
        <v>253</v>
      </c>
      <c r="AS850" t="s">
        <v>253</v>
      </c>
      <c r="AT850" t="s">
        <v>253</v>
      </c>
      <c r="AU850">
        <v>0</v>
      </c>
      <c r="AV850" t="s">
        <v>253</v>
      </c>
      <c r="AW850" t="s">
        <v>253</v>
      </c>
      <c r="AX850" t="s">
        <v>253</v>
      </c>
      <c r="AY850" t="s">
        <v>253</v>
      </c>
      <c r="AZ850">
        <v>0</v>
      </c>
      <c r="BA850" t="s">
        <v>253</v>
      </c>
      <c r="BB850" t="s">
        <v>253</v>
      </c>
      <c r="BC850" t="s">
        <v>253</v>
      </c>
      <c r="BD850" t="s">
        <v>253</v>
      </c>
      <c r="BE850">
        <v>0</v>
      </c>
      <c r="BF850" t="s">
        <v>253</v>
      </c>
      <c r="BG850" t="s">
        <v>253</v>
      </c>
      <c r="BH850" t="s">
        <v>253</v>
      </c>
      <c r="BI850" t="s">
        <v>253</v>
      </c>
      <c r="BJ850">
        <v>0</v>
      </c>
      <c r="BK850" t="s">
        <v>253</v>
      </c>
      <c r="BL850" t="s">
        <v>253</v>
      </c>
      <c r="BM850" t="s">
        <v>253</v>
      </c>
      <c r="BN850" t="s">
        <v>253</v>
      </c>
      <c r="BO850">
        <v>0</v>
      </c>
      <c r="BP850" t="s">
        <v>253</v>
      </c>
      <c r="BQ850" t="s">
        <v>253</v>
      </c>
      <c r="BR850" t="s">
        <v>253</v>
      </c>
      <c r="BS850" t="s">
        <v>253</v>
      </c>
      <c r="BT850">
        <v>0</v>
      </c>
      <c r="BU850" t="s">
        <v>253</v>
      </c>
      <c r="BV850" t="s">
        <v>253</v>
      </c>
      <c r="BW850" t="s">
        <v>253</v>
      </c>
      <c r="BX850" t="s">
        <v>253</v>
      </c>
      <c r="BY850">
        <v>0</v>
      </c>
      <c r="BZ850" t="s">
        <v>253</v>
      </c>
      <c r="CA850" t="s">
        <v>253</v>
      </c>
      <c r="CB850" t="s">
        <v>253</v>
      </c>
      <c r="CC850" t="s">
        <v>253</v>
      </c>
      <c r="CD850">
        <v>0</v>
      </c>
      <c r="CE850" t="s">
        <v>253</v>
      </c>
      <c r="CF850" t="s">
        <v>253</v>
      </c>
      <c r="CG850" t="s">
        <v>253</v>
      </c>
      <c r="CH850" t="s">
        <v>253</v>
      </c>
      <c r="CI850">
        <v>0</v>
      </c>
      <c r="CJ850" t="s">
        <v>253</v>
      </c>
      <c r="CK850" t="s">
        <v>253</v>
      </c>
      <c r="CL850" t="s">
        <v>253</v>
      </c>
      <c r="CM850" t="s">
        <v>253</v>
      </c>
      <c r="CN850">
        <v>0</v>
      </c>
      <c r="CO850">
        <v>5.2999999999999999E-2</v>
      </c>
      <c r="CP850">
        <v>0.04</v>
      </c>
      <c r="CQ850" t="s">
        <v>146</v>
      </c>
      <c r="CR850">
        <v>0</v>
      </c>
      <c r="CS850">
        <v>9.2999999999999999E-2</v>
      </c>
      <c r="CT850">
        <v>5</v>
      </c>
      <c r="CU850">
        <v>1</v>
      </c>
      <c r="CV850">
        <v>0</v>
      </c>
      <c r="CW850">
        <v>0</v>
      </c>
      <c r="CX850">
        <v>6</v>
      </c>
      <c r="CY850">
        <v>0</v>
      </c>
      <c r="CZ850">
        <v>0</v>
      </c>
      <c r="DA850">
        <v>0</v>
      </c>
      <c r="DB850">
        <v>0</v>
      </c>
      <c r="DC850">
        <v>0</v>
      </c>
    </row>
    <row r="851" spans="1:107" x14ac:dyDescent="0.45">
      <c r="A851">
        <v>2024</v>
      </c>
      <c r="B851">
        <v>3</v>
      </c>
      <c r="C851" t="s">
        <v>121</v>
      </c>
      <c r="D851">
        <v>12647</v>
      </c>
      <c r="E851" t="s">
        <v>374</v>
      </c>
      <c r="F851" t="s">
        <v>252</v>
      </c>
      <c r="G851" t="s">
        <v>211</v>
      </c>
      <c r="H851">
        <v>7.742</v>
      </c>
      <c r="I851">
        <v>7.7439999999999998</v>
      </c>
      <c r="J851">
        <v>0.02</v>
      </c>
      <c r="K851" t="s">
        <v>253</v>
      </c>
      <c r="L851">
        <v>15.506</v>
      </c>
      <c r="M851">
        <v>845</v>
      </c>
      <c r="N851">
        <v>168</v>
      </c>
      <c r="O851">
        <v>1</v>
      </c>
      <c r="P851" t="s">
        <v>253</v>
      </c>
      <c r="Q851">
        <v>1014</v>
      </c>
      <c r="R851">
        <v>0.51800000000000002</v>
      </c>
      <c r="S851">
        <v>0.52200000000000002</v>
      </c>
      <c r="T851" t="s">
        <v>253</v>
      </c>
      <c r="U851" t="s">
        <v>253</v>
      </c>
      <c r="V851">
        <v>1.04</v>
      </c>
      <c r="W851">
        <v>94</v>
      </c>
      <c r="X851">
        <v>3</v>
      </c>
      <c r="Y851" t="s">
        <v>253</v>
      </c>
      <c r="Z851" t="s">
        <v>253</v>
      </c>
      <c r="AA851">
        <v>97</v>
      </c>
      <c r="AB851">
        <v>185.042</v>
      </c>
      <c r="AC851">
        <v>67.180000000000007</v>
      </c>
      <c r="AD851" t="s">
        <v>253</v>
      </c>
      <c r="AE851" t="s">
        <v>253</v>
      </c>
      <c r="AF851">
        <v>252.22200000000001</v>
      </c>
      <c r="AG851">
        <v>0.38</v>
      </c>
      <c r="AH851">
        <v>6.0000000000000001E-3</v>
      </c>
      <c r="AI851" t="s">
        <v>253</v>
      </c>
      <c r="AJ851" t="s">
        <v>253</v>
      </c>
      <c r="AK851">
        <v>0.38600000000000001</v>
      </c>
      <c r="AL851">
        <v>24</v>
      </c>
      <c r="AM851">
        <v>1</v>
      </c>
      <c r="AN851" t="s">
        <v>253</v>
      </c>
      <c r="AO851" t="s">
        <v>253</v>
      </c>
      <c r="AP851">
        <v>25</v>
      </c>
      <c r="AQ851" t="s">
        <v>253</v>
      </c>
      <c r="AR851" t="s">
        <v>253</v>
      </c>
      <c r="AS851" t="s">
        <v>253</v>
      </c>
      <c r="AT851" t="s">
        <v>253</v>
      </c>
      <c r="AU851">
        <v>0</v>
      </c>
      <c r="AV851" t="s">
        <v>253</v>
      </c>
      <c r="AW851" t="s">
        <v>253</v>
      </c>
      <c r="AX851" t="s">
        <v>253</v>
      </c>
      <c r="AY851" t="s">
        <v>253</v>
      </c>
      <c r="AZ851">
        <v>0</v>
      </c>
      <c r="BA851" t="s">
        <v>253</v>
      </c>
      <c r="BB851" t="s">
        <v>253</v>
      </c>
      <c r="BC851" t="s">
        <v>253</v>
      </c>
      <c r="BD851" t="s">
        <v>253</v>
      </c>
      <c r="BE851">
        <v>0</v>
      </c>
      <c r="BF851" t="s">
        <v>253</v>
      </c>
      <c r="BG851" t="s">
        <v>253</v>
      </c>
      <c r="BH851" t="s">
        <v>253</v>
      </c>
      <c r="BI851" t="s">
        <v>253</v>
      </c>
      <c r="BJ851">
        <v>0</v>
      </c>
      <c r="BK851">
        <v>8.2000000000000003E-2</v>
      </c>
      <c r="BL851">
        <v>9.2999999999999999E-2</v>
      </c>
      <c r="BM851" t="s">
        <v>253</v>
      </c>
      <c r="BN851" t="s">
        <v>253</v>
      </c>
      <c r="BO851">
        <v>0.17499999999999999</v>
      </c>
      <c r="BP851">
        <v>8</v>
      </c>
      <c r="BQ851">
        <v>7</v>
      </c>
      <c r="BR851" t="s">
        <v>253</v>
      </c>
      <c r="BS851" t="s">
        <v>253</v>
      </c>
      <c r="BT851">
        <v>15</v>
      </c>
      <c r="BU851" t="s">
        <v>253</v>
      </c>
      <c r="BV851" t="s">
        <v>253</v>
      </c>
      <c r="BW851" t="s">
        <v>253</v>
      </c>
      <c r="BX851" t="s">
        <v>253</v>
      </c>
      <c r="BY851">
        <v>0</v>
      </c>
      <c r="BZ851" t="s">
        <v>253</v>
      </c>
      <c r="CA851" t="s">
        <v>253</v>
      </c>
      <c r="CB851" t="s">
        <v>253</v>
      </c>
      <c r="CC851" t="s">
        <v>253</v>
      </c>
      <c r="CD851">
        <v>0</v>
      </c>
      <c r="CE851" t="s">
        <v>253</v>
      </c>
      <c r="CF851" t="s">
        <v>253</v>
      </c>
      <c r="CG851" t="s">
        <v>253</v>
      </c>
      <c r="CH851" t="s">
        <v>253</v>
      </c>
      <c r="CI851">
        <v>0</v>
      </c>
      <c r="CJ851" t="s">
        <v>253</v>
      </c>
      <c r="CK851" t="s">
        <v>253</v>
      </c>
      <c r="CL851" t="s">
        <v>253</v>
      </c>
      <c r="CM851" t="s">
        <v>253</v>
      </c>
      <c r="CN851">
        <v>0</v>
      </c>
      <c r="CO851">
        <v>8.3420000000000005</v>
      </c>
      <c r="CP851">
        <v>8.359</v>
      </c>
      <c r="CQ851">
        <v>0.02</v>
      </c>
      <c r="CR851">
        <v>0</v>
      </c>
      <c r="CS851">
        <v>16.721</v>
      </c>
      <c r="CT851">
        <v>947</v>
      </c>
      <c r="CU851">
        <v>178</v>
      </c>
      <c r="CV851">
        <v>1</v>
      </c>
      <c r="CW851">
        <v>0</v>
      </c>
      <c r="CX851">
        <v>1126</v>
      </c>
      <c r="CY851">
        <v>185.042</v>
      </c>
      <c r="CZ851">
        <v>67.180000000000007</v>
      </c>
      <c r="DA851">
        <v>0</v>
      </c>
      <c r="DB851">
        <v>0</v>
      </c>
      <c r="DC851">
        <v>252.22200000000001</v>
      </c>
    </row>
    <row r="852" spans="1:107" x14ac:dyDescent="0.45">
      <c r="A852">
        <v>2024</v>
      </c>
      <c r="B852">
        <v>3</v>
      </c>
      <c r="C852" t="s">
        <v>121</v>
      </c>
      <c r="D852">
        <v>13781</v>
      </c>
      <c r="E852" t="s">
        <v>375</v>
      </c>
      <c r="F852" t="s">
        <v>252</v>
      </c>
      <c r="G852" t="s">
        <v>258</v>
      </c>
      <c r="H852">
        <v>85.909000000000006</v>
      </c>
      <c r="I852">
        <v>54.834000000000003</v>
      </c>
      <c r="J852">
        <v>18.263999999999999</v>
      </c>
      <c r="K852">
        <v>0</v>
      </c>
      <c r="L852">
        <v>159.00700000000001</v>
      </c>
      <c r="M852">
        <v>11418</v>
      </c>
      <c r="N852">
        <v>1234</v>
      </c>
      <c r="O852">
        <v>229</v>
      </c>
      <c r="P852">
        <v>0</v>
      </c>
      <c r="Q852">
        <v>12881</v>
      </c>
      <c r="R852" t="s">
        <v>253</v>
      </c>
      <c r="S852" t="s">
        <v>253</v>
      </c>
      <c r="T852" t="s">
        <v>253</v>
      </c>
      <c r="U852" t="s">
        <v>253</v>
      </c>
      <c r="V852">
        <v>0</v>
      </c>
      <c r="W852" t="s">
        <v>253</v>
      </c>
      <c r="X852" t="s">
        <v>253</v>
      </c>
      <c r="Y852" t="s">
        <v>253</v>
      </c>
      <c r="Z852" t="s">
        <v>253</v>
      </c>
      <c r="AA852">
        <v>0</v>
      </c>
      <c r="AB852" t="s">
        <v>253</v>
      </c>
      <c r="AC852" t="s">
        <v>253</v>
      </c>
      <c r="AD852" t="s">
        <v>253</v>
      </c>
      <c r="AE852" t="s">
        <v>253</v>
      </c>
      <c r="AF852">
        <v>0</v>
      </c>
      <c r="AG852" t="s">
        <v>253</v>
      </c>
      <c r="AH852" t="s">
        <v>253</v>
      </c>
      <c r="AI852" t="s">
        <v>253</v>
      </c>
      <c r="AJ852" t="s">
        <v>253</v>
      </c>
      <c r="AK852">
        <v>0</v>
      </c>
      <c r="AL852" t="s">
        <v>253</v>
      </c>
      <c r="AM852" t="s">
        <v>253</v>
      </c>
      <c r="AN852" t="s">
        <v>253</v>
      </c>
      <c r="AO852" t="s">
        <v>253</v>
      </c>
      <c r="AP852">
        <v>0</v>
      </c>
      <c r="AQ852" t="s">
        <v>253</v>
      </c>
      <c r="AR852" t="s">
        <v>253</v>
      </c>
      <c r="AS852" t="s">
        <v>253</v>
      </c>
      <c r="AT852" t="s">
        <v>253</v>
      </c>
      <c r="AU852">
        <v>0</v>
      </c>
      <c r="AV852" t="s">
        <v>253</v>
      </c>
      <c r="AW852" t="s">
        <v>253</v>
      </c>
      <c r="AX852" t="s">
        <v>253</v>
      </c>
      <c r="AY852" t="s">
        <v>253</v>
      </c>
      <c r="AZ852">
        <v>0</v>
      </c>
      <c r="BA852" t="s">
        <v>253</v>
      </c>
      <c r="BB852" t="s">
        <v>253</v>
      </c>
      <c r="BC852" t="s">
        <v>253</v>
      </c>
      <c r="BD852" t="s">
        <v>253</v>
      </c>
      <c r="BE852">
        <v>0</v>
      </c>
      <c r="BF852" t="s">
        <v>253</v>
      </c>
      <c r="BG852" t="s">
        <v>253</v>
      </c>
      <c r="BH852" t="s">
        <v>253</v>
      </c>
      <c r="BI852" t="s">
        <v>253</v>
      </c>
      <c r="BJ852">
        <v>0</v>
      </c>
      <c r="BK852" t="s">
        <v>253</v>
      </c>
      <c r="BL852" t="s">
        <v>253</v>
      </c>
      <c r="BM852" t="s">
        <v>253</v>
      </c>
      <c r="BN852" t="s">
        <v>253</v>
      </c>
      <c r="BO852">
        <v>0</v>
      </c>
      <c r="BP852" t="s">
        <v>253</v>
      </c>
      <c r="BQ852" t="s">
        <v>253</v>
      </c>
      <c r="BR852" t="s">
        <v>253</v>
      </c>
      <c r="BS852" t="s">
        <v>253</v>
      </c>
      <c r="BT852">
        <v>0</v>
      </c>
      <c r="BU852" t="s">
        <v>253</v>
      </c>
      <c r="BV852" t="s">
        <v>253</v>
      </c>
      <c r="BW852" t="s">
        <v>253</v>
      </c>
      <c r="BX852" t="s">
        <v>253</v>
      </c>
      <c r="BY852">
        <v>0</v>
      </c>
      <c r="BZ852" t="s">
        <v>253</v>
      </c>
      <c r="CA852" t="s">
        <v>253</v>
      </c>
      <c r="CB852" t="s">
        <v>253</v>
      </c>
      <c r="CC852" t="s">
        <v>253</v>
      </c>
      <c r="CD852">
        <v>0</v>
      </c>
      <c r="CE852" t="s">
        <v>253</v>
      </c>
      <c r="CF852" t="s">
        <v>253</v>
      </c>
      <c r="CG852" t="s">
        <v>253</v>
      </c>
      <c r="CH852" t="s">
        <v>253</v>
      </c>
      <c r="CI852">
        <v>0</v>
      </c>
      <c r="CJ852" t="s">
        <v>253</v>
      </c>
      <c r="CK852" t="s">
        <v>253</v>
      </c>
      <c r="CL852" t="s">
        <v>253</v>
      </c>
      <c r="CM852" t="s">
        <v>253</v>
      </c>
      <c r="CN852">
        <v>0</v>
      </c>
      <c r="CO852">
        <v>85.909000000000006</v>
      </c>
      <c r="CP852">
        <v>54.834000000000003</v>
      </c>
      <c r="CQ852">
        <v>18.263999999999999</v>
      </c>
      <c r="CR852">
        <v>0</v>
      </c>
      <c r="CS852">
        <v>159.00700000000001</v>
      </c>
      <c r="CT852">
        <v>11418</v>
      </c>
      <c r="CU852">
        <v>1234</v>
      </c>
      <c r="CV852">
        <v>229</v>
      </c>
      <c r="CW852">
        <v>0</v>
      </c>
      <c r="CX852">
        <v>12881</v>
      </c>
      <c r="CY852">
        <v>0</v>
      </c>
      <c r="CZ852">
        <v>0</v>
      </c>
      <c r="DA852">
        <v>0</v>
      </c>
      <c r="DB852">
        <v>0</v>
      </c>
      <c r="DC852">
        <v>0</v>
      </c>
    </row>
    <row r="853" spans="1:107" x14ac:dyDescent="0.45">
      <c r="A853">
        <v>2024</v>
      </c>
      <c r="B853">
        <v>3</v>
      </c>
      <c r="C853" t="s">
        <v>121</v>
      </c>
      <c r="D853">
        <v>14232</v>
      </c>
      <c r="E853" t="s">
        <v>376</v>
      </c>
      <c r="F853" t="s">
        <v>252</v>
      </c>
      <c r="G853" t="s">
        <v>211</v>
      </c>
      <c r="H853">
        <v>0.69199999999999995</v>
      </c>
      <c r="I853">
        <v>2.0299999999999998</v>
      </c>
      <c r="J853">
        <v>0</v>
      </c>
      <c r="K853">
        <v>0</v>
      </c>
      <c r="L853">
        <v>2.722</v>
      </c>
      <c r="M853">
        <v>60</v>
      </c>
      <c r="N853">
        <v>40</v>
      </c>
      <c r="O853">
        <v>0</v>
      </c>
      <c r="P853">
        <v>0</v>
      </c>
      <c r="Q853">
        <v>100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51.707999999999998</v>
      </c>
      <c r="AC853">
        <v>28.797000000000001</v>
      </c>
      <c r="AD853">
        <v>0</v>
      </c>
      <c r="AE853">
        <v>0</v>
      </c>
      <c r="AF853">
        <v>80.504999999999995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0</v>
      </c>
      <c r="BA853">
        <v>0</v>
      </c>
      <c r="BB853">
        <v>0</v>
      </c>
      <c r="BC853">
        <v>0</v>
      </c>
      <c r="BD853">
        <v>0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0</v>
      </c>
      <c r="BK853">
        <v>2E-3</v>
      </c>
      <c r="BL853">
        <v>0.19900000000000001</v>
      </c>
      <c r="BM853">
        <v>0</v>
      </c>
      <c r="BN853">
        <v>0</v>
      </c>
      <c r="BO853">
        <v>0.20100000000000001</v>
      </c>
      <c r="BP853">
        <v>1</v>
      </c>
      <c r="BQ853">
        <v>8</v>
      </c>
      <c r="BR853">
        <v>0</v>
      </c>
      <c r="BS853">
        <v>0</v>
      </c>
      <c r="BT853">
        <v>9</v>
      </c>
      <c r="BU853">
        <v>0</v>
      </c>
      <c r="BV853">
        <v>1.1040000000000001</v>
      </c>
      <c r="BW853">
        <v>0</v>
      </c>
      <c r="BX853">
        <v>0</v>
      </c>
      <c r="BY853">
        <v>1.1040000000000001</v>
      </c>
      <c r="BZ853">
        <v>0</v>
      </c>
      <c r="CA853">
        <v>3.5000000000000003E-2</v>
      </c>
      <c r="CB853">
        <v>0</v>
      </c>
      <c r="CC853">
        <v>0</v>
      </c>
      <c r="CD853">
        <v>3.5000000000000003E-2</v>
      </c>
      <c r="CE853">
        <v>0</v>
      </c>
      <c r="CF853">
        <v>1</v>
      </c>
      <c r="CG853">
        <v>0</v>
      </c>
      <c r="CH853">
        <v>0</v>
      </c>
      <c r="CI853">
        <v>1</v>
      </c>
      <c r="CJ853">
        <v>0</v>
      </c>
      <c r="CK853">
        <v>0</v>
      </c>
      <c r="CL853">
        <v>0</v>
      </c>
      <c r="CM853">
        <v>0</v>
      </c>
      <c r="CN853">
        <v>0</v>
      </c>
      <c r="CO853">
        <v>0.69399999999999995</v>
      </c>
      <c r="CP853">
        <v>2.2639999999999998</v>
      </c>
      <c r="CQ853" t="s">
        <v>146</v>
      </c>
      <c r="CR853">
        <v>0</v>
      </c>
      <c r="CS853">
        <v>2.9580000000000002</v>
      </c>
      <c r="CT853">
        <v>61</v>
      </c>
      <c r="CU853">
        <v>49</v>
      </c>
      <c r="CV853">
        <v>0</v>
      </c>
      <c r="CW853">
        <v>0</v>
      </c>
      <c r="CX853">
        <v>110</v>
      </c>
      <c r="CY853">
        <v>51.707999999999998</v>
      </c>
      <c r="CZ853">
        <v>29.901</v>
      </c>
      <c r="DA853">
        <v>0</v>
      </c>
      <c r="DB853">
        <v>0</v>
      </c>
      <c r="DC853">
        <v>81.608999999999995</v>
      </c>
    </row>
    <row r="854" spans="1:107" x14ac:dyDescent="0.45">
      <c r="A854">
        <v>2024</v>
      </c>
      <c r="B854">
        <v>3</v>
      </c>
      <c r="C854" t="s">
        <v>121</v>
      </c>
      <c r="D854">
        <v>16181</v>
      </c>
      <c r="E854" t="s">
        <v>377</v>
      </c>
      <c r="F854" t="s">
        <v>252</v>
      </c>
      <c r="G854" t="s">
        <v>211</v>
      </c>
      <c r="H854">
        <v>4.1239999999999997</v>
      </c>
      <c r="I854">
        <v>0.71599999999999997</v>
      </c>
      <c r="J854">
        <v>0</v>
      </c>
      <c r="K854">
        <v>0</v>
      </c>
      <c r="L854">
        <v>4.84</v>
      </c>
      <c r="M854">
        <v>524</v>
      </c>
      <c r="N854">
        <v>22</v>
      </c>
      <c r="O854">
        <v>0</v>
      </c>
      <c r="P854">
        <v>0</v>
      </c>
      <c r="Q854">
        <v>546</v>
      </c>
      <c r="R854">
        <v>0.28599999999999998</v>
      </c>
      <c r="S854">
        <v>0</v>
      </c>
      <c r="T854">
        <v>0</v>
      </c>
      <c r="U854">
        <v>0</v>
      </c>
      <c r="V854">
        <v>0.28599999999999998</v>
      </c>
      <c r="W854">
        <v>208</v>
      </c>
      <c r="X854">
        <v>0</v>
      </c>
      <c r="Y854">
        <v>0</v>
      </c>
      <c r="Z854">
        <v>0</v>
      </c>
      <c r="AA854">
        <v>208</v>
      </c>
      <c r="AB854">
        <v>544.89400000000001</v>
      </c>
      <c r="AC854">
        <v>33.883000000000003</v>
      </c>
      <c r="AD854">
        <v>0</v>
      </c>
      <c r="AE854">
        <v>0</v>
      </c>
      <c r="AF854">
        <v>578.77700000000004</v>
      </c>
      <c r="AG854">
        <v>3.6999999999999998E-2</v>
      </c>
      <c r="AH854">
        <v>0</v>
      </c>
      <c r="AI854">
        <v>0</v>
      </c>
      <c r="AJ854">
        <v>0</v>
      </c>
      <c r="AK854">
        <v>3.6999999999999998E-2</v>
      </c>
      <c r="AL854">
        <v>7</v>
      </c>
      <c r="AM854">
        <v>0</v>
      </c>
      <c r="AN854">
        <v>0</v>
      </c>
      <c r="AO854">
        <v>0</v>
      </c>
      <c r="AP854">
        <v>7</v>
      </c>
      <c r="AQ854">
        <v>7.4999999999999997E-2</v>
      </c>
      <c r="AR854">
        <v>0</v>
      </c>
      <c r="AS854">
        <v>0</v>
      </c>
      <c r="AT854">
        <v>0</v>
      </c>
      <c r="AU854">
        <v>7.4999999999999997E-2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0</v>
      </c>
      <c r="BK854">
        <v>3.0000000000000001E-3</v>
      </c>
      <c r="BL854">
        <v>0</v>
      </c>
      <c r="BM854">
        <v>0</v>
      </c>
      <c r="BN854">
        <v>0</v>
      </c>
      <c r="BO854">
        <v>3.0000000000000001E-3</v>
      </c>
      <c r="BP854">
        <v>1</v>
      </c>
      <c r="BQ854">
        <v>0</v>
      </c>
      <c r="BR854">
        <v>0</v>
      </c>
      <c r="BS854">
        <v>0</v>
      </c>
      <c r="BT854">
        <v>1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0</v>
      </c>
      <c r="CE854">
        <v>0</v>
      </c>
      <c r="CF854">
        <v>0</v>
      </c>
      <c r="CG854">
        <v>0</v>
      </c>
      <c r="CH854">
        <v>0</v>
      </c>
      <c r="CI854">
        <v>0</v>
      </c>
      <c r="CJ854">
        <v>0</v>
      </c>
      <c r="CK854">
        <v>0</v>
      </c>
      <c r="CL854">
        <v>0</v>
      </c>
      <c r="CM854">
        <v>0</v>
      </c>
      <c r="CN854">
        <v>0</v>
      </c>
      <c r="CO854">
        <v>4.4130000000000003</v>
      </c>
      <c r="CP854">
        <v>0.71599999999999997</v>
      </c>
      <c r="CQ854" t="s">
        <v>146</v>
      </c>
      <c r="CR854">
        <v>0</v>
      </c>
      <c r="CS854">
        <v>5.1289999999999996</v>
      </c>
      <c r="CT854">
        <v>733</v>
      </c>
      <c r="CU854">
        <v>22</v>
      </c>
      <c r="CV854">
        <v>0</v>
      </c>
      <c r="CW854">
        <v>0</v>
      </c>
      <c r="CX854">
        <v>755</v>
      </c>
      <c r="CY854">
        <v>544.89400000000001</v>
      </c>
      <c r="CZ854">
        <v>33.883000000000003</v>
      </c>
      <c r="DA854">
        <v>0</v>
      </c>
      <c r="DB854">
        <v>0</v>
      </c>
      <c r="DC854">
        <v>578.77700000000004</v>
      </c>
    </row>
    <row r="855" spans="1:107" x14ac:dyDescent="0.45">
      <c r="A855">
        <v>2024</v>
      </c>
      <c r="B855">
        <v>3</v>
      </c>
      <c r="C855" t="s">
        <v>121</v>
      </c>
      <c r="D855">
        <v>17267</v>
      </c>
      <c r="E855" t="s">
        <v>378</v>
      </c>
      <c r="F855" t="s">
        <v>252</v>
      </c>
      <c r="G855" t="s">
        <v>258</v>
      </c>
      <c r="H855">
        <v>0.46899999999999997</v>
      </c>
      <c r="I855">
        <v>6.8000000000000005E-2</v>
      </c>
      <c r="J855" t="s">
        <v>253</v>
      </c>
      <c r="K855" t="s">
        <v>253</v>
      </c>
      <c r="L855">
        <v>0.53700000000000003</v>
      </c>
      <c r="M855">
        <v>21</v>
      </c>
      <c r="N855">
        <v>3</v>
      </c>
      <c r="O855" t="s">
        <v>253</v>
      </c>
      <c r="P855" t="s">
        <v>253</v>
      </c>
      <c r="Q855">
        <v>24</v>
      </c>
      <c r="R855" t="s">
        <v>253</v>
      </c>
      <c r="S855" t="s">
        <v>253</v>
      </c>
      <c r="T855" t="s">
        <v>253</v>
      </c>
      <c r="U855" t="s">
        <v>253</v>
      </c>
      <c r="V855">
        <v>0</v>
      </c>
      <c r="W855" t="s">
        <v>253</v>
      </c>
      <c r="X855" t="s">
        <v>253</v>
      </c>
      <c r="Y855" t="s">
        <v>253</v>
      </c>
      <c r="Z855" t="s">
        <v>253</v>
      </c>
      <c r="AA855">
        <v>0</v>
      </c>
      <c r="AB855">
        <v>53.082999999999998</v>
      </c>
      <c r="AC855">
        <v>7.6639999999999997</v>
      </c>
      <c r="AD855" t="s">
        <v>253</v>
      </c>
      <c r="AE855" t="s">
        <v>253</v>
      </c>
      <c r="AF855">
        <v>60.747</v>
      </c>
      <c r="AG855" t="s">
        <v>253</v>
      </c>
      <c r="AH855" t="s">
        <v>253</v>
      </c>
      <c r="AI855" t="s">
        <v>253</v>
      </c>
      <c r="AJ855" t="s">
        <v>253</v>
      </c>
      <c r="AK855">
        <v>0</v>
      </c>
      <c r="AL855" t="s">
        <v>253</v>
      </c>
      <c r="AM855" t="s">
        <v>253</v>
      </c>
      <c r="AN855" t="s">
        <v>253</v>
      </c>
      <c r="AO855" t="s">
        <v>253</v>
      </c>
      <c r="AP855">
        <v>0</v>
      </c>
      <c r="AQ855" t="s">
        <v>253</v>
      </c>
      <c r="AR855" t="s">
        <v>253</v>
      </c>
      <c r="AS855" t="s">
        <v>253</v>
      </c>
      <c r="AT855" t="s">
        <v>253</v>
      </c>
      <c r="AU855">
        <v>0</v>
      </c>
      <c r="AV855" t="s">
        <v>253</v>
      </c>
      <c r="AW855" t="s">
        <v>253</v>
      </c>
      <c r="AX855" t="s">
        <v>253</v>
      </c>
      <c r="AY855" t="s">
        <v>253</v>
      </c>
      <c r="AZ855">
        <v>0</v>
      </c>
      <c r="BA855" t="s">
        <v>253</v>
      </c>
      <c r="BB855" t="s">
        <v>253</v>
      </c>
      <c r="BC855" t="s">
        <v>253</v>
      </c>
      <c r="BD855" t="s">
        <v>253</v>
      </c>
      <c r="BE855">
        <v>0</v>
      </c>
      <c r="BF855" t="s">
        <v>253</v>
      </c>
      <c r="BG855" t="s">
        <v>253</v>
      </c>
      <c r="BH855" t="s">
        <v>253</v>
      </c>
      <c r="BI855" t="s">
        <v>253</v>
      </c>
      <c r="BJ855">
        <v>0</v>
      </c>
      <c r="BK855">
        <v>2.5000000000000001E-2</v>
      </c>
      <c r="BL855" t="s">
        <v>253</v>
      </c>
      <c r="BM855" t="s">
        <v>253</v>
      </c>
      <c r="BN855" t="s">
        <v>253</v>
      </c>
      <c r="BO855">
        <v>2.5000000000000001E-2</v>
      </c>
      <c r="BP855">
        <v>1</v>
      </c>
      <c r="BQ855" t="s">
        <v>253</v>
      </c>
      <c r="BR855" t="s">
        <v>253</v>
      </c>
      <c r="BS855" t="s">
        <v>253</v>
      </c>
      <c r="BT855">
        <v>1</v>
      </c>
      <c r="BU855">
        <v>3.3</v>
      </c>
      <c r="BV855" t="s">
        <v>253</v>
      </c>
      <c r="BW855" t="s">
        <v>253</v>
      </c>
      <c r="BX855" t="s">
        <v>253</v>
      </c>
      <c r="BY855">
        <v>3.3</v>
      </c>
      <c r="BZ855" t="s">
        <v>253</v>
      </c>
      <c r="CA855" t="s">
        <v>253</v>
      </c>
      <c r="CB855" t="s">
        <v>253</v>
      </c>
      <c r="CC855" t="s">
        <v>253</v>
      </c>
      <c r="CD855">
        <v>0</v>
      </c>
      <c r="CE855" t="s">
        <v>253</v>
      </c>
      <c r="CF855" t="s">
        <v>253</v>
      </c>
      <c r="CG855" t="s">
        <v>253</v>
      </c>
      <c r="CH855" t="s">
        <v>253</v>
      </c>
      <c r="CI855">
        <v>0</v>
      </c>
      <c r="CJ855" t="s">
        <v>253</v>
      </c>
      <c r="CK855" t="s">
        <v>253</v>
      </c>
      <c r="CL855" t="s">
        <v>253</v>
      </c>
      <c r="CM855" t="s">
        <v>253</v>
      </c>
      <c r="CN855">
        <v>0</v>
      </c>
      <c r="CO855">
        <v>0.49399999999999999</v>
      </c>
      <c r="CP855">
        <v>6.8000000000000005E-2</v>
      </c>
      <c r="CQ855" t="s">
        <v>146</v>
      </c>
      <c r="CR855">
        <v>0</v>
      </c>
      <c r="CS855">
        <v>0.56200000000000006</v>
      </c>
      <c r="CT855">
        <v>22</v>
      </c>
      <c r="CU855">
        <v>3</v>
      </c>
      <c r="CV855">
        <v>0</v>
      </c>
      <c r="CW855">
        <v>0</v>
      </c>
      <c r="CX855">
        <v>25</v>
      </c>
      <c r="CY855">
        <v>56.383000000000003</v>
      </c>
      <c r="CZ855">
        <v>7.6639999999999997</v>
      </c>
      <c r="DA855">
        <v>0</v>
      </c>
      <c r="DB855">
        <v>0</v>
      </c>
      <c r="DC855">
        <v>64.046999999999997</v>
      </c>
    </row>
    <row r="856" spans="1:107" x14ac:dyDescent="0.45">
      <c r="A856">
        <v>2024</v>
      </c>
      <c r="B856">
        <v>3</v>
      </c>
      <c r="C856" t="s">
        <v>121</v>
      </c>
      <c r="D856">
        <v>20996</v>
      </c>
      <c r="E856" t="s">
        <v>379</v>
      </c>
      <c r="F856" t="s">
        <v>252</v>
      </c>
      <c r="G856" t="s">
        <v>211</v>
      </c>
      <c r="H856">
        <v>3.597</v>
      </c>
      <c r="I856">
        <v>0.55600000000000005</v>
      </c>
      <c r="J856" t="s">
        <v>253</v>
      </c>
      <c r="K856" t="s">
        <v>253</v>
      </c>
      <c r="L856">
        <v>4.1529999999999996</v>
      </c>
      <c r="M856">
        <v>285</v>
      </c>
      <c r="N856">
        <v>18</v>
      </c>
      <c r="O856" t="s">
        <v>253</v>
      </c>
      <c r="P856" t="s">
        <v>253</v>
      </c>
      <c r="Q856">
        <v>303</v>
      </c>
      <c r="R856">
        <v>7.4999999999999997E-2</v>
      </c>
      <c r="S856" t="s">
        <v>253</v>
      </c>
      <c r="T856" t="s">
        <v>253</v>
      </c>
      <c r="U856" t="s">
        <v>253</v>
      </c>
      <c r="V856">
        <v>7.4999999999999997E-2</v>
      </c>
      <c r="W856">
        <v>40</v>
      </c>
      <c r="X856" t="s">
        <v>253</v>
      </c>
      <c r="Y856" t="s">
        <v>253</v>
      </c>
      <c r="Z856" t="s">
        <v>253</v>
      </c>
      <c r="AA856">
        <v>40</v>
      </c>
      <c r="AB856">
        <v>185.14500000000001</v>
      </c>
      <c r="AC856">
        <v>7.7619999999999996</v>
      </c>
      <c r="AD856" t="s">
        <v>253</v>
      </c>
      <c r="AE856" t="s">
        <v>253</v>
      </c>
      <c r="AF856">
        <v>192.90700000000001</v>
      </c>
      <c r="AG856" t="s">
        <v>253</v>
      </c>
      <c r="AH856" t="s">
        <v>253</v>
      </c>
      <c r="AI856" t="s">
        <v>253</v>
      </c>
      <c r="AJ856" t="s">
        <v>253</v>
      </c>
      <c r="AK856">
        <v>0</v>
      </c>
      <c r="AL856" t="s">
        <v>253</v>
      </c>
      <c r="AM856" t="s">
        <v>253</v>
      </c>
      <c r="AN856" t="s">
        <v>253</v>
      </c>
      <c r="AO856" t="s">
        <v>253</v>
      </c>
      <c r="AP856">
        <v>0</v>
      </c>
      <c r="AQ856" t="s">
        <v>253</v>
      </c>
      <c r="AR856" t="s">
        <v>253</v>
      </c>
      <c r="AS856" t="s">
        <v>253</v>
      </c>
      <c r="AT856" t="s">
        <v>253</v>
      </c>
      <c r="AU856">
        <v>0</v>
      </c>
      <c r="AV856" t="s">
        <v>253</v>
      </c>
      <c r="AW856" t="s">
        <v>253</v>
      </c>
      <c r="AX856" t="s">
        <v>253</v>
      </c>
      <c r="AY856" t="s">
        <v>253</v>
      </c>
      <c r="AZ856">
        <v>0</v>
      </c>
      <c r="BA856" t="s">
        <v>253</v>
      </c>
      <c r="BB856" t="s">
        <v>253</v>
      </c>
      <c r="BC856" t="s">
        <v>253</v>
      </c>
      <c r="BD856" t="s">
        <v>253</v>
      </c>
      <c r="BE856">
        <v>0</v>
      </c>
      <c r="BF856" t="s">
        <v>253</v>
      </c>
      <c r="BG856" t="s">
        <v>253</v>
      </c>
      <c r="BH856" t="s">
        <v>253</v>
      </c>
      <c r="BI856" t="s">
        <v>253</v>
      </c>
      <c r="BJ856">
        <v>0</v>
      </c>
      <c r="BK856">
        <v>0.08</v>
      </c>
      <c r="BL856" t="s">
        <v>253</v>
      </c>
      <c r="BM856" t="s">
        <v>253</v>
      </c>
      <c r="BN856" t="s">
        <v>253</v>
      </c>
      <c r="BO856">
        <v>0.08</v>
      </c>
      <c r="BP856">
        <v>5</v>
      </c>
      <c r="BQ856" t="s">
        <v>253</v>
      </c>
      <c r="BR856" t="s">
        <v>253</v>
      </c>
      <c r="BS856" t="s">
        <v>253</v>
      </c>
      <c r="BT856">
        <v>5</v>
      </c>
      <c r="BU856">
        <v>1.5669999999999999</v>
      </c>
      <c r="BV856" t="s">
        <v>253</v>
      </c>
      <c r="BW856" t="s">
        <v>253</v>
      </c>
      <c r="BX856" t="s">
        <v>253</v>
      </c>
      <c r="BY856">
        <v>1.5669999999999999</v>
      </c>
      <c r="BZ856" t="s">
        <v>253</v>
      </c>
      <c r="CA856" t="s">
        <v>253</v>
      </c>
      <c r="CB856" t="s">
        <v>253</v>
      </c>
      <c r="CC856" t="s">
        <v>253</v>
      </c>
      <c r="CD856">
        <v>0</v>
      </c>
      <c r="CE856" t="s">
        <v>253</v>
      </c>
      <c r="CF856" t="s">
        <v>253</v>
      </c>
      <c r="CG856" t="s">
        <v>253</v>
      </c>
      <c r="CH856" t="s">
        <v>253</v>
      </c>
      <c r="CI856">
        <v>0</v>
      </c>
      <c r="CJ856" t="s">
        <v>253</v>
      </c>
      <c r="CK856" t="s">
        <v>253</v>
      </c>
      <c r="CL856" t="s">
        <v>253</v>
      </c>
      <c r="CM856" t="s">
        <v>253</v>
      </c>
      <c r="CN856">
        <v>0</v>
      </c>
      <c r="CO856">
        <v>3.7519999999999998</v>
      </c>
      <c r="CP856">
        <v>0.55600000000000005</v>
      </c>
      <c r="CQ856" t="s">
        <v>146</v>
      </c>
      <c r="CR856">
        <v>0</v>
      </c>
      <c r="CS856">
        <v>4.3079999999999998</v>
      </c>
      <c r="CT856">
        <v>330</v>
      </c>
      <c r="CU856">
        <v>18</v>
      </c>
      <c r="CV856">
        <v>0</v>
      </c>
      <c r="CW856">
        <v>0</v>
      </c>
      <c r="CX856">
        <v>348</v>
      </c>
      <c r="CY856">
        <v>186.71199999999999</v>
      </c>
      <c r="CZ856">
        <v>7.7619999999999996</v>
      </c>
      <c r="DA856">
        <v>0</v>
      </c>
      <c r="DB856">
        <v>0</v>
      </c>
      <c r="DC856">
        <v>194.47399999999999</v>
      </c>
    </row>
    <row r="857" spans="1:107" x14ac:dyDescent="0.45">
      <c r="A857">
        <v>2024</v>
      </c>
      <c r="B857">
        <v>3</v>
      </c>
      <c r="C857" t="s">
        <v>121</v>
      </c>
      <c r="D857">
        <v>25177</v>
      </c>
      <c r="E857" t="s">
        <v>380</v>
      </c>
      <c r="F857" t="s">
        <v>252</v>
      </c>
      <c r="G857" t="s">
        <v>211</v>
      </c>
      <c r="H857">
        <v>13.835000000000001</v>
      </c>
      <c r="I857">
        <v>0.77300000000000002</v>
      </c>
      <c r="J857">
        <v>0</v>
      </c>
      <c r="K857">
        <v>0</v>
      </c>
      <c r="L857">
        <v>14.608000000000001</v>
      </c>
      <c r="M857">
        <v>1394</v>
      </c>
      <c r="N857">
        <v>23</v>
      </c>
      <c r="O857">
        <v>0</v>
      </c>
      <c r="P857">
        <v>0</v>
      </c>
      <c r="Q857">
        <v>1417</v>
      </c>
      <c r="R857" t="s">
        <v>253</v>
      </c>
      <c r="S857" t="s">
        <v>253</v>
      </c>
      <c r="T857" t="s">
        <v>253</v>
      </c>
      <c r="U857" t="s">
        <v>253</v>
      </c>
      <c r="V857">
        <v>0</v>
      </c>
      <c r="W857" t="s">
        <v>253</v>
      </c>
      <c r="X857" t="s">
        <v>253</v>
      </c>
      <c r="Y857" t="s">
        <v>253</v>
      </c>
      <c r="Z857" t="s">
        <v>253</v>
      </c>
      <c r="AA857">
        <v>0</v>
      </c>
      <c r="AB857" t="s">
        <v>253</v>
      </c>
      <c r="AC857" t="s">
        <v>253</v>
      </c>
      <c r="AD857" t="s">
        <v>253</v>
      </c>
      <c r="AE857" t="s">
        <v>253</v>
      </c>
      <c r="AF857">
        <v>0</v>
      </c>
      <c r="AG857" t="s">
        <v>253</v>
      </c>
      <c r="AH857" t="s">
        <v>253</v>
      </c>
      <c r="AI857" t="s">
        <v>253</v>
      </c>
      <c r="AJ857" t="s">
        <v>253</v>
      </c>
      <c r="AK857">
        <v>0</v>
      </c>
      <c r="AL857" t="s">
        <v>253</v>
      </c>
      <c r="AM857" t="s">
        <v>253</v>
      </c>
      <c r="AN857" t="s">
        <v>253</v>
      </c>
      <c r="AO857" t="s">
        <v>253</v>
      </c>
      <c r="AP857">
        <v>0</v>
      </c>
      <c r="AQ857" t="s">
        <v>253</v>
      </c>
      <c r="AR857" t="s">
        <v>253</v>
      </c>
      <c r="AS857" t="s">
        <v>253</v>
      </c>
      <c r="AT857" t="s">
        <v>253</v>
      </c>
      <c r="AU857">
        <v>0</v>
      </c>
      <c r="AV857" t="s">
        <v>253</v>
      </c>
      <c r="AW857" t="s">
        <v>253</v>
      </c>
      <c r="AX857" t="s">
        <v>253</v>
      </c>
      <c r="AY857" t="s">
        <v>253</v>
      </c>
      <c r="AZ857">
        <v>0</v>
      </c>
      <c r="BA857" t="s">
        <v>253</v>
      </c>
      <c r="BB857" t="s">
        <v>253</v>
      </c>
      <c r="BC857" t="s">
        <v>253</v>
      </c>
      <c r="BD857" t="s">
        <v>253</v>
      </c>
      <c r="BE857">
        <v>0</v>
      </c>
      <c r="BF857" t="s">
        <v>253</v>
      </c>
      <c r="BG857" t="s">
        <v>253</v>
      </c>
      <c r="BH857" t="s">
        <v>253</v>
      </c>
      <c r="BI857" t="s">
        <v>253</v>
      </c>
      <c r="BJ857">
        <v>0</v>
      </c>
      <c r="BK857">
        <v>0.11</v>
      </c>
      <c r="BL857">
        <v>9.5000000000000001E-2</v>
      </c>
      <c r="BM857">
        <v>0</v>
      </c>
      <c r="BN857">
        <v>0</v>
      </c>
      <c r="BO857">
        <v>0.20499999999999999</v>
      </c>
      <c r="BP857">
        <v>6</v>
      </c>
      <c r="BQ857">
        <v>4</v>
      </c>
      <c r="BR857">
        <v>0</v>
      </c>
      <c r="BS857">
        <v>0</v>
      </c>
      <c r="BT857">
        <v>10</v>
      </c>
      <c r="BU857" t="s">
        <v>253</v>
      </c>
      <c r="BV857" t="s">
        <v>253</v>
      </c>
      <c r="BW857" t="s">
        <v>253</v>
      </c>
      <c r="BX857" t="s">
        <v>253</v>
      </c>
      <c r="BY857">
        <v>0</v>
      </c>
      <c r="BZ857" t="s">
        <v>253</v>
      </c>
      <c r="CA857" t="s">
        <v>253</v>
      </c>
      <c r="CB857" t="s">
        <v>253</v>
      </c>
      <c r="CC857" t="s">
        <v>253</v>
      </c>
      <c r="CD857">
        <v>0</v>
      </c>
      <c r="CE857" t="s">
        <v>253</v>
      </c>
      <c r="CF857" t="s">
        <v>253</v>
      </c>
      <c r="CG857" t="s">
        <v>253</v>
      </c>
      <c r="CH857" t="s">
        <v>253</v>
      </c>
      <c r="CI857">
        <v>0</v>
      </c>
      <c r="CJ857" t="s">
        <v>253</v>
      </c>
      <c r="CK857" t="s">
        <v>253</v>
      </c>
      <c r="CL857" t="s">
        <v>253</v>
      </c>
      <c r="CM857" t="s">
        <v>253</v>
      </c>
      <c r="CN857">
        <v>0</v>
      </c>
      <c r="CO857">
        <v>13.945</v>
      </c>
      <c r="CP857">
        <v>0.86799999999999999</v>
      </c>
      <c r="CQ857" t="s">
        <v>146</v>
      </c>
      <c r="CR857">
        <v>0</v>
      </c>
      <c r="CS857">
        <v>14.813000000000001</v>
      </c>
      <c r="CT857">
        <v>1400</v>
      </c>
      <c r="CU857">
        <v>27</v>
      </c>
      <c r="CV857">
        <v>0</v>
      </c>
      <c r="CW857">
        <v>0</v>
      </c>
      <c r="CX857">
        <v>1427</v>
      </c>
      <c r="CY857">
        <v>0</v>
      </c>
      <c r="CZ857">
        <v>0</v>
      </c>
      <c r="DA857">
        <v>0</v>
      </c>
      <c r="DB857">
        <v>0</v>
      </c>
      <c r="DC857">
        <v>0</v>
      </c>
    </row>
    <row r="858" spans="1:107" x14ac:dyDescent="0.45">
      <c r="A858">
        <v>2024</v>
      </c>
      <c r="B858">
        <v>3</v>
      </c>
      <c r="C858" t="s">
        <v>121</v>
      </c>
      <c r="D858">
        <v>99999</v>
      </c>
      <c r="E858" t="s">
        <v>259</v>
      </c>
      <c r="F858" t="s">
        <v>252</v>
      </c>
      <c r="H858">
        <v>48.207999999999998</v>
      </c>
      <c r="I858">
        <v>4.1589999999999998</v>
      </c>
      <c r="J858">
        <v>-2.6040000000000001</v>
      </c>
      <c r="K858">
        <v>0</v>
      </c>
      <c r="L858">
        <v>49.762999999999998</v>
      </c>
      <c r="M858" t="s">
        <v>253</v>
      </c>
      <c r="N858" t="s">
        <v>253</v>
      </c>
      <c r="O858" t="s">
        <v>253</v>
      </c>
      <c r="P858" t="s">
        <v>253</v>
      </c>
      <c r="Q858" t="s">
        <v>253</v>
      </c>
      <c r="R858" t="s">
        <v>253</v>
      </c>
      <c r="S858" t="s">
        <v>253</v>
      </c>
      <c r="T858" t="s">
        <v>253</v>
      </c>
      <c r="U858" t="s">
        <v>253</v>
      </c>
      <c r="V858">
        <v>0</v>
      </c>
      <c r="W858" t="s">
        <v>253</v>
      </c>
      <c r="X858" t="s">
        <v>253</v>
      </c>
      <c r="Y858" t="s">
        <v>253</v>
      </c>
      <c r="Z858" t="s">
        <v>253</v>
      </c>
      <c r="AA858" t="s">
        <v>253</v>
      </c>
      <c r="AB858" t="s">
        <v>253</v>
      </c>
      <c r="AC858" t="s">
        <v>253</v>
      </c>
      <c r="AD858" t="s">
        <v>253</v>
      </c>
      <c r="AE858" t="s">
        <v>253</v>
      </c>
      <c r="AF858" t="s">
        <v>253</v>
      </c>
      <c r="AG858" t="s">
        <v>253</v>
      </c>
      <c r="AH858" t="s">
        <v>253</v>
      </c>
      <c r="AI858" t="s">
        <v>253</v>
      </c>
      <c r="AJ858" t="s">
        <v>253</v>
      </c>
      <c r="AK858">
        <v>0</v>
      </c>
      <c r="AL858" t="s">
        <v>253</v>
      </c>
      <c r="AM858" t="s">
        <v>253</v>
      </c>
      <c r="AN858" t="s">
        <v>253</v>
      </c>
      <c r="AO858" t="s">
        <v>253</v>
      </c>
      <c r="AP858" t="s">
        <v>253</v>
      </c>
      <c r="AQ858" t="s">
        <v>253</v>
      </c>
      <c r="AR858" t="s">
        <v>253</v>
      </c>
      <c r="AS858" t="s">
        <v>253</v>
      </c>
      <c r="AT858" t="s">
        <v>253</v>
      </c>
      <c r="AU858" t="s">
        <v>253</v>
      </c>
      <c r="AV858" t="s">
        <v>253</v>
      </c>
      <c r="AW858" t="s">
        <v>253</v>
      </c>
      <c r="AX858" t="s">
        <v>253</v>
      </c>
      <c r="AY858" t="s">
        <v>253</v>
      </c>
      <c r="AZ858">
        <v>0</v>
      </c>
      <c r="BA858" t="s">
        <v>253</v>
      </c>
      <c r="BB858" t="s">
        <v>253</v>
      </c>
      <c r="BC858" t="s">
        <v>253</v>
      </c>
      <c r="BD858" t="s">
        <v>253</v>
      </c>
      <c r="BE858" t="s">
        <v>253</v>
      </c>
      <c r="BF858" t="s">
        <v>253</v>
      </c>
      <c r="BG858" t="s">
        <v>253</v>
      </c>
      <c r="BH858" t="s">
        <v>253</v>
      </c>
      <c r="BI858" t="s">
        <v>253</v>
      </c>
      <c r="BJ858" t="s">
        <v>253</v>
      </c>
      <c r="BK858" t="s">
        <v>253</v>
      </c>
      <c r="BL858" t="s">
        <v>253</v>
      </c>
      <c r="BM858" t="s">
        <v>253</v>
      </c>
      <c r="BN858" t="s">
        <v>253</v>
      </c>
      <c r="BO858" t="s">
        <v>253</v>
      </c>
      <c r="BP858" t="s">
        <v>253</v>
      </c>
      <c r="BQ858" t="s">
        <v>253</v>
      </c>
      <c r="BR858" t="s">
        <v>253</v>
      </c>
      <c r="BS858" t="s">
        <v>253</v>
      </c>
      <c r="BT858" t="s">
        <v>253</v>
      </c>
      <c r="BU858" t="s">
        <v>253</v>
      </c>
      <c r="BV858" t="s">
        <v>253</v>
      </c>
      <c r="BW858" t="s">
        <v>253</v>
      </c>
      <c r="BX858" t="s">
        <v>253</v>
      </c>
      <c r="BY858" t="s">
        <v>253</v>
      </c>
      <c r="BZ858" t="s">
        <v>253</v>
      </c>
      <c r="CA858" t="s">
        <v>253</v>
      </c>
      <c r="CB858" t="s">
        <v>253</v>
      </c>
      <c r="CC858" t="s">
        <v>253</v>
      </c>
      <c r="CD858" t="s">
        <v>253</v>
      </c>
      <c r="CE858" t="s">
        <v>253</v>
      </c>
      <c r="CF858" t="s">
        <v>253</v>
      </c>
      <c r="CG858" t="s">
        <v>253</v>
      </c>
      <c r="CH858" t="s">
        <v>253</v>
      </c>
      <c r="CI858" t="s">
        <v>253</v>
      </c>
      <c r="CJ858" t="s">
        <v>253</v>
      </c>
      <c r="CK858" t="s">
        <v>253</v>
      </c>
      <c r="CL858" t="s">
        <v>253</v>
      </c>
      <c r="CM858" t="s">
        <v>253</v>
      </c>
      <c r="CN858" t="s">
        <v>253</v>
      </c>
      <c r="CO858">
        <v>48.207999999999998</v>
      </c>
      <c r="CP858">
        <v>4.1589999999999998</v>
      </c>
      <c r="CQ858">
        <v>-2.6040000000000001</v>
      </c>
      <c r="CR858">
        <v>0</v>
      </c>
      <c r="CS858">
        <v>49.762999999999998</v>
      </c>
      <c r="CT858" t="s">
        <v>253</v>
      </c>
      <c r="CU858" t="s">
        <v>253</v>
      </c>
      <c r="CV858" t="s">
        <v>253</v>
      </c>
      <c r="CW858" t="s">
        <v>253</v>
      </c>
      <c r="CX858" t="s">
        <v>253</v>
      </c>
      <c r="CY858" t="s">
        <v>253</v>
      </c>
      <c r="CZ858" t="s">
        <v>253</v>
      </c>
      <c r="DA858" t="s">
        <v>253</v>
      </c>
      <c r="DB858" t="s">
        <v>253</v>
      </c>
      <c r="DC858" t="s">
        <v>253</v>
      </c>
    </row>
    <row r="859" spans="1:107" x14ac:dyDescent="0.45">
      <c r="A859">
        <v>2024</v>
      </c>
      <c r="B859">
        <v>3</v>
      </c>
      <c r="C859" t="s">
        <v>127</v>
      </c>
      <c r="D859">
        <v>4675</v>
      </c>
      <c r="E859" t="s">
        <v>381</v>
      </c>
      <c r="F859" t="s">
        <v>252</v>
      </c>
      <c r="G859" t="s">
        <v>211</v>
      </c>
      <c r="H859">
        <v>2.0990000000000002</v>
      </c>
      <c r="I859">
        <v>8.0000000000000002E-3</v>
      </c>
      <c r="J859" t="s">
        <v>253</v>
      </c>
      <c r="K859" t="s">
        <v>253</v>
      </c>
      <c r="L859">
        <v>2.1070000000000002</v>
      </c>
      <c r="M859">
        <v>241</v>
      </c>
      <c r="N859">
        <v>1</v>
      </c>
      <c r="O859" t="s">
        <v>253</v>
      </c>
      <c r="P859" t="s">
        <v>253</v>
      </c>
      <c r="Q859">
        <v>242</v>
      </c>
      <c r="R859" t="s">
        <v>253</v>
      </c>
      <c r="S859" t="s">
        <v>253</v>
      </c>
      <c r="T859" t="s">
        <v>253</v>
      </c>
      <c r="U859" t="s">
        <v>253</v>
      </c>
      <c r="V859">
        <v>0</v>
      </c>
      <c r="W859" t="s">
        <v>253</v>
      </c>
      <c r="X859" t="s">
        <v>253</v>
      </c>
      <c r="Y859" t="s">
        <v>253</v>
      </c>
      <c r="Z859" t="s">
        <v>253</v>
      </c>
      <c r="AA859">
        <v>0</v>
      </c>
      <c r="AB859">
        <v>193.57</v>
      </c>
      <c r="AC859">
        <v>0.08</v>
      </c>
      <c r="AD859" t="s">
        <v>253</v>
      </c>
      <c r="AE859" t="s">
        <v>253</v>
      </c>
      <c r="AF859">
        <v>193.65</v>
      </c>
      <c r="AG859" t="s">
        <v>253</v>
      </c>
      <c r="AH859" t="s">
        <v>253</v>
      </c>
      <c r="AI859" t="s">
        <v>253</v>
      </c>
      <c r="AJ859" t="s">
        <v>253</v>
      </c>
      <c r="AK859">
        <v>0</v>
      </c>
      <c r="AL859" t="s">
        <v>253</v>
      </c>
      <c r="AM859" t="s">
        <v>253</v>
      </c>
      <c r="AN859" t="s">
        <v>253</v>
      </c>
      <c r="AO859" t="s">
        <v>253</v>
      </c>
      <c r="AP859">
        <v>0</v>
      </c>
      <c r="AQ859" t="s">
        <v>253</v>
      </c>
      <c r="AR859" t="s">
        <v>253</v>
      </c>
      <c r="AS859" t="s">
        <v>253</v>
      </c>
      <c r="AT859" t="s">
        <v>253</v>
      </c>
      <c r="AU859">
        <v>0</v>
      </c>
      <c r="AV859" t="s">
        <v>253</v>
      </c>
      <c r="AW859" t="s">
        <v>253</v>
      </c>
      <c r="AX859" t="s">
        <v>253</v>
      </c>
      <c r="AY859" t="s">
        <v>253</v>
      </c>
      <c r="AZ859">
        <v>0</v>
      </c>
      <c r="BA859" t="s">
        <v>253</v>
      </c>
      <c r="BB859" t="s">
        <v>253</v>
      </c>
      <c r="BC859" t="s">
        <v>253</v>
      </c>
      <c r="BD859" t="s">
        <v>253</v>
      </c>
      <c r="BE859">
        <v>0</v>
      </c>
      <c r="BF859" t="s">
        <v>253</v>
      </c>
      <c r="BG859" t="s">
        <v>253</v>
      </c>
      <c r="BH859" t="s">
        <v>253</v>
      </c>
      <c r="BI859" t="s">
        <v>253</v>
      </c>
      <c r="BJ859">
        <v>0</v>
      </c>
      <c r="BK859" t="s">
        <v>253</v>
      </c>
      <c r="BL859" t="s">
        <v>253</v>
      </c>
      <c r="BM859" t="s">
        <v>253</v>
      </c>
      <c r="BN859" t="s">
        <v>253</v>
      </c>
      <c r="BO859">
        <v>0</v>
      </c>
      <c r="BP859" t="s">
        <v>253</v>
      </c>
      <c r="BQ859" t="s">
        <v>253</v>
      </c>
      <c r="BR859" t="s">
        <v>253</v>
      </c>
      <c r="BS859" t="s">
        <v>253</v>
      </c>
      <c r="BT859">
        <v>0</v>
      </c>
      <c r="BU859" t="s">
        <v>253</v>
      </c>
      <c r="BV859" t="s">
        <v>253</v>
      </c>
      <c r="BW859" t="s">
        <v>253</v>
      </c>
      <c r="BX859" t="s">
        <v>253</v>
      </c>
      <c r="BY859">
        <v>0</v>
      </c>
      <c r="BZ859" t="s">
        <v>253</v>
      </c>
      <c r="CA859" t="s">
        <v>253</v>
      </c>
      <c r="CB859" t="s">
        <v>253</v>
      </c>
      <c r="CC859" t="s">
        <v>253</v>
      </c>
      <c r="CD859">
        <v>0</v>
      </c>
      <c r="CE859" t="s">
        <v>253</v>
      </c>
      <c r="CF859" t="s">
        <v>253</v>
      </c>
      <c r="CG859" t="s">
        <v>253</v>
      </c>
      <c r="CH859" t="s">
        <v>253</v>
      </c>
      <c r="CI859">
        <v>0</v>
      </c>
      <c r="CJ859" t="s">
        <v>253</v>
      </c>
      <c r="CK859" t="s">
        <v>253</v>
      </c>
      <c r="CL859" t="s">
        <v>253</v>
      </c>
      <c r="CM859" t="s">
        <v>253</v>
      </c>
      <c r="CN859">
        <v>0</v>
      </c>
      <c r="CO859">
        <v>2.0990000000000002</v>
      </c>
      <c r="CP859">
        <v>8.0000000000000002E-3</v>
      </c>
      <c r="CQ859" t="s">
        <v>146</v>
      </c>
      <c r="CR859">
        <v>0</v>
      </c>
      <c r="CS859">
        <v>2.1070000000000002</v>
      </c>
      <c r="CT859">
        <v>241</v>
      </c>
      <c r="CU859">
        <v>1</v>
      </c>
      <c r="CV859">
        <v>0</v>
      </c>
      <c r="CW859">
        <v>0</v>
      </c>
      <c r="CX859">
        <v>242</v>
      </c>
      <c r="CY859">
        <v>193.57</v>
      </c>
      <c r="CZ859">
        <v>0.08</v>
      </c>
      <c r="DA859">
        <v>0</v>
      </c>
      <c r="DB859">
        <v>0</v>
      </c>
      <c r="DC859">
        <v>193.65</v>
      </c>
    </row>
    <row r="860" spans="1:107" x14ac:dyDescent="0.45">
      <c r="A860">
        <v>2024</v>
      </c>
      <c r="B860">
        <v>3</v>
      </c>
      <c r="C860" t="s">
        <v>127</v>
      </c>
      <c r="D860">
        <v>5860</v>
      </c>
      <c r="E860" t="s">
        <v>263</v>
      </c>
      <c r="F860" t="s">
        <v>252</v>
      </c>
      <c r="G860" t="s">
        <v>211</v>
      </c>
      <c r="H860">
        <v>112.593</v>
      </c>
      <c r="I860">
        <v>37.173999999999999</v>
      </c>
      <c r="J860">
        <v>0.746</v>
      </c>
      <c r="K860" t="s">
        <v>253</v>
      </c>
      <c r="L860">
        <v>150.51300000000001</v>
      </c>
      <c r="M860">
        <v>4389</v>
      </c>
      <c r="N860">
        <v>471</v>
      </c>
      <c r="O860">
        <v>7</v>
      </c>
      <c r="P860" t="s">
        <v>253</v>
      </c>
      <c r="Q860">
        <v>4867</v>
      </c>
      <c r="R860" t="s">
        <v>253</v>
      </c>
      <c r="S860" t="s">
        <v>253</v>
      </c>
      <c r="T860" t="s">
        <v>253</v>
      </c>
      <c r="U860" t="s">
        <v>253</v>
      </c>
      <c r="V860">
        <v>0</v>
      </c>
      <c r="W860" t="s">
        <v>253</v>
      </c>
      <c r="X860" t="s">
        <v>253</v>
      </c>
      <c r="Y860" t="s">
        <v>253</v>
      </c>
      <c r="Z860" t="s">
        <v>253</v>
      </c>
      <c r="AA860">
        <v>0</v>
      </c>
      <c r="AB860">
        <v>675.327</v>
      </c>
      <c r="AC860">
        <v>182.749</v>
      </c>
      <c r="AD860">
        <v>0</v>
      </c>
      <c r="AE860" t="s">
        <v>253</v>
      </c>
      <c r="AF860">
        <v>858.07600000000002</v>
      </c>
      <c r="AG860" t="s">
        <v>253</v>
      </c>
      <c r="AH860" t="s">
        <v>253</v>
      </c>
      <c r="AI860" t="s">
        <v>253</v>
      </c>
      <c r="AJ860" t="s">
        <v>253</v>
      </c>
      <c r="AK860">
        <v>0</v>
      </c>
      <c r="AL860" t="s">
        <v>253</v>
      </c>
      <c r="AM860" t="s">
        <v>253</v>
      </c>
      <c r="AN860" t="s">
        <v>253</v>
      </c>
      <c r="AO860" t="s">
        <v>253</v>
      </c>
      <c r="AP860">
        <v>0</v>
      </c>
      <c r="AQ860" t="s">
        <v>253</v>
      </c>
      <c r="AR860" t="s">
        <v>253</v>
      </c>
      <c r="AS860" t="s">
        <v>253</v>
      </c>
      <c r="AT860" t="s">
        <v>253</v>
      </c>
      <c r="AU860">
        <v>0</v>
      </c>
      <c r="AV860" t="s">
        <v>253</v>
      </c>
      <c r="AW860" t="s">
        <v>253</v>
      </c>
      <c r="AX860" t="s">
        <v>253</v>
      </c>
      <c r="AY860" t="s">
        <v>253</v>
      </c>
      <c r="AZ860">
        <v>0</v>
      </c>
      <c r="BA860" t="s">
        <v>253</v>
      </c>
      <c r="BB860" t="s">
        <v>253</v>
      </c>
      <c r="BC860" t="s">
        <v>253</v>
      </c>
      <c r="BD860" t="s">
        <v>253</v>
      </c>
      <c r="BE860">
        <v>0</v>
      </c>
      <c r="BF860" t="s">
        <v>253</v>
      </c>
      <c r="BG860" t="s">
        <v>253</v>
      </c>
      <c r="BH860" t="s">
        <v>253</v>
      </c>
      <c r="BI860" t="s">
        <v>253</v>
      </c>
      <c r="BJ860">
        <v>0</v>
      </c>
      <c r="BK860">
        <v>2.5000000000000001E-2</v>
      </c>
      <c r="BL860">
        <v>2E-3</v>
      </c>
      <c r="BM860" t="s">
        <v>253</v>
      </c>
      <c r="BN860" t="s">
        <v>253</v>
      </c>
      <c r="BO860">
        <v>2.7E-2</v>
      </c>
      <c r="BP860">
        <v>4</v>
      </c>
      <c r="BQ860">
        <v>1</v>
      </c>
      <c r="BR860" t="s">
        <v>253</v>
      </c>
      <c r="BS860" t="s">
        <v>253</v>
      </c>
      <c r="BT860">
        <v>5</v>
      </c>
      <c r="BU860">
        <v>0</v>
      </c>
      <c r="BV860">
        <v>0</v>
      </c>
      <c r="BW860" t="s">
        <v>253</v>
      </c>
      <c r="BX860" t="s">
        <v>253</v>
      </c>
      <c r="BY860">
        <v>0</v>
      </c>
      <c r="BZ860" t="s">
        <v>253</v>
      </c>
      <c r="CA860" t="s">
        <v>253</v>
      </c>
      <c r="CB860" t="s">
        <v>253</v>
      </c>
      <c r="CC860" t="s">
        <v>253</v>
      </c>
      <c r="CD860">
        <v>0</v>
      </c>
      <c r="CE860" t="s">
        <v>253</v>
      </c>
      <c r="CF860" t="s">
        <v>253</v>
      </c>
      <c r="CG860" t="s">
        <v>253</v>
      </c>
      <c r="CH860" t="s">
        <v>253</v>
      </c>
      <c r="CI860">
        <v>0</v>
      </c>
      <c r="CJ860" t="s">
        <v>253</v>
      </c>
      <c r="CK860" t="s">
        <v>253</v>
      </c>
      <c r="CL860" t="s">
        <v>253</v>
      </c>
      <c r="CM860" t="s">
        <v>253</v>
      </c>
      <c r="CN860">
        <v>0</v>
      </c>
      <c r="CO860">
        <v>112.61799999999999</v>
      </c>
      <c r="CP860">
        <v>37.176000000000002</v>
      </c>
      <c r="CQ860">
        <v>0.746</v>
      </c>
      <c r="CR860">
        <v>0</v>
      </c>
      <c r="CS860">
        <v>150.54</v>
      </c>
      <c r="CT860">
        <v>4393</v>
      </c>
      <c r="CU860">
        <v>472</v>
      </c>
      <c r="CV860">
        <v>7</v>
      </c>
      <c r="CW860">
        <v>0</v>
      </c>
      <c r="CX860">
        <v>4872</v>
      </c>
      <c r="CY860">
        <v>675.327</v>
      </c>
      <c r="CZ860">
        <v>182.749</v>
      </c>
      <c r="DA860">
        <v>0</v>
      </c>
      <c r="DB860">
        <v>0</v>
      </c>
      <c r="DC860">
        <v>858.07600000000002</v>
      </c>
    </row>
    <row r="861" spans="1:107" x14ac:dyDescent="0.45">
      <c r="A861">
        <v>2024</v>
      </c>
      <c r="B861">
        <v>3</v>
      </c>
      <c r="C861" t="s">
        <v>127</v>
      </c>
      <c r="D861">
        <v>9231</v>
      </c>
      <c r="E861" t="s">
        <v>382</v>
      </c>
      <c r="F861" t="s">
        <v>252</v>
      </c>
      <c r="G861" t="s">
        <v>211</v>
      </c>
      <c r="H861">
        <v>4.8890000000000002</v>
      </c>
      <c r="I861">
        <v>0.23400000000000001</v>
      </c>
      <c r="J861">
        <v>0</v>
      </c>
      <c r="K861">
        <v>0</v>
      </c>
      <c r="L861">
        <v>5.1230000000000002</v>
      </c>
      <c r="M861">
        <v>649</v>
      </c>
      <c r="N861">
        <v>31</v>
      </c>
      <c r="O861">
        <v>0</v>
      </c>
      <c r="P861">
        <v>0</v>
      </c>
      <c r="Q861">
        <v>680</v>
      </c>
      <c r="R861" t="s">
        <v>253</v>
      </c>
      <c r="S861" t="s">
        <v>253</v>
      </c>
      <c r="T861" t="s">
        <v>253</v>
      </c>
      <c r="U861" t="s">
        <v>253</v>
      </c>
      <c r="V861">
        <v>0</v>
      </c>
      <c r="W861" t="s">
        <v>253</v>
      </c>
      <c r="X861" t="s">
        <v>253</v>
      </c>
      <c r="Y861" t="s">
        <v>253</v>
      </c>
      <c r="Z861" t="s">
        <v>253</v>
      </c>
      <c r="AA861">
        <v>0</v>
      </c>
      <c r="AB861" t="s">
        <v>253</v>
      </c>
      <c r="AC861" t="s">
        <v>253</v>
      </c>
      <c r="AD861" t="s">
        <v>253</v>
      </c>
      <c r="AE861" t="s">
        <v>253</v>
      </c>
      <c r="AF861">
        <v>0</v>
      </c>
      <c r="AG861" t="s">
        <v>253</v>
      </c>
      <c r="AH861" t="s">
        <v>253</v>
      </c>
      <c r="AI861" t="s">
        <v>253</v>
      </c>
      <c r="AJ861" t="s">
        <v>253</v>
      </c>
      <c r="AK861">
        <v>0</v>
      </c>
      <c r="AL861" t="s">
        <v>253</v>
      </c>
      <c r="AM861" t="s">
        <v>253</v>
      </c>
      <c r="AN861" t="s">
        <v>253</v>
      </c>
      <c r="AO861" t="s">
        <v>253</v>
      </c>
      <c r="AP861">
        <v>0</v>
      </c>
      <c r="AQ861" t="s">
        <v>253</v>
      </c>
      <c r="AR861" t="s">
        <v>253</v>
      </c>
      <c r="AS861" t="s">
        <v>253</v>
      </c>
      <c r="AT861" t="s">
        <v>253</v>
      </c>
      <c r="AU861">
        <v>0</v>
      </c>
      <c r="AV861" t="s">
        <v>253</v>
      </c>
      <c r="AW861" t="s">
        <v>253</v>
      </c>
      <c r="AX861" t="s">
        <v>253</v>
      </c>
      <c r="AY861" t="s">
        <v>253</v>
      </c>
      <c r="AZ861">
        <v>0</v>
      </c>
      <c r="BA861" t="s">
        <v>253</v>
      </c>
      <c r="BB861" t="s">
        <v>253</v>
      </c>
      <c r="BC861" t="s">
        <v>253</v>
      </c>
      <c r="BD861" t="s">
        <v>253</v>
      </c>
      <c r="BE861">
        <v>0</v>
      </c>
      <c r="BF861" t="s">
        <v>253</v>
      </c>
      <c r="BG861" t="s">
        <v>253</v>
      </c>
      <c r="BH861" t="s">
        <v>253</v>
      </c>
      <c r="BI861" t="s">
        <v>253</v>
      </c>
      <c r="BJ861">
        <v>0</v>
      </c>
      <c r="BK861" t="s">
        <v>253</v>
      </c>
      <c r="BL861">
        <v>2E-3</v>
      </c>
      <c r="BM861" t="s">
        <v>253</v>
      </c>
      <c r="BN861" t="s">
        <v>253</v>
      </c>
      <c r="BO861">
        <v>2E-3</v>
      </c>
      <c r="BP861" t="s">
        <v>253</v>
      </c>
      <c r="BQ861">
        <v>1</v>
      </c>
      <c r="BR861" t="s">
        <v>253</v>
      </c>
      <c r="BS861" t="s">
        <v>253</v>
      </c>
      <c r="BT861">
        <v>1</v>
      </c>
      <c r="BU861" t="s">
        <v>253</v>
      </c>
      <c r="BV861" t="s">
        <v>253</v>
      </c>
      <c r="BW861" t="s">
        <v>253</v>
      </c>
      <c r="BX861" t="s">
        <v>253</v>
      </c>
      <c r="BY861">
        <v>0</v>
      </c>
      <c r="BZ861" t="s">
        <v>253</v>
      </c>
      <c r="CA861" t="s">
        <v>253</v>
      </c>
      <c r="CB861" t="s">
        <v>253</v>
      </c>
      <c r="CC861" t="s">
        <v>253</v>
      </c>
      <c r="CD861">
        <v>0</v>
      </c>
      <c r="CE861" t="s">
        <v>253</v>
      </c>
      <c r="CF861" t="s">
        <v>253</v>
      </c>
      <c r="CG861" t="s">
        <v>253</v>
      </c>
      <c r="CH861" t="s">
        <v>253</v>
      </c>
      <c r="CI861">
        <v>0</v>
      </c>
      <c r="CJ861" t="s">
        <v>253</v>
      </c>
      <c r="CK861" t="s">
        <v>253</v>
      </c>
      <c r="CL861" t="s">
        <v>253</v>
      </c>
      <c r="CM861" t="s">
        <v>253</v>
      </c>
      <c r="CN861">
        <v>0</v>
      </c>
      <c r="CO861">
        <v>4.8890000000000002</v>
      </c>
      <c r="CP861">
        <v>0.23599999999999999</v>
      </c>
      <c r="CQ861" t="s">
        <v>146</v>
      </c>
      <c r="CR861">
        <v>0</v>
      </c>
      <c r="CS861">
        <v>5.125</v>
      </c>
      <c r="CT861">
        <v>649</v>
      </c>
      <c r="CU861">
        <v>32</v>
      </c>
      <c r="CV861">
        <v>0</v>
      </c>
      <c r="CW861">
        <v>0</v>
      </c>
      <c r="CX861">
        <v>681</v>
      </c>
      <c r="CY861">
        <v>0</v>
      </c>
      <c r="CZ861">
        <v>0</v>
      </c>
      <c r="DA861">
        <v>0</v>
      </c>
      <c r="DB861">
        <v>0</v>
      </c>
      <c r="DC861">
        <v>0</v>
      </c>
    </row>
    <row r="862" spans="1:107" x14ac:dyDescent="0.45">
      <c r="A862">
        <v>2024</v>
      </c>
      <c r="B862">
        <v>3</v>
      </c>
      <c r="C862" t="s">
        <v>127</v>
      </c>
      <c r="D862">
        <v>10000</v>
      </c>
      <c r="E862" t="s">
        <v>339</v>
      </c>
      <c r="F862" t="s">
        <v>252</v>
      </c>
      <c r="G862" t="s">
        <v>211</v>
      </c>
      <c r="H862">
        <v>28.167999999999999</v>
      </c>
      <c r="I862">
        <v>20.843</v>
      </c>
      <c r="J862">
        <v>1.5269999999999999</v>
      </c>
      <c r="K862" t="s">
        <v>253</v>
      </c>
      <c r="L862">
        <v>50.537999999999997</v>
      </c>
      <c r="M862">
        <v>3261</v>
      </c>
      <c r="N862">
        <v>831</v>
      </c>
      <c r="O862">
        <v>53</v>
      </c>
      <c r="P862" t="s">
        <v>253</v>
      </c>
      <c r="Q862">
        <v>4145</v>
      </c>
      <c r="R862">
        <v>1.3620000000000001</v>
      </c>
      <c r="S862">
        <v>3.3000000000000002E-2</v>
      </c>
      <c r="T862" t="s">
        <v>253</v>
      </c>
      <c r="U862" t="s">
        <v>253</v>
      </c>
      <c r="V862">
        <v>1.395</v>
      </c>
      <c r="W862">
        <v>486</v>
      </c>
      <c r="X862">
        <v>2</v>
      </c>
      <c r="Y862" t="s">
        <v>253</v>
      </c>
      <c r="Z862" t="s">
        <v>253</v>
      </c>
      <c r="AA862">
        <v>488</v>
      </c>
      <c r="AB862">
        <v>1745.9</v>
      </c>
      <c r="AC862">
        <v>558.46699999999998</v>
      </c>
      <c r="AD862">
        <v>45.776000000000003</v>
      </c>
      <c r="AE862" t="s">
        <v>253</v>
      </c>
      <c r="AF862">
        <v>2350.143</v>
      </c>
      <c r="AG862">
        <v>0.185</v>
      </c>
      <c r="AH862" t="s">
        <v>253</v>
      </c>
      <c r="AI862" t="s">
        <v>253</v>
      </c>
      <c r="AJ862" t="s">
        <v>253</v>
      </c>
      <c r="AK862">
        <v>0.185</v>
      </c>
      <c r="AL862">
        <v>19</v>
      </c>
      <c r="AM862" t="s">
        <v>253</v>
      </c>
      <c r="AN862" t="s">
        <v>253</v>
      </c>
      <c r="AO862" t="s">
        <v>253</v>
      </c>
      <c r="AP862">
        <v>19</v>
      </c>
      <c r="AQ862" t="s">
        <v>253</v>
      </c>
      <c r="AR862" t="s">
        <v>253</v>
      </c>
      <c r="AS862" t="s">
        <v>253</v>
      </c>
      <c r="AT862" t="s">
        <v>253</v>
      </c>
      <c r="AU862">
        <v>0</v>
      </c>
      <c r="AV862" t="s">
        <v>253</v>
      </c>
      <c r="AW862" t="s">
        <v>253</v>
      </c>
      <c r="AX862" t="s">
        <v>253</v>
      </c>
      <c r="AY862" t="s">
        <v>253</v>
      </c>
      <c r="AZ862">
        <v>0</v>
      </c>
      <c r="BA862" t="s">
        <v>253</v>
      </c>
      <c r="BB862" t="s">
        <v>253</v>
      </c>
      <c r="BC862" t="s">
        <v>253</v>
      </c>
      <c r="BD862" t="s">
        <v>253</v>
      </c>
      <c r="BE862">
        <v>0</v>
      </c>
      <c r="BF862" t="s">
        <v>253</v>
      </c>
      <c r="BG862" t="s">
        <v>253</v>
      </c>
      <c r="BH862" t="s">
        <v>253</v>
      </c>
      <c r="BI862" t="s">
        <v>253</v>
      </c>
      <c r="BJ862">
        <v>0</v>
      </c>
      <c r="BK862">
        <v>1.0999999999999999E-2</v>
      </c>
      <c r="BL862" t="s">
        <v>253</v>
      </c>
      <c r="BM862">
        <v>0.05</v>
      </c>
      <c r="BN862" t="s">
        <v>253</v>
      </c>
      <c r="BO862">
        <v>6.0999999999999999E-2</v>
      </c>
      <c r="BP862">
        <v>4</v>
      </c>
      <c r="BQ862" t="s">
        <v>253</v>
      </c>
      <c r="BR862">
        <v>1</v>
      </c>
      <c r="BS862" t="s">
        <v>253</v>
      </c>
      <c r="BT862">
        <v>5</v>
      </c>
      <c r="BU862">
        <v>3.2000000000000001E-2</v>
      </c>
      <c r="BV862" t="s">
        <v>253</v>
      </c>
      <c r="BW862">
        <v>0</v>
      </c>
      <c r="BX862" t="s">
        <v>253</v>
      </c>
      <c r="BY862">
        <v>3.2000000000000001E-2</v>
      </c>
      <c r="BZ862" t="s">
        <v>253</v>
      </c>
      <c r="CA862" t="s">
        <v>253</v>
      </c>
      <c r="CB862" t="s">
        <v>253</v>
      </c>
      <c r="CC862" t="s">
        <v>253</v>
      </c>
      <c r="CD862">
        <v>0</v>
      </c>
      <c r="CE862" t="s">
        <v>253</v>
      </c>
      <c r="CF862" t="s">
        <v>253</v>
      </c>
      <c r="CG862" t="s">
        <v>253</v>
      </c>
      <c r="CH862" t="s">
        <v>253</v>
      </c>
      <c r="CI862">
        <v>0</v>
      </c>
      <c r="CJ862" t="s">
        <v>253</v>
      </c>
      <c r="CK862" t="s">
        <v>253</v>
      </c>
      <c r="CL862" t="s">
        <v>253</v>
      </c>
      <c r="CM862" t="s">
        <v>253</v>
      </c>
      <c r="CN862">
        <v>0</v>
      </c>
      <c r="CO862">
        <v>29.541</v>
      </c>
      <c r="CP862">
        <v>20.876000000000001</v>
      </c>
      <c r="CQ862">
        <v>1.577</v>
      </c>
      <c r="CR862">
        <v>0</v>
      </c>
      <c r="CS862">
        <v>51.994</v>
      </c>
      <c r="CT862">
        <v>3751</v>
      </c>
      <c r="CU862">
        <v>833</v>
      </c>
      <c r="CV862">
        <v>54</v>
      </c>
      <c r="CW862">
        <v>0</v>
      </c>
      <c r="CX862">
        <v>4638</v>
      </c>
      <c r="CY862">
        <v>1745.932</v>
      </c>
      <c r="CZ862">
        <v>558.46699999999998</v>
      </c>
      <c r="DA862">
        <v>45.776000000000003</v>
      </c>
      <c r="DB862">
        <v>0</v>
      </c>
      <c r="DC862">
        <v>2350.1750000000002</v>
      </c>
    </row>
    <row r="863" spans="1:107" x14ac:dyDescent="0.45">
      <c r="A863">
        <v>2024</v>
      </c>
      <c r="B863">
        <v>3</v>
      </c>
      <c r="C863" t="s">
        <v>127</v>
      </c>
      <c r="D863">
        <v>12698</v>
      </c>
      <c r="E863" t="s">
        <v>383</v>
      </c>
      <c r="F863" t="s">
        <v>252</v>
      </c>
      <c r="G863" t="s">
        <v>211</v>
      </c>
      <c r="H863">
        <v>50.515999999999998</v>
      </c>
      <c r="I863">
        <v>24.120999999999999</v>
      </c>
      <c r="J863">
        <v>0.89100000000000001</v>
      </c>
      <c r="K863" t="s">
        <v>253</v>
      </c>
      <c r="L863">
        <v>75.528000000000006</v>
      </c>
      <c r="M863">
        <v>4612</v>
      </c>
      <c r="N863">
        <v>861</v>
      </c>
      <c r="O863">
        <v>21</v>
      </c>
      <c r="P863" t="s">
        <v>253</v>
      </c>
      <c r="Q863">
        <v>5494</v>
      </c>
      <c r="R863">
        <v>0.84299999999999997</v>
      </c>
      <c r="S863">
        <v>4.5999999999999999E-2</v>
      </c>
      <c r="T863" t="s">
        <v>253</v>
      </c>
      <c r="U863" t="s">
        <v>253</v>
      </c>
      <c r="V863">
        <v>0.88900000000000001</v>
      </c>
      <c r="W863">
        <v>254</v>
      </c>
      <c r="X863">
        <v>5</v>
      </c>
      <c r="Y863" t="s">
        <v>253</v>
      </c>
      <c r="Z863" t="s">
        <v>253</v>
      </c>
      <c r="AA863">
        <v>259</v>
      </c>
      <c r="AB863">
        <v>3349.0120000000002</v>
      </c>
      <c r="AC863">
        <v>815.41600000000005</v>
      </c>
      <c r="AD863">
        <v>25.181999999999999</v>
      </c>
      <c r="AE863" t="s">
        <v>253</v>
      </c>
      <c r="AF863">
        <v>4189.6099999999997</v>
      </c>
      <c r="AG863">
        <v>8.5000000000000006E-2</v>
      </c>
      <c r="AH863" t="s">
        <v>253</v>
      </c>
      <c r="AI863" t="s">
        <v>253</v>
      </c>
      <c r="AJ863" t="s">
        <v>253</v>
      </c>
      <c r="AK863">
        <v>8.5000000000000006E-2</v>
      </c>
      <c r="AL863">
        <v>10</v>
      </c>
      <c r="AM863" t="s">
        <v>253</v>
      </c>
      <c r="AN863" t="s">
        <v>253</v>
      </c>
      <c r="AO863" t="s">
        <v>253</v>
      </c>
      <c r="AP863">
        <v>10</v>
      </c>
      <c r="AQ863" t="s">
        <v>253</v>
      </c>
      <c r="AR863" t="s">
        <v>253</v>
      </c>
      <c r="AS863" t="s">
        <v>253</v>
      </c>
      <c r="AT863" t="s">
        <v>253</v>
      </c>
      <c r="AU863">
        <v>0</v>
      </c>
      <c r="AV863" t="s">
        <v>253</v>
      </c>
      <c r="AW863" t="s">
        <v>253</v>
      </c>
      <c r="AX863" t="s">
        <v>253</v>
      </c>
      <c r="AY863" t="s">
        <v>253</v>
      </c>
      <c r="AZ863">
        <v>0</v>
      </c>
      <c r="BA863" t="s">
        <v>253</v>
      </c>
      <c r="BB863" t="s">
        <v>253</v>
      </c>
      <c r="BC863" t="s">
        <v>253</v>
      </c>
      <c r="BD863" t="s">
        <v>253</v>
      </c>
      <c r="BE863">
        <v>0</v>
      </c>
      <c r="BF863" t="s">
        <v>253</v>
      </c>
      <c r="BG863" t="s">
        <v>253</v>
      </c>
      <c r="BH863" t="s">
        <v>253</v>
      </c>
      <c r="BI863" t="s">
        <v>253</v>
      </c>
      <c r="BJ863">
        <v>0</v>
      </c>
      <c r="BK863">
        <v>2.3E-2</v>
      </c>
      <c r="BL863">
        <v>6.0000000000000001E-3</v>
      </c>
      <c r="BM863" t="s">
        <v>253</v>
      </c>
      <c r="BN863" t="s">
        <v>253</v>
      </c>
      <c r="BO863">
        <v>2.9000000000000001E-2</v>
      </c>
      <c r="BP863">
        <v>10</v>
      </c>
      <c r="BQ863">
        <v>2</v>
      </c>
      <c r="BR863" t="s">
        <v>253</v>
      </c>
      <c r="BS863" t="s">
        <v>253</v>
      </c>
      <c r="BT863">
        <v>12</v>
      </c>
      <c r="BU863">
        <v>2.4870000000000001</v>
      </c>
      <c r="BV863" t="s">
        <v>253</v>
      </c>
      <c r="BW863" t="s">
        <v>253</v>
      </c>
      <c r="BX863" t="s">
        <v>253</v>
      </c>
      <c r="BY863">
        <v>2.4870000000000001</v>
      </c>
      <c r="BZ863" t="s">
        <v>253</v>
      </c>
      <c r="CA863" t="s">
        <v>253</v>
      </c>
      <c r="CB863" t="s">
        <v>253</v>
      </c>
      <c r="CC863" t="s">
        <v>253</v>
      </c>
      <c r="CD863">
        <v>0</v>
      </c>
      <c r="CE863" t="s">
        <v>253</v>
      </c>
      <c r="CF863" t="s">
        <v>253</v>
      </c>
      <c r="CG863" t="s">
        <v>253</v>
      </c>
      <c r="CH863" t="s">
        <v>253</v>
      </c>
      <c r="CI863">
        <v>0</v>
      </c>
      <c r="CJ863" t="s">
        <v>253</v>
      </c>
      <c r="CK863">
        <v>0</v>
      </c>
      <c r="CL863" t="s">
        <v>253</v>
      </c>
      <c r="CM863" t="s">
        <v>253</v>
      </c>
      <c r="CN863">
        <v>0</v>
      </c>
      <c r="CO863">
        <v>51.381999999999998</v>
      </c>
      <c r="CP863">
        <v>24.172999999999998</v>
      </c>
      <c r="CQ863">
        <v>0.89100000000000001</v>
      </c>
      <c r="CR863">
        <v>0</v>
      </c>
      <c r="CS863">
        <v>76.445999999999998</v>
      </c>
      <c r="CT863">
        <v>4876</v>
      </c>
      <c r="CU863">
        <v>868</v>
      </c>
      <c r="CV863">
        <v>21</v>
      </c>
      <c r="CW863">
        <v>0</v>
      </c>
      <c r="CX863">
        <v>5765</v>
      </c>
      <c r="CY863">
        <v>3351.4989999999998</v>
      </c>
      <c r="CZ863">
        <v>815.41600000000005</v>
      </c>
      <c r="DA863">
        <v>25.181999999999999</v>
      </c>
      <c r="DB863">
        <v>0</v>
      </c>
      <c r="DC863">
        <v>4192.0969999999998</v>
      </c>
    </row>
    <row r="864" spans="1:107" x14ac:dyDescent="0.45">
      <c r="A864">
        <v>2024</v>
      </c>
      <c r="B864">
        <v>3</v>
      </c>
      <c r="C864" t="s">
        <v>127</v>
      </c>
      <c r="D864">
        <v>17833</v>
      </c>
      <c r="E864" t="s">
        <v>384</v>
      </c>
      <c r="F864" t="s">
        <v>252</v>
      </c>
      <c r="G864" t="s">
        <v>211</v>
      </c>
      <c r="H864">
        <v>5.0140000000000002</v>
      </c>
      <c r="I864">
        <v>2.74</v>
      </c>
      <c r="J864">
        <v>0</v>
      </c>
      <c r="K864">
        <v>0</v>
      </c>
      <c r="L864">
        <v>7.7539999999999996</v>
      </c>
      <c r="M864">
        <v>643</v>
      </c>
      <c r="N864">
        <v>61</v>
      </c>
      <c r="O864">
        <v>0</v>
      </c>
      <c r="P864">
        <v>0</v>
      </c>
      <c r="Q864">
        <v>704</v>
      </c>
      <c r="R864" t="s">
        <v>253</v>
      </c>
      <c r="S864" t="s">
        <v>253</v>
      </c>
      <c r="T864" t="s">
        <v>253</v>
      </c>
      <c r="U864" t="s">
        <v>253</v>
      </c>
      <c r="V864">
        <v>0</v>
      </c>
      <c r="W864" t="s">
        <v>253</v>
      </c>
      <c r="X864" t="s">
        <v>253</v>
      </c>
      <c r="Y864" t="s">
        <v>253</v>
      </c>
      <c r="Z864" t="s">
        <v>253</v>
      </c>
      <c r="AA864">
        <v>0</v>
      </c>
      <c r="AB864">
        <v>84.28</v>
      </c>
      <c r="AC864">
        <v>46.027000000000001</v>
      </c>
      <c r="AD864">
        <v>0</v>
      </c>
      <c r="AE864">
        <v>0</v>
      </c>
      <c r="AF864">
        <v>130.30699999999999</v>
      </c>
      <c r="AG864" t="s">
        <v>253</v>
      </c>
      <c r="AH864" t="s">
        <v>253</v>
      </c>
      <c r="AI864" t="s">
        <v>253</v>
      </c>
      <c r="AJ864" t="s">
        <v>253</v>
      </c>
      <c r="AK864">
        <v>0</v>
      </c>
      <c r="AL864" t="s">
        <v>253</v>
      </c>
      <c r="AM864" t="s">
        <v>253</v>
      </c>
      <c r="AN864" t="s">
        <v>253</v>
      </c>
      <c r="AO864" t="s">
        <v>253</v>
      </c>
      <c r="AP864">
        <v>0</v>
      </c>
      <c r="AQ864" t="s">
        <v>253</v>
      </c>
      <c r="AR864" t="s">
        <v>253</v>
      </c>
      <c r="AS864" t="s">
        <v>253</v>
      </c>
      <c r="AT864" t="s">
        <v>253</v>
      </c>
      <c r="AU864">
        <v>0</v>
      </c>
      <c r="AV864" t="s">
        <v>253</v>
      </c>
      <c r="AW864" t="s">
        <v>253</v>
      </c>
      <c r="AX864" t="s">
        <v>253</v>
      </c>
      <c r="AY864" t="s">
        <v>253</v>
      </c>
      <c r="AZ864">
        <v>0</v>
      </c>
      <c r="BA864" t="s">
        <v>253</v>
      </c>
      <c r="BB864" t="s">
        <v>253</v>
      </c>
      <c r="BC864" t="s">
        <v>253</v>
      </c>
      <c r="BD864" t="s">
        <v>253</v>
      </c>
      <c r="BE864">
        <v>0</v>
      </c>
      <c r="BF864" t="s">
        <v>253</v>
      </c>
      <c r="BG864" t="s">
        <v>253</v>
      </c>
      <c r="BH864" t="s">
        <v>253</v>
      </c>
      <c r="BI864" t="s">
        <v>253</v>
      </c>
      <c r="BJ864">
        <v>0</v>
      </c>
      <c r="BK864" t="s">
        <v>253</v>
      </c>
      <c r="BL864" t="s">
        <v>253</v>
      </c>
      <c r="BM864" t="s">
        <v>253</v>
      </c>
      <c r="BN864" t="s">
        <v>253</v>
      </c>
      <c r="BO864">
        <v>0</v>
      </c>
      <c r="BP864" t="s">
        <v>253</v>
      </c>
      <c r="BQ864" t="s">
        <v>253</v>
      </c>
      <c r="BR864" t="s">
        <v>253</v>
      </c>
      <c r="BS864" t="s">
        <v>253</v>
      </c>
      <c r="BT864">
        <v>0</v>
      </c>
      <c r="BU864" t="s">
        <v>253</v>
      </c>
      <c r="BV864" t="s">
        <v>253</v>
      </c>
      <c r="BW864" t="s">
        <v>253</v>
      </c>
      <c r="BX864" t="s">
        <v>253</v>
      </c>
      <c r="BY864">
        <v>0</v>
      </c>
      <c r="BZ864" t="s">
        <v>253</v>
      </c>
      <c r="CA864" t="s">
        <v>253</v>
      </c>
      <c r="CB864" t="s">
        <v>253</v>
      </c>
      <c r="CC864" t="s">
        <v>253</v>
      </c>
      <c r="CD864">
        <v>0</v>
      </c>
      <c r="CE864" t="s">
        <v>253</v>
      </c>
      <c r="CF864" t="s">
        <v>253</v>
      </c>
      <c r="CG864" t="s">
        <v>253</v>
      </c>
      <c r="CH864" t="s">
        <v>253</v>
      </c>
      <c r="CI864">
        <v>0</v>
      </c>
      <c r="CJ864" t="s">
        <v>253</v>
      </c>
      <c r="CK864" t="s">
        <v>253</v>
      </c>
      <c r="CL864" t="s">
        <v>253</v>
      </c>
      <c r="CM864" t="s">
        <v>253</v>
      </c>
      <c r="CN864">
        <v>0</v>
      </c>
      <c r="CO864">
        <v>5.0140000000000002</v>
      </c>
      <c r="CP864">
        <v>2.74</v>
      </c>
      <c r="CQ864" t="s">
        <v>146</v>
      </c>
      <c r="CR864">
        <v>0</v>
      </c>
      <c r="CS864">
        <v>7.7539999999999996</v>
      </c>
      <c r="CT864">
        <v>643</v>
      </c>
      <c r="CU864">
        <v>61</v>
      </c>
      <c r="CV864">
        <v>0</v>
      </c>
      <c r="CW864">
        <v>0</v>
      </c>
      <c r="CX864">
        <v>704</v>
      </c>
      <c r="CY864">
        <v>84.28</v>
      </c>
      <c r="CZ864">
        <v>46.027000000000001</v>
      </c>
      <c r="DA864">
        <v>0</v>
      </c>
      <c r="DB864">
        <v>0</v>
      </c>
      <c r="DC864">
        <v>130.30699999999999</v>
      </c>
    </row>
    <row r="865" spans="1:107" x14ac:dyDescent="0.45">
      <c r="A865">
        <v>2024</v>
      </c>
      <c r="B865">
        <v>3</v>
      </c>
      <c r="C865" t="s">
        <v>127</v>
      </c>
      <c r="D865">
        <v>19436</v>
      </c>
      <c r="E865" t="s">
        <v>385</v>
      </c>
      <c r="F865" t="s">
        <v>252</v>
      </c>
      <c r="G865" t="s">
        <v>211</v>
      </c>
      <c r="H865">
        <v>69.105999999999995</v>
      </c>
      <c r="I865">
        <v>50.697000000000003</v>
      </c>
      <c r="J865">
        <v>3.3029999999999999</v>
      </c>
      <c r="K865" t="s">
        <v>253</v>
      </c>
      <c r="L865">
        <v>123.10599999999999</v>
      </c>
      <c r="M865">
        <v>7352</v>
      </c>
      <c r="N865">
        <v>1836</v>
      </c>
      <c r="O865">
        <v>110</v>
      </c>
      <c r="P865" t="s">
        <v>253</v>
      </c>
      <c r="Q865">
        <v>9298</v>
      </c>
      <c r="R865" t="s">
        <v>253</v>
      </c>
      <c r="S865" t="s">
        <v>253</v>
      </c>
      <c r="T865" t="s">
        <v>253</v>
      </c>
      <c r="U865" t="s">
        <v>253</v>
      </c>
      <c r="V865">
        <v>0</v>
      </c>
      <c r="W865" t="s">
        <v>253</v>
      </c>
      <c r="X865" t="s">
        <v>253</v>
      </c>
      <c r="Y865" t="s">
        <v>253</v>
      </c>
      <c r="Z865" t="s">
        <v>253</v>
      </c>
      <c r="AA865">
        <v>0</v>
      </c>
      <c r="AB865" t="s">
        <v>253</v>
      </c>
      <c r="AC865" t="s">
        <v>253</v>
      </c>
      <c r="AD865" t="s">
        <v>253</v>
      </c>
      <c r="AE865" t="s">
        <v>253</v>
      </c>
      <c r="AF865">
        <v>0</v>
      </c>
      <c r="AG865" t="s">
        <v>253</v>
      </c>
      <c r="AH865" t="s">
        <v>253</v>
      </c>
      <c r="AI865" t="s">
        <v>253</v>
      </c>
      <c r="AJ865" t="s">
        <v>253</v>
      </c>
      <c r="AK865">
        <v>0</v>
      </c>
      <c r="AL865" t="s">
        <v>253</v>
      </c>
      <c r="AM865" t="s">
        <v>253</v>
      </c>
      <c r="AN865" t="s">
        <v>253</v>
      </c>
      <c r="AO865" t="s">
        <v>253</v>
      </c>
      <c r="AP865">
        <v>0</v>
      </c>
      <c r="AQ865" t="s">
        <v>253</v>
      </c>
      <c r="AR865" t="s">
        <v>253</v>
      </c>
      <c r="AS865" t="s">
        <v>253</v>
      </c>
      <c r="AT865" t="s">
        <v>253</v>
      </c>
      <c r="AU865">
        <v>0</v>
      </c>
      <c r="AV865" t="s">
        <v>253</v>
      </c>
      <c r="AW865" t="s">
        <v>253</v>
      </c>
      <c r="AX865" t="s">
        <v>253</v>
      </c>
      <c r="AY865" t="s">
        <v>253</v>
      </c>
      <c r="AZ865">
        <v>0</v>
      </c>
      <c r="BA865" t="s">
        <v>253</v>
      </c>
      <c r="BB865" t="s">
        <v>253</v>
      </c>
      <c r="BC865" t="s">
        <v>253</v>
      </c>
      <c r="BD865" t="s">
        <v>253</v>
      </c>
      <c r="BE865">
        <v>0</v>
      </c>
      <c r="BF865" t="s">
        <v>253</v>
      </c>
      <c r="BG865" t="s">
        <v>253</v>
      </c>
      <c r="BH865" t="s">
        <v>253</v>
      </c>
      <c r="BI865" t="s">
        <v>253</v>
      </c>
      <c r="BJ865">
        <v>0</v>
      </c>
      <c r="BK865">
        <v>4.8000000000000001E-2</v>
      </c>
      <c r="BL865">
        <v>1.7999999999999999E-2</v>
      </c>
      <c r="BM865" t="s">
        <v>253</v>
      </c>
      <c r="BN865" t="s">
        <v>253</v>
      </c>
      <c r="BO865">
        <v>6.6000000000000003E-2</v>
      </c>
      <c r="BP865">
        <v>18</v>
      </c>
      <c r="BQ865">
        <v>7</v>
      </c>
      <c r="BR865" t="s">
        <v>253</v>
      </c>
      <c r="BS865" t="s">
        <v>253</v>
      </c>
      <c r="BT865">
        <v>25</v>
      </c>
      <c r="BU865" t="s">
        <v>253</v>
      </c>
      <c r="BV865" t="s">
        <v>253</v>
      </c>
      <c r="BW865" t="s">
        <v>253</v>
      </c>
      <c r="BX865" t="s">
        <v>253</v>
      </c>
      <c r="BY865">
        <v>0</v>
      </c>
      <c r="BZ865" t="s">
        <v>253</v>
      </c>
      <c r="CA865" t="s">
        <v>253</v>
      </c>
      <c r="CB865" t="s">
        <v>253</v>
      </c>
      <c r="CC865" t="s">
        <v>253</v>
      </c>
      <c r="CD865">
        <v>0</v>
      </c>
      <c r="CE865" t="s">
        <v>253</v>
      </c>
      <c r="CF865" t="s">
        <v>253</v>
      </c>
      <c r="CG865" t="s">
        <v>253</v>
      </c>
      <c r="CH865" t="s">
        <v>253</v>
      </c>
      <c r="CI865">
        <v>0</v>
      </c>
      <c r="CJ865" t="s">
        <v>253</v>
      </c>
      <c r="CK865" t="s">
        <v>253</v>
      </c>
      <c r="CL865" t="s">
        <v>253</v>
      </c>
      <c r="CM865" t="s">
        <v>253</v>
      </c>
      <c r="CN865">
        <v>0</v>
      </c>
      <c r="CO865">
        <v>69.153999999999996</v>
      </c>
      <c r="CP865">
        <v>50.715000000000003</v>
      </c>
      <c r="CQ865">
        <v>3.3029999999999999</v>
      </c>
      <c r="CR865">
        <v>0</v>
      </c>
      <c r="CS865">
        <v>123.172</v>
      </c>
      <c r="CT865">
        <v>7370</v>
      </c>
      <c r="CU865">
        <v>1843</v>
      </c>
      <c r="CV865">
        <v>110</v>
      </c>
      <c r="CW865">
        <v>0</v>
      </c>
      <c r="CX865">
        <v>9323</v>
      </c>
      <c r="CY865">
        <v>0</v>
      </c>
      <c r="CZ865">
        <v>0</v>
      </c>
      <c r="DA865">
        <v>0</v>
      </c>
      <c r="DB865">
        <v>0</v>
      </c>
      <c r="DC865">
        <v>0</v>
      </c>
    </row>
    <row r="866" spans="1:107" x14ac:dyDescent="0.45">
      <c r="A866">
        <v>2024</v>
      </c>
      <c r="B866">
        <v>3</v>
      </c>
      <c r="C866" t="s">
        <v>127</v>
      </c>
      <c r="D866">
        <v>99999</v>
      </c>
      <c r="E866" t="s">
        <v>259</v>
      </c>
      <c r="F866" t="s">
        <v>252</v>
      </c>
      <c r="H866">
        <v>88.751999999999995</v>
      </c>
      <c r="I866">
        <v>5.9740000000000002</v>
      </c>
      <c r="J866">
        <v>0.17899999999999999</v>
      </c>
      <c r="K866" t="s">
        <v>253</v>
      </c>
      <c r="L866">
        <v>94.905000000000001</v>
      </c>
      <c r="M866" t="s">
        <v>253</v>
      </c>
      <c r="N866" t="s">
        <v>253</v>
      </c>
      <c r="O866" t="s">
        <v>253</v>
      </c>
      <c r="P866" t="s">
        <v>253</v>
      </c>
      <c r="Q866" t="s">
        <v>253</v>
      </c>
      <c r="R866" t="s">
        <v>253</v>
      </c>
      <c r="S866" t="s">
        <v>253</v>
      </c>
      <c r="T866" t="s">
        <v>253</v>
      </c>
      <c r="U866" t="s">
        <v>253</v>
      </c>
      <c r="V866" t="s">
        <v>253</v>
      </c>
      <c r="W866" t="s">
        <v>253</v>
      </c>
      <c r="X866" t="s">
        <v>253</v>
      </c>
      <c r="Y866" t="s">
        <v>253</v>
      </c>
      <c r="Z866" t="s">
        <v>253</v>
      </c>
      <c r="AA866" t="s">
        <v>253</v>
      </c>
      <c r="AB866" t="s">
        <v>253</v>
      </c>
      <c r="AC866" t="s">
        <v>253</v>
      </c>
      <c r="AD866" t="s">
        <v>253</v>
      </c>
      <c r="AE866" t="s">
        <v>253</v>
      </c>
      <c r="AF866" t="s">
        <v>253</v>
      </c>
      <c r="AG866" t="s">
        <v>253</v>
      </c>
      <c r="AH866" t="s">
        <v>253</v>
      </c>
      <c r="AI866" t="s">
        <v>253</v>
      </c>
      <c r="AJ866" t="s">
        <v>253</v>
      </c>
      <c r="AK866" t="s">
        <v>253</v>
      </c>
      <c r="AL866" t="s">
        <v>253</v>
      </c>
      <c r="AM866" t="s">
        <v>253</v>
      </c>
      <c r="AN866" t="s">
        <v>253</v>
      </c>
      <c r="AO866" t="s">
        <v>253</v>
      </c>
      <c r="AP866" t="s">
        <v>253</v>
      </c>
      <c r="AQ866" t="s">
        <v>253</v>
      </c>
      <c r="AR866" t="s">
        <v>253</v>
      </c>
      <c r="AS866" t="s">
        <v>253</v>
      </c>
      <c r="AT866" t="s">
        <v>253</v>
      </c>
      <c r="AU866" t="s">
        <v>253</v>
      </c>
      <c r="AV866" t="s">
        <v>253</v>
      </c>
      <c r="AW866" t="s">
        <v>253</v>
      </c>
      <c r="AX866" t="s">
        <v>253</v>
      </c>
      <c r="AY866" t="s">
        <v>253</v>
      </c>
      <c r="AZ866" t="s">
        <v>253</v>
      </c>
      <c r="BA866" t="s">
        <v>253</v>
      </c>
      <c r="BB866" t="s">
        <v>253</v>
      </c>
      <c r="BC866" t="s">
        <v>253</v>
      </c>
      <c r="BD866" t="s">
        <v>253</v>
      </c>
      <c r="BE866" t="s">
        <v>253</v>
      </c>
      <c r="BF866" t="s">
        <v>253</v>
      </c>
      <c r="BG866" t="s">
        <v>253</v>
      </c>
      <c r="BH866" t="s">
        <v>253</v>
      </c>
      <c r="BI866" t="s">
        <v>253</v>
      </c>
      <c r="BJ866" t="s">
        <v>253</v>
      </c>
      <c r="BK866" t="s">
        <v>253</v>
      </c>
      <c r="BL866" t="s">
        <v>253</v>
      </c>
      <c r="BM866" t="s">
        <v>253</v>
      </c>
      <c r="BN866" t="s">
        <v>253</v>
      </c>
      <c r="BO866" t="s">
        <v>253</v>
      </c>
      <c r="BP866" t="s">
        <v>253</v>
      </c>
      <c r="BQ866" t="s">
        <v>253</v>
      </c>
      <c r="BR866" t="s">
        <v>253</v>
      </c>
      <c r="BS866" t="s">
        <v>253</v>
      </c>
      <c r="BT866" t="s">
        <v>253</v>
      </c>
      <c r="BU866" t="s">
        <v>253</v>
      </c>
      <c r="BV866" t="s">
        <v>253</v>
      </c>
      <c r="BW866" t="s">
        <v>253</v>
      </c>
      <c r="BX866" t="s">
        <v>253</v>
      </c>
      <c r="BY866" t="s">
        <v>253</v>
      </c>
      <c r="BZ866" t="s">
        <v>253</v>
      </c>
      <c r="CA866" t="s">
        <v>253</v>
      </c>
      <c r="CB866" t="s">
        <v>253</v>
      </c>
      <c r="CC866" t="s">
        <v>253</v>
      </c>
      <c r="CD866" t="s">
        <v>253</v>
      </c>
      <c r="CE866" t="s">
        <v>253</v>
      </c>
      <c r="CF866" t="s">
        <v>253</v>
      </c>
      <c r="CG866" t="s">
        <v>253</v>
      </c>
      <c r="CH866" t="s">
        <v>253</v>
      </c>
      <c r="CI866" t="s">
        <v>253</v>
      </c>
      <c r="CJ866" t="s">
        <v>253</v>
      </c>
      <c r="CK866" t="s">
        <v>253</v>
      </c>
      <c r="CL866" t="s">
        <v>253</v>
      </c>
      <c r="CM866" t="s">
        <v>253</v>
      </c>
      <c r="CN866" t="s">
        <v>253</v>
      </c>
      <c r="CO866">
        <v>88.751999999999995</v>
      </c>
      <c r="CP866">
        <v>5.9740000000000002</v>
      </c>
      <c r="CQ866">
        <v>0.17899999999999999</v>
      </c>
      <c r="CR866" t="s">
        <v>253</v>
      </c>
      <c r="CS866">
        <v>94.905000000000001</v>
      </c>
      <c r="CT866" t="s">
        <v>253</v>
      </c>
      <c r="CU866" t="s">
        <v>253</v>
      </c>
      <c r="CV866" t="s">
        <v>253</v>
      </c>
      <c r="CW866" t="s">
        <v>253</v>
      </c>
      <c r="CX866" t="s">
        <v>253</v>
      </c>
      <c r="CY866" t="s">
        <v>253</v>
      </c>
      <c r="CZ866" t="s">
        <v>253</v>
      </c>
      <c r="DA866" t="s">
        <v>253</v>
      </c>
      <c r="DB866" t="s">
        <v>253</v>
      </c>
      <c r="DC866" t="s">
        <v>253</v>
      </c>
    </row>
    <row r="867" spans="1:107" x14ac:dyDescent="0.45">
      <c r="A867">
        <v>2024</v>
      </c>
      <c r="B867">
        <v>3</v>
      </c>
      <c r="C867" t="s">
        <v>124</v>
      </c>
      <c r="D867">
        <v>3841</v>
      </c>
      <c r="E867" t="s">
        <v>386</v>
      </c>
      <c r="F867" t="s">
        <v>252</v>
      </c>
      <c r="G867" t="s">
        <v>211</v>
      </c>
      <c r="H867">
        <v>0.25900000000000001</v>
      </c>
      <c r="I867">
        <v>9.1999999999999998E-2</v>
      </c>
      <c r="J867" t="s">
        <v>253</v>
      </c>
      <c r="K867" t="s">
        <v>253</v>
      </c>
      <c r="L867">
        <v>0.35099999999999998</v>
      </c>
      <c r="M867">
        <v>371</v>
      </c>
      <c r="N867">
        <v>1</v>
      </c>
      <c r="O867" t="s">
        <v>253</v>
      </c>
      <c r="P867" t="s">
        <v>253</v>
      </c>
      <c r="Q867">
        <v>372</v>
      </c>
      <c r="R867" t="s">
        <v>253</v>
      </c>
      <c r="S867" t="s">
        <v>253</v>
      </c>
      <c r="T867" t="s">
        <v>253</v>
      </c>
      <c r="U867" t="s">
        <v>253</v>
      </c>
      <c r="V867">
        <v>0</v>
      </c>
      <c r="W867" t="s">
        <v>253</v>
      </c>
      <c r="X867" t="s">
        <v>253</v>
      </c>
      <c r="Y867" t="s">
        <v>253</v>
      </c>
      <c r="Z867" t="s">
        <v>253</v>
      </c>
      <c r="AA867">
        <v>0</v>
      </c>
      <c r="AB867">
        <v>172.95599999999999</v>
      </c>
      <c r="AC867">
        <v>0</v>
      </c>
      <c r="AD867" t="s">
        <v>253</v>
      </c>
      <c r="AE867" t="s">
        <v>253</v>
      </c>
      <c r="AF867">
        <v>172.95599999999999</v>
      </c>
      <c r="AG867" t="s">
        <v>253</v>
      </c>
      <c r="AH867" t="s">
        <v>253</v>
      </c>
      <c r="AI867" t="s">
        <v>253</v>
      </c>
      <c r="AJ867" t="s">
        <v>253</v>
      </c>
      <c r="AK867">
        <v>0</v>
      </c>
      <c r="AL867" t="s">
        <v>253</v>
      </c>
      <c r="AM867" t="s">
        <v>253</v>
      </c>
      <c r="AN867" t="s">
        <v>253</v>
      </c>
      <c r="AO867" t="s">
        <v>253</v>
      </c>
      <c r="AP867">
        <v>0</v>
      </c>
      <c r="AQ867" t="s">
        <v>253</v>
      </c>
      <c r="AR867" t="s">
        <v>253</v>
      </c>
      <c r="AS867" t="s">
        <v>253</v>
      </c>
      <c r="AT867" t="s">
        <v>253</v>
      </c>
      <c r="AU867">
        <v>0</v>
      </c>
      <c r="AV867" t="s">
        <v>253</v>
      </c>
      <c r="AW867" t="s">
        <v>253</v>
      </c>
      <c r="AX867" t="s">
        <v>253</v>
      </c>
      <c r="AY867" t="s">
        <v>253</v>
      </c>
      <c r="AZ867">
        <v>0</v>
      </c>
      <c r="BA867" t="s">
        <v>253</v>
      </c>
      <c r="BB867" t="s">
        <v>253</v>
      </c>
      <c r="BC867" t="s">
        <v>253</v>
      </c>
      <c r="BD867" t="s">
        <v>253</v>
      </c>
      <c r="BE867">
        <v>0</v>
      </c>
      <c r="BF867" t="s">
        <v>253</v>
      </c>
      <c r="BG867" t="s">
        <v>253</v>
      </c>
      <c r="BH867" t="s">
        <v>253</v>
      </c>
      <c r="BI867" t="s">
        <v>253</v>
      </c>
      <c r="BJ867">
        <v>0</v>
      </c>
      <c r="BK867" t="s">
        <v>253</v>
      </c>
      <c r="BL867" t="s">
        <v>253</v>
      </c>
      <c r="BM867" t="s">
        <v>253</v>
      </c>
      <c r="BN867" t="s">
        <v>253</v>
      </c>
      <c r="BO867">
        <v>0</v>
      </c>
      <c r="BP867" t="s">
        <v>253</v>
      </c>
      <c r="BQ867" t="s">
        <v>253</v>
      </c>
      <c r="BR867" t="s">
        <v>253</v>
      </c>
      <c r="BS867" t="s">
        <v>253</v>
      </c>
      <c r="BT867">
        <v>0</v>
      </c>
      <c r="BU867" t="s">
        <v>253</v>
      </c>
      <c r="BV867" t="s">
        <v>253</v>
      </c>
      <c r="BW867" t="s">
        <v>253</v>
      </c>
      <c r="BX867" t="s">
        <v>253</v>
      </c>
      <c r="BY867">
        <v>0</v>
      </c>
      <c r="BZ867" t="s">
        <v>253</v>
      </c>
      <c r="CA867" t="s">
        <v>253</v>
      </c>
      <c r="CB867" t="s">
        <v>253</v>
      </c>
      <c r="CC867" t="s">
        <v>253</v>
      </c>
      <c r="CD867">
        <v>0</v>
      </c>
      <c r="CE867" t="s">
        <v>253</v>
      </c>
      <c r="CF867" t="s">
        <v>253</v>
      </c>
      <c r="CG867" t="s">
        <v>253</v>
      </c>
      <c r="CH867" t="s">
        <v>253</v>
      </c>
      <c r="CI867">
        <v>0</v>
      </c>
      <c r="CJ867" t="s">
        <v>253</v>
      </c>
      <c r="CK867" t="s">
        <v>253</v>
      </c>
      <c r="CL867" t="s">
        <v>253</v>
      </c>
      <c r="CM867" t="s">
        <v>253</v>
      </c>
      <c r="CN867">
        <v>0</v>
      </c>
      <c r="CO867">
        <v>0.25900000000000001</v>
      </c>
      <c r="CP867">
        <v>9.1999999999999998E-2</v>
      </c>
      <c r="CQ867" t="s">
        <v>146</v>
      </c>
      <c r="CR867">
        <v>0</v>
      </c>
      <c r="CS867">
        <v>0.35099999999999998</v>
      </c>
      <c r="CT867">
        <v>371</v>
      </c>
      <c r="CU867">
        <v>1</v>
      </c>
      <c r="CV867">
        <v>0</v>
      </c>
      <c r="CW867">
        <v>0</v>
      </c>
      <c r="CX867">
        <v>372</v>
      </c>
      <c r="CY867">
        <v>172.95599999999999</v>
      </c>
      <c r="CZ867">
        <v>0</v>
      </c>
      <c r="DA867">
        <v>0</v>
      </c>
      <c r="DB867">
        <v>0</v>
      </c>
      <c r="DC867">
        <v>172.95599999999999</v>
      </c>
    </row>
    <row r="868" spans="1:107" x14ac:dyDescent="0.45">
      <c r="A868">
        <v>2024</v>
      </c>
      <c r="B868">
        <v>3</v>
      </c>
      <c r="C868" t="s">
        <v>124</v>
      </c>
      <c r="D868">
        <v>12685</v>
      </c>
      <c r="E868" t="s">
        <v>387</v>
      </c>
      <c r="F868" t="s">
        <v>252</v>
      </c>
      <c r="G868" t="s">
        <v>258</v>
      </c>
      <c r="H868">
        <v>1.1439999999999999</v>
      </c>
      <c r="I868">
        <v>0.42099999999999999</v>
      </c>
      <c r="J868">
        <v>0.02</v>
      </c>
      <c r="K868" t="s">
        <v>253</v>
      </c>
      <c r="L868">
        <v>1.585</v>
      </c>
      <c r="M868">
        <v>270</v>
      </c>
      <c r="N868">
        <v>22</v>
      </c>
      <c r="O868">
        <v>2</v>
      </c>
      <c r="P868" t="s">
        <v>253</v>
      </c>
      <c r="Q868">
        <v>294</v>
      </c>
      <c r="R868" t="s">
        <v>253</v>
      </c>
      <c r="S868" t="s">
        <v>253</v>
      </c>
      <c r="T868" t="s">
        <v>253</v>
      </c>
      <c r="U868" t="s">
        <v>253</v>
      </c>
      <c r="V868">
        <v>0</v>
      </c>
      <c r="W868" t="s">
        <v>253</v>
      </c>
      <c r="X868" t="s">
        <v>253</v>
      </c>
      <c r="Y868" t="s">
        <v>253</v>
      </c>
      <c r="Z868" t="s">
        <v>253</v>
      </c>
      <c r="AA868">
        <v>0</v>
      </c>
      <c r="AB868" t="s">
        <v>253</v>
      </c>
      <c r="AC868" t="s">
        <v>253</v>
      </c>
      <c r="AD868" t="s">
        <v>253</v>
      </c>
      <c r="AE868" t="s">
        <v>253</v>
      </c>
      <c r="AF868">
        <v>0</v>
      </c>
      <c r="AG868" t="s">
        <v>253</v>
      </c>
      <c r="AH868" t="s">
        <v>253</v>
      </c>
      <c r="AI868" t="s">
        <v>253</v>
      </c>
      <c r="AJ868" t="s">
        <v>253</v>
      </c>
      <c r="AK868">
        <v>0</v>
      </c>
      <c r="AL868" t="s">
        <v>253</v>
      </c>
      <c r="AM868" t="s">
        <v>253</v>
      </c>
      <c r="AN868" t="s">
        <v>253</v>
      </c>
      <c r="AO868" t="s">
        <v>253</v>
      </c>
      <c r="AP868">
        <v>0</v>
      </c>
      <c r="AQ868" t="s">
        <v>253</v>
      </c>
      <c r="AR868" t="s">
        <v>253</v>
      </c>
      <c r="AS868" t="s">
        <v>253</v>
      </c>
      <c r="AT868" t="s">
        <v>253</v>
      </c>
      <c r="AU868">
        <v>0</v>
      </c>
      <c r="AV868" t="s">
        <v>253</v>
      </c>
      <c r="AW868" t="s">
        <v>253</v>
      </c>
      <c r="AX868" t="s">
        <v>253</v>
      </c>
      <c r="AY868" t="s">
        <v>253</v>
      </c>
      <c r="AZ868">
        <v>0</v>
      </c>
      <c r="BA868" t="s">
        <v>253</v>
      </c>
      <c r="BB868" t="s">
        <v>253</v>
      </c>
      <c r="BC868" t="s">
        <v>253</v>
      </c>
      <c r="BD868" t="s">
        <v>253</v>
      </c>
      <c r="BE868">
        <v>0</v>
      </c>
      <c r="BF868" t="s">
        <v>253</v>
      </c>
      <c r="BG868" t="s">
        <v>253</v>
      </c>
      <c r="BH868" t="s">
        <v>253</v>
      </c>
      <c r="BI868" t="s">
        <v>253</v>
      </c>
      <c r="BJ868">
        <v>0</v>
      </c>
      <c r="BK868">
        <v>1.0999999999999999E-2</v>
      </c>
      <c r="BL868">
        <v>0</v>
      </c>
      <c r="BM868">
        <v>0</v>
      </c>
      <c r="BN868" t="s">
        <v>253</v>
      </c>
      <c r="BO868">
        <v>1.0999999999999999E-2</v>
      </c>
      <c r="BP868">
        <v>1</v>
      </c>
      <c r="BQ868">
        <v>0</v>
      </c>
      <c r="BR868">
        <v>0</v>
      </c>
      <c r="BS868" t="s">
        <v>253</v>
      </c>
      <c r="BT868">
        <v>1</v>
      </c>
      <c r="BU868" t="s">
        <v>253</v>
      </c>
      <c r="BV868" t="s">
        <v>253</v>
      </c>
      <c r="BW868" t="s">
        <v>253</v>
      </c>
      <c r="BX868" t="s">
        <v>253</v>
      </c>
      <c r="BY868">
        <v>0</v>
      </c>
      <c r="BZ868">
        <v>0</v>
      </c>
      <c r="CA868">
        <v>0</v>
      </c>
      <c r="CB868">
        <v>0</v>
      </c>
      <c r="CC868" t="s">
        <v>253</v>
      </c>
      <c r="CD868">
        <v>0</v>
      </c>
      <c r="CE868">
        <v>0</v>
      </c>
      <c r="CF868">
        <v>0</v>
      </c>
      <c r="CG868">
        <v>0</v>
      </c>
      <c r="CH868" t="s">
        <v>253</v>
      </c>
      <c r="CI868">
        <v>0</v>
      </c>
      <c r="CJ868" t="s">
        <v>253</v>
      </c>
      <c r="CK868" t="s">
        <v>253</v>
      </c>
      <c r="CL868" t="s">
        <v>253</v>
      </c>
      <c r="CM868" t="s">
        <v>253</v>
      </c>
      <c r="CN868">
        <v>0</v>
      </c>
      <c r="CO868">
        <v>1.155</v>
      </c>
      <c r="CP868">
        <v>0.42099999999999999</v>
      </c>
      <c r="CQ868">
        <v>0.02</v>
      </c>
      <c r="CR868">
        <v>0</v>
      </c>
      <c r="CS868">
        <v>1.5960000000000001</v>
      </c>
      <c r="CT868">
        <v>271</v>
      </c>
      <c r="CU868">
        <v>22</v>
      </c>
      <c r="CV868">
        <v>2</v>
      </c>
      <c r="CW868">
        <v>0</v>
      </c>
      <c r="CX868">
        <v>295</v>
      </c>
      <c r="CY868">
        <v>0</v>
      </c>
      <c r="CZ868">
        <v>0</v>
      </c>
      <c r="DA868">
        <v>0</v>
      </c>
      <c r="DB868">
        <v>0</v>
      </c>
      <c r="DC868">
        <v>0</v>
      </c>
    </row>
    <row r="869" spans="1:107" x14ac:dyDescent="0.45">
      <c r="A869">
        <v>2024</v>
      </c>
      <c r="B869">
        <v>3</v>
      </c>
      <c r="C869" t="s">
        <v>124</v>
      </c>
      <c r="D869">
        <v>12686</v>
      </c>
      <c r="E869" t="s">
        <v>388</v>
      </c>
      <c r="F869" t="s">
        <v>252</v>
      </c>
      <c r="G869" t="s">
        <v>258</v>
      </c>
      <c r="H869">
        <v>4.4950000000000001</v>
      </c>
      <c r="I869">
        <v>2.1120000000000001</v>
      </c>
      <c r="J869" t="s">
        <v>253</v>
      </c>
      <c r="K869" t="s">
        <v>253</v>
      </c>
      <c r="L869">
        <v>6.6070000000000002</v>
      </c>
      <c r="M869">
        <v>455</v>
      </c>
      <c r="N869">
        <v>37</v>
      </c>
      <c r="O869" t="s">
        <v>253</v>
      </c>
      <c r="P869" t="s">
        <v>253</v>
      </c>
      <c r="Q869">
        <v>492</v>
      </c>
      <c r="R869" t="s">
        <v>253</v>
      </c>
      <c r="S869" t="s">
        <v>253</v>
      </c>
      <c r="T869" t="s">
        <v>253</v>
      </c>
      <c r="U869" t="s">
        <v>253</v>
      </c>
      <c r="V869">
        <v>0</v>
      </c>
      <c r="W869" t="s">
        <v>253</v>
      </c>
      <c r="X869" t="s">
        <v>253</v>
      </c>
      <c r="Y869" t="s">
        <v>253</v>
      </c>
      <c r="Z869" t="s">
        <v>253</v>
      </c>
      <c r="AA869">
        <v>0</v>
      </c>
      <c r="AB869" t="s">
        <v>253</v>
      </c>
      <c r="AC869" t="s">
        <v>253</v>
      </c>
      <c r="AD869" t="s">
        <v>253</v>
      </c>
      <c r="AE869" t="s">
        <v>253</v>
      </c>
      <c r="AF869">
        <v>0</v>
      </c>
      <c r="AG869" t="s">
        <v>253</v>
      </c>
      <c r="AH869" t="s">
        <v>253</v>
      </c>
      <c r="AI869" t="s">
        <v>253</v>
      </c>
      <c r="AJ869" t="s">
        <v>253</v>
      </c>
      <c r="AK869">
        <v>0</v>
      </c>
      <c r="AL869" t="s">
        <v>253</v>
      </c>
      <c r="AM869" t="s">
        <v>253</v>
      </c>
      <c r="AN869" t="s">
        <v>253</v>
      </c>
      <c r="AO869" t="s">
        <v>253</v>
      </c>
      <c r="AP869">
        <v>0</v>
      </c>
      <c r="AQ869" t="s">
        <v>253</v>
      </c>
      <c r="AR869" t="s">
        <v>253</v>
      </c>
      <c r="AS869" t="s">
        <v>253</v>
      </c>
      <c r="AT869" t="s">
        <v>253</v>
      </c>
      <c r="AU869">
        <v>0</v>
      </c>
      <c r="AV869" t="s">
        <v>253</v>
      </c>
      <c r="AW869" t="s">
        <v>253</v>
      </c>
      <c r="AX869" t="s">
        <v>253</v>
      </c>
      <c r="AY869" t="s">
        <v>253</v>
      </c>
      <c r="AZ869">
        <v>0</v>
      </c>
      <c r="BA869" t="s">
        <v>253</v>
      </c>
      <c r="BB869" t="s">
        <v>253</v>
      </c>
      <c r="BC869" t="s">
        <v>253</v>
      </c>
      <c r="BD869" t="s">
        <v>253</v>
      </c>
      <c r="BE869">
        <v>0</v>
      </c>
      <c r="BF869" t="s">
        <v>253</v>
      </c>
      <c r="BG869" t="s">
        <v>253</v>
      </c>
      <c r="BH869" t="s">
        <v>253</v>
      </c>
      <c r="BI869" t="s">
        <v>253</v>
      </c>
      <c r="BJ869">
        <v>0</v>
      </c>
      <c r="BK869" t="s">
        <v>253</v>
      </c>
      <c r="BL869" t="s">
        <v>253</v>
      </c>
      <c r="BM869" t="s">
        <v>253</v>
      </c>
      <c r="BN869" t="s">
        <v>253</v>
      </c>
      <c r="BO869">
        <v>0</v>
      </c>
      <c r="BP869" t="s">
        <v>253</v>
      </c>
      <c r="BQ869" t="s">
        <v>253</v>
      </c>
      <c r="BR869" t="s">
        <v>253</v>
      </c>
      <c r="BS869" t="s">
        <v>253</v>
      </c>
      <c r="BT869">
        <v>0</v>
      </c>
      <c r="BU869" t="s">
        <v>253</v>
      </c>
      <c r="BV869" t="s">
        <v>253</v>
      </c>
      <c r="BW869" t="s">
        <v>253</v>
      </c>
      <c r="BX869" t="s">
        <v>253</v>
      </c>
      <c r="BY869">
        <v>0</v>
      </c>
      <c r="BZ869" t="s">
        <v>253</v>
      </c>
      <c r="CA869" t="s">
        <v>253</v>
      </c>
      <c r="CB869" t="s">
        <v>253</v>
      </c>
      <c r="CC869" t="s">
        <v>253</v>
      </c>
      <c r="CD869">
        <v>0</v>
      </c>
      <c r="CE869" t="s">
        <v>253</v>
      </c>
      <c r="CF869" t="s">
        <v>253</v>
      </c>
      <c r="CG869" t="s">
        <v>253</v>
      </c>
      <c r="CH869" t="s">
        <v>253</v>
      </c>
      <c r="CI869">
        <v>0</v>
      </c>
      <c r="CJ869" t="s">
        <v>253</v>
      </c>
      <c r="CK869" t="s">
        <v>253</v>
      </c>
      <c r="CL869" t="s">
        <v>253</v>
      </c>
      <c r="CM869" t="s">
        <v>253</v>
      </c>
      <c r="CN869">
        <v>0</v>
      </c>
      <c r="CO869">
        <v>4.4950000000000001</v>
      </c>
      <c r="CP869">
        <v>2.1120000000000001</v>
      </c>
      <c r="CQ869" t="s">
        <v>146</v>
      </c>
      <c r="CR869">
        <v>0</v>
      </c>
      <c r="CS869">
        <v>6.6070000000000002</v>
      </c>
      <c r="CT869">
        <v>455</v>
      </c>
      <c r="CU869">
        <v>37</v>
      </c>
      <c r="CV869">
        <v>0</v>
      </c>
      <c r="CW869">
        <v>0</v>
      </c>
      <c r="CX869">
        <v>492</v>
      </c>
      <c r="CY869">
        <v>0</v>
      </c>
      <c r="CZ869">
        <v>0</v>
      </c>
      <c r="DA869">
        <v>0</v>
      </c>
      <c r="DB869">
        <v>0</v>
      </c>
      <c r="DC869">
        <v>0</v>
      </c>
    </row>
    <row r="870" spans="1:107" x14ac:dyDescent="0.45">
      <c r="A870">
        <v>2024</v>
      </c>
      <c r="B870">
        <v>3</v>
      </c>
      <c r="C870" t="s">
        <v>124</v>
      </c>
      <c r="D870">
        <v>17647</v>
      </c>
      <c r="E870" t="s">
        <v>389</v>
      </c>
      <c r="F870" t="s">
        <v>252</v>
      </c>
      <c r="G870" t="s">
        <v>211</v>
      </c>
      <c r="H870">
        <v>0.47899999999999998</v>
      </c>
      <c r="I870">
        <v>0.77500000000000002</v>
      </c>
      <c r="J870" t="s">
        <v>253</v>
      </c>
      <c r="K870" t="s">
        <v>253</v>
      </c>
      <c r="L870">
        <v>1.254</v>
      </c>
      <c r="M870">
        <v>51</v>
      </c>
      <c r="N870">
        <v>11</v>
      </c>
      <c r="O870" t="s">
        <v>253</v>
      </c>
      <c r="P870" t="s">
        <v>253</v>
      </c>
      <c r="Q870">
        <v>62</v>
      </c>
      <c r="R870" t="s">
        <v>253</v>
      </c>
      <c r="S870" t="s">
        <v>253</v>
      </c>
      <c r="T870" t="s">
        <v>253</v>
      </c>
      <c r="U870" t="s">
        <v>253</v>
      </c>
      <c r="V870">
        <v>0</v>
      </c>
      <c r="W870" t="s">
        <v>253</v>
      </c>
      <c r="X870" t="s">
        <v>253</v>
      </c>
      <c r="Y870" t="s">
        <v>253</v>
      </c>
      <c r="Z870" t="s">
        <v>253</v>
      </c>
      <c r="AA870">
        <v>0</v>
      </c>
      <c r="AB870">
        <v>16.419</v>
      </c>
      <c r="AC870">
        <v>32.524000000000001</v>
      </c>
      <c r="AD870" t="s">
        <v>253</v>
      </c>
      <c r="AE870" t="s">
        <v>253</v>
      </c>
      <c r="AF870">
        <v>48.942999999999998</v>
      </c>
      <c r="AG870">
        <v>9.6000000000000002E-2</v>
      </c>
      <c r="AH870" t="s">
        <v>253</v>
      </c>
      <c r="AI870" t="s">
        <v>253</v>
      </c>
      <c r="AJ870" t="s">
        <v>253</v>
      </c>
      <c r="AK870">
        <v>9.6000000000000002E-2</v>
      </c>
      <c r="AL870">
        <v>11</v>
      </c>
      <c r="AM870" t="s">
        <v>253</v>
      </c>
      <c r="AN870" t="s">
        <v>253</v>
      </c>
      <c r="AO870" t="s">
        <v>253</v>
      </c>
      <c r="AP870">
        <v>11</v>
      </c>
      <c r="AQ870" t="s">
        <v>253</v>
      </c>
      <c r="AR870" t="s">
        <v>253</v>
      </c>
      <c r="AS870" t="s">
        <v>253</v>
      </c>
      <c r="AT870" t="s">
        <v>253</v>
      </c>
      <c r="AU870">
        <v>0</v>
      </c>
      <c r="AV870" t="s">
        <v>253</v>
      </c>
      <c r="AW870" t="s">
        <v>253</v>
      </c>
      <c r="AX870" t="s">
        <v>253</v>
      </c>
      <c r="AY870" t="s">
        <v>253</v>
      </c>
      <c r="AZ870">
        <v>0</v>
      </c>
      <c r="BA870" t="s">
        <v>253</v>
      </c>
      <c r="BB870" t="s">
        <v>253</v>
      </c>
      <c r="BC870" t="s">
        <v>253</v>
      </c>
      <c r="BD870" t="s">
        <v>253</v>
      </c>
      <c r="BE870">
        <v>0</v>
      </c>
      <c r="BF870" t="s">
        <v>253</v>
      </c>
      <c r="BG870" t="s">
        <v>253</v>
      </c>
      <c r="BH870" t="s">
        <v>253</v>
      </c>
      <c r="BI870" t="s">
        <v>253</v>
      </c>
      <c r="BJ870">
        <v>0</v>
      </c>
      <c r="BK870" t="s">
        <v>253</v>
      </c>
      <c r="BL870" t="s">
        <v>253</v>
      </c>
      <c r="BM870" t="s">
        <v>253</v>
      </c>
      <c r="BN870" t="s">
        <v>253</v>
      </c>
      <c r="BO870">
        <v>0</v>
      </c>
      <c r="BP870" t="s">
        <v>253</v>
      </c>
      <c r="BQ870" t="s">
        <v>253</v>
      </c>
      <c r="BR870" t="s">
        <v>253</v>
      </c>
      <c r="BS870" t="s">
        <v>253</v>
      </c>
      <c r="BT870">
        <v>0</v>
      </c>
      <c r="BU870" t="s">
        <v>253</v>
      </c>
      <c r="BV870" t="s">
        <v>253</v>
      </c>
      <c r="BW870" t="s">
        <v>253</v>
      </c>
      <c r="BX870" t="s">
        <v>253</v>
      </c>
      <c r="BY870">
        <v>0</v>
      </c>
      <c r="BZ870" t="s">
        <v>253</v>
      </c>
      <c r="CA870">
        <v>6.5000000000000002E-2</v>
      </c>
      <c r="CB870" t="s">
        <v>253</v>
      </c>
      <c r="CC870" t="s">
        <v>253</v>
      </c>
      <c r="CD870">
        <v>6.5000000000000002E-2</v>
      </c>
      <c r="CE870" t="s">
        <v>253</v>
      </c>
      <c r="CF870">
        <v>1</v>
      </c>
      <c r="CG870" t="s">
        <v>253</v>
      </c>
      <c r="CH870" t="s">
        <v>253</v>
      </c>
      <c r="CI870">
        <v>1</v>
      </c>
      <c r="CJ870" t="s">
        <v>253</v>
      </c>
      <c r="CK870" t="s">
        <v>253</v>
      </c>
      <c r="CL870" t="s">
        <v>253</v>
      </c>
      <c r="CM870" t="s">
        <v>253</v>
      </c>
      <c r="CN870">
        <v>0</v>
      </c>
      <c r="CO870">
        <v>0.47899999999999998</v>
      </c>
      <c r="CP870">
        <v>0.84</v>
      </c>
      <c r="CQ870" t="s">
        <v>146</v>
      </c>
      <c r="CR870">
        <v>0</v>
      </c>
      <c r="CS870">
        <v>1.319</v>
      </c>
      <c r="CT870">
        <v>51</v>
      </c>
      <c r="CU870">
        <v>12</v>
      </c>
      <c r="CV870">
        <v>0</v>
      </c>
      <c r="CW870">
        <v>0</v>
      </c>
      <c r="CX870">
        <v>63</v>
      </c>
      <c r="CY870">
        <v>16.419</v>
      </c>
      <c r="CZ870">
        <v>32.524000000000001</v>
      </c>
      <c r="DA870">
        <v>0</v>
      </c>
      <c r="DB870">
        <v>0</v>
      </c>
      <c r="DC870">
        <v>48.942999999999998</v>
      </c>
    </row>
    <row r="871" spans="1:107" x14ac:dyDescent="0.45">
      <c r="A871">
        <v>2024</v>
      </c>
      <c r="B871">
        <v>3</v>
      </c>
      <c r="C871" t="s">
        <v>124</v>
      </c>
      <c r="D871">
        <v>99999</v>
      </c>
      <c r="E871" t="s">
        <v>259</v>
      </c>
      <c r="F871" t="s">
        <v>252</v>
      </c>
      <c r="H871">
        <v>4.4660000000000002</v>
      </c>
      <c r="I871">
        <v>1.79</v>
      </c>
      <c r="J871">
        <v>0.33800000000000002</v>
      </c>
      <c r="K871" t="s">
        <v>253</v>
      </c>
      <c r="L871">
        <v>6.593</v>
      </c>
      <c r="M871" t="s">
        <v>253</v>
      </c>
      <c r="N871" t="s">
        <v>253</v>
      </c>
      <c r="O871" t="s">
        <v>253</v>
      </c>
      <c r="P871" t="s">
        <v>253</v>
      </c>
      <c r="Q871" t="s">
        <v>253</v>
      </c>
      <c r="R871" t="s">
        <v>253</v>
      </c>
      <c r="S871" t="s">
        <v>253</v>
      </c>
      <c r="T871" t="s">
        <v>253</v>
      </c>
      <c r="U871" t="s">
        <v>253</v>
      </c>
      <c r="V871">
        <v>0</v>
      </c>
      <c r="W871" t="s">
        <v>253</v>
      </c>
      <c r="X871" t="s">
        <v>253</v>
      </c>
      <c r="Y871" t="s">
        <v>253</v>
      </c>
      <c r="Z871" t="s">
        <v>253</v>
      </c>
      <c r="AA871" t="s">
        <v>253</v>
      </c>
      <c r="AB871" t="s">
        <v>253</v>
      </c>
      <c r="AC871" t="s">
        <v>253</v>
      </c>
      <c r="AD871" t="s">
        <v>253</v>
      </c>
      <c r="AE871" t="s">
        <v>253</v>
      </c>
      <c r="AF871" t="s">
        <v>253</v>
      </c>
      <c r="AG871" t="s">
        <v>253</v>
      </c>
      <c r="AH871" t="s">
        <v>253</v>
      </c>
      <c r="AI871" t="s">
        <v>253</v>
      </c>
      <c r="AJ871" t="s">
        <v>253</v>
      </c>
      <c r="AK871">
        <v>0</v>
      </c>
      <c r="AL871" t="s">
        <v>253</v>
      </c>
      <c r="AM871" t="s">
        <v>253</v>
      </c>
      <c r="AN871" t="s">
        <v>253</v>
      </c>
      <c r="AO871" t="s">
        <v>253</v>
      </c>
      <c r="AP871" t="s">
        <v>253</v>
      </c>
      <c r="AQ871" t="s">
        <v>253</v>
      </c>
      <c r="AR871" t="s">
        <v>253</v>
      </c>
      <c r="AS871" t="s">
        <v>253</v>
      </c>
      <c r="AT871" t="s">
        <v>253</v>
      </c>
      <c r="AU871" t="s">
        <v>253</v>
      </c>
      <c r="AV871" t="s">
        <v>253</v>
      </c>
      <c r="AW871" t="s">
        <v>253</v>
      </c>
      <c r="AX871" t="s">
        <v>253</v>
      </c>
      <c r="AY871" t="s">
        <v>253</v>
      </c>
      <c r="AZ871">
        <v>0</v>
      </c>
      <c r="BA871" t="s">
        <v>253</v>
      </c>
      <c r="BB871" t="s">
        <v>253</v>
      </c>
      <c r="BC871" t="s">
        <v>253</v>
      </c>
      <c r="BD871" t="s">
        <v>253</v>
      </c>
      <c r="BE871" t="s">
        <v>253</v>
      </c>
      <c r="BF871" t="s">
        <v>253</v>
      </c>
      <c r="BG871" t="s">
        <v>253</v>
      </c>
      <c r="BH871" t="s">
        <v>253</v>
      </c>
      <c r="BI871" t="s">
        <v>253</v>
      </c>
      <c r="BJ871" t="s">
        <v>253</v>
      </c>
      <c r="BK871" t="s">
        <v>253</v>
      </c>
      <c r="BL871" t="s">
        <v>253</v>
      </c>
      <c r="BM871" t="s">
        <v>253</v>
      </c>
      <c r="BN871" t="s">
        <v>253</v>
      </c>
      <c r="BO871" t="s">
        <v>253</v>
      </c>
      <c r="BP871" t="s">
        <v>253</v>
      </c>
      <c r="BQ871" t="s">
        <v>253</v>
      </c>
      <c r="BR871" t="s">
        <v>253</v>
      </c>
      <c r="BS871" t="s">
        <v>253</v>
      </c>
      <c r="BT871" t="s">
        <v>253</v>
      </c>
      <c r="BU871" t="s">
        <v>253</v>
      </c>
      <c r="BV871" t="s">
        <v>253</v>
      </c>
      <c r="BW871" t="s">
        <v>253</v>
      </c>
      <c r="BX871" t="s">
        <v>253</v>
      </c>
      <c r="BY871" t="s">
        <v>253</v>
      </c>
      <c r="BZ871" t="s">
        <v>253</v>
      </c>
      <c r="CA871" t="s">
        <v>253</v>
      </c>
      <c r="CB871" t="s">
        <v>253</v>
      </c>
      <c r="CC871" t="s">
        <v>253</v>
      </c>
      <c r="CD871" t="s">
        <v>253</v>
      </c>
      <c r="CE871" t="s">
        <v>253</v>
      </c>
      <c r="CF871" t="s">
        <v>253</v>
      </c>
      <c r="CG871" t="s">
        <v>253</v>
      </c>
      <c r="CH871" t="s">
        <v>253</v>
      </c>
      <c r="CI871" t="s">
        <v>253</v>
      </c>
      <c r="CJ871" t="s">
        <v>253</v>
      </c>
      <c r="CK871" t="s">
        <v>253</v>
      </c>
      <c r="CL871" t="s">
        <v>253</v>
      </c>
      <c r="CM871" t="s">
        <v>253</v>
      </c>
      <c r="CN871" t="s">
        <v>253</v>
      </c>
      <c r="CO871">
        <v>4.4660000000000002</v>
      </c>
      <c r="CP871">
        <v>1.79</v>
      </c>
      <c r="CQ871">
        <v>0.33800000000000002</v>
      </c>
      <c r="CR871" t="s">
        <v>253</v>
      </c>
      <c r="CS871">
        <v>6.593</v>
      </c>
      <c r="CT871" t="s">
        <v>253</v>
      </c>
      <c r="CU871" t="s">
        <v>253</v>
      </c>
      <c r="CV871" t="s">
        <v>253</v>
      </c>
      <c r="CW871" t="s">
        <v>253</v>
      </c>
      <c r="CX871" t="s">
        <v>253</v>
      </c>
      <c r="CY871" t="s">
        <v>253</v>
      </c>
      <c r="CZ871" t="s">
        <v>253</v>
      </c>
      <c r="DA871" t="s">
        <v>253</v>
      </c>
      <c r="DB871" t="s">
        <v>253</v>
      </c>
      <c r="DC871" t="s">
        <v>253</v>
      </c>
    </row>
    <row r="872" spans="1:107" x14ac:dyDescent="0.45">
      <c r="A872">
        <v>2024</v>
      </c>
      <c r="B872">
        <v>3</v>
      </c>
      <c r="C872" t="s">
        <v>130</v>
      </c>
      <c r="D872">
        <v>6395</v>
      </c>
      <c r="E872" t="s">
        <v>390</v>
      </c>
      <c r="F872" t="s">
        <v>252</v>
      </c>
      <c r="G872" t="s">
        <v>258</v>
      </c>
      <c r="H872">
        <v>2.073</v>
      </c>
      <c r="I872">
        <v>0.51700000000000002</v>
      </c>
      <c r="J872" t="s">
        <v>253</v>
      </c>
      <c r="K872" t="s">
        <v>253</v>
      </c>
      <c r="L872">
        <v>2.59</v>
      </c>
      <c r="M872">
        <v>174</v>
      </c>
      <c r="N872">
        <v>31</v>
      </c>
      <c r="O872" t="s">
        <v>253</v>
      </c>
      <c r="P872" t="s">
        <v>253</v>
      </c>
      <c r="Q872">
        <v>205</v>
      </c>
      <c r="R872">
        <v>0.14299999999999999</v>
      </c>
      <c r="S872" t="s">
        <v>253</v>
      </c>
      <c r="T872" t="s">
        <v>253</v>
      </c>
      <c r="U872" t="s">
        <v>253</v>
      </c>
      <c r="V872">
        <v>0.14299999999999999</v>
      </c>
      <c r="W872">
        <v>350</v>
      </c>
      <c r="X872" t="s">
        <v>253</v>
      </c>
      <c r="Y872" t="s">
        <v>253</v>
      </c>
      <c r="Z872" t="s">
        <v>253</v>
      </c>
      <c r="AA872">
        <v>350</v>
      </c>
      <c r="AB872" t="s">
        <v>253</v>
      </c>
      <c r="AC872" t="s">
        <v>253</v>
      </c>
      <c r="AD872" t="s">
        <v>253</v>
      </c>
      <c r="AE872" t="s">
        <v>253</v>
      </c>
      <c r="AF872">
        <v>0</v>
      </c>
      <c r="AG872">
        <v>0.54900000000000004</v>
      </c>
      <c r="AH872">
        <v>2.7E-2</v>
      </c>
      <c r="AI872" t="s">
        <v>253</v>
      </c>
      <c r="AJ872" t="s">
        <v>253</v>
      </c>
      <c r="AK872">
        <v>0.57599999999999996</v>
      </c>
      <c r="AL872">
        <v>16</v>
      </c>
      <c r="AM872">
        <v>2</v>
      </c>
      <c r="AN872" t="s">
        <v>253</v>
      </c>
      <c r="AO872" t="s">
        <v>253</v>
      </c>
      <c r="AP872">
        <v>18</v>
      </c>
      <c r="AQ872">
        <v>0.73399999999999999</v>
      </c>
      <c r="AR872">
        <v>2.7E-2</v>
      </c>
      <c r="AS872" t="s">
        <v>253</v>
      </c>
      <c r="AT872" t="s">
        <v>253</v>
      </c>
      <c r="AU872">
        <v>0.76100000000000001</v>
      </c>
      <c r="AV872" t="s">
        <v>253</v>
      </c>
      <c r="AW872" t="s">
        <v>253</v>
      </c>
      <c r="AX872" t="s">
        <v>253</v>
      </c>
      <c r="AY872" t="s">
        <v>253</v>
      </c>
      <c r="AZ872">
        <v>0</v>
      </c>
      <c r="BA872" t="s">
        <v>253</v>
      </c>
      <c r="BB872" t="s">
        <v>253</v>
      </c>
      <c r="BC872" t="s">
        <v>253</v>
      </c>
      <c r="BD872" t="s">
        <v>253</v>
      </c>
      <c r="BE872">
        <v>0</v>
      </c>
      <c r="BF872" t="s">
        <v>253</v>
      </c>
      <c r="BG872" t="s">
        <v>253</v>
      </c>
      <c r="BH872" t="s">
        <v>253</v>
      </c>
      <c r="BI872" t="s">
        <v>253</v>
      </c>
      <c r="BJ872">
        <v>0</v>
      </c>
      <c r="BK872">
        <v>5.0000000000000001E-3</v>
      </c>
      <c r="BL872" t="s">
        <v>253</v>
      </c>
      <c r="BM872" t="s">
        <v>253</v>
      </c>
      <c r="BN872" t="s">
        <v>253</v>
      </c>
      <c r="BO872">
        <v>5.0000000000000001E-3</v>
      </c>
      <c r="BP872">
        <v>4</v>
      </c>
      <c r="BQ872" t="s">
        <v>253</v>
      </c>
      <c r="BR872" t="s">
        <v>253</v>
      </c>
      <c r="BS872" t="s">
        <v>253</v>
      </c>
      <c r="BT872">
        <v>4</v>
      </c>
      <c r="BU872" t="s">
        <v>253</v>
      </c>
      <c r="BV872" t="s">
        <v>253</v>
      </c>
      <c r="BW872" t="s">
        <v>253</v>
      </c>
      <c r="BX872" t="s">
        <v>253</v>
      </c>
      <c r="BY872">
        <v>0</v>
      </c>
      <c r="BZ872" t="s">
        <v>253</v>
      </c>
      <c r="CA872" t="s">
        <v>253</v>
      </c>
      <c r="CB872" t="s">
        <v>253</v>
      </c>
      <c r="CC872" t="s">
        <v>253</v>
      </c>
      <c r="CD872">
        <v>0</v>
      </c>
      <c r="CE872" t="s">
        <v>253</v>
      </c>
      <c r="CF872" t="s">
        <v>253</v>
      </c>
      <c r="CG872" t="s">
        <v>253</v>
      </c>
      <c r="CH872" t="s">
        <v>253</v>
      </c>
      <c r="CI872">
        <v>0</v>
      </c>
      <c r="CJ872" t="s">
        <v>253</v>
      </c>
      <c r="CK872" t="s">
        <v>253</v>
      </c>
      <c r="CL872" t="s">
        <v>253</v>
      </c>
      <c r="CM872" t="s">
        <v>253</v>
      </c>
      <c r="CN872">
        <v>0</v>
      </c>
      <c r="CO872">
        <v>2.2210000000000001</v>
      </c>
      <c r="CP872">
        <v>0.51700000000000002</v>
      </c>
      <c r="CQ872" t="s">
        <v>146</v>
      </c>
      <c r="CR872">
        <v>0</v>
      </c>
      <c r="CS872">
        <v>2.738</v>
      </c>
      <c r="CT872">
        <v>528</v>
      </c>
      <c r="CU872">
        <v>31</v>
      </c>
      <c r="CV872">
        <v>0</v>
      </c>
      <c r="CW872">
        <v>0</v>
      </c>
      <c r="CX872">
        <v>559</v>
      </c>
      <c r="CY872">
        <v>0</v>
      </c>
      <c r="CZ872">
        <v>0</v>
      </c>
      <c r="DA872">
        <v>0</v>
      </c>
      <c r="DB872">
        <v>0</v>
      </c>
      <c r="DC872">
        <v>0</v>
      </c>
    </row>
    <row r="873" spans="1:107" x14ac:dyDescent="0.45">
      <c r="A873">
        <v>2024</v>
      </c>
      <c r="B873">
        <v>3</v>
      </c>
      <c r="C873" t="s">
        <v>130</v>
      </c>
      <c r="D873">
        <v>12199</v>
      </c>
      <c r="E873" t="s">
        <v>391</v>
      </c>
      <c r="F873" t="s">
        <v>252</v>
      </c>
      <c r="G873" t="s">
        <v>211</v>
      </c>
      <c r="H873">
        <v>0.122</v>
      </c>
      <c r="I873">
        <v>7.3999999999999996E-2</v>
      </c>
      <c r="J873" t="s">
        <v>253</v>
      </c>
      <c r="K873" t="s">
        <v>253</v>
      </c>
      <c r="L873">
        <v>0.19600000000000001</v>
      </c>
      <c r="M873">
        <v>15</v>
      </c>
      <c r="N873">
        <v>4</v>
      </c>
      <c r="O873" t="s">
        <v>253</v>
      </c>
      <c r="P873" t="s">
        <v>253</v>
      </c>
      <c r="Q873">
        <v>19</v>
      </c>
      <c r="R873" t="s">
        <v>253</v>
      </c>
      <c r="S873" t="s">
        <v>253</v>
      </c>
      <c r="T873" t="s">
        <v>253</v>
      </c>
      <c r="U873" t="s">
        <v>253</v>
      </c>
      <c r="V873">
        <v>0</v>
      </c>
      <c r="W873" t="s">
        <v>253</v>
      </c>
      <c r="X873" t="s">
        <v>253</v>
      </c>
      <c r="Y873" t="s">
        <v>253</v>
      </c>
      <c r="Z873" t="s">
        <v>253</v>
      </c>
      <c r="AA873">
        <v>0</v>
      </c>
      <c r="AB873" t="s">
        <v>253</v>
      </c>
      <c r="AC873" t="s">
        <v>253</v>
      </c>
      <c r="AD873" t="s">
        <v>253</v>
      </c>
      <c r="AE873" t="s">
        <v>253</v>
      </c>
      <c r="AF873">
        <v>0</v>
      </c>
      <c r="AG873" t="s">
        <v>253</v>
      </c>
      <c r="AH873" t="s">
        <v>253</v>
      </c>
      <c r="AI873" t="s">
        <v>253</v>
      </c>
      <c r="AJ873" t="s">
        <v>253</v>
      </c>
      <c r="AK873">
        <v>0</v>
      </c>
      <c r="AL873" t="s">
        <v>253</v>
      </c>
      <c r="AM873" t="s">
        <v>253</v>
      </c>
      <c r="AN873" t="s">
        <v>253</v>
      </c>
      <c r="AO873" t="s">
        <v>253</v>
      </c>
      <c r="AP873">
        <v>0</v>
      </c>
      <c r="AQ873" t="s">
        <v>253</v>
      </c>
      <c r="AR873" t="s">
        <v>253</v>
      </c>
      <c r="AS873" t="s">
        <v>253</v>
      </c>
      <c r="AT873" t="s">
        <v>253</v>
      </c>
      <c r="AU873">
        <v>0</v>
      </c>
      <c r="AV873" t="s">
        <v>253</v>
      </c>
      <c r="AW873" t="s">
        <v>253</v>
      </c>
      <c r="AX873" t="s">
        <v>253</v>
      </c>
      <c r="AY873" t="s">
        <v>253</v>
      </c>
      <c r="AZ873">
        <v>0</v>
      </c>
      <c r="BA873" t="s">
        <v>253</v>
      </c>
      <c r="BB873" t="s">
        <v>253</v>
      </c>
      <c r="BC873" t="s">
        <v>253</v>
      </c>
      <c r="BD873" t="s">
        <v>253</v>
      </c>
      <c r="BE873">
        <v>0</v>
      </c>
      <c r="BF873" t="s">
        <v>253</v>
      </c>
      <c r="BG873" t="s">
        <v>253</v>
      </c>
      <c r="BH873" t="s">
        <v>253</v>
      </c>
      <c r="BI873" t="s">
        <v>253</v>
      </c>
      <c r="BJ873">
        <v>0</v>
      </c>
      <c r="BK873">
        <v>2E-3</v>
      </c>
      <c r="BL873">
        <v>5.0000000000000001E-3</v>
      </c>
      <c r="BM873" t="s">
        <v>253</v>
      </c>
      <c r="BN873" t="s">
        <v>253</v>
      </c>
      <c r="BO873">
        <v>7.0000000000000001E-3</v>
      </c>
      <c r="BP873">
        <v>3</v>
      </c>
      <c r="BQ873">
        <v>2</v>
      </c>
      <c r="BR873" t="s">
        <v>253</v>
      </c>
      <c r="BS873" t="s">
        <v>253</v>
      </c>
      <c r="BT873">
        <v>5</v>
      </c>
      <c r="BU873" t="s">
        <v>253</v>
      </c>
      <c r="BV873" t="s">
        <v>253</v>
      </c>
      <c r="BW873" t="s">
        <v>253</v>
      </c>
      <c r="BX873" t="s">
        <v>253</v>
      </c>
      <c r="BY873">
        <v>0</v>
      </c>
      <c r="BZ873" t="s">
        <v>253</v>
      </c>
      <c r="CA873" t="s">
        <v>253</v>
      </c>
      <c r="CB873" t="s">
        <v>253</v>
      </c>
      <c r="CC873" t="s">
        <v>253</v>
      </c>
      <c r="CD873">
        <v>0</v>
      </c>
      <c r="CE873" t="s">
        <v>253</v>
      </c>
      <c r="CF873" t="s">
        <v>253</v>
      </c>
      <c r="CG873" t="s">
        <v>253</v>
      </c>
      <c r="CH873" t="s">
        <v>253</v>
      </c>
      <c r="CI873">
        <v>0</v>
      </c>
      <c r="CJ873" t="s">
        <v>253</v>
      </c>
      <c r="CK873" t="s">
        <v>253</v>
      </c>
      <c r="CL873" t="s">
        <v>253</v>
      </c>
      <c r="CM873" t="s">
        <v>253</v>
      </c>
      <c r="CN873">
        <v>0</v>
      </c>
      <c r="CO873">
        <v>0.124</v>
      </c>
      <c r="CP873">
        <v>7.9000000000000001E-2</v>
      </c>
      <c r="CQ873" t="s">
        <v>146</v>
      </c>
      <c r="CR873">
        <v>0</v>
      </c>
      <c r="CS873">
        <v>0.20300000000000001</v>
      </c>
      <c r="CT873">
        <v>18</v>
      </c>
      <c r="CU873">
        <v>6</v>
      </c>
      <c r="CV873">
        <v>0</v>
      </c>
      <c r="CW873">
        <v>0</v>
      </c>
      <c r="CX873">
        <v>24</v>
      </c>
      <c r="CY873">
        <v>0</v>
      </c>
      <c r="CZ873">
        <v>0</v>
      </c>
      <c r="DA873">
        <v>0</v>
      </c>
      <c r="DB873">
        <v>0</v>
      </c>
      <c r="DC873">
        <v>0</v>
      </c>
    </row>
    <row r="874" spans="1:107" x14ac:dyDescent="0.45">
      <c r="A874">
        <v>2024</v>
      </c>
      <c r="B874">
        <v>3</v>
      </c>
      <c r="C874" t="s">
        <v>130</v>
      </c>
      <c r="D874">
        <v>12692</v>
      </c>
      <c r="E874" t="s">
        <v>392</v>
      </c>
      <c r="F874" t="s">
        <v>252</v>
      </c>
      <c r="G874" t="s">
        <v>211</v>
      </c>
      <c r="H874">
        <v>0.872</v>
      </c>
      <c r="I874">
        <v>8.3000000000000004E-2</v>
      </c>
      <c r="J874" t="s">
        <v>253</v>
      </c>
      <c r="K874" t="s">
        <v>253</v>
      </c>
      <c r="L874">
        <v>0.95499999999999996</v>
      </c>
      <c r="M874">
        <v>114</v>
      </c>
      <c r="N874">
        <v>6</v>
      </c>
      <c r="O874" t="s">
        <v>253</v>
      </c>
      <c r="P874" t="s">
        <v>253</v>
      </c>
      <c r="Q874">
        <v>120</v>
      </c>
      <c r="R874">
        <v>0.109</v>
      </c>
      <c r="S874">
        <v>4.5999999999999999E-2</v>
      </c>
      <c r="T874" t="s">
        <v>253</v>
      </c>
      <c r="U874" t="s">
        <v>253</v>
      </c>
      <c r="V874">
        <v>0.155</v>
      </c>
      <c r="W874">
        <v>142</v>
      </c>
      <c r="X874">
        <v>10</v>
      </c>
      <c r="Y874" t="s">
        <v>253</v>
      </c>
      <c r="Z874" t="s">
        <v>253</v>
      </c>
      <c r="AA874">
        <v>152</v>
      </c>
      <c r="AB874" t="s">
        <v>253</v>
      </c>
      <c r="AC874" t="s">
        <v>253</v>
      </c>
      <c r="AD874" t="s">
        <v>253</v>
      </c>
      <c r="AE874" t="s">
        <v>253</v>
      </c>
      <c r="AF874">
        <v>0</v>
      </c>
      <c r="AG874" t="s">
        <v>253</v>
      </c>
      <c r="AH874" t="s">
        <v>253</v>
      </c>
      <c r="AI874" t="s">
        <v>253</v>
      </c>
      <c r="AJ874" t="s">
        <v>253</v>
      </c>
      <c r="AK874">
        <v>0</v>
      </c>
      <c r="AL874" t="s">
        <v>253</v>
      </c>
      <c r="AM874" t="s">
        <v>253</v>
      </c>
      <c r="AN874" t="s">
        <v>253</v>
      </c>
      <c r="AO874" t="s">
        <v>253</v>
      </c>
      <c r="AP874">
        <v>0</v>
      </c>
      <c r="AQ874" t="s">
        <v>253</v>
      </c>
      <c r="AR874" t="s">
        <v>253</v>
      </c>
      <c r="AS874" t="s">
        <v>253</v>
      </c>
      <c r="AT874" t="s">
        <v>253</v>
      </c>
      <c r="AU874">
        <v>0</v>
      </c>
      <c r="AV874" t="s">
        <v>253</v>
      </c>
      <c r="AW874" t="s">
        <v>253</v>
      </c>
      <c r="AX874" t="s">
        <v>253</v>
      </c>
      <c r="AY874" t="s">
        <v>253</v>
      </c>
      <c r="AZ874">
        <v>0</v>
      </c>
      <c r="BA874" t="s">
        <v>253</v>
      </c>
      <c r="BB874" t="s">
        <v>253</v>
      </c>
      <c r="BC874" t="s">
        <v>253</v>
      </c>
      <c r="BD874" t="s">
        <v>253</v>
      </c>
      <c r="BE874">
        <v>0</v>
      </c>
      <c r="BF874" t="s">
        <v>253</v>
      </c>
      <c r="BG874" t="s">
        <v>253</v>
      </c>
      <c r="BH874" t="s">
        <v>253</v>
      </c>
      <c r="BI874" t="s">
        <v>253</v>
      </c>
      <c r="BJ874">
        <v>0</v>
      </c>
      <c r="BK874">
        <v>2E-3</v>
      </c>
      <c r="BL874" t="s">
        <v>253</v>
      </c>
      <c r="BM874" t="s">
        <v>253</v>
      </c>
      <c r="BN874" t="s">
        <v>253</v>
      </c>
      <c r="BO874">
        <v>2E-3</v>
      </c>
      <c r="BP874">
        <v>1</v>
      </c>
      <c r="BQ874" t="s">
        <v>253</v>
      </c>
      <c r="BR874" t="s">
        <v>253</v>
      </c>
      <c r="BS874" t="s">
        <v>253</v>
      </c>
      <c r="BT874">
        <v>1</v>
      </c>
      <c r="BU874" t="s">
        <v>253</v>
      </c>
      <c r="BV874" t="s">
        <v>253</v>
      </c>
      <c r="BW874" t="s">
        <v>253</v>
      </c>
      <c r="BX874" t="s">
        <v>253</v>
      </c>
      <c r="BY874">
        <v>0</v>
      </c>
      <c r="BZ874" t="s">
        <v>253</v>
      </c>
      <c r="CA874" t="s">
        <v>253</v>
      </c>
      <c r="CB874" t="s">
        <v>253</v>
      </c>
      <c r="CC874" t="s">
        <v>253</v>
      </c>
      <c r="CD874">
        <v>0</v>
      </c>
      <c r="CE874" t="s">
        <v>253</v>
      </c>
      <c r="CF874" t="s">
        <v>253</v>
      </c>
      <c r="CG874" t="s">
        <v>253</v>
      </c>
      <c r="CH874" t="s">
        <v>253</v>
      </c>
      <c r="CI874">
        <v>0</v>
      </c>
      <c r="CJ874" t="s">
        <v>253</v>
      </c>
      <c r="CK874" t="s">
        <v>253</v>
      </c>
      <c r="CL874" t="s">
        <v>253</v>
      </c>
      <c r="CM874" t="s">
        <v>253</v>
      </c>
      <c r="CN874">
        <v>0</v>
      </c>
      <c r="CO874">
        <v>0.98299999999999998</v>
      </c>
      <c r="CP874">
        <v>0.129</v>
      </c>
      <c r="CQ874" t="s">
        <v>146</v>
      </c>
      <c r="CR874">
        <v>0</v>
      </c>
      <c r="CS874">
        <v>1.1120000000000001</v>
      </c>
      <c r="CT874">
        <v>257</v>
      </c>
      <c r="CU874">
        <v>16</v>
      </c>
      <c r="CV874">
        <v>0</v>
      </c>
      <c r="CW874">
        <v>0</v>
      </c>
      <c r="CX874">
        <v>273</v>
      </c>
      <c r="CY874">
        <v>0</v>
      </c>
      <c r="CZ874">
        <v>0</v>
      </c>
      <c r="DA874">
        <v>0</v>
      </c>
      <c r="DB874">
        <v>0</v>
      </c>
      <c r="DC874">
        <v>0</v>
      </c>
    </row>
    <row r="875" spans="1:107" x14ac:dyDescent="0.45">
      <c r="A875">
        <v>2024</v>
      </c>
      <c r="B875">
        <v>3</v>
      </c>
      <c r="C875" t="s">
        <v>130</v>
      </c>
      <c r="D875">
        <v>12825</v>
      </c>
      <c r="E875" t="s">
        <v>393</v>
      </c>
      <c r="F875" t="s">
        <v>252</v>
      </c>
      <c r="G875" t="s">
        <v>211</v>
      </c>
      <c r="H875">
        <v>42.646000000000001</v>
      </c>
      <c r="I875">
        <v>10.542999999999999</v>
      </c>
      <c r="J875">
        <v>0</v>
      </c>
      <c r="K875">
        <v>0</v>
      </c>
      <c r="L875">
        <v>53.189</v>
      </c>
      <c r="M875">
        <v>6012</v>
      </c>
      <c r="N875">
        <v>673</v>
      </c>
      <c r="O875">
        <v>0</v>
      </c>
      <c r="P875">
        <v>0</v>
      </c>
      <c r="Q875">
        <v>6685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0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0</v>
      </c>
      <c r="BK875">
        <v>0.41099999999999998</v>
      </c>
      <c r="BL875">
        <v>0.51300000000000001</v>
      </c>
      <c r="BM875">
        <v>0</v>
      </c>
      <c r="BN875">
        <v>0</v>
      </c>
      <c r="BO875">
        <v>0.92400000000000004</v>
      </c>
      <c r="BP875">
        <v>76</v>
      </c>
      <c r="BQ875">
        <v>35</v>
      </c>
      <c r="BR875">
        <v>0</v>
      </c>
      <c r="BS875">
        <v>0</v>
      </c>
      <c r="BT875">
        <v>111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1.7999999999999999E-2</v>
      </c>
      <c r="CA875">
        <v>7.0000000000000007E-2</v>
      </c>
      <c r="CB875">
        <v>0</v>
      </c>
      <c r="CC875">
        <v>0</v>
      </c>
      <c r="CD875">
        <v>8.7999999999999995E-2</v>
      </c>
      <c r="CE875">
        <v>3</v>
      </c>
      <c r="CF875">
        <v>2</v>
      </c>
      <c r="CG875">
        <v>0</v>
      </c>
      <c r="CH875">
        <v>0</v>
      </c>
      <c r="CI875">
        <v>5</v>
      </c>
      <c r="CJ875">
        <v>0</v>
      </c>
      <c r="CK875">
        <v>0</v>
      </c>
      <c r="CL875">
        <v>0</v>
      </c>
      <c r="CM875">
        <v>0</v>
      </c>
      <c r="CN875">
        <v>0</v>
      </c>
      <c r="CO875">
        <v>43.075000000000003</v>
      </c>
      <c r="CP875">
        <v>11.125999999999999</v>
      </c>
      <c r="CQ875" t="s">
        <v>146</v>
      </c>
      <c r="CR875">
        <v>0</v>
      </c>
      <c r="CS875">
        <v>54.201000000000001</v>
      </c>
      <c r="CT875">
        <v>6091</v>
      </c>
      <c r="CU875">
        <v>710</v>
      </c>
      <c r="CV875">
        <v>0</v>
      </c>
      <c r="CW875">
        <v>0</v>
      </c>
      <c r="CX875">
        <v>6801</v>
      </c>
      <c r="CY875">
        <v>0</v>
      </c>
      <c r="CZ875">
        <v>0</v>
      </c>
      <c r="DA875">
        <v>0</v>
      </c>
      <c r="DB875">
        <v>0</v>
      </c>
      <c r="DC875">
        <v>0</v>
      </c>
    </row>
    <row r="876" spans="1:107" x14ac:dyDescent="0.45">
      <c r="A876">
        <v>2024</v>
      </c>
      <c r="B876">
        <v>3</v>
      </c>
      <c r="C876" t="s">
        <v>130</v>
      </c>
      <c r="D876">
        <v>19603</v>
      </c>
      <c r="E876" t="s">
        <v>394</v>
      </c>
      <c r="F876" t="s">
        <v>252</v>
      </c>
      <c r="G876" t="s">
        <v>211</v>
      </c>
      <c r="H876">
        <v>0.46800000000000003</v>
      </c>
      <c r="I876" t="s">
        <v>253</v>
      </c>
      <c r="J876" t="s">
        <v>253</v>
      </c>
      <c r="K876" t="s">
        <v>253</v>
      </c>
      <c r="L876">
        <v>0.46800000000000003</v>
      </c>
      <c r="M876">
        <v>70</v>
      </c>
      <c r="N876" t="s">
        <v>253</v>
      </c>
      <c r="O876" t="s">
        <v>253</v>
      </c>
      <c r="P876" t="s">
        <v>253</v>
      </c>
      <c r="Q876">
        <v>70</v>
      </c>
      <c r="R876" t="s">
        <v>253</v>
      </c>
      <c r="S876" t="s">
        <v>253</v>
      </c>
      <c r="T876" t="s">
        <v>253</v>
      </c>
      <c r="U876" t="s">
        <v>253</v>
      </c>
      <c r="V876">
        <v>0</v>
      </c>
      <c r="W876" t="s">
        <v>253</v>
      </c>
      <c r="X876" t="s">
        <v>253</v>
      </c>
      <c r="Y876" t="s">
        <v>253</v>
      </c>
      <c r="Z876" t="s">
        <v>253</v>
      </c>
      <c r="AA876">
        <v>0</v>
      </c>
      <c r="AB876" t="s">
        <v>253</v>
      </c>
      <c r="AC876" t="s">
        <v>253</v>
      </c>
      <c r="AD876" t="s">
        <v>253</v>
      </c>
      <c r="AE876" t="s">
        <v>253</v>
      </c>
      <c r="AF876">
        <v>0</v>
      </c>
      <c r="AG876" t="s">
        <v>253</v>
      </c>
      <c r="AH876" t="s">
        <v>253</v>
      </c>
      <c r="AI876" t="s">
        <v>253</v>
      </c>
      <c r="AJ876" t="s">
        <v>253</v>
      </c>
      <c r="AK876">
        <v>0</v>
      </c>
      <c r="AL876" t="s">
        <v>253</v>
      </c>
      <c r="AM876" t="s">
        <v>253</v>
      </c>
      <c r="AN876" t="s">
        <v>253</v>
      </c>
      <c r="AO876" t="s">
        <v>253</v>
      </c>
      <c r="AP876">
        <v>0</v>
      </c>
      <c r="AQ876" t="s">
        <v>253</v>
      </c>
      <c r="AR876" t="s">
        <v>253</v>
      </c>
      <c r="AS876" t="s">
        <v>253</v>
      </c>
      <c r="AT876" t="s">
        <v>253</v>
      </c>
      <c r="AU876">
        <v>0</v>
      </c>
      <c r="AV876" t="s">
        <v>253</v>
      </c>
      <c r="AW876" t="s">
        <v>253</v>
      </c>
      <c r="AX876" t="s">
        <v>253</v>
      </c>
      <c r="AY876" t="s">
        <v>253</v>
      </c>
      <c r="AZ876">
        <v>0</v>
      </c>
      <c r="BA876" t="s">
        <v>253</v>
      </c>
      <c r="BB876" t="s">
        <v>253</v>
      </c>
      <c r="BC876" t="s">
        <v>253</v>
      </c>
      <c r="BD876" t="s">
        <v>253</v>
      </c>
      <c r="BE876">
        <v>0</v>
      </c>
      <c r="BF876" t="s">
        <v>253</v>
      </c>
      <c r="BG876" t="s">
        <v>253</v>
      </c>
      <c r="BH876" t="s">
        <v>253</v>
      </c>
      <c r="BI876" t="s">
        <v>253</v>
      </c>
      <c r="BJ876">
        <v>0</v>
      </c>
      <c r="BK876" t="s">
        <v>253</v>
      </c>
      <c r="BL876" t="s">
        <v>253</v>
      </c>
      <c r="BM876" t="s">
        <v>253</v>
      </c>
      <c r="BN876" t="s">
        <v>253</v>
      </c>
      <c r="BO876">
        <v>0</v>
      </c>
      <c r="BP876" t="s">
        <v>253</v>
      </c>
      <c r="BQ876" t="s">
        <v>253</v>
      </c>
      <c r="BR876" t="s">
        <v>253</v>
      </c>
      <c r="BS876" t="s">
        <v>253</v>
      </c>
      <c r="BT876">
        <v>0</v>
      </c>
      <c r="BU876" t="s">
        <v>253</v>
      </c>
      <c r="BV876" t="s">
        <v>253</v>
      </c>
      <c r="BW876" t="s">
        <v>253</v>
      </c>
      <c r="BX876" t="s">
        <v>253</v>
      </c>
      <c r="BY876">
        <v>0</v>
      </c>
      <c r="BZ876" t="s">
        <v>253</v>
      </c>
      <c r="CA876" t="s">
        <v>253</v>
      </c>
      <c r="CB876" t="s">
        <v>253</v>
      </c>
      <c r="CC876" t="s">
        <v>253</v>
      </c>
      <c r="CD876">
        <v>0</v>
      </c>
      <c r="CE876" t="s">
        <v>253</v>
      </c>
      <c r="CF876" t="s">
        <v>253</v>
      </c>
      <c r="CG876" t="s">
        <v>253</v>
      </c>
      <c r="CH876" t="s">
        <v>253</v>
      </c>
      <c r="CI876">
        <v>0</v>
      </c>
      <c r="CJ876" t="s">
        <v>253</v>
      </c>
      <c r="CK876" t="s">
        <v>253</v>
      </c>
      <c r="CL876" t="s">
        <v>253</v>
      </c>
      <c r="CM876" t="s">
        <v>253</v>
      </c>
      <c r="CN876">
        <v>0</v>
      </c>
      <c r="CO876">
        <v>0.46800000000000003</v>
      </c>
      <c r="CP876" t="s">
        <v>146</v>
      </c>
      <c r="CQ876" t="s">
        <v>146</v>
      </c>
      <c r="CR876">
        <v>0</v>
      </c>
      <c r="CS876">
        <v>0.46800000000000003</v>
      </c>
      <c r="CT876">
        <v>70</v>
      </c>
      <c r="CU876">
        <v>0</v>
      </c>
      <c r="CV876">
        <v>0</v>
      </c>
      <c r="CW876">
        <v>0</v>
      </c>
      <c r="CX876">
        <v>70</v>
      </c>
      <c r="CY876">
        <v>0</v>
      </c>
      <c r="CZ876">
        <v>0</v>
      </c>
      <c r="DA876">
        <v>0</v>
      </c>
      <c r="DB876">
        <v>0</v>
      </c>
      <c r="DC876">
        <v>0</v>
      </c>
    </row>
    <row r="877" spans="1:107" x14ac:dyDescent="0.45">
      <c r="A877">
        <v>2024</v>
      </c>
      <c r="B877">
        <v>3</v>
      </c>
      <c r="C877" t="s">
        <v>130</v>
      </c>
      <c r="D877">
        <v>20997</v>
      </c>
      <c r="E877" t="s">
        <v>395</v>
      </c>
      <c r="F877" t="s">
        <v>252</v>
      </c>
      <c r="G877" t="s">
        <v>211</v>
      </c>
      <c r="H877">
        <v>2.88</v>
      </c>
      <c r="I877" t="s">
        <v>253</v>
      </c>
      <c r="J877" t="s">
        <v>253</v>
      </c>
      <c r="K877" t="s">
        <v>253</v>
      </c>
      <c r="L877">
        <v>2.88</v>
      </c>
      <c r="M877">
        <v>333</v>
      </c>
      <c r="N877" t="s">
        <v>253</v>
      </c>
      <c r="O877" t="s">
        <v>253</v>
      </c>
      <c r="P877" t="s">
        <v>253</v>
      </c>
      <c r="Q877">
        <v>333</v>
      </c>
      <c r="R877" t="s">
        <v>253</v>
      </c>
      <c r="S877" t="s">
        <v>253</v>
      </c>
      <c r="T877" t="s">
        <v>253</v>
      </c>
      <c r="U877" t="s">
        <v>253</v>
      </c>
      <c r="V877">
        <v>0</v>
      </c>
      <c r="W877" t="s">
        <v>253</v>
      </c>
      <c r="X877" t="s">
        <v>253</v>
      </c>
      <c r="Y877" t="s">
        <v>253</v>
      </c>
      <c r="Z877" t="s">
        <v>253</v>
      </c>
      <c r="AA877">
        <v>0</v>
      </c>
      <c r="AB877" t="s">
        <v>253</v>
      </c>
      <c r="AC877" t="s">
        <v>253</v>
      </c>
      <c r="AD877" t="s">
        <v>253</v>
      </c>
      <c r="AE877" t="s">
        <v>253</v>
      </c>
      <c r="AF877">
        <v>0</v>
      </c>
      <c r="AG877" t="s">
        <v>253</v>
      </c>
      <c r="AH877" t="s">
        <v>253</v>
      </c>
      <c r="AI877" t="s">
        <v>253</v>
      </c>
      <c r="AJ877" t="s">
        <v>253</v>
      </c>
      <c r="AK877">
        <v>0</v>
      </c>
      <c r="AL877" t="s">
        <v>253</v>
      </c>
      <c r="AM877" t="s">
        <v>253</v>
      </c>
      <c r="AN877" t="s">
        <v>253</v>
      </c>
      <c r="AO877" t="s">
        <v>253</v>
      </c>
      <c r="AP877">
        <v>0</v>
      </c>
      <c r="AQ877" t="s">
        <v>253</v>
      </c>
      <c r="AR877" t="s">
        <v>253</v>
      </c>
      <c r="AS877" t="s">
        <v>253</v>
      </c>
      <c r="AT877" t="s">
        <v>253</v>
      </c>
      <c r="AU877">
        <v>0</v>
      </c>
      <c r="AV877" t="s">
        <v>253</v>
      </c>
      <c r="AW877" t="s">
        <v>253</v>
      </c>
      <c r="AX877" t="s">
        <v>253</v>
      </c>
      <c r="AY877" t="s">
        <v>253</v>
      </c>
      <c r="AZ877">
        <v>0</v>
      </c>
      <c r="BA877" t="s">
        <v>253</v>
      </c>
      <c r="BB877" t="s">
        <v>253</v>
      </c>
      <c r="BC877" t="s">
        <v>253</v>
      </c>
      <c r="BD877" t="s">
        <v>253</v>
      </c>
      <c r="BE877">
        <v>0</v>
      </c>
      <c r="BF877" t="s">
        <v>253</v>
      </c>
      <c r="BG877" t="s">
        <v>253</v>
      </c>
      <c r="BH877" t="s">
        <v>253</v>
      </c>
      <c r="BI877" t="s">
        <v>253</v>
      </c>
      <c r="BJ877">
        <v>0</v>
      </c>
      <c r="BK877">
        <v>1.2E-2</v>
      </c>
      <c r="BL877" t="s">
        <v>253</v>
      </c>
      <c r="BM877" t="s">
        <v>253</v>
      </c>
      <c r="BN877" t="s">
        <v>253</v>
      </c>
      <c r="BO877">
        <v>1.2E-2</v>
      </c>
      <c r="BP877">
        <v>3</v>
      </c>
      <c r="BQ877" t="s">
        <v>253</v>
      </c>
      <c r="BR877" t="s">
        <v>253</v>
      </c>
      <c r="BS877" t="s">
        <v>253</v>
      </c>
      <c r="BT877">
        <v>3</v>
      </c>
      <c r="BU877" t="s">
        <v>253</v>
      </c>
      <c r="BV877" t="s">
        <v>253</v>
      </c>
      <c r="BW877" t="s">
        <v>253</v>
      </c>
      <c r="BX877" t="s">
        <v>253</v>
      </c>
      <c r="BY877">
        <v>0</v>
      </c>
      <c r="BZ877" t="s">
        <v>253</v>
      </c>
      <c r="CA877" t="s">
        <v>253</v>
      </c>
      <c r="CB877" t="s">
        <v>253</v>
      </c>
      <c r="CC877" t="s">
        <v>253</v>
      </c>
      <c r="CD877">
        <v>0</v>
      </c>
      <c r="CE877" t="s">
        <v>253</v>
      </c>
      <c r="CF877" t="s">
        <v>253</v>
      </c>
      <c r="CG877" t="s">
        <v>253</v>
      </c>
      <c r="CH877" t="s">
        <v>253</v>
      </c>
      <c r="CI877">
        <v>0</v>
      </c>
      <c r="CJ877" t="s">
        <v>253</v>
      </c>
      <c r="CK877" t="s">
        <v>253</v>
      </c>
      <c r="CL877" t="s">
        <v>253</v>
      </c>
      <c r="CM877" t="s">
        <v>253</v>
      </c>
      <c r="CN877">
        <v>0</v>
      </c>
      <c r="CO877">
        <v>2.8919999999999999</v>
      </c>
      <c r="CP877" t="s">
        <v>146</v>
      </c>
      <c r="CQ877" t="s">
        <v>146</v>
      </c>
      <c r="CR877">
        <v>0</v>
      </c>
      <c r="CS877">
        <v>2.8919999999999999</v>
      </c>
      <c r="CT877">
        <v>336</v>
      </c>
      <c r="CU877">
        <v>0</v>
      </c>
      <c r="CV877">
        <v>0</v>
      </c>
      <c r="CW877">
        <v>0</v>
      </c>
      <c r="CX877">
        <v>336</v>
      </c>
      <c r="CY877">
        <v>0</v>
      </c>
      <c r="CZ877">
        <v>0</v>
      </c>
      <c r="DA877">
        <v>0</v>
      </c>
      <c r="DB877">
        <v>0</v>
      </c>
      <c r="DC877">
        <v>0</v>
      </c>
    </row>
    <row r="878" spans="1:107" x14ac:dyDescent="0.45">
      <c r="A878">
        <v>2024</v>
      </c>
      <c r="B878">
        <v>3</v>
      </c>
      <c r="C878" t="s">
        <v>130</v>
      </c>
      <c r="D878">
        <v>99999</v>
      </c>
      <c r="E878" t="s">
        <v>259</v>
      </c>
      <c r="F878" t="s">
        <v>252</v>
      </c>
      <c r="H878">
        <v>3.9510000000000001</v>
      </c>
      <c r="I878">
        <v>0.1</v>
      </c>
      <c r="J878" t="s">
        <v>253</v>
      </c>
      <c r="K878" t="s">
        <v>253</v>
      </c>
      <c r="L878">
        <v>4.0510000000000002</v>
      </c>
      <c r="M878" t="s">
        <v>253</v>
      </c>
      <c r="N878" t="s">
        <v>253</v>
      </c>
      <c r="O878" t="s">
        <v>253</v>
      </c>
      <c r="P878" t="s">
        <v>253</v>
      </c>
      <c r="Q878" t="s">
        <v>253</v>
      </c>
      <c r="R878">
        <v>-2.5000000000000001E-2</v>
      </c>
      <c r="S878" t="s">
        <v>253</v>
      </c>
      <c r="T878" t="s">
        <v>253</v>
      </c>
      <c r="U878" t="s">
        <v>253</v>
      </c>
      <c r="V878">
        <v>-2.5000000000000001E-2</v>
      </c>
      <c r="W878" t="s">
        <v>253</v>
      </c>
      <c r="X878" t="s">
        <v>253</v>
      </c>
      <c r="Y878" t="s">
        <v>253</v>
      </c>
      <c r="Z878" t="s">
        <v>253</v>
      </c>
      <c r="AA878" t="s">
        <v>253</v>
      </c>
      <c r="AB878" t="s">
        <v>253</v>
      </c>
      <c r="AC878" t="s">
        <v>253</v>
      </c>
      <c r="AD878" t="s">
        <v>253</v>
      </c>
      <c r="AE878" t="s">
        <v>253</v>
      </c>
      <c r="AF878" t="s">
        <v>253</v>
      </c>
      <c r="AG878">
        <v>-9.6000000000000002E-2</v>
      </c>
      <c r="AH878">
        <v>-5.0000000000000001E-3</v>
      </c>
      <c r="AI878" t="s">
        <v>253</v>
      </c>
      <c r="AJ878" t="s">
        <v>253</v>
      </c>
      <c r="AK878">
        <v>-0.1</v>
      </c>
      <c r="AL878" t="s">
        <v>253</v>
      </c>
      <c r="AM878" t="s">
        <v>253</v>
      </c>
      <c r="AN878" t="s">
        <v>253</v>
      </c>
      <c r="AO878" t="s">
        <v>253</v>
      </c>
      <c r="AP878" t="s">
        <v>253</v>
      </c>
      <c r="AQ878" t="s">
        <v>253</v>
      </c>
      <c r="AR878" t="s">
        <v>253</v>
      </c>
      <c r="AS878" t="s">
        <v>253</v>
      </c>
      <c r="AT878" t="s">
        <v>253</v>
      </c>
      <c r="AU878" t="s">
        <v>253</v>
      </c>
      <c r="AV878" t="s">
        <v>253</v>
      </c>
      <c r="AW878" t="s">
        <v>253</v>
      </c>
      <c r="AX878" t="s">
        <v>253</v>
      </c>
      <c r="AY878" t="s">
        <v>253</v>
      </c>
      <c r="AZ878">
        <v>0</v>
      </c>
      <c r="BA878" t="s">
        <v>253</v>
      </c>
      <c r="BB878" t="s">
        <v>253</v>
      </c>
      <c r="BC878" t="s">
        <v>253</v>
      </c>
      <c r="BD878" t="s">
        <v>253</v>
      </c>
      <c r="BE878" t="s">
        <v>253</v>
      </c>
      <c r="BF878" t="s">
        <v>253</v>
      </c>
      <c r="BG878" t="s">
        <v>253</v>
      </c>
      <c r="BH878" t="s">
        <v>253</v>
      </c>
      <c r="BI878" t="s">
        <v>253</v>
      </c>
      <c r="BJ878" t="s">
        <v>253</v>
      </c>
      <c r="BK878" t="s">
        <v>253</v>
      </c>
      <c r="BL878" t="s">
        <v>253</v>
      </c>
      <c r="BM878" t="s">
        <v>253</v>
      </c>
      <c r="BN878" t="s">
        <v>253</v>
      </c>
      <c r="BO878" t="s">
        <v>253</v>
      </c>
      <c r="BP878" t="s">
        <v>253</v>
      </c>
      <c r="BQ878" t="s">
        <v>253</v>
      </c>
      <c r="BR878" t="s">
        <v>253</v>
      </c>
      <c r="BS878" t="s">
        <v>253</v>
      </c>
      <c r="BT878" t="s">
        <v>253</v>
      </c>
      <c r="BU878" t="s">
        <v>253</v>
      </c>
      <c r="BV878" t="s">
        <v>253</v>
      </c>
      <c r="BW878" t="s">
        <v>253</v>
      </c>
      <c r="BX878" t="s">
        <v>253</v>
      </c>
      <c r="BY878" t="s">
        <v>253</v>
      </c>
      <c r="BZ878" t="s">
        <v>253</v>
      </c>
      <c r="CA878" t="s">
        <v>253</v>
      </c>
      <c r="CB878" t="s">
        <v>253</v>
      </c>
      <c r="CC878" t="s">
        <v>253</v>
      </c>
      <c r="CD878" t="s">
        <v>253</v>
      </c>
      <c r="CE878" t="s">
        <v>253</v>
      </c>
      <c r="CF878" t="s">
        <v>253</v>
      </c>
      <c r="CG878" t="s">
        <v>253</v>
      </c>
      <c r="CH878" t="s">
        <v>253</v>
      </c>
      <c r="CI878" t="s">
        <v>253</v>
      </c>
      <c r="CJ878" t="s">
        <v>253</v>
      </c>
      <c r="CK878" t="s">
        <v>253</v>
      </c>
      <c r="CL878" t="s">
        <v>253</v>
      </c>
      <c r="CM878" t="s">
        <v>253</v>
      </c>
      <c r="CN878" t="s">
        <v>253</v>
      </c>
      <c r="CO878">
        <v>3.927</v>
      </c>
      <c r="CP878">
        <v>0.1</v>
      </c>
      <c r="CQ878" t="s">
        <v>253</v>
      </c>
      <c r="CR878" t="s">
        <v>253</v>
      </c>
      <c r="CS878">
        <v>4.0259999999999998</v>
      </c>
      <c r="CT878" t="s">
        <v>253</v>
      </c>
      <c r="CU878" t="s">
        <v>253</v>
      </c>
      <c r="CV878" t="s">
        <v>253</v>
      </c>
      <c r="CW878" t="s">
        <v>253</v>
      </c>
      <c r="CX878" t="s">
        <v>253</v>
      </c>
      <c r="CY878" t="s">
        <v>253</v>
      </c>
      <c r="CZ878" t="s">
        <v>253</v>
      </c>
      <c r="DA878" t="s">
        <v>253</v>
      </c>
      <c r="DB878" t="s">
        <v>253</v>
      </c>
      <c r="DC878" t="s">
        <v>253</v>
      </c>
    </row>
    <row r="879" spans="1:107" x14ac:dyDescent="0.45">
      <c r="A879">
        <v>2024</v>
      </c>
      <c r="B879">
        <v>3</v>
      </c>
      <c r="C879" t="s">
        <v>152</v>
      </c>
      <c r="D879">
        <v>3046</v>
      </c>
      <c r="E879" t="s">
        <v>396</v>
      </c>
      <c r="F879" t="s">
        <v>252</v>
      </c>
      <c r="G879" t="s">
        <v>211</v>
      </c>
      <c r="H879">
        <v>161.405</v>
      </c>
      <c r="I879">
        <v>27.035</v>
      </c>
      <c r="J879">
        <v>5.1180000000000003</v>
      </c>
      <c r="K879">
        <v>0</v>
      </c>
      <c r="L879">
        <v>193.55799999999999</v>
      </c>
      <c r="M879">
        <v>22114</v>
      </c>
      <c r="N879">
        <v>662</v>
      </c>
      <c r="O879">
        <v>19</v>
      </c>
      <c r="P879">
        <v>0</v>
      </c>
      <c r="Q879">
        <v>22795</v>
      </c>
      <c r="R879" t="s">
        <v>253</v>
      </c>
      <c r="S879" t="s">
        <v>253</v>
      </c>
      <c r="T879" t="s">
        <v>253</v>
      </c>
      <c r="U879" t="s">
        <v>253</v>
      </c>
      <c r="V879">
        <v>0</v>
      </c>
      <c r="W879" t="s">
        <v>253</v>
      </c>
      <c r="X879" t="s">
        <v>253</v>
      </c>
      <c r="Y879" t="s">
        <v>253</v>
      </c>
      <c r="Z879" t="s">
        <v>253</v>
      </c>
      <c r="AA879">
        <v>0</v>
      </c>
      <c r="AB879" t="s">
        <v>253</v>
      </c>
      <c r="AC879" t="s">
        <v>253</v>
      </c>
      <c r="AD879" t="s">
        <v>253</v>
      </c>
      <c r="AE879" t="s">
        <v>253</v>
      </c>
      <c r="AF879">
        <v>0</v>
      </c>
      <c r="AG879" t="s">
        <v>253</v>
      </c>
      <c r="AH879" t="s">
        <v>253</v>
      </c>
      <c r="AI879" t="s">
        <v>253</v>
      </c>
      <c r="AJ879" t="s">
        <v>253</v>
      </c>
      <c r="AK879">
        <v>0</v>
      </c>
      <c r="AL879" t="s">
        <v>253</v>
      </c>
      <c r="AM879" t="s">
        <v>253</v>
      </c>
      <c r="AN879" t="s">
        <v>253</v>
      </c>
      <c r="AO879" t="s">
        <v>253</v>
      </c>
      <c r="AP879">
        <v>0</v>
      </c>
      <c r="AQ879" t="s">
        <v>253</v>
      </c>
      <c r="AR879" t="s">
        <v>253</v>
      </c>
      <c r="AS879" t="s">
        <v>253</v>
      </c>
      <c r="AT879" t="s">
        <v>253</v>
      </c>
      <c r="AU879">
        <v>0</v>
      </c>
      <c r="AV879" t="s">
        <v>253</v>
      </c>
      <c r="AW879" t="s">
        <v>253</v>
      </c>
      <c r="AX879" t="s">
        <v>253</v>
      </c>
      <c r="AY879" t="s">
        <v>253</v>
      </c>
      <c r="AZ879">
        <v>0</v>
      </c>
      <c r="BA879" t="s">
        <v>253</v>
      </c>
      <c r="BB879" t="s">
        <v>253</v>
      </c>
      <c r="BC879" t="s">
        <v>253</v>
      </c>
      <c r="BD879" t="s">
        <v>253</v>
      </c>
      <c r="BE879">
        <v>0</v>
      </c>
      <c r="BF879" t="s">
        <v>253</v>
      </c>
      <c r="BG879" t="s">
        <v>253</v>
      </c>
      <c r="BH879" t="s">
        <v>253</v>
      </c>
      <c r="BI879" t="s">
        <v>253</v>
      </c>
      <c r="BJ879">
        <v>0</v>
      </c>
      <c r="BK879">
        <v>2E-3</v>
      </c>
      <c r="BL879">
        <v>0.01</v>
      </c>
      <c r="BM879">
        <v>0</v>
      </c>
      <c r="BN879">
        <v>0</v>
      </c>
      <c r="BO879">
        <v>1.2E-2</v>
      </c>
      <c r="BP879">
        <v>1</v>
      </c>
      <c r="BQ879">
        <v>1</v>
      </c>
      <c r="BR879">
        <v>0</v>
      </c>
      <c r="BS879">
        <v>0</v>
      </c>
      <c r="BT879">
        <v>2</v>
      </c>
      <c r="BU879" t="s">
        <v>253</v>
      </c>
      <c r="BV879" t="s">
        <v>253</v>
      </c>
      <c r="BW879" t="s">
        <v>253</v>
      </c>
      <c r="BX879" t="s">
        <v>253</v>
      </c>
      <c r="BY879">
        <v>0</v>
      </c>
      <c r="BZ879" t="s">
        <v>253</v>
      </c>
      <c r="CA879" t="s">
        <v>253</v>
      </c>
      <c r="CB879" t="s">
        <v>253</v>
      </c>
      <c r="CC879" t="s">
        <v>253</v>
      </c>
      <c r="CD879">
        <v>0</v>
      </c>
      <c r="CE879" t="s">
        <v>253</v>
      </c>
      <c r="CF879" t="s">
        <v>253</v>
      </c>
      <c r="CG879" t="s">
        <v>253</v>
      </c>
      <c r="CH879" t="s">
        <v>253</v>
      </c>
      <c r="CI879">
        <v>0</v>
      </c>
      <c r="CJ879" t="s">
        <v>253</v>
      </c>
      <c r="CK879" t="s">
        <v>253</v>
      </c>
      <c r="CL879" t="s">
        <v>253</v>
      </c>
      <c r="CM879" t="s">
        <v>253</v>
      </c>
      <c r="CN879">
        <v>0</v>
      </c>
      <c r="CO879">
        <v>161.40700000000001</v>
      </c>
      <c r="CP879">
        <v>27.045000000000002</v>
      </c>
      <c r="CQ879">
        <v>5.1180000000000003</v>
      </c>
      <c r="CR879">
        <v>0</v>
      </c>
      <c r="CS879">
        <v>193.57</v>
      </c>
      <c r="CT879">
        <v>22115</v>
      </c>
      <c r="CU879">
        <v>663</v>
      </c>
      <c r="CV879">
        <v>19</v>
      </c>
      <c r="CW879">
        <v>0</v>
      </c>
      <c r="CX879">
        <v>22797</v>
      </c>
      <c r="CY879">
        <v>0</v>
      </c>
      <c r="CZ879">
        <v>0</v>
      </c>
      <c r="DA879">
        <v>0</v>
      </c>
      <c r="DB879">
        <v>0</v>
      </c>
      <c r="DC879">
        <v>0</v>
      </c>
    </row>
    <row r="880" spans="1:107" x14ac:dyDescent="0.45">
      <c r="A880">
        <v>2024</v>
      </c>
      <c r="B880">
        <v>3</v>
      </c>
      <c r="C880" t="s">
        <v>152</v>
      </c>
      <c r="D880">
        <v>5416</v>
      </c>
      <c r="E880" t="s">
        <v>397</v>
      </c>
      <c r="F880" t="s">
        <v>252</v>
      </c>
      <c r="G880" t="s">
        <v>211</v>
      </c>
      <c r="H880">
        <v>153.72800000000001</v>
      </c>
      <c r="I880">
        <v>41.5</v>
      </c>
      <c r="J880">
        <v>6.1550000000000002</v>
      </c>
      <c r="K880" t="s">
        <v>253</v>
      </c>
      <c r="L880">
        <v>201.38300000000001</v>
      </c>
      <c r="M880">
        <v>22840</v>
      </c>
      <c r="N880">
        <v>892</v>
      </c>
      <c r="O880">
        <v>35</v>
      </c>
      <c r="P880" t="s">
        <v>253</v>
      </c>
      <c r="Q880">
        <v>23767</v>
      </c>
      <c r="R880" t="s">
        <v>253</v>
      </c>
      <c r="S880" t="s">
        <v>253</v>
      </c>
      <c r="T880" t="s">
        <v>253</v>
      </c>
      <c r="U880" t="s">
        <v>253</v>
      </c>
      <c r="V880">
        <v>0</v>
      </c>
      <c r="W880" t="s">
        <v>253</v>
      </c>
      <c r="X880" t="s">
        <v>253</v>
      </c>
      <c r="Y880" t="s">
        <v>253</v>
      </c>
      <c r="Z880" t="s">
        <v>253</v>
      </c>
      <c r="AA880">
        <v>0</v>
      </c>
      <c r="AB880" t="s">
        <v>253</v>
      </c>
      <c r="AC880" t="s">
        <v>253</v>
      </c>
      <c r="AD880" t="s">
        <v>253</v>
      </c>
      <c r="AE880" t="s">
        <v>253</v>
      </c>
      <c r="AF880">
        <v>0</v>
      </c>
      <c r="AG880" t="s">
        <v>253</v>
      </c>
      <c r="AH880" t="s">
        <v>253</v>
      </c>
      <c r="AI880" t="s">
        <v>253</v>
      </c>
      <c r="AJ880" t="s">
        <v>253</v>
      </c>
      <c r="AK880">
        <v>0</v>
      </c>
      <c r="AL880" t="s">
        <v>253</v>
      </c>
      <c r="AM880" t="s">
        <v>253</v>
      </c>
      <c r="AN880" t="s">
        <v>253</v>
      </c>
      <c r="AO880" t="s">
        <v>253</v>
      </c>
      <c r="AP880">
        <v>0</v>
      </c>
      <c r="AQ880" t="s">
        <v>253</v>
      </c>
      <c r="AR880" t="s">
        <v>253</v>
      </c>
      <c r="AS880" t="s">
        <v>253</v>
      </c>
      <c r="AT880" t="s">
        <v>253</v>
      </c>
      <c r="AU880">
        <v>0</v>
      </c>
      <c r="AV880" t="s">
        <v>253</v>
      </c>
      <c r="AW880" t="s">
        <v>253</v>
      </c>
      <c r="AX880" t="s">
        <v>253</v>
      </c>
      <c r="AY880" t="s">
        <v>253</v>
      </c>
      <c r="AZ880">
        <v>0</v>
      </c>
      <c r="BA880" t="s">
        <v>253</v>
      </c>
      <c r="BB880" t="s">
        <v>253</v>
      </c>
      <c r="BC880" t="s">
        <v>253</v>
      </c>
      <c r="BD880" t="s">
        <v>253</v>
      </c>
      <c r="BE880">
        <v>0</v>
      </c>
      <c r="BF880" t="s">
        <v>253</v>
      </c>
      <c r="BG880" t="s">
        <v>253</v>
      </c>
      <c r="BH880" t="s">
        <v>253</v>
      </c>
      <c r="BI880" t="s">
        <v>253</v>
      </c>
      <c r="BJ880">
        <v>0</v>
      </c>
      <c r="BK880">
        <v>7.0000000000000001E-3</v>
      </c>
      <c r="BL880">
        <v>2E-3</v>
      </c>
      <c r="BM880">
        <v>0</v>
      </c>
      <c r="BN880" t="s">
        <v>253</v>
      </c>
      <c r="BO880">
        <v>8.9999999999999993E-3</v>
      </c>
      <c r="BP880">
        <v>5</v>
      </c>
      <c r="BQ880">
        <v>1</v>
      </c>
      <c r="BR880">
        <v>0</v>
      </c>
      <c r="BS880" t="s">
        <v>253</v>
      </c>
      <c r="BT880">
        <v>6</v>
      </c>
      <c r="BU880" t="s">
        <v>253</v>
      </c>
      <c r="BV880" t="s">
        <v>253</v>
      </c>
      <c r="BW880" t="s">
        <v>253</v>
      </c>
      <c r="BX880" t="s">
        <v>253</v>
      </c>
      <c r="BY880">
        <v>0</v>
      </c>
      <c r="BZ880">
        <v>6.0000000000000001E-3</v>
      </c>
      <c r="CA880">
        <v>0.4</v>
      </c>
      <c r="CB880" t="s">
        <v>253</v>
      </c>
      <c r="CC880" t="s">
        <v>253</v>
      </c>
      <c r="CD880">
        <v>0.40600000000000003</v>
      </c>
      <c r="CE880">
        <v>1</v>
      </c>
      <c r="CF880">
        <v>1</v>
      </c>
      <c r="CG880" t="s">
        <v>253</v>
      </c>
      <c r="CH880" t="s">
        <v>253</v>
      </c>
      <c r="CI880">
        <v>2</v>
      </c>
      <c r="CJ880" t="s">
        <v>253</v>
      </c>
      <c r="CK880" t="s">
        <v>253</v>
      </c>
      <c r="CL880" t="s">
        <v>253</v>
      </c>
      <c r="CM880" t="s">
        <v>253</v>
      </c>
      <c r="CN880">
        <v>0</v>
      </c>
      <c r="CO880">
        <v>153.74100000000001</v>
      </c>
      <c r="CP880">
        <v>41.902000000000001</v>
      </c>
      <c r="CQ880">
        <v>6.1550000000000002</v>
      </c>
      <c r="CR880">
        <v>0</v>
      </c>
      <c r="CS880">
        <v>201.798</v>
      </c>
      <c r="CT880">
        <v>22846</v>
      </c>
      <c r="CU880">
        <v>894</v>
      </c>
      <c r="CV880">
        <v>35</v>
      </c>
      <c r="CW880">
        <v>0</v>
      </c>
      <c r="CX880">
        <v>23775</v>
      </c>
      <c r="CY880">
        <v>0</v>
      </c>
      <c r="CZ880">
        <v>0</v>
      </c>
      <c r="DA880">
        <v>0</v>
      </c>
      <c r="DB880">
        <v>0</v>
      </c>
      <c r="DC880">
        <v>0</v>
      </c>
    </row>
    <row r="881" spans="1:107" x14ac:dyDescent="0.45">
      <c r="A881">
        <v>2024</v>
      </c>
      <c r="B881">
        <v>3</v>
      </c>
      <c r="C881" t="s">
        <v>152</v>
      </c>
      <c r="D881">
        <v>6235</v>
      </c>
      <c r="E881" t="s">
        <v>519</v>
      </c>
      <c r="F881" t="s">
        <v>252</v>
      </c>
      <c r="G881" t="s">
        <v>211</v>
      </c>
      <c r="H881">
        <v>1.7330000000000001</v>
      </c>
      <c r="I881" t="s">
        <v>253</v>
      </c>
      <c r="J881" t="s">
        <v>253</v>
      </c>
      <c r="K881" t="s">
        <v>253</v>
      </c>
      <c r="L881">
        <v>1.7330000000000001</v>
      </c>
      <c r="M881">
        <v>284</v>
      </c>
      <c r="N881" t="s">
        <v>253</v>
      </c>
      <c r="O881" t="s">
        <v>253</v>
      </c>
      <c r="P881" t="s">
        <v>253</v>
      </c>
      <c r="Q881">
        <v>284</v>
      </c>
      <c r="R881" t="s">
        <v>253</v>
      </c>
      <c r="S881" t="s">
        <v>253</v>
      </c>
      <c r="T881" t="s">
        <v>253</v>
      </c>
      <c r="U881" t="s">
        <v>253</v>
      </c>
      <c r="V881">
        <v>0</v>
      </c>
      <c r="W881" t="s">
        <v>253</v>
      </c>
      <c r="X881" t="s">
        <v>253</v>
      </c>
      <c r="Y881" t="s">
        <v>253</v>
      </c>
      <c r="Z881" t="s">
        <v>253</v>
      </c>
      <c r="AA881">
        <v>0</v>
      </c>
      <c r="AB881" t="s">
        <v>253</v>
      </c>
      <c r="AC881" t="s">
        <v>253</v>
      </c>
      <c r="AD881" t="s">
        <v>253</v>
      </c>
      <c r="AE881" t="s">
        <v>253</v>
      </c>
      <c r="AF881">
        <v>0</v>
      </c>
      <c r="AG881" t="s">
        <v>253</v>
      </c>
      <c r="AH881" t="s">
        <v>253</v>
      </c>
      <c r="AI881" t="s">
        <v>253</v>
      </c>
      <c r="AJ881" t="s">
        <v>253</v>
      </c>
      <c r="AK881">
        <v>0</v>
      </c>
      <c r="AL881" t="s">
        <v>253</v>
      </c>
      <c r="AM881" t="s">
        <v>253</v>
      </c>
      <c r="AN881" t="s">
        <v>253</v>
      </c>
      <c r="AO881" t="s">
        <v>253</v>
      </c>
      <c r="AP881">
        <v>0</v>
      </c>
      <c r="AQ881" t="s">
        <v>253</v>
      </c>
      <c r="AR881" t="s">
        <v>253</v>
      </c>
      <c r="AS881" t="s">
        <v>253</v>
      </c>
      <c r="AT881" t="s">
        <v>253</v>
      </c>
      <c r="AU881">
        <v>0</v>
      </c>
      <c r="AV881" t="s">
        <v>253</v>
      </c>
      <c r="AW881" t="s">
        <v>253</v>
      </c>
      <c r="AX881" t="s">
        <v>253</v>
      </c>
      <c r="AY881" t="s">
        <v>253</v>
      </c>
      <c r="AZ881">
        <v>0</v>
      </c>
      <c r="BA881" t="s">
        <v>253</v>
      </c>
      <c r="BB881" t="s">
        <v>253</v>
      </c>
      <c r="BC881" t="s">
        <v>253</v>
      </c>
      <c r="BD881" t="s">
        <v>253</v>
      </c>
      <c r="BE881">
        <v>0</v>
      </c>
      <c r="BF881" t="s">
        <v>253</v>
      </c>
      <c r="BG881" t="s">
        <v>253</v>
      </c>
      <c r="BH881" t="s">
        <v>253</v>
      </c>
      <c r="BI881" t="s">
        <v>253</v>
      </c>
      <c r="BJ881">
        <v>0</v>
      </c>
      <c r="BK881" t="s">
        <v>253</v>
      </c>
      <c r="BL881" t="s">
        <v>253</v>
      </c>
      <c r="BM881" t="s">
        <v>253</v>
      </c>
      <c r="BN881" t="s">
        <v>253</v>
      </c>
      <c r="BO881">
        <v>0</v>
      </c>
      <c r="BP881" t="s">
        <v>253</v>
      </c>
      <c r="BQ881" t="s">
        <v>253</v>
      </c>
      <c r="BR881" t="s">
        <v>253</v>
      </c>
      <c r="BS881" t="s">
        <v>253</v>
      </c>
      <c r="BT881">
        <v>0</v>
      </c>
      <c r="BU881" t="s">
        <v>253</v>
      </c>
      <c r="BV881" t="s">
        <v>253</v>
      </c>
      <c r="BW881" t="s">
        <v>253</v>
      </c>
      <c r="BX881" t="s">
        <v>253</v>
      </c>
      <c r="BY881">
        <v>0</v>
      </c>
      <c r="BZ881" t="s">
        <v>253</v>
      </c>
      <c r="CA881" t="s">
        <v>253</v>
      </c>
      <c r="CB881" t="s">
        <v>253</v>
      </c>
      <c r="CC881" t="s">
        <v>253</v>
      </c>
      <c r="CD881">
        <v>0</v>
      </c>
      <c r="CE881" t="s">
        <v>253</v>
      </c>
      <c r="CF881" t="s">
        <v>253</v>
      </c>
      <c r="CG881" t="s">
        <v>253</v>
      </c>
      <c r="CH881" t="s">
        <v>253</v>
      </c>
      <c r="CI881">
        <v>0</v>
      </c>
      <c r="CJ881" t="s">
        <v>253</v>
      </c>
      <c r="CK881" t="s">
        <v>253</v>
      </c>
      <c r="CL881" t="s">
        <v>253</v>
      </c>
      <c r="CM881" t="s">
        <v>253</v>
      </c>
      <c r="CN881">
        <v>0</v>
      </c>
      <c r="CO881">
        <v>1.7330000000000001</v>
      </c>
      <c r="CP881" t="s">
        <v>146</v>
      </c>
      <c r="CQ881" t="s">
        <v>146</v>
      </c>
      <c r="CR881">
        <v>0</v>
      </c>
      <c r="CS881">
        <v>1.7330000000000001</v>
      </c>
      <c r="CT881">
        <v>284</v>
      </c>
      <c r="CU881">
        <v>0</v>
      </c>
      <c r="CV881">
        <v>0</v>
      </c>
      <c r="CW881">
        <v>0</v>
      </c>
      <c r="CX881">
        <v>284</v>
      </c>
      <c r="CY881">
        <v>0</v>
      </c>
      <c r="CZ881">
        <v>0</v>
      </c>
      <c r="DA881">
        <v>0</v>
      </c>
      <c r="DB881">
        <v>0</v>
      </c>
      <c r="DC881">
        <v>0</v>
      </c>
    </row>
    <row r="882" spans="1:107" x14ac:dyDescent="0.45">
      <c r="A882">
        <v>2024</v>
      </c>
      <c r="B882">
        <v>3</v>
      </c>
      <c r="C882" t="s">
        <v>152</v>
      </c>
      <c r="D882">
        <v>9837</v>
      </c>
      <c r="E882" t="s">
        <v>398</v>
      </c>
      <c r="F882" t="s">
        <v>252</v>
      </c>
      <c r="G882" t="s">
        <v>211</v>
      </c>
      <c r="H882">
        <v>3.734</v>
      </c>
      <c r="I882" t="s">
        <v>253</v>
      </c>
      <c r="J882" t="s">
        <v>253</v>
      </c>
      <c r="K882" t="s">
        <v>253</v>
      </c>
      <c r="L882">
        <v>3.734</v>
      </c>
      <c r="M882">
        <v>489</v>
      </c>
      <c r="N882" t="s">
        <v>253</v>
      </c>
      <c r="O882" t="s">
        <v>253</v>
      </c>
      <c r="P882" t="s">
        <v>253</v>
      </c>
      <c r="Q882">
        <v>489</v>
      </c>
      <c r="R882" t="s">
        <v>253</v>
      </c>
      <c r="S882" t="s">
        <v>253</v>
      </c>
      <c r="T882" t="s">
        <v>253</v>
      </c>
      <c r="U882" t="s">
        <v>253</v>
      </c>
      <c r="V882">
        <v>0</v>
      </c>
      <c r="W882" t="s">
        <v>253</v>
      </c>
      <c r="X882" t="s">
        <v>253</v>
      </c>
      <c r="Y882" t="s">
        <v>253</v>
      </c>
      <c r="Z882" t="s">
        <v>253</v>
      </c>
      <c r="AA882">
        <v>0</v>
      </c>
      <c r="AB882">
        <v>182.95</v>
      </c>
      <c r="AC882" t="s">
        <v>253</v>
      </c>
      <c r="AD882" t="s">
        <v>253</v>
      </c>
      <c r="AE882" t="s">
        <v>253</v>
      </c>
      <c r="AF882">
        <v>0</v>
      </c>
      <c r="AG882" t="s">
        <v>253</v>
      </c>
      <c r="AH882" t="s">
        <v>253</v>
      </c>
      <c r="AI882" t="s">
        <v>253</v>
      </c>
      <c r="AJ882" t="s">
        <v>253</v>
      </c>
      <c r="AK882">
        <v>0</v>
      </c>
      <c r="AL882" t="s">
        <v>253</v>
      </c>
      <c r="AM882" t="s">
        <v>253</v>
      </c>
      <c r="AN882" t="s">
        <v>253</v>
      </c>
      <c r="AO882" t="s">
        <v>253</v>
      </c>
      <c r="AP882">
        <v>0</v>
      </c>
      <c r="AQ882" t="s">
        <v>253</v>
      </c>
      <c r="AR882" t="s">
        <v>253</v>
      </c>
      <c r="AS882" t="s">
        <v>253</v>
      </c>
      <c r="AT882" t="s">
        <v>253</v>
      </c>
      <c r="AU882">
        <v>0</v>
      </c>
      <c r="AV882" t="s">
        <v>253</v>
      </c>
      <c r="AW882" t="s">
        <v>253</v>
      </c>
      <c r="AX882" t="s">
        <v>253</v>
      </c>
      <c r="AY882" t="s">
        <v>253</v>
      </c>
      <c r="AZ882">
        <v>0</v>
      </c>
      <c r="BA882" t="s">
        <v>253</v>
      </c>
      <c r="BB882" t="s">
        <v>253</v>
      </c>
      <c r="BC882" t="s">
        <v>253</v>
      </c>
      <c r="BD882" t="s">
        <v>253</v>
      </c>
      <c r="BE882">
        <v>0</v>
      </c>
      <c r="BF882" t="s">
        <v>253</v>
      </c>
      <c r="BG882" t="s">
        <v>253</v>
      </c>
      <c r="BH882" t="s">
        <v>253</v>
      </c>
      <c r="BI882" t="s">
        <v>253</v>
      </c>
      <c r="BJ882">
        <v>0</v>
      </c>
      <c r="BK882" t="s">
        <v>253</v>
      </c>
      <c r="BL882" t="s">
        <v>253</v>
      </c>
      <c r="BM882" t="s">
        <v>253</v>
      </c>
      <c r="BN882" t="s">
        <v>253</v>
      </c>
      <c r="BO882">
        <v>0</v>
      </c>
      <c r="BP882" t="s">
        <v>253</v>
      </c>
      <c r="BQ882" t="s">
        <v>253</v>
      </c>
      <c r="BR882" t="s">
        <v>253</v>
      </c>
      <c r="BS882" t="s">
        <v>253</v>
      </c>
      <c r="BT882">
        <v>0</v>
      </c>
      <c r="BU882" t="s">
        <v>253</v>
      </c>
      <c r="BV882" t="s">
        <v>253</v>
      </c>
      <c r="BW882" t="s">
        <v>253</v>
      </c>
      <c r="BX882" t="s">
        <v>253</v>
      </c>
      <c r="BY882">
        <v>0</v>
      </c>
      <c r="BZ882" t="s">
        <v>253</v>
      </c>
      <c r="CA882" t="s">
        <v>253</v>
      </c>
      <c r="CB882" t="s">
        <v>253</v>
      </c>
      <c r="CC882" t="s">
        <v>253</v>
      </c>
      <c r="CD882">
        <v>0</v>
      </c>
      <c r="CE882" t="s">
        <v>253</v>
      </c>
      <c r="CF882" t="s">
        <v>253</v>
      </c>
      <c r="CG882" t="s">
        <v>253</v>
      </c>
      <c r="CH882" t="s">
        <v>253</v>
      </c>
      <c r="CI882">
        <v>0</v>
      </c>
      <c r="CJ882" t="s">
        <v>253</v>
      </c>
      <c r="CK882" t="s">
        <v>253</v>
      </c>
      <c r="CL882" t="s">
        <v>253</v>
      </c>
      <c r="CM882" t="s">
        <v>253</v>
      </c>
      <c r="CN882">
        <v>0</v>
      </c>
      <c r="CO882">
        <v>3.734</v>
      </c>
      <c r="CP882" t="s">
        <v>146</v>
      </c>
      <c r="CQ882" t="s">
        <v>146</v>
      </c>
      <c r="CR882">
        <v>0</v>
      </c>
      <c r="CS882">
        <v>3.734</v>
      </c>
      <c r="CT882">
        <v>489</v>
      </c>
      <c r="CU882">
        <v>0</v>
      </c>
      <c r="CV882">
        <v>0</v>
      </c>
      <c r="CW882">
        <v>0</v>
      </c>
      <c r="CX882">
        <v>489</v>
      </c>
      <c r="CY882">
        <v>182.95</v>
      </c>
      <c r="CZ882">
        <v>0</v>
      </c>
      <c r="DA882">
        <v>0</v>
      </c>
      <c r="DB882">
        <v>0</v>
      </c>
      <c r="DC882">
        <v>182.95</v>
      </c>
    </row>
    <row r="883" spans="1:107" x14ac:dyDescent="0.45">
      <c r="A883">
        <v>2024</v>
      </c>
      <c r="B883">
        <v>3</v>
      </c>
      <c r="C883" t="s">
        <v>152</v>
      </c>
      <c r="D883">
        <v>16496</v>
      </c>
      <c r="E883" t="s">
        <v>399</v>
      </c>
      <c r="F883" t="s">
        <v>252</v>
      </c>
      <c r="G883" t="s">
        <v>211</v>
      </c>
      <c r="H883">
        <v>2.5859999999999999</v>
      </c>
      <c r="I883">
        <v>5.5E-2</v>
      </c>
      <c r="J883">
        <v>0.2</v>
      </c>
      <c r="K883">
        <v>0</v>
      </c>
      <c r="L883">
        <v>2.8410000000000002</v>
      </c>
      <c r="M883">
        <v>359</v>
      </c>
      <c r="N883">
        <v>2</v>
      </c>
      <c r="O883">
        <v>1</v>
      </c>
      <c r="P883">
        <v>0</v>
      </c>
      <c r="Q883">
        <v>362</v>
      </c>
      <c r="R883" t="s">
        <v>253</v>
      </c>
      <c r="S883" t="s">
        <v>253</v>
      </c>
      <c r="T883" t="s">
        <v>253</v>
      </c>
      <c r="U883" t="s">
        <v>253</v>
      </c>
      <c r="V883">
        <v>0</v>
      </c>
      <c r="W883" t="s">
        <v>253</v>
      </c>
      <c r="X883" t="s">
        <v>253</v>
      </c>
      <c r="Y883" t="s">
        <v>253</v>
      </c>
      <c r="Z883" t="s">
        <v>253</v>
      </c>
      <c r="AA883">
        <v>0</v>
      </c>
      <c r="AB883">
        <v>124.712</v>
      </c>
      <c r="AC883">
        <v>1.5940000000000001</v>
      </c>
      <c r="AD883">
        <v>0</v>
      </c>
      <c r="AE883">
        <v>0</v>
      </c>
      <c r="AF883">
        <v>126.306</v>
      </c>
      <c r="AG883" t="s">
        <v>253</v>
      </c>
      <c r="AH883" t="s">
        <v>253</v>
      </c>
      <c r="AI883" t="s">
        <v>253</v>
      </c>
      <c r="AJ883" t="s">
        <v>253</v>
      </c>
      <c r="AK883">
        <v>0</v>
      </c>
      <c r="AL883" t="s">
        <v>253</v>
      </c>
      <c r="AM883" t="s">
        <v>253</v>
      </c>
      <c r="AN883" t="s">
        <v>253</v>
      </c>
      <c r="AO883" t="s">
        <v>253</v>
      </c>
      <c r="AP883">
        <v>0</v>
      </c>
      <c r="AQ883" t="s">
        <v>253</v>
      </c>
      <c r="AR883" t="s">
        <v>253</v>
      </c>
      <c r="AS883" t="s">
        <v>253</v>
      </c>
      <c r="AT883" t="s">
        <v>253</v>
      </c>
      <c r="AU883">
        <v>0</v>
      </c>
      <c r="AV883" t="s">
        <v>253</v>
      </c>
      <c r="AW883" t="s">
        <v>253</v>
      </c>
      <c r="AX883" t="s">
        <v>253</v>
      </c>
      <c r="AY883" t="s">
        <v>253</v>
      </c>
      <c r="AZ883">
        <v>0</v>
      </c>
      <c r="BA883" t="s">
        <v>253</v>
      </c>
      <c r="BB883" t="s">
        <v>253</v>
      </c>
      <c r="BC883" t="s">
        <v>253</v>
      </c>
      <c r="BD883" t="s">
        <v>253</v>
      </c>
      <c r="BE883">
        <v>0</v>
      </c>
      <c r="BF883" t="s">
        <v>253</v>
      </c>
      <c r="BG883" t="s">
        <v>253</v>
      </c>
      <c r="BH883" t="s">
        <v>253</v>
      </c>
      <c r="BI883" t="s">
        <v>253</v>
      </c>
      <c r="BJ883">
        <v>0</v>
      </c>
      <c r="BK883" t="s">
        <v>253</v>
      </c>
      <c r="BL883" t="s">
        <v>253</v>
      </c>
      <c r="BM883" t="s">
        <v>253</v>
      </c>
      <c r="BN883" t="s">
        <v>253</v>
      </c>
      <c r="BO883">
        <v>0</v>
      </c>
      <c r="BP883" t="s">
        <v>253</v>
      </c>
      <c r="BQ883" t="s">
        <v>253</v>
      </c>
      <c r="BR883" t="s">
        <v>253</v>
      </c>
      <c r="BS883" t="s">
        <v>253</v>
      </c>
      <c r="BT883">
        <v>0</v>
      </c>
      <c r="BU883" t="s">
        <v>253</v>
      </c>
      <c r="BV883" t="s">
        <v>253</v>
      </c>
      <c r="BW883" t="s">
        <v>253</v>
      </c>
      <c r="BX883" t="s">
        <v>253</v>
      </c>
      <c r="BY883">
        <v>0</v>
      </c>
      <c r="BZ883" t="s">
        <v>253</v>
      </c>
      <c r="CA883" t="s">
        <v>253</v>
      </c>
      <c r="CB883" t="s">
        <v>253</v>
      </c>
      <c r="CC883" t="s">
        <v>253</v>
      </c>
      <c r="CD883">
        <v>0</v>
      </c>
      <c r="CE883" t="s">
        <v>253</v>
      </c>
      <c r="CF883" t="s">
        <v>253</v>
      </c>
      <c r="CG883" t="s">
        <v>253</v>
      </c>
      <c r="CH883" t="s">
        <v>253</v>
      </c>
      <c r="CI883">
        <v>0</v>
      </c>
      <c r="CJ883" t="s">
        <v>253</v>
      </c>
      <c r="CK883" t="s">
        <v>253</v>
      </c>
      <c r="CL883" t="s">
        <v>253</v>
      </c>
      <c r="CM883" t="s">
        <v>253</v>
      </c>
      <c r="CN883">
        <v>0</v>
      </c>
      <c r="CO883">
        <v>2.5859999999999999</v>
      </c>
      <c r="CP883">
        <v>5.5E-2</v>
      </c>
      <c r="CQ883">
        <v>0.2</v>
      </c>
      <c r="CR883">
        <v>0</v>
      </c>
      <c r="CS883">
        <v>2.8410000000000002</v>
      </c>
      <c r="CT883">
        <v>359</v>
      </c>
      <c r="CU883">
        <v>2</v>
      </c>
      <c r="CV883">
        <v>1</v>
      </c>
      <c r="CW883">
        <v>0</v>
      </c>
      <c r="CX883">
        <v>362</v>
      </c>
      <c r="CY883">
        <v>124.712</v>
      </c>
      <c r="CZ883">
        <v>1.5940000000000001</v>
      </c>
      <c r="DA883">
        <v>0</v>
      </c>
      <c r="DB883">
        <v>0</v>
      </c>
      <c r="DC883">
        <v>126.306</v>
      </c>
    </row>
    <row r="884" spans="1:107" x14ac:dyDescent="0.45">
      <c r="A884">
        <v>2024</v>
      </c>
      <c r="B884">
        <v>3</v>
      </c>
      <c r="C884" t="s">
        <v>152</v>
      </c>
      <c r="D884">
        <v>19876</v>
      </c>
      <c r="E884" t="s">
        <v>400</v>
      </c>
      <c r="F884" t="s">
        <v>252</v>
      </c>
      <c r="G884" t="s">
        <v>211</v>
      </c>
      <c r="H884">
        <v>4.7249999999999996</v>
      </c>
      <c r="I884">
        <v>0.98099999999999998</v>
      </c>
      <c r="J884" t="s">
        <v>253</v>
      </c>
      <c r="K884" t="s">
        <v>253</v>
      </c>
      <c r="L884">
        <v>5.7060000000000004</v>
      </c>
      <c r="M884">
        <v>643</v>
      </c>
      <c r="N884">
        <v>27</v>
      </c>
      <c r="O884" t="s">
        <v>253</v>
      </c>
      <c r="P884" t="s">
        <v>253</v>
      </c>
      <c r="Q884">
        <v>670</v>
      </c>
      <c r="R884" t="s">
        <v>253</v>
      </c>
      <c r="S884" t="s">
        <v>253</v>
      </c>
      <c r="T884" t="s">
        <v>253</v>
      </c>
      <c r="U884" t="s">
        <v>253</v>
      </c>
      <c r="V884">
        <v>0</v>
      </c>
      <c r="W884" t="s">
        <v>253</v>
      </c>
      <c r="X884" t="s">
        <v>253</v>
      </c>
      <c r="Y884" t="s">
        <v>253</v>
      </c>
      <c r="Z884" t="s">
        <v>253</v>
      </c>
      <c r="AA884">
        <v>0</v>
      </c>
      <c r="AB884" t="s">
        <v>253</v>
      </c>
      <c r="AC884" t="s">
        <v>253</v>
      </c>
      <c r="AD884" t="s">
        <v>253</v>
      </c>
      <c r="AE884" t="s">
        <v>253</v>
      </c>
      <c r="AF884">
        <v>0</v>
      </c>
      <c r="AG884" t="s">
        <v>253</v>
      </c>
      <c r="AH884" t="s">
        <v>253</v>
      </c>
      <c r="AI884" t="s">
        <v>253</v>
      </c>
      <c r="AJ884" t="s">
        <v>253</v>
      </c>
      <c r="AK884">
        <v>0</v>
      </c>
      <c r="AL884" t="s">
        <v>253</v>
      </c>
      <c r="AM884" t="s">
        <v>253</v>
      </c>
      <c r="AN884" t="s">
        <v>253</v>
      </c>
      <c r="AO884" t="s">
        <v>253</v>
      </c>
      <c r="AP884">
        <v>0</v>
      </c>
      <c r="AQ884" t="s">
        <v>253</v>
      </c>
      <c r="AR884" t="s">
        <v>253</v>
      </c>
      <c r="AS884" t="s">
        <v>253</v>
      </c>
      <c r="AT884" t="s">
        <v>253</v>
      </c>
      <c r="AU884">
        <v>0</v>
      </c>
      <c r="AV884" t="s">
        <v>253</v>
      </c>
      <c r="AW884" t="s">
        <v>253</v>
      </c>
      <c r="AX884" t="s">
        <v>253</v>
      </c>
      <c r="AY884" t="s">
        <v>253</v>
      </c>
      <c r="AZ884">
        <v>0</v>
      </c>
      <c r="BA884" t="s">
        <v>253</v>
      </c>
      <c r="BB884" t="s">
        <v>253</v>
      </c>
      <c r="BC884" t="s">
        <v>253</v>
      </c>
      <c r="BD884" t="s">
        <v>253</v>
      </c>
      <c r="BE884">
        <v>0</v>
      </c>
      <c r="BF884" t="s">
        <v>253</v>
      </c>
      <c r="BG884" t="s">
        <v>253</v>
      </c>
      <c r="BH884" t="s">
        <v>253</v>
      </c>
      <c r="BI884" t="s">
        <v>253</v>
      </c>
      <c r="BJ884">
        <v>0</v>
      </c>
      <c r="BK884">
        <v>4.5999999999999999E-2</v>
      </c>
      <c r="BL884">
        <v>4.5999999999999999E-2</v>
      </c>
      <c r="BM884" t="s">
        <v>253</v>
      </c>
      <c r="BN884" t="s">
        <v>253</v>
      </c>
      <c r="BO884">
        <v>9.1999999999999998E-2</v>
      </c>
      <c r="BP884">
        <v>112</v>
      </c>
      <c r="BQ884">
        <v>15</v>
      </c>
      <c r="BR884" t="s">
        <v>253</v>
      </c>
      <c r="BS884" t="s">
        <v>253</v>
      </c>
      <c r="BT884">
        <v>127</v>
      </c>
      <c r="BU884" t="s">
        <v>253</v>
      </c>
      <c r="BV884" t="s">
        <v>253</v>
      </c>
      <c r="BW884" t="s">
        <v>253</v>
      </c>
      <c r="BX884" t="s">
        <v>253</v>
      </c>
      <c r="BY884">
        <v>0</v>
      </c>
      <c r="BZ884" t="s">
        <v>253</v>
      </c>
      <c r="CA884" t="s">
        <v>253</v>
      </c>
      <c r="CB884" t="s">
        <v>253</v>
      </c>
      <c r="CC884" t="s">
        <v>253</v>
      </c>
      <c r="CD884">
        <v>0</v>
      </c>
      <c r="CE884" t="s">
        <v>253</v>
      </c>
      <c r="CF884" t="s">
        <v>253</v>
      </c>
      <c r="CG884" t="s">
        <v>253</v>
      </c>
      <c r="CH884" t="s">
        <v>253</v>
      </c>
      <c r="CI884">
        <v>0</v>
      </c>
      <c r="CJ884" t="s">
        <v>253</v>
      </c>
      <c r="CK884" t="s">
        <v>253</v>
      </c>
      <c r="CL884" t="s">
        <v>253</v>
      </c>
      <c r="CM884" t="s">
        <v>253</v>
      </c>
      <c r="CN884">
        <v>0</v>
      </c>
      <c r="CO884">
        <v>4.7709999999999999</v>
      </c>
      <c r="CP884">
        <v>1.0269999999999999</v>
      </c>
      <c r="CQ884" t="s">
        <v>146</v>
      </c>
      <c r="CR884">
        <v>0</v>
      </c>
      <c r="CS884">
        <v>5.798</v>
      </c>
      <c r="CT884">
        <v>755</v>
      </c>
      <c r="CU884">
        <v>42</v>
      </c>
      <c r="CV884">
        <v>0</v>
      </c>
      <c r="CW884">
        <v>0</v>
      </c>
      <c r="CX884">
        <v>797</v>
      </c>
      <c r="CY884">
        <v>0</v>
      </c>
      <c r="CZ884">
        <v>0</v>
      </c>
      <c r="DA884">
        <v>0</v>
      </c>
      <c r="DB884">
        <v>0</v>
      </c>
      <c r="DC884">
        <v>0</v>
      </c>
    </row>
    <row r="885" spans="1:107" x14ac:dyDescent="0.45">
      <c r="A885">
        <v>2024</v>
      </c>
      <c r="B885">
        <v>3</v>
      </c>
      <c r="C885" t="s">
        <v>152</v>
      </c>
      <c r="D885">
        <v>24889</v>
      </c>
      <c r="E885" t="s">
        <v>401</v>
      </c>
      <c r="F885" t="s">
        <v>252</v>
      </c>
      <c r="G885" t="s">
        <v>211</v>
      </c>
      <c r="H885">
        <v>6.3040000000000003</v>
      </c>
      <c r="I885" t="s">
        <v>253</v>
      </c>
      <c r="J885" t="s">
        <v>253</v>
      </c>
      <c r="K885" t="s">
        <v>253</v>
      </c>
      <c r="L885">
        <v>6.3040000000000003</v>
      </c>
      <c r="M885">
        <v>788</v>
      </c>
      <c r="N885" t="s">
        <v>253</v>
      </c>
      <c r="O885" t="s">
        <v>253</v>
      </c>
      <c r="P885" t="s">
        <v>253</v>
      </c>
      <c r="Q885">
        <v>788</v>
      </c>
      <c r="R885">
        <v>0.23</v>
      </c>
      <c r="S885" t="s">
        <v>253</v>
      </c>
      <c r="T885" t="s">
        <v>253</v>
      </c>
      <c r="U885" t="s">
        <v>253</v>
      </c>
      <c r="V885">
        <v>0.23</v>
      </c>
      <c r="W885">
        <v>146</v>
      </c>
      <c r="X885" t="s">
        <v>253</v>
      </c>
      <c r="Y885" t="s">
        <v>253</v>
      </c>
      <c r="Z885" t="s">
        <v>253</v>
      </c>
      <c r="AA885">
        <v>146</v>
      </c>
      <c r="AB885" t="s">
        <v>253</v>
      </c>
      <c r="AC885" t="s">
        <v>253</v>
      </c>
      <c r="AD885" t="s">
        <v>253</v>
      </c>
      <c r="AE885" t="s">
        <v>253</v>
      </c>
      <c r="AF885">
        <v>0</v>
      </c>
      <c r="AG885" t="s">
        <v>253</v>
      </c>
      <c r="AH885" t="s">
        <v>253</v>
      </c>
      <c r="AI885" t="s">
        <v>253</v>
      </c>
      <c r="AJ885" t="s">
        <v>253</v>
      </c>
      <c r="AK885">
        <v>0</v>
      </c>
      <c r="AL885" t="s">
        <v>253</v>
      </c>
      <c r="AM885" t="s">
        <v>253</v>
      </c>
      <c r="AN885" t="s">
        <v>253</v>
      </c>
      <c r="AO885" t="s">
        <v>253</v>
      </c>
      <c r="AP885">
        <v>0</v>
      </c>
      <c r="AQ885" t="s">
        <v>253</v>
      </c>
      <c r="AR885" t="s">
        <v>253</v>
      </c>
      <c r="AS885" t="s">
        <v>253</v>
      </c>
      <c r="AT885" t="s">
        <v>253</v>
      </c>
      <c r="AU885">
        <v>0</v>
      </c>
      <c r="AV885" t="s">
        <v>253</v>
      </c>
      <c r="AW885" t="s">
        <v>253</v>
      </c>
      <c r="AX885" t="s">
        <v>253</v>
      </c>
      <c r="AY885" t="s">
        <v>253</v>
      </c>
      <c r="AZ885">
        <v>0</v>
      </c>
      <c r="BA885" t="s">
        <v>253</v>
      </c>
      <c r="BB885" t="s">
        <v>253</v>
      </c>
      <c r="BC885" t="s">
        <v>253</v>
      </c>
      <c r="BD885" t="s">
        <v>253</v>
      </c>
      <c r="BE885">
        <v>0</v>
      </c>
      <c r="BF885" t="s">
        <v>253</v>
      </c>
      <c r="BG885" t="s">
        <v>253</v>
      </c>
      <c r="BH885" t="s">
        <v>253</v>
      </c>
      <c r="BI885" t="s">
        <v>253</v>
      </c>
      <c r="BJ885">
        <v>0</v>
      </c>
      <c r="BK885" t="s">
        <v>253</v>
      </c>
      <c r="BL885" t="s">
        <v>253</v>
      </c>
      <c r="BM885" t="s">
        <v>253</v>
      </c>
      <c r="BN885" t="s">
        <v>253</v>
      </c>
      <c r="BO885">
        <v>0</v>
      </c>
      <c r="BP885" t="s">
        <v>253</v>
      </c>
      <c r="BQ885" t="s">
        <v>253</v>
      </c>
      <c r="BR885" t="s">
        <v>253</v>
      </c>
      <c r="BS885" t="s">
        <v>253</v>
      </c>
      <c r="BT885">
        <v>0</v>
      </c>
      <c r="BU885" t="s">
        <v>253</v>
      </c>
      <c r="BV885" t="s">
        <v>253</v>
      </c>
      <c r="BW885" t="s">
        <v>253</v>
      </c>
      <c r="BX885" t="s">
        <v>253</v>
      </c>
      <c r="BY885">
        <v>0</v>
      </c>
      <c r="BZ885" t="s">
        <v>253</v>
      </c>
      <c r="CA885" t="s">
        <v>253</v>
      </c>
      <c r="CB885" t="s">
        <v>253</v>
      </c>
      <c r="CC885" t="s">
        <v>253</v>
      </c>
      <c r="CD885">
        <v>0</v>
      </c>
      <c r="CE885" t="s">
        <v>253</v>
      </c>
      <c r="CF885" t="s">
        <v>253</v>
      </c>
      <c r="CG885" t="s">
        <v>253</v>
      </c>
      <c r="CH885" t="s">
        <v>253</v>
      </c>
      <c r="CI885">
        <v>0</v>
      </c>
      <c r="CJ885" t="s">
        <v>253</v>
      </c>
      <c r="CK885" t="s">
        <v>253</v>
      </c>
      <c r="CL885" t="s">
        <v>253</v>
      </c>
      <c r="CM885" t="s">
        <v>253</v>
      </c>
      <c r="CN885">
        <v>0</v>
      </c>
      <c r="CO885">
        <v>6.5339999999999998</v>
      </c>
      <c r="CP885" t="s">
        <v>146</v>
      </c>
      <c r="CQ885" t="s">
        <v>146</v>
      </c>
      <c r="CR885">
        <v>0</v>
      </c>
      <c r="CS885">
        <v>6.5339999999999998</v>
      </c>
      <c r="CT885">
        <v>934</v>
      </c>
      <c r="CU885">
        <v>0</v>
      </c>
      <c r="CV885">
        <v>0</v>
      </c>
      <c r="CW885">
        <v>0</v>
      </c>
      <c r="CX885">
        <v>934</v>
      </c>
      <c r="CY885">
        <v>0</v>
      </c>
      <c r="CZ885">
        <v>0</v>
      </c>
      <c r="DA885">
        <v>0</v>
      </c>
      <c r="DB885">
        <v>0</v>
      </c>
      <c r="DC885">
        <v>0</v>
      </c>
    </row>
    <row r="886" spans="1:107" x14ac:dyDescent="0.45">
      <c r="A886">
        <v>2024</v>
      </c>
      <c r="B886">
        <v>3</v>
      </c>
      <c r="C886" t="s">
        <v>152</v>
      </c>
      <c r="D886">
        <v>99999</v>
      </c>
      <c r="E886" t="s">
        <v>259</v>
      </c>
      <c r="F886" t="s">
        <v>252</v>
      </c>
      <c r="H886">
        <v>28.763999999999999</v>
      </c>
      <c r="I886">
        <v>2.34</v>
      </c>
      <c r="J886" t="s">
        <v>253</v>
      </c>
      <c r="K886" t="s">
        <v>253</v>
      </c>
      <c r="L886">
        <v>31.103999999999999</v>
      </c>
      <c r="M886" t="s">
        <v>253</v>
      </c>
      <c r="N886" t="s">
        <v>253</v>
      </c>
      <c r="O886" t="s">
        <v>253</v>
      </c>
      <c r="P886" t="s">
        <v>253</v>
      </c>
      <c r="Q886" t="s">
        <v>253</v>
      </c>
      <c r="R886" t="s">
        <v>253</v>
      </c>
      <c r="S886" t="s">
        <v>253</v>
      </c>
      <c r="T886" t="s">
        <v>253</v>
      </c>
      <c r="U886" t="s">
        <v>253</v>
      </c>
      <c r="V886" t="s">
        <v>253</v>
      </c>
      <c r="W886" t="s">
        <v>253</v>
      </c>
      <c r="X886" t="s">
        <v>253</v>
      </c>
      <c r="Y886" t="s">
        <v>253</v>
      </c>
      <c r="Z886" t="s">
        <v>253</v>
      </c>
      <c r="AA886" t="s">
        <v>253</v>
      </c>
      <c r="AB886" t="s">
        <v>253</v>
      </c>
      <c r="AC886" t="s">
        <v>253</v>
      </c>
      <c r="AD886" t="s">
        <v>253</v>
      </c>
      <c r="AE886" t="s">
        <v>253</v>
      </c>
      <c r="AF886" t="s">
        <v>253</v>
      </c>
      <c r="AG886" t="s">
        <v>253</v>
      </c>
      <c r="AH886" t="s">
        <v>253</v>
      </c>
      <c r="AI886" t="s">
        <v>253</v>
      </c>
      <c r="AJ886" t="s">
        <v>253</v>
      </c>
      <c r="AK886" t="s">
        <v>253</v>
      </c>
      <c r="AL886" t="s">
        <v>253</v>
      </c>
      <c r="AM886" t="s">
        <v>253</v>
      </c>
      <c r="AN886" t="s">
        <v>253</v>
      </c>
      <c r="AO886" t="s">
        <v>253</v>
      </c>
      <c r="AP886" t="s">
        <v>253</v>
      </c>
      <c r="AQ886" t="s">
        <v>253</v>
      </c>
      <c r="AR886" t="s">
        <v>253</v>
      </c>
      <c r="AS886" t="s">
        <v>253</v>
      </c>
      <c r="AT886" t="s">
        <v>253</v>
      </c>
      <c r="AU886" t="s">
        <v>253</v>
      </c>
      <c r="AV886" t="s">
        <v>253</v>
      </c>
      <c r="AW886" t="s">
        <v>253</v>
      </c>
      <c r="AX886" t="s">
        <v>253</v>
      </c>
      <c r="AY886" t="s">
        <v>253</v>
      </c>
      <c r="AZ886" t="s">
        <v>253</v>
      </c>
      <c r="BA886" t="s">
        <v>253</v>
      </c>
      <c r="BB886" t="s">
        <v>253</v>
      </c>
      <c r="BC886" t="s">
        <v>253</v>
      </c>
      <c r="BD886" t="s">
        <v>253</v>
      </c>
      <c r="BE886" t="s">
        <v>253</v>
      </c>
      <c r="BF886" t="s">
        <v>253</v>
      </c>
      <c r="BG886" t="s">
        <v>253</v>
      </c>
      <c r="BH886" t="s">
        <v>253</v>
      </c>
      <c r="BI886" t="s">
        <v>253</v>
      </c>
      <c r="BJ886" t="s">
        <v>253</v>
      </c>
      <c r="BK886" t="s">
        <v>253</v>
      </c>
      <c r="BL886" t="s">
        <v>253</v>
      </c>
      <c r="BM886" t="s">
        <v>253</v>
      </c>
      <c r="BN886" t="s">
        <v>253</v>
      </c>
      <c r="BO886" t="s">
        <v>253</v>
      </c>
      <c r="BP886" t="s">
        <v>253</v>
      </c>
      <c r="BQ886" t="s">
        <v>253</v>
      </c>
      <c r="BR886" t="s">
        <v>253</v>
      </c>
      <c r="BS886" t="s">
        <v>253</v>
      </c>
      <c r="BT886" t="s">
        <v>253</v>
      </c>
      <c r="BU886" t="s">
        <v>253</v>
      </c>
      <c r="BV886" t="s">
        <v>253</v>
      </c>
      <c r="BW886" t="s">
        <v>253</v>
      </c>
      <c r="BX886" t="s">
        <v>253</v>
      </c>
      <c r="BY886" t="s">
        <v>253</v>
      </c>
      <c r="BZ886" t="s">
        <v>253</v>
      </c>
      <c r="CA886" t="s">
        <v>253</v>
      </c>
      <c r="CB886" t="s">
        <v>253</v>
      </c>
      <c r="CC886" t="s">
        <v>253</v>
      </c>
      <c r="CD886" t="s">
        <v>253</v>
      </c>
      <c r="CE886" t="s">
        <v>253</v>
      </c>
      <c r="CF886" t="s">
        <v>253</v>
      </c>
      <c r="CG886" t="s">
        <v>253</v>
      </c>
      <c r="CH886" t="s">
        <v>253</v>
      </c>
      <c r="CI886" t="s">
        <v>253</v>
      </c>
      <c r="CJ886" t="s">
        <v>253</v>
      </c>
      <c r="CK886" t="s">
        <v>253</v>
      </c>
      <c r="CL886" t="s">
        <v>253</v>
      </c>
      <c r="CM886" t="s">
        <v>253</v>
      </c>
      <c r="CN886" t="s">
        <v>253</v>
      </c>
      <c r="CO886">
        <v>28.763999999999999</v>
      </c>
      <c r="CP886">
        <v>2.34</v>
      </c>
      <c r="CQ886" t="s">
        <v>253</v>
      </c>
      <c r="CR886" t="s">
        <v>253</v>
      </c>
      <c r="CS886">
        <v>31.103999999999999</v>
      </c>
      <c r="CT886" t="s">
        <v>253</v>
      </c>
      <c r="CU886" t="s">
        <v>253</v>
      </c>
      <c r="CV886" t="s">
        <v>253</v>
      </c>
      <c r="CW886" t="s">
        <v>253</v>
      </c>
      <c r="CX886" t="s">
        <v>253</v>
      </c>
      <c r="CY886" t="s">
        <v>253</v>
      </c>
      <c r="CZ886" t="s">
        <v>253</v>
      </c>
      <c r="DA886" t="s">
        <v>253</v>
      </c>
      <c r="DB886" t="s">
        <v>253</v>
      </c>
      <c r="DC886" t="s">
        <v>253</v>
      </c>
    </row>
    <row r="887" spans="1:107" x14ac:dyDescent="0.45">
      <c r="A887">
        <v>2024</v>
      </c>
      <c r="B887">
        <v>3</v>
      </c>
      <c r="C887" t="s">
        <v>155</v>
      </c>
      <c r="D887">
        <v>12090</v>
      </c>
      <c r="E887" t="s">
        <v>402</v>
      </c>
      <c r="F887" t="s">
        <v>252</v>
      </c>
      <c r="G887" t="s">
        <v>211</v>
      </c>
      <c r="H887">
        <v>0.08</v>
      </c>
      <c r="I887" t="s">
        <v>253</v>
      </c>
      <c r="J887" t="s">
        <v>253</v>
      </c>
      <c r="K887" t="s">
        <v>253</v>
      </c>
      <c r="L887">
        <v>0.08</v>
      </c>
      <c r="M887">
        <v>7</v>
      </c>
      <c r="N887" t="s">
        <v>253</v>
      </c>
      <c r="O887" t="s">
        <v>253</v>
      </c>
      <c r="P887" t="s">
        <v>253</v>
      </c>
      <c r="Q887">
        <v>7</v>
      </c>
      <c r="R887" t="s">
        <v>253</v>
      </c>
      <c r="S887" t="s">
        <v>253</v>
      </c>
      <c r="T887" t="s">
        <v>253</v>
      </c>
      <c r="U887" t="s">
        <v>253</v>
      </c>
      <c r="V887">
        <v>0</v>
      </c>
      <c r="W887" t="s">
        <v>253</v>
      </c>
      <c r="X887" t="s">
        <v>253</v>
      </c>
      <c r="Y887" t="s">
        <v>253</v>
      </c>
      <c r="Z887" t="s">
        <v>253</v>
      </c>
      <c r="AA887">
        <v>0</v>
      </c>
      <c r="AB887">
        <v>3.66</v>
      </c>
      <c r="AC887" t="s">
        <v>253</v>
      </c>
      <c r="AD887" t="s">
        <v>253</v>
      </c>
      <c r="AE887" t="s">
        <v>253</v>
      </c>
      <c r="AF887">
        <v>3.66</v>
      </c>
      <c r="AG887" t="s">
        <v>253</v>
      </c>
      <c r="AH887" t="s">
        <v>253</v>
      </c>
      <c r="AI887" t="s">
        <v>253</v>
      </c>
      <c r="AJ887" t="s">
        <v>253</v>
      </c>
      <c r="AK887">
        <v>0</v>
      </c>
      <c r="AL887" t="s">
        <v>253</v>
      </c>
      <c r="AM887" t="s">
        <v>253</v>
      </c>
      <c r="AN887" t="s">
        <v>253</v>
      </c>
      <c r="AO887" t="s">
        <v>253</v>
      </c>
      <c r="AP887">
        <v>0</v>
      </c>
      <c r="AQ887" t="s">
        <v>253</v>
      </c>
      <c r="AR887" t="s">
        <v>253</v>
      </c>
      <c r="AS887" t="s">
        <v>253</v>
      </c>
      <c r="AT887" t="s">
        <v>253</v>
      </c>
      <c r="AU887">
        <v>0</v>
      </c>
      <c r="AV887" t="s">
        <v>253</v>
      </c>
      <c r="AW887" t="s">
        <v>253</v>
      </c>
      <c r="AX887" t="s">
        <v>253</v>
      </c>
      <c r="AY887" t="s">
        <v>253</v>
      </c>
      <c r="AZ887">
        <v>0</v>
      </c>
      <c r="BA887" t="s">
        <v>253</v>
      </c>
      <c r="BB887" t="s">
        <v>253</v>
      </c>
      <c r="BC887" t="s">
        <v>253</v>
      </c>
      <c r="BD887" t="s">
        <v>253</v>
      </c>
      <c r="BE887">
        <v>0</v>
      </c>
      <c r="BF887" t="s">
        <v>253</v>
      </c>
      <c r="BG887" t="s">
        <v>253</v>
      </c>
      <c r="BH887" t="s">
        <v>253</v>
      </c>
      <c r="BI887" t="s">
        <v>253</v>
      </c>
      <c r="BJ887">
        <v>0</v>
      </c>
      <c r="BK887" t="s">
        <v>253</v>
      </c>
      <c r="BL887" t="s">
        <v>253</v>
      </c>
      <c r="BM887" t="s">
        <v>253</v>
      </c>
      <c r="BN887" t="s">
        <v>253</v>
      </c>
      <c r="BO887">
        <v>0</v>
      </c>
      <c r="BP887" t="s">
        <v>253</v>
      </c>
      <c r="BQ887" t="s">
        <v>253</v>
      </c>
      <c r="BR887" t="s">
        <v>253</v>
      </c>
      <c r="BS887" t="s">
        <v>253</v>
      </c>
      <c r="BT887">
        <v>0</v>
      </c>
      <c r="BU887" t="s">
        <v>253</v>
      </c>
      <c r="BV887" t="s">
        <v>253</v>
      </c>
      <c r="BW887" t="s">
        <v>253</v>
      </c>
      <c r="BX887" t="s">
        <v>253</v>
      </c>
      <c r="BY887">
        <v>0</v>
      </c>
      <c r="BZ887" t="s">
        <v>253</v>
      </c>
      <c r="CA887" t="s">
        <v>253</v>
      </c>
      <c r="CB887" t="s">
        <v>253</v>
      </c>
      <c r="CC887" t="s">
        <v>253</v>
      </c>
      <c r="CD887">
        <v>0</v>
      </c>
      <c r="CE887" t="s">
        <v>253</v>
      </c>
      <c r="CF887" t="s">
        <v>253</v>
      </c>
      <c r="CG887" t="s">
        <v>253</v>
      </c>
      <c r="CH887" t="s">
        <v>253</v>
      </c>
      <c r="CI887">
        <v>0</v>
      </c>
      <c r="CJ887" t="s">
        <v>253</v>
      </c>
      <c r="CK887" t="s">
        <v>253</v>
      </c>
      <c r="CL887" t="s">
        <v>253</v>
      </c>
      <c r="CM887" t="s">
        <v>253</v>
      </c>
      <c r="CN887">
        <v>0</v>
      </c>
      <c r="CO887">
        <v>0.08</v>
      </c>
      <c r="CP887" t="s">
        <v>146</v>
      </c>
      <c r="CQ887" t="s">
        <v>146</v>
      </c>
      <c r="CR887">
        <v>0</v>
      </c>
      <c r="CS887">
        <v>0.08</v>
      </c>
      <c r="CT887">
        <v>7</v>
      </c>
      <c r="CU887">
        <v>0</v>
      </c>
      <c r="CV887">
        <v>0</v>
      </c>
      <c r="CW887">
        <v>0</v>
      </c>
      <c r="CX887">
        <v>7</v>
      </c>
      <c r="CY887">
        <v>3.66</v>
      </c>
      <c r="CZ887">
        <v>0</v>
      </c>
      <c r="DA887">
        <v>0</v>
      </c>
      <c r="DB887">
        <v>0</v>
      </c>
      <c r="DC887">
        <v>3.66</v>
      </c>
    </row>
    <row r="888" spans="1:107" x14ac:dyDescent="0.45">
      <c r="A888">
        <v>2024</v>
      </c>
      <c r="B888">
        <v>3</v>
      </c>
      <c r="C888" t="s">
        <v>155</v>
      </c>
      <c r="D888">
        <v>12301</v>
      </c>
      <c r="E888" t="s">
        <v>403</v>
      </c>
      <c r="F888" t="s">
        <v>252</v>
      </c>
      <c r="G888" t="s">
        <v>211</v>
      </c>
      <c r="H888">
        <v>9.1999999999999998E-2</v>
      </c>
      <c r="I888" t="s">
        <v>253</v>
      </c>
      <c r="J888" t="s">
        <v>253</v>
      </c>
      <c r="K888" t="s">
        <v>253</v>
      </c>
      <c r="L888">
        <v>9.1999999999999998E-2</v>
      </c>
      <c r="M888">
        <v>12</v>
      </c>
      <c r="N888" t="s">
        <v>253</v>
      </c>
      <c r="O888" t="s">
        <v>253</v>
      </c>
      <c r="P888" t="s">
        <v>253</v>
      </c>
      <c r="Q888">
        <v>12</v>
      </c>
      <c r="R888" t="s">
        <v>253</v>
      </c>
      <c r="S888" t="s">
        <v>253</v>
      </c>
      <c r="T888" t="s">
        <v>253</v>
      </c>
      <c r="U888" t="s">
        <v>253</v>
      </c>
      <c r="V888">
        <v>0</v>
      </c>
      <c r="W888" t="s">
        <v>253</v>
      </c>
      <c r="X888" t="s">
        <v>253</v>
      </c>
      <c r="Y888" t="s">
        <v>253</v>
      </c>
      <c r="Z888" t="s">
        <v>253</v>
      </c>
      <c r="AA888">
        <v>0</v>
      </c>
      <c r="AB888">
        <v>1.554</v>
      </c>
      <c r="AC888" t="s">
        <v>253</v>
      </c>
      <c r="AD888" t="s">
        <v>253</v>
      </c>
      <c r="AE888" t="s">
        <v>253</v>
      </c>
      <c r="AF888">
        <v>1.554</v>
      </c>
      <c r="AG888" t="s">
        <v>253</v>
      </c>
      <c r="AH888" t="s">
        <v>253</v>
      </c>
      <c r="AI888" t="s">
        <v>253</v>
      </c>
      <c r="AJ888" t="s">
        <v>253</v>
      </c>
      <c r="AK888">
        <v>0</v>
      </c>
      <c r="AL888" t="s">
        <v>253</v>
      </c>
      <c r="AM888" t="s">
        <v>253</v>
      </c>
      <c r="AN888" t="s">
        <v>253</v>
      </c>
      <c r="AO888" t="s">
        <v>253</v>
      </c>
      <c r="AP888">
        <v>0</v>
      </c>
      <c r="AQ888" t="s">
        <v>253</v>
      </c>
      <c r="AR888" t="s">
        <v>253</v>
      </c>
      <c r="AS888" t="s">
        <v>253</v>
      </c>
      <c r="AT888" t="s">
        <v>253</v>
      </c>
      <c r="AU888">
        <v>0</v>
      </c>
      <c r="AV888" t="s">
        <v>253</v>
      </c>
      <c r="AW888" t="s">
        <v>253</v>
      </c>
      <c r="AX888" t="s">
        <v>253</v>
      </c>
      <c r="AY888" t="s">
        <v>253</v>
      </c>
      <c r="AZ888">
        <v>0</v>
      </c>
      <c r="BA888" t="s">
        <v>253</v>
      </c>
      <c r="BB888" t="s">
        <v>253</v>
      </c>
      <c r="BC888" t="s">
        <v>253</v>
      </c>
      <c r="BD888" t="s">
        <v>253</v>
      </c>
      <c r="BE888">
        <v>0</v>
      </c>
      <c r="BF888" t="s">
        <v>253</v>
      </c>
      <c r="BG888" t="s">
        <v>253</v>
      </c>
      <c r="BH888" t="s">
        <v>253</v>
      </c>
      <c r="BI888" t="s">
        <v>253</v>
      </c>
      <c r="BJ888">
        <v>0</v>
      </c>
      <c r="BK888">
        <v>8.5999999999999993E-2</v>
      </c>
      <c r="BL888" t="s">
        <v>253</v>
      </c>
      <c r="BM888">
        <v>0.06</v>
      </c>
      <c r="BN888" t="s">
        <v>253</v>
      </c>
      <c r="BO888">
        <v>0.14599999999999999</v>
      </c>
      <c r="BP888">
        <v>5</v>
      </c>
      <c r="BQ888" t="s">
        <v>253</v>
      </c>
      <c r="BR888">
        <v>2</v>
      </c>
      <c r="BS888" t="s">
        <v>253</v>
      </c>
      <c r="BT888">
        <v>7</v>
      </c>
      <c r="BU888">
        <v>0</v>
      </c>
      <c r="BV888" t="s">
        <v>253</v>
      </c>
      <c r="BW888">
        <v>0</v>
      </c>
      <c r="BX888" t="s">
        <v>253</v>
      </c>
      <c r="BY888">
        <v>0</v>
      </c>
      <c r="BZ888" t="s">
        <v>253</v>
      </c>
      <c r="CA888" t="s">
        <v>253</v>
      </c>
      <c r="CB888" t="s">
        <v>253</v>
      </c>
      <c r="CC888" t="s">
        <v>253</v>
      </c>
      <c r="CD888">
        <v>0</v>
      </c>
      <c r="CE888" t="s">
        <v>253</v>
      </c>
      <c r="CF888" t="s">
        <v>253</v>
      </c>
      <c r="CG888" t="s">
        <v>253</v>
      </c>
      <c r="CH888" t="s">
        <v>253</v>
      </c>
      <c r="CI888">
        <v>0</v>
      </c>
      <c r="CJ888" t="s">
        <v>253</v>
      </c>
      <c r="CK888" t="s">
        <v>253</v>
      </c>
      <c r="CL888" t="s">
        <v>253</v>
      </c>
      <c r="CM888" t="s">
        <v>253</v>
      </c>
      <c r="CN888">
        <v>0</v>
      </c>
      <c r="CO888">
        <v>0.17799999999999999</v>
      </c>
      <c r="CP888" t="s">
        <v>146</v>
      </c>
      <c r="CQ888">
        <v>0.06</v>
      </c>
      <c r="CR888">
        <v>0</v>
      </c>
      <c r="CS888">
        <v>0.23799999999999999</v>
      </c>
      <c r="CT888">
        <v>17</v>
      </c>
      <c r="CU888">
        <v>0</v>
      </c>
      <c r="CV888">
        <v>2</v>
      </c>
      <c r="CW888">
        <v>0</v>
      </c>
      <c r="CX888">
        <v>19</v>
      </c>
      <c r="CY888">
        <v>1.554</v>
      </c>
      <c r="CZ888">
        <v>0</v>
      </c>
      <c r="DA888">
        <v>0</v>
      </c>
      <c r="DB888">
        <v>0</v>
      </c>
      <c r="DC888">
        <v>1.554</v>
      </c>
    </row>
    <row r="889" spans="1:107" x14ac:dyDescent="0.45">
      <c r="A889">
        <v>2024</v>
      </c>
      <c r="B889">
        <v>3</v>
      </c>
      <c r="C889" t="s">
        <v>155</v>
      </c>
      <c r="D889">
        <v>14232</v>
      </c>
      <c r="E889" t="s">
        <v>376</v>
      </c>
      <c r="F889" t="s">
        <v>252</v>
      </c>
      <c r="G889" t="s">
        <v>211</v>
      </c>
      <c r="H889">
        <v>8.9999999999999993E-3</v>
      </c>
      <c r="I889">
        <v>0.16400000000000001</v>
      </c>
      <c r="J889">
        <v>0</v>
      </c>
      <c r="K889">
        <v>0</v>
      </c>
      <c r="L889">
        <v>0.17299999999999999</v>
      </c>
      <c r="M889">
        <v>1</v>
      </c>
      <c r="N889">
        <v>6</v>
      </c>
      <c r="O889">
        <v>0</v>
      </c>
      <c r="P889">
        <v>0</v>
      </c>
      <c r="Q889">
        <v>7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0.48199999999999998</v>
      </c>
      <c r="AC889">
        <v>4.22</v>
      </c>
      <c r="AD889">
        <v>0</v>
      </c>
      <c r="AE889">
        <v>0</v>
      </c>
      <c r="AF889">
        <v>4.702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  <c r="BI889">
        <v>0</v>
      </c>
      <c r="BJ889">
        <v>0</v>
      </c>
      <c r="BK889">
        <v>1.2E-2</v>
      </c>
      <c r="BL889">
        <v>0.03</v>
      </c>
      <c r="BM889">
        <v>0</v>
      </c>
      <c r="BN889">
        <v>0</v>
      </c>
      <c r="BO889">
        <v>4.2000000000000003E-2</v>
      </c>
      <c r="BP889">
        <v>1</v>
      </c>
      <c r="BQ889">
        <v>1</v>
      </c>
      <c r="BR889">
        <v>0</v>
      </c>
      <c r="BS889">
        <v>0</v>
      </c>
      <c r="BT889">
        <v>2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0</v>
      </c>
      <c r="CA889">
        <v>0</v>
      </c>
      <c r="CB889">
        <v>0</v>
      </c>
      <c r="CC889">
        <v>0</v>
      </c>
      <c r="CD889">
        <v>0</v>
      </c>
      <c r="CE889">
        <v>0</v>
      </c>
      <c r="CF889">
        <v>0</v>
      </c>
      <c r="CG889">
        <v>0</v>
      </c>
      <c r="CH889">
        <v>0</v>
      </c>
      <c r="CI889">
        <v>0</v>
      </c>
      <c r="CJ889">
        <v>0</v>
      </c>
      <c r="CK889">
        <v>0</v>
      </c>
      <c r="CL889">
        <v>0</v>
      </c>
      <c r="CM889">
        <v>0</v>
      </c>
      <c r="CN889">
        <v>0</v>
      </c>
      <c r="CO889">
        <v>2.1000000000000001E-2</v>
      </c>
      <c r="CP889">
        <v>0.19400000000000001</v>
      </c>
      <c r="CQ889" t="s">
        <v>146</v>
      </c>
      <c r="CR889">
        <v>0</v>
      </c>
      <c r="CS889">
        <v>0.215</v>
      </c>
      <c r="CT889">
        <v>2</v>
      </c>
      <c r="CU889">
        <v>7</v>
      </c>
      <c r="CV889">
        <v>0</v>
      </c>
      <c r="CW889">
        <v>0</v>
      </c>
      <c r="CX889">
        <v>9</v>
      </c>
      <c r="CY889">
        <v>0.48199999999999998</v>
      </c>
      <c r="CZ889">
        <v>4.22</v>
      </c>
      <c r="DA889">
        <v>0</v>
      </c>
      <c r="DB889">
        <v>0</v>
      </c>
      <c r="DC889">
        <v>4.702</v>
      </c>
    </row>
    <row r="890" spans="1:107" x14ac:dyDescent="0.45">
      <c r="A890">
        <v>2024</v>
      </c>
      <c r="B890">
        <v>3</v>
      </c>
      <c r="C890" t="s">
        <v>155</v>
      </c>
      <c r="D890">
        <v>19790</v>
      </c>
      <c r="E890" t="s">
        <v>404</v>
      </c>
      <c r="F890" t="s">
        <v>252</v>
      </c>
      <c r="G890" t="s">
        <v>211</v>
      </c>
      <c r="H890">
        <v>6.4000000000000001E-2</v>
      </c>
      <c r="I890" t="s">
        <v>253</v>
      </c>
      <c r="J890" t="s">
        <v>253</v>
      </c>
      <c r="K890" t="s">
        <v>253</v>
      </c>
      <c r="L890">
        <v>6.4000000000000001E-2</v>
      </c>
      <c r="M890">
        <v>7</v>
      </c>
      <c r="N890" t="s">
        <v>253</v>
      </c>
      <c r="O890" t="s">
        <v>253</v>
      </c>
      <c r="P890" t="s">
        <v>253</v>
      </c>
      <c r="Q890">
        <v>7</v>
      </c>
      <c r="R890" t="s">
        <v>253</v>
      </c>
      <c r="S890" t="s">
        <v>253</v>
      </c>
      <c r="T890" t="s">
        <v>253</v>
      </c>
      <c r="U890" t="s">
        <v>253</v>
      </c>
      <c r="V890">
        <v>0</v>
      </c>
      <c r="W890" t="s">
        <v>253</v>
      </c>
      <c r="X890" t="s">
        <v>253</v>
      </c>
      <c r="Y890" t="s">
        <v>253</v>
      </c>
      <c r="Z890" t="s">
        <v>253</v>
      </c>
      <c r="AA890">
        <v>0</v>
      </c>
      <c r="AB890">
        <v>5.67</v>
      </c>
      <c r="AC890" t="s">
        <v>253</v>
      </c>
      <c r="AD890" t="s">
        <v>253</v>
      </c>
      <c r="AE890" t="s">
        <v>253</v>
      </c>
      <c r="AF890">
        <v>5.67</v>
      </c>
      <c r="AG890" t="s">
        <v>253</v>
      </c>
      <c r="AH890" t="s">
        <v>253</v>
      </c>
      <c r="AI890" t="s">
        <v>253</v>
      </c>
      <c r="AJ890" t="s">
        <v>253</v>
      </c>
      <c r="AK890">
        <v>0</v>
      </c>
      <c r="AL890" t="s">
        <v>253</v>
      </c>
      <c r="AM890" t="s">
        <v>253</v>
      </c>
      <c r="AN890" t="s">
        <v>253</v>
      </c>
      <c r="AO890" t="s">
        <v>253</v>
      </c>
      <c r="AP890">
        <v>0</v>
      </c>
      <c r="AQ890" t="s">
        <v>253</v>
      </c>
      <c r="AR890" t="s">
        <v>253</v>
      </c>
      <c r="AS890" t="s">
        <v>253</v>
      </c>
      <c r="AT890" t="s">
        <v>253</v>
      </c>
      <c r="AU890">
        <v>0</v>
      </c>
      <c r="AV890" t="s">
        <v>253</v>
      </c>
      <c r="AW890" t="s">
        <v>253</v>
      </c>
      <c r="AX890" t="s">
        <v>253</v>
      </c>
      <c r="AY890" t="s">
        <v>253</v>
      </c>
      <c r="AZ890">
        <v>0</v>
      </c>
      <c r="BA890" t="s">
        <v>253</v>
      </c>
      <c r="BB890" t="s">
        <v>253</v>
      </c>
      <c r="BC890" t="s">
        <v>253</v>
      </c>
      <c r="BD890" t="s">
        <v>253</v>
      </c>
      <c r="BE890">
        <v>0</v>
      </c>
      <c r="BF890" t="s">
        <v>253</v>
      </c>
      <c r="BG890" t="s">
        <v>253</v>
      </c>
      <c r="BH890" t="s">
        <v>253</v>
      </c>
      <c r="BI890" t="s">
        <v>253</v>
      </c>
      <c r="BJ890">
        <v>0</v>
      </c>
      <c r="BK890">
        <v>4.0000000000000001E-3</v>
      </c>
      <c r="BL890" t="s">
        <v>253</v>
      </c>
      <c r="BM890" t="s">
        <v>253</v>
      </c>
      <c r="BN890" t="s">
        <v>253</v>
      </c>
      <c r="BO890">
        <v>4.0000000000000001E-3</v>
      </c>
      <c r="BP890">
        <v>1</v>
      </c>
      <c r="BQ890" t="s">
        <v>253</v>
      </c>
      <c r="BR890" t="s">
        <v>253</v>
      </c>
      <c r="BS890" t="s">
        <v>253</v>
      </c>
      <c r="BT890">
        <v>1</v>
      </c>
      <c r="BU890">
        <v>5.5E-2</v>
      </c>
      <c r="BV890" t="s">
        <v>253</v>
      </c>
      <c r="BW890" t="s">
        <v>253</v>
      </c>
      <c r="BX890" t="s">
        <v>253</v>
      </c>
      <c r="BY890">
        <v>5.5E-2</v>
      </c>
      <c r="BZ890" t="s">
        <v>253</v>
      </c>
      <c r="CA890" t="s">
        <v>253</v>
      </c>
      <c r="CB890" t="s">
        <v>253</v>
      </c>
      <c r="CC890" t="s">
        <v>253</v>
      </c>
      <c r="CD890">
        <v>0</v>
      </c>
      <c r="CE890" t="s">
        <v>253</v>
      </c>
      <c r="CF890" t="s">
        <v>253</v>
      </c>
      <c r="CG890" t="s">
        <v>253</v>
      </c>
      <c r="CH890" t="s">
        <v>253</v>
      </c>
      <c r="CI890">
        <v>0</v>
      </c>
      <c r="CJ890" t="s">
        <v>253</v>
      </c>
      <c r="CK890" t="s">
        <v>253</v>
      </c>
      <c r="CL890" t="s">
        <v>253</v>
      </c>
      <c r="CM890" t="s">
        <v>253</v>
      </c>
      <c r="CN890">
        <v>0</v>
      </c>
      <c r="CO890">
        <v>6.8000000000000005E-2</v>
      </c>
      <c r="CP890" t="s">
        <v>146</v>
      </c>
      <c r="CQ890" t="s">
        <v>146</v>
      </c>
      <c r="CR890">
        <v>0</v>
      </c>
      <c r="CS890">
        <v>6.8000000000000005E-2</v>
      </c>
      <c r="CT890">
        <v>8</v>
      </c>
      <c r="CU890">
        <v>0</v>
      </c>
      <c r="CV890">
        <v>0</v>
      </c>
      <c r="CW890">
        <v>0</v>
      </c>
      <c r="CX890">
        <v>8</v>
      </c>
      <c r="CY890">
        <v>5.7249999999999996</v>
      </c>
      <c r="CZ890">
        <v>0</v>
      </c>
      <c r="DA890">
        <v>0</v>
      </c>
      <c r="DB890">
        <v>0</v>
      </c>
      <c r="DC890">
        <v>5.7249999999999996</v>
      </c>
    </row>
    <row r="891" spans="1:107" x14ac:dyDescent="0.45">
      <c r="A891">
        <v>2024</v>
      </c>
      <c r="B891">
        <v>3</v>
      </c>
      <c r="C891" t="s">
        <v>155</v>
      </c>
      <c r="D891">
        <v>20413</v>
      </c>
      <c r="E891" t="s">
        <v>405</v>
      </c>
      <c r="F891" t="s">
        <v>252</v>
      </c>
      <c r="G891" t="s">
        <v>211</v>
      </c>
      <c r="H891">
        <v>0.152</v>
      </c>
      <c r="I891">
        <v>8.3000000000000004E-2</v>
      </c>
      <c r="J891" t="s">
        <v>253</v>
      </c>
      <c r="K891" t="s">
        <v>253</v>
      </c>
      <c r="L891">
        <v>0.23499999999999999</v>
      </c>
      <c r="M891">
        <v>6</v>
      </c>
      <c r="N891">
        <v>2</v>
      </c>
      <c r="O891" t="s">
        <v>253</v>
      </c>
      <c r="P891" t="s">
        <v>253</v>
      </c>
      <c r="Q891">
        <v>8</v>
      </c>
      <c r="R891" t="s">
        <v>253</v>
      </c>
      <c r="S891" t="s">
        <v>253</v>
      </c>
      <c r="T891" t="s">
        <v>253</v>
      </c>
      <c r="U891" t="s">
        <v>253</v>
      </c>
      <c r="V891">
        <v>0</v>
      </c>
      <c r="W891" t="s">
        <v>253</v>
      </c>
      <c r="X891" t="s">
        <v>253</v>
      </c>
      <c r="Y891" t="s">
        <v>253</v>
      </c>
      <c r="Z891" t="s">
        <v>253</v>
      </c>
      <c r="AA891">
        <v>0</v>
      </c>
      <c r="AB891">
        <v>7.5670000000000002</v>
      </c>
      <c r="AC891">
        <v>7.9080000000000004</v>
      </c>
      <c r="AD891" t="s">
        <v>253</v>
      </c>
      <c r="AE891" t="s">
        <v>253</v>
      </c>
      <c r="AF891">
        <v>15.475</v>
      </c>
      <c r="AG891" t="s">
        <v>253</v>
      </c>
      <c r="AH891" t="s">
        <v>253</v>
      </c>
      <c r="AI891" t="s">
        <v>253</v>
      </c>
      <c r="AJ891" t="s">
        <v>253</v>
      </c>
      <c r="AK891">
        <v>0</v>
      </c>
      <c r="AL891" t="s">
        <v>253</v>
      </c>
      <c r="AM891" t="s">
        <v>253</v>
      </c>
      <c r="AN891" t="s">
        <v>253</v>
      </c>
      <c r="AO891" t="s">
        <v>253</v>
      </c>
      <c r="AP891">
        <v>0</v>
      </c>
      <c r="AQ891" t="s">
        <v>253</v>
      </c>
      <c r="AR891" t="s">
        <v>253</v>
      </c>
      <c r="AS891" t="s">
        <v>253</v>
      </c>
      <c r="AT891" t="s">
        <v>253</v>
      </c>
      <c r="AU891">
        <v>0</v>
      </c>
      <c r="AV891" t="s">
        <v>253</v>
      </c>
      <c r="AW891" t="s">
        <v>253</v>
      </c>
      <c r="AX891" t="s">
        <v>253</v>
      </c>
      <c r="AY891" t="s">
        <v>253</v>
      </c>
      <c r="AZ891">
        <v>0</v>
      </c>
      <c r="BA891" t="s">
        <v>253</v>
      </c>
      <c r="BB891" t="s">
        <v>253</v>
      </c>
      <c r="BC891" t="s">
        <v>253</v>
      </c>
      <c r="BD891" t="s">
        <v>253</v>
      </c>
      <c r="BE891">
        <v>0</v>
      </c>
      <c r="BF891" t="s">
        <v>253</v>
      </c>
      <c r="BG891" t="s">
        <v>253</v>
      </c>
      <c r="BH891" t="s">
        <v>253</v>
      </c>
      <c r="BI891" t="s">
        <v>253</v>
      </c>
      <c r="BJ891">
        <v>0</v>
      </c>
      <c r="BK891" t="s">
        <v>253</v>
      </c>
      <c r="BL891">
        <v>2E-3</v>
      </c>
      <c r="BM891" t="s">
        <v>253</v>
      </c>
      <c r="BN891" t="s">
        <v>253</v>
      </c>
      <c r="BO891">
        <v>2E-3</v>
      </c>
      <c r="BP891" t="s">
        <v>253</v>
      </c>
      <c r="BQ891">
        <v>1</v>
      </c>
      <c r="BR891" t="s">
        <v>253</v>
      </c>
      <c r="BS891" t="s">
        <v>253</v>
      </c>
      <c r="BT891">
        <v>1</v>
      </c>
      <c r="BU891" t="s">
        <v>253</v>
      </c>
      <c r="BV891">
        <v>0</v>
      </c>
      <c r="BW891" t="s">
        <v>253</v>
      </c>
      <c r="BX891" t="s">
        <v>253</v>
      </c>
      <c r="BY891">
        <v>0</v>
      </c>
      <c r="BZ891" t="s">
        <v>253</v>
      </c>
      <c r="CA891" t="s">
        <v>253</v>
      </c>
      <c r="CB891" t="s">
        <v>253</v>
      </c>
      <c r="CC891" t="s">
        <v>253</v>
      </c>
      <c r="CD891">
        <v>0</v>
      </c>
      <c r="CE891" t="s">
        <v>253</v>
      </c>
      <c r="CF891" t="s">
        <v>253</v>
      </c>
      <c r="CG891" t="s">
        <v>253</v>
      </c>
      <c r="CH891" t="s">
        <v>253</v>
      </c>
      <c r="CI891">
        <v>0</v>
      </c>
      <c r="CJ891" t="s">
        <v>253</v>
      </c>
      <c r="CK891" t="s">
        <v>253</v>
      </c>
      <c r="CL891" t="s">
        <v>253</v>
      </c>
      <c r="CM891" t="s">
        <v>253</v>
      </c>
      <c r="CN891">
        <v>0</v>
      </c>
      <c r="CO891">
        <v>0.152</v>
      </c>
      <c r="CP891">
        <v>8.5000000000000006E-2</v>
      </c>
      <c r="CQ891" t="s">
        <v>146</v>
      </c>
      <c r="CR891">
        <v>0</v>
      </c>
      <c r="CS891">
        <v>0.23699999999999999</v>
      </c>
      <c r="CT891">
        <v>6</v>
      </c>
      <c r="CU891">
        <v>3</v>
      </c>
      <c r="CV891">
        <v>0</v>
      </c>
      <c r="CW891">
        <v>0</v>
      </c>
      <c r="CX891">
        <v>9</v>
      </c>
      <c r="CY891">
        <v>7.5670000000000002</v>
      </c>
      <c r="CZ891">
        <v>7.9080000000000004</v>
      </c>
      <c r="DA891">
        <v>0</v>
      </c>
      <c r="DB891">
        <v>0</v>
      </c>
      <c r="DC891">
        <v>15.475</v>
      </c>
    </row>
    <row r="892" spans="1:107" x14ac:dyDescent="0.45">
      <c r="A892">
        <v>2024</v>
      </c>
      <c r="B892">
        <v>3</v>
      </c>
      <c r="C892" t="s">
        <v>155</v>
      </c>
      <c r="D892">
        <v>24949</v>
      </c>
      <c r="E892" t="s">
        <v>406</v>
      </c>
      <c r="F892" t="s">
        <v>252</v>
      </c>
      <c r="G892" t="s">
        <v>258</v>
      </c>
      <c r="H892">
        <v>0.39600000000000002</v>
      </c>
      <c r="I892" t="s">
        <v>253</v>
      </c>
      <c r="J892" t="s">
        <v>253</v>
      </c>
      <c r="K892" t="s">
        <v>253</v>
      </c>
      <c r="L892">
        <v>0.39600000000000002</v>
      </c>
      <c r="M892">
        <v>33</v>
      </c>
      <c r="N892" t="s">
        <v>253</v>
      </c>
      <c r="O892" t="s">
        <v>253</v>
      </c>
      <c r="P892" t="s">
        <v>253</v>
      </c>
      <c r="Q892">
        <v>33</v>
      </c>
      <c r="R892">
        <v>0.10100000000000001</v>
      </c>
      <c r="S892" t="s">
        <v>253</v>
      </c>
      <c r="T892" t="s">
        <v>253</v>
      </c>
      <c r="U892" t="s">
        <v>253</v>
      </c>
      <c r="V892">
        <v>0.10100000000000001</v>
      </c>
      <c r="W892">
        <v>151</v>
      </c>
      <c r="X892" t="s">
        <v>253</v>
      </c>
      <c r="Y892" t="s">
        <v>253</v>
      </c>
      <c r="Z892" t="s">
        <v>253</v>
      </c>
      <c r="AA892">
        <v>151</v>
      </c>
      <c r="AB892">
        <v>7.7679999999999998</v>
      </c>
      <c r="AC892" t="s">
        <v>253</v>
      </c>
      <c r="AD892" t="s">
        <v>253</v>
      </c>
      <c r="AE892" t="s">
        <v>253</v>
      </c>
      <c r="AF892">
        <v>7.7679999999999998</v>
      </c>
      <c r="AG892" t="s">
        <v>253</v>
      </c>
      <c r="AH892" t="s">
        <v>253</v>
      </c>
      <c r="AI892" t="s">
        <v>253</v>
      </c>
      <c r="AJ892" t="s">
        <v>253</v>
      </c>
      <c r="AK892">
        <v>0</v>
      </c>
      <c r="AL892" t="s">
        <v>253</v>
      </c>
      <c r="AM892" t="s">
        <v>253</v>
      </c>
      <c r="AN892" t="s">
        <v>253</v>
      </c>
      <c r="AO892" t="s">
        <v>253</v>
      </c>
      <c r="AP892">
        <v>0</v>
      </c>
      <c r="AQ892" t="s">
        <v>253</v>
      </c>
      <c r="AR892" t="s">
        <v>253</v>
      </c>
      <c r="AS892" t="s">
        <v>253</v>
      </c>
      <c r="AT892" t="s">
        <v>253</v>
      </c>
      <c r="AU892">
        <v>0</v>
      </c>
      <c r="AV892" t="s">
        <v>253</v>
      </c>
      <c r="AW892" t="s">
        <v>253</v>
      </c>
      <c r="AX892" t="s">
        <v>253</v>
      </c>
      <c r="AY892" t="s">
        <v>253</v>
      </c>
      <c r="AZ892">
        <v>0</v>
      </c>
      <c r="BA892" t="s">
        <v>253</v>
      </c>
      <c r="BB892" t="s">
        <v>253</v>
      </c>
      <c r="BC892" t="s">
        <v>253</v>
      </c>
      <c r="BD892" t="s">
        <v>253</v>
      </c>
      <c r="BE892">
        <v>0</v>
      </c>
      <c r="BF892" t="s">
        <v>253</v>
      </c>
      <c r="BG892" t="s">
        <v>253</v>
      </c>
      <c r="BH892" t="s">
        <v>253</v>
      </c>
      <c r="BI892" t="s">
        <v>253</v>
      </c>
      <c r="BJ892">
        <v>0</v>
      </c>
      <c r="BK892">
        <v>0.157</v>
      </c>
      <c r="BL892" t="s">
        <v>253</v>
      </c>
      <c r="BM892" t="s">
        <v>253</v>
      </c>
      <c r="BN892" t="s">
        <v>253</v>
      </c>
      <c r="BO892">
        <v>0.157</v>
      </c>
      <c r="BP892">
        <v>14</v>
      </c>
      <c r="BQ892" t="s">
        <v>253</v>
      </c>
      <c r="BR892" t="s">
        <v>253</v>
      </c>
      <c r="BS892" t="s">
        <v>253</v>
      </c>
      <c r="BT892">
        <v>14</v>
      </c>
      <c r="BU892">
        <v>2.794</v>
      </c>
      <c r="BV892" t="s">
        <v>253</v>
      </c>
      <c r="BW892" t="s">
        <v>253</v>
      </c>
      <c r="BX892" t="s">
        <v>253</v>
      </c>
      <c r="BY892">
        <v>2.794</v>
      </c>
      <c r="BZ892" t="s">
        <v>253</v>
      </c>
      <c r="CA892" t="s">
        <v>253</v>
      </c>
      <c r="CB892" t="s">
        <v>253</v>
      </c>
      <c r="CC892" t="s">
        <v>253</v>
      </c>
      <c r="CD892">
        <v>0</v>
      </c>
      <c r="CE892" t="s">
        <v>253</v>
      </c>
      <c r="CF892" t="s">
        <v>253</v>
      </c>
      <c r="CG892" t="s">
        <v>253</v>
      </c>
      <c r="CH892" t="s">
        <v>253</v>
      </c>
      <c r="CI892">
        <v>0</v>
      </c>
      <c r="CJ892" t="s">
        <v>253</v>
      </c>
      <c r="CK892" t="s">
        <v>253</v>
      </c>
      <c r="CL892" t="s">
        <v>253</v>
      </c>
      <c r="CM892" t="s">
        <v>253</v>
      </c>
      <c r="CN892">
        <v>0</v>
      </c>
      <c r="CO892">
        <v>0.65400000000000003</v>
      </c>
      <c r="CP892" t="s">
        <v>146</v>
      </c>
      <c r="CQ892" t="s">
        <v>146</v>
      </c>
      <c r="CR892">
        <v>0</v>
      </c>
      <c r="CS892">
        <v>0.65400000000000003</v>
      </c>
      <c r="CT892">
        <v>198</v>
      </c>
      <c r="CU892">
        <v>0</v>
      </c>
      <c r="CV892">
        <v>0</v>
      </c>
      <c r="CW892">
        <v>0</v>
      </c>
      <c r="CX892">
        <v>198</v>
      </c>
      <c r="CY892">
        <v>10.561999999999999</v>
      </c>
      <c r="CZ892">
        <v>0</v>
      </c>
      <c r="DA892">
        <v>0</v>
      </c>
      <c r="DB892">
        <v>0</v>
      </c>
      <c r="DC892">
        <v>10.561999999999999</v>
      </c>
    </row>
    <row r="893" spans="1:107" x14ac:dyDescent="0.45">
      <c r="A893">
        <v>2024</v>
      </c>
      <c r="B893">
        <v>3</v>
      </c>
      <c r="C893" t="s">
        <v>155</v>
      </c>
      <c r="D893">
        <v>99999</v>
      </c>
      <c r="E893" t="s">
        <v>259</v>
      </c>
      <c r="F893" t="s">
        <v>252</v>
      </c>
      <c r="H893">
        <v>-6.9000000000000006E-2</v>
      </c>
      <c r="I893" t="s">
        <v>253</v>
      </c>
      <c r="J893" t="s">
        <v>253</v>
      </c>
      <c r="K893" t="s">
        <v>253</v>
      </c>
      <c r="L893">
        <v>-6.9000000000000006E-2</v>
      </c>
      <c r="M893" t="s">
        <v>253</v>
      </c>
      <c r="N893" t="s">
        <v>253</v>
      </c>
      <c r="O893" t="s">
        <v>253</v>
      </c>
      <c r="P893" t="s">
        <v>253</v>
      </c>
      <c r="Q893" t="s">
        <v>253</v>
      </c>
      <c r="R893">
        <v>-1.7999999999999999E-2</v>
      </c>
      <c r="S893" t="s">
        <v>253</v>
      </c>
      <c r="T893" t="s">
        <v>253</v>
      </c>
      <c r="U893" t="s">
        <v>253</v>
      </c>
      <c r="V893">
        <v>-1.7999999999999999E-2</v>
      </c>
      <c r="W893" t="s">
        <v>253</v>
      </c>
      <c r="X893" t="s">
        <v>253</v>
      </c>
      <c r="Y893" t="s">
        <v>253</v>
      </c>
      <c r="Z893" t="s">
        <v>253</v>
      </c>
      <c r="AA893" t="s">
        <v>253</v>
      </c>
      <c r="AB893" t="s">
        <v>253</v>
      </c>
      <c r="AC893" t="s">
        <v>253</v>
      </c>
      <c r="AD893" t="s">
        <v>253</v>
      </c>
      <c r="AE893" t="s">
        <v>253</v>
      </c>
      <c r="AF893" t="s">
        <v>253</v>
      </c>
      <c r="AG893" t="s">
        <v>253</v>
      </c>
      <c r="AH893" t="s">
        <v>253</v>
      </c>
      <c r="AI893" t="s">
        <v>253</v>
      </c>
      <c r="AJ893" t="s">
        <v>253</v>
      </c>
      <c r="AK893">
        <v>0</v>
      </c>
      <c r="AL893" t="s">
        <v>253</v>
      </c>
      <c r="AM893" t="s">
        <v>253</v>
      </c>
      <c r="AN893" t="s">
        <v>253</v>
      </c>
      <c r="AO893" t="s">
        <v>253</v>
      </c>
      <c r="AP893" t="s">
        <v>253</v>
      </c>
      <c r="AQ893" t="s">
        <v>253</v>
      </c>
      <c r="AR893" t="s">
        <v>253</v>
      </c>
      <c r="AS893" t="s">
        <v>253</v>
      </c>
      <c r="AT893" t="s">
        <v>253</v>
      </c>
      <c r="AU893" t="s">
        <v>253</v>
      </c>
      <c r="AV893" t="s">
        <v>253</v>
      </c>
      <c r="AW893" t="s">
        <v>253</v>
      </c>
      <c r="AX893" t="s">
        <v>253</v>
      </c>
      <c r="AY893" t="s">
        <v>253</v>
      </c>
      <c r="AZ893">
        <v>0</v>
      </c>
      <c r="BA893" t="s">
        <v>253</v>
      </c>
      <c r="BB893" t="s">
        <v>253</v>
      </c>
      <c r="BC893" t="s">
        <v>253</v>
      </c>
      <c r="BD893" t="s">
        <v>253</v>
      </c>
      <c r="BE893" t="s">
        <v>253</v>
      </c>
      <c r="BF893" t="s">
        <v>253</v>
      </c>
      <c r="BG893" t="s">
        <v>253</v>
      </c>
      <c r="BH893" t="s">
        <v>253</v>
      </c>
      <c r="BI893" t="s">
        <v>253</v>
      </c>
      <c r="BJ893" t="s">
        <v>253</v>
      </c>
      <c r="BK893" t="s">
        <v>253</v>
      </c>
      <c r="BL893" t="s">
        <v>253</v>
      </c>
      <c r="BM893" t="s">
        <v>253</v>
      </c>
      <c r="BN893" t="s">
        <v>253</v>
      </c>
      <c r="BO893" t="s">
        <v>253</v>
      </c>
      <c r="BP893" t="s">
        <v>253</v>
      </c>
      <c r="BQ893" t="s">
        <v>253</v>
      </c>
      <c r="BR893" t="s">
        <v>253</v>
      </c>
      <c r="BS893" t="s">
        <v>253</v>
      </c>
      <c r="BT893" t="s">
        <v>253</v>
      </c>
      <c r="BU893" t="s">
        <v>253</v>
      </c>
      <c r="BV893" t="s">
        <v>253</v>
      </c>
      <c r="BW893" t="s">
        <v>253</v>
      </c>
      <c r="BX893" t="s">
        <v>253</v>
      </c>
      <c r="BY893" t="s">
        <v>253</v>
      </c>
      <c r="BZ893" t="s">
        <v>253</v>
      </c>
      <c r="CA893" t="s">
        <v>253</v>
      </c>
      <c r="CB893" t="s">
        <v>253</v>
      </c>
      <c r="CC893" t="s">
        <v>253</v>
      </c>
      <c r="CD893" t="s">
        <v>253</v>
      </c>
      <c r="CE893" t="s">
        <v>253</v>
      </c>
      <c r="CF893" t="s">
        <v>253</v>
      </c>
      <c r="CG893" t="s">
        <v>253</v>
      </c>
      <c r="CH893" t="s">
        <v>253</v>
      </c>
      <c r="CI893" t="s">
        <v>253</v>
      </c>
      <c r="CJ893" t="s">
        <v>253</v>
      </c>
      <c r="CK893" t="s">
        <v>253</v>
      </c>
      <c r="CL893" t="s">
        <v>253</v>
      </c>
      <c r="CM893" t="s">
        <v>253</v>
      </c>
      <c r="CN893" t="s">
        <v>253</v>
      </c>
      <c r="CO893">
        <v>-8.6999999999999994E-2</v>
      </c>
      <c r="CP893" t="s">
        <v>253</v>
      </c>
      <c r="CQ893" t="s">
        <v>253</v>
      </c>
      <c r="CR893" t="s">
        <v>253</v>
      </c>
      <c r="CS893">
        <v>-8.6999999999999994E-2</v>
      </c>
      <c r="CT893" t="s">
        <v>253</v>
      </c>
      <c r="CU893" t="s">
        <v>253</v>
      </c>
      <c r="CV893" t="s">
        <v>253</v>
      </c>
      <c r="CW893" t="s">
        <v>253</v>
      </c>
      <c r="CX893" t="s">
        <v>253</v>
      </c>
      <c r="CY893" t="s">
        <v>253</v>
      </c>
      <c r="CZ893" t="s">
        <v>253</v>
      </c>
      <c r="DA893" t="s">
        <v>253</v>
      </c>
      <c r="DB893" t="s">
        <v>253</v>
      </c>
      <c r="DC893" t="s">
        <v>253</v>
      </c>
    </row>
    <row r="894" spans="1:107" x14ac:dyDescent="0.45">
      <c r="A894">
        <v>2024</v>
      </c>
      <c r="B894">
        <v>3</v>
      </c>
      <c r="C894" t="s">
        <v>133</v>
      </c>
      <c r="D894">
        <v>4373</v>
      </c>
      <c r="E894" t="s">
        <v>407</v>
      </c>
      <c r="F894" t="s">
        <v>252</v>
      </c>
      <c r="G894" t="s">
        <v>211</v>
      </c>
      <c r="H894">
        <v>0.84899999999999998</v>
      </c>
      <c r="I894" t="s">
        <v>253</v>
      </c>
      <c r="J894" t="s">
        <v>253</v>
      </c>
      <c r="K894" t="s">
        <v>253</v>
      </c>
      <c r="L894">
        <v>0.84899999999999998</v>
      </c>
      <c r="M894">
        <v>38</v>
      </c>
      <c r="N894" t="s">
        <v>253</v>
      </c>
      <c r="O894" t="s">
        <v>253</v>
      </c>
      <c r="P894" t="s">
        <v>253</v>
      </c>
      <c r="Q894">
        <v>38</v>
      </c>
      <c r="R894" t="s">
        <v>253</v>
      </c>
      <c r="S894" t="s">
        <v>253</v>
      </c>
      <c r="T894" t="s">
        <v>253</v>
      </c>
      <c r="U894" t="s">
        <v>253</v>
      </c>
      <c r="V894">
        <v>0</v>
      </c>
      <c r="W894" t="s">
        <v>253</v>
      </c>
      <c r="X894" t="s">
        <v>253</v>
      </c>
      <c r="Y894" t="s">
        <v>253</v>
      </c>
      <c r="Z894" t="s">
        <v>253</v>
      </c>
      <c r="AA894">
        <v>0</v>
      </c>
      <c r="AB894" t="s">
        <v>253</v>
      </c>
      <c r="AC894" t="s">
        <v>253</v>
      </c>
      <c r="AD894" t="s">
        <v>253</v>
      </c>
      <c r="AE894" t="s">
        <v>253</v>
      </c>
      <c r="AF894">
        <v>0</v>
      </c>
      <c r="AG894" t="s">
        <v>253</v>
      </c>
      <c r="AH894" t="s">
        <v>253</v>
      </c>
      <c r="AI894" t="s">
        <v>253</v>
      </c>
      <c r="AJ894" t="s">
        <v>253</v>
      </c>
      <c r="AK894">
        <v>0</v>
      </c>
      <c r="AL894" t="s">
        <v>253</v>
      </c>
      <c r="AM894" t="s">
        <v>253</v>
      </c>
      <c r="AN894" t="s">
        <v>253</v>
      </c>
      <c r="AO894" t="s">
        <v>253</v>
      </c>
      <c r="AP894">
        <v>0</v>
      </c>
      <c r="AQ894" t="s">
        <v>253</v>
      </c>
      <c r="AR894" t="s">
        <v>253</v>
      </c>
      <c r="AS894" t="s">
        <v>253</v>
      </c>
      <c r="AT894" t="s">
        <v>253</v>
      </c>
      <c r="AU894">
        <v>0</v>
      </c>
      <c r="AV894" t="s">
        <v>253</v>
      </c>
      <c r="AW894" t="s">
        <v>253</v>
      </c>
      <c r="AX894" t="s">
        <v>253</v>
      </c>
      <c r="AY894" t="s">
        <v>253</v>
      </c>
      <c r="AZ894">
        <v>0</v>
      </c>
      <c r="BA894" t="s">
        <v>253</v>
      </c>
      <c r="BB894" t="s">
        <v>253</v>
      </c>
      <c r="BC894" t="s">
        <v>253</v>
      </c>
      <c r="BD894" t="s">
        <v>253</v>
      </c>
      <c r="BE894">
        <v>0</v>
      </c>
      <c r="BF894" t="s">
        <v>253</v>
      </c>
      <c r="BG894" t="s">
        <v>253</v>
      </c>
      <c r="BH894" t="s">
        <v>253</v>
      </c>
      <c r="BI894" t="s">
        <v>253</v>
      </c>
      <c r="BJ894">
        <v>0</v>
      </c>
      <c r="BK894" t="s">
        <v>253</v>
      </c>
      <c r="BL894" t="s">
        <v>253</v>
      </c>
      <c r="BM894" t="s">
        <v>253</v>
      </c>
      <c r="BN894" t="s">
        <v>253</v>
      </c>
      <c r="BO894">
        <v>0</v>
      </c>
      <c r="BP894" t="s">
        <v>253</v>
      </c>
      <c r="BQ894" t="s">
        <v>253</v>
      </c>
      <c r="BR894" t="s">
        <v>253</v>
      </c>
      <c r="BS894" t="s">
        <v>253</v>
      </c>
      <c r="BT894">
        <v>0</v>
      </c>
      <c r="BU894" t="s">
        <v>253</v>
      </c>
      <c r="BV894" t="s">
        <v>253</v>
      </c>
      <c r="BW894" t="s">
        <v>253</v>
      </c>
      <c r="BX894" t="s">
        <v>253</v>
      </c>
      <c r="BY894">
        <v>0</v>
      </c>
      <c r="BZ894" t="s">
        <v>253</v>
      </c>
      <c r="CA894" t="s">
        <v>253</v>
      </c>
      <c r="CB894" t="s">
        <v>253</v>
      </c>
      <c r="CC894" t="s">
        <v>253</v>
      </c>
      <c r="CD894">
        <v>0</v>
      </c>
      <c r="CE894" t="s">
        <v>253</v>
      </c>
      <c r="CF894" t="s">
        <v>253</v>
      </c>
      <c r="CG894" t="s">
        <v>253</v>
      </c>
      <c r="CH894" t="s">
        <v>253</v>
      </c>
      <c r="CI894">
        <v>0</v>
      </c>
      <c r="CJ894" t="s">
        <v>253</v>
      </c>
      <c r="CK894" t="s">
        <v>253</v>
      </c>
      <c r="CL894" t="s">
        <v>253</v>
      </c>
      <c r="CM894" t="s">
        <v>253</v>
      </c>
      <c r="CN894">
        <v>0</v>
      </c>
      <c r="CO894">
        <v>0.84899999999999998</v>
      </c>
      <c r="CP894" t="s">
        <v>146</v>
      </c>
      <c r="CQ894" t="s">
        <v>146</v>
      </c>
      <c r="CR894">
        <v>0</v>
      </c>
      <c r="CS894">
        <v>0.84899999999999998</v>
      </c>
      <c r="CT894">
        <v>38</v>
      </c>
      <c r="CU894">
        <v>0</v>
      </c>
      <c r="CV894">
        <v>0</v>
      </c>
      <c r="CW894">
        <v>0</v>
      </c>
      <c r="CX894">
        <v>38</v>
      </c>
      <c r="CY894">
        <v>0</v>
      </c>
      <c r="CZ894">
        <v>0</v>
      </c>
      <c r="DA894">
        <v>0</v>
      </c>
      <c r="DB894">
        <v>0</v>
      </c>
      <c r="DC894">
        <v>0</v>
      </c>
    </row>
    <row r="895" spans="1:107" x14ac:dyDescent="0.45">
      <c r="A895">
        <v>2024</v>
      </c>
      <c r="B895">
        <v>3</v>
      </c>
      <c r="C895" t="s">
        <v>133</v>
      </c>
      <c r="D895">
        <v>4911</v>
      </c>
      <c r="E895" t="s">
        <v>408</v>
      </c>
      <c r="F895" t="s">
        <v>252</v>
      </c>
      <c r="G895" t="s">
        <v>211</v>
      </c>
      <c r="H895">
        <v>0.621</v>
      </c>
      <c r="I895">
        <v>0.28699999999999998</v>
      </c>
      <c r="J895" t="s">
        <v>253</v>
      </c>
      <c r="K895" t="s">
        <v>253</v>
      </c>
      <c r="L895">
        <v>0.90800000000000003</v>
      </c>
      <c r="M895">
        <v>53</v>
      </c>
      <c r="N895">
        <v>7</v>
      </c>
      <c r="O895" t="s">
        <v>253</v>
      </c>
      <c r="P895" t="s">
        <v>253</v>
      </c>
      <c r="Q895">
        <v>60</v>
      </c>
      <c r="R895" t="s">
        <v>253</v>
      </c>
      <c r="S895" t="s">
        <v>253</v>
      </c>
      <c r="T895" t="s">
        <v>253</v>
      </c>
      <c r="U895" t="s">
        <v>253</v>
      </c>
      <c r="V895">
        <v>0</v>
      </c>
      <c r="W895" t="s">
        <v>253</v>
      </c>
      <c r="X895" t="s">
        <v>253</v>
      </c>
      <c r="Y895" t="s">
        <v>253</v>
      </c>
      <c r="Z895" t="s">
        <v>253</v>
      </c>
      <c r="AA895">
        <v>0</v>
      </c>
      <c r="AB895" t="s">
        <v>253</v>
      </c>
      <c r="AC895" t="s">
        <v>253</v>
      </c>
      <c r="AD895" t="s">
        <v>253</v>
      </c>
      <c r="AE895" t="s">
        <v>253</v>
      </c>
      <c r="AF895">
        <v>0</v>
      </c>
      <c r="AG895">
        <v>0.11700000000000001</v>
      </c>
      <c r="AH895" t="s">
        <v>253</v>
      </c>
      <c r="AI895" t="s">
        <v>253</v>
      </c>
      <c r="AJ895" t="s">
        <v>253</v>
      </c>
      <c r="AK895">
        <v>0.11700000000000001</v>
      </c>
      <c r="AL895">
        <v>7</v>
      </c>
      <c r="AM895" t="s">
        <v>253</v>
      </c>
      <c r="AN895" t="s">
        <v>253</v>
      </c>
      <c r="AO895" t="s">
        <v>253</v>
      </c>
      <c r="AP895">
        <v>7</v>
      </c>
      <c r="AQ895">
        <v>0.21199999999999999</v>
      </c>
      <c r="AR895" t="s">
        <v>253</v>
      </c>
      <c r="AS895" t="s">
        <v>253</v>
      </c>
      <c r="AT895" t="s">
        <v>253</v>
      </c>
      <c r="AU895">
        <v>0.21199999999999999</v>
      </c>
      <c r="AV895" t="s">
        <v>253</v>
      </c>
      <c r="AW895" t="s">
        <v>253</v>
      </c>
      <c r="AX895" t="s">
        <v>253</v>
      </c>
      <c r="AY895" t="s">
        <v>253</v>
      </c>
      <c r="AZ895">
        <v>0</v>
      </c>
      <c r="BA895" t="s">
        <v>253</v>
      </c>
      <c r="BB895" t="s">
        <v>253</v>
      </c>
      <c r="BC895" t="s">
        <v>253</v>
      </c>
      <c r="BD895" t="s">
        <v>253</v>
      </c>
      <c r="BE895">
        <v>0</v>
      </c>
      <c r="BF895" t="s">
        <v>253</v>
      </c>
      <c r="BG895" t="s">
        <v>253</v>
      </c>
      <c r="BH895" t="s">
        <v>253</v>
      </c>
      <c r="BI895" t="s">
        <v>253</v>
      </c>
      <c r="BJ895">
        <v>0</v>
      </c>
      <c r="BK895" t="s">
        <v>253</v>
      </c>
      <c r="BL895">
        <v>2E-3</v>
      </c>
      <c r="BM895" t="s">
        <v>253</v>
      </c>
      <c r="BN895" t="s">
        <v>253</v>
      </c>
      <c r="BO895">
        <v>2E-3</v>
      </c>
      <c r="BP895" t="s">
        <v>253</v>
      </c>
      <c r="BQ895">
        <v>1</v>
      </c>
      <c r="BR895" t="s">
        <v>253</v>
      </c>
      <c r="BS895" t="s">
        <v>253</v>
      </c>
      <c r="BT895">
        <v>1</v>
      </c>
      <c r="BU895" t="s">
        <v>253</v>
      </c>
      <c r="BV895">
        <v>0</v>
      </c>
      <c r="BW895" t="s">
        <v>253</v>
      </c>
      <c r="BX895" t="s">
        <v>253</v>
      </c>
      <c r="BY895">
        <v>0</v>
      </c>
      <c r="BZ895" t="s">
        <v>253</v>
      </c>
      <c r="CA895" t="s">
        <v>253</v>
      </c>
      <c r="CB895" t="s">
        <v>253</v>
      </c>
      <c r="CC895" t="s">
        <v>253</v>
      </c>
      <c r="CD895">
        <v>0</v>
      </c>
      <c r="CE895" t="s">
        <v>253</v>
      </c>
      <c r="CF895" t="s">
        <v>253</v>
      </c>
      <c r="CG895" t="s">
        <v>253</v>
      </c>
      <c r="CH895" t="s">
        <v>253</v>
      </c>
      <c r="CI895">
        <v>0</v>
      </c>
      <c r="CJ895" t="s">
        <v>253</v>
      </c>
      <c r="CK895" t="s">
        <v>253</v>
      </c>
      <c r="CL895" t="s">
        <v>253</v>
      </c>
      <c r="CM895" t="s">
        <v>253</v>
      </c>
      <c r="CN895">
        <v>0</v>
      </c>
      <c r="CO895">
        <v>0.621</v>
      </c>
      <c r="CP895">
        <v>0.28899999999999998</v>
      </c>
      <c r="CQ895" t="s">
        <v>146</v>
      </c>
      <c r="CR895">
        <v>0</v>
      </c>
      <c r="CS895">
        <v>0.91</v>
      </c>
      <c r="CT895">
        <v>53</v>
      </c>
      <c r="CU895">
        <v>8</v>
      </c>
      <c r="CV895">
        <v>0</v>
      </c>
      <c r="CW895">
        <v>0</v>
      </c>
      <c r="CX895">
        <v>61</v>
      </c>
      <c r="CY895">
        <v>0</v>
      </c>
      <c r="CZ895">
        <v>0</v>
      </c>
      <c r="DA895">
        <v>0</v>
      </c>
      <c r="DB895">
        <v>0</v>
      </c>
      <c r="DC895">
        <v>0</v>
      </c>
    </row>
    <row r="896" spans="1:107" x14ac:dyDescent="0.45">
      <c r="A896">
        <v>2024</v>
      </c>
      <c r="B896">
        <v>3</v>
      </c>
      <c r="C896" t="s">
        <v>133</v>
      </c>
      <c r="D896">
        <v>6779</v>
      </c>
      <c r="E896" t="s">
        <v>409</v>
      </c>
      <c r="F896" t="s">
        <v>252</v>
      </c>
      <c r="G896" t="s">
        <v>211</v>
      </c>
      <c r="H896">
        <v>4.5999999999999999E-2</v>
      </c>
      <c r="I896">
        <v>2.5000000000000001E-2</v>
      </c>
      <c r="J896" t="s">
        <v>253</v>
      </c>
      <c r="K896" t="s">
        <v>253</v>
      </c>
      <c r="L896">
        <v>7.0999999999999994E-2</v>
      </c>
      <c r="M896">
        <v>8</v>
      </c>
      <c r="N896">
        <v>1</v>
      </c>
      <c r="O896" t="s">
        <v>253</v>
      </c>
      <c r="P896" t="s">
        <v>253</v>
      </c>
      <c r="Q896">
        <v>9</v>
      </c>
      <c r="R896">
        <v>1.1619999999999999</v>
      </c>
      <c r="S896">
        <v>0.28599999999999998</v>
      </c>
      <c r="T896" t="s">
        <v>253</v>
      </c>
      <c r="U896" t="s">
        <v>253</v>
      </c>
      <c r="V896">
        <v>1.448</v>
      </c>
      <c r="W896">
        <v>267</v>
      </c>
      <c r="X896">
        <v>12</v>
      </c>
      <c r="Y896" t="s">
        <v>253</v>
      </c>
      <c r="Z896" t="s">
        <v>253</v>
      </c>
      <c r="AA896">
        <v>279</v>
      </c>
      <c r="AB896" t="s">
        <v>253</v>
      </c>
      <c r="AC896" t="s">
        <v>253</v>
      </c>
      <c r="AD896" t="s">
        <v>253</v>
      </c>
      <c r="AE896" t="s">
        <v>253</v>
      </c>
      <c r="AF896">
        <v>0</v>
      </c>
      <c r="AG896" t="s">
        <v>253</v>
      </c>
      <c r="AH896" t="s">
        <v>253</v>
      </c>
      <c r="AI896" t="s">
        <v>253</v>
      </c>
      <c r="AJ896" t="s">
        <v>253</v>
      </c>
      <c r="AK896">
        <v>0</v>
      </c>
      <c r="AL896" t="s">
        <v>253</v>
      </c>
      <c r="AM896" t="s">
        <v>253</v>
      </c>
      <c r="AN896" t="s">
        <v>253</v>
      </c>
      <c r="AO896" t="s">
        <v>253</v>
      </c>
      <c r="AP896">
        <v>0</v>
      </c>
      <c r="AQ896" t="s">
        <v>253</v>
      </c>
      <c r="AR896" t="s">
        <v>253</v>
      </c>
      <c r="AS896" t="s">
        <v>253</v>
      </c>
      <c r="AT896" t="s">
        <v>253</v>
      </c>
      <c r="AU896">
        <v>0</v>
      </c>
      <c r="AV896" t="s">
        <v>253</v>
      </c>
      <c r="AW896" t="s">
        <v>253</v>
      </c>
      <c r="AX896" t="s">
        <v>253</v>
      </c>
      <c r="AY896" t="s">
        <v>253</v>
      </c>
      <c r="AZ896">
        <v>0</v>
      </c>
      <c r="BA896" t="s">
        <v>253</v>
      </c>
      <c r="BB896" t="s">
        <v>253</v>
      </c>
      <c r="BC896" t="s">
        <v>253</v>
      </c>
      <c r="BD896" t="s">
        <v>253</v>
      </c>
      <c r="BE896">
        <v>0</v>
      </c>
      <c r="BF896" t="s">
        <v>253</v>
      </c>
      <c r="BG896" t="s">
        <v>253</v>
      </c>
      <c r="BH896" t="s">
        <v>253</v>
      </c>
      <c r="BI896" t="s">
        <v>253</v>
      </c>
      <c r="BJ896">
        <v>0</v>
      </c>
      <c r="BK896" t="s">
        <v>253</v>
      </c>
      <c r="BL896" t="s">
        <v>253</v>
      </c>
      <c r="BM896" t="s">
        <v>253</v>
      </c>
      <c r="BN896" t="s">
        <v>253</v>
      </c>
      <c r="BO896">
        <v>0</v>
      </c>
      <c r="BP896" t="s">
        <v>253</v>
      </c>
      <c r="BQ896" t="s">
        <v>253</v>
      </c>
      <c r="BR896" t="s">
        <v>253</v>
      </c>
      <c r="BS896" t="s">
        <v>253</v>
      </c>
      <c r="BT896">
        <v>0</v>
      </c>
      <c r="BU896" t="s">
        <v>253</v>
      </c>
      <c r="BV896" t="s">
        <v>253</v>
      </c>
      <c r="BW896" t="s">
        <v>253</v>
      </c>
      <c r="BX896" t="s">
        <v>253</v>
      </c>
      <c r="BY896">
        <v>0</v>
      </c>
      <c r="BZ896" t="s">
        <v>253</v>
      </c>
      <c r="CA896" t="s">
        <v>253</v>
      </c>
      <c r="CB896" t="s">
        <v>253</v>
      </c>
      <c r="CC896" t="s">
        <v>253</v>
      </c>
      <c r="CD896">
        <v>0</v>
      </c>
      <c r="CE896" t="s">
        <v>253</v>
      </c>
      <c r="CF896" t="s">
        <v>253</v>
      </c>
      <c r="CG896" t="s">
        <v>253</v>
      </c>
      <c r="CH896" t="s">
        <v>253</v>
      </c>
      <c r="CI896">
        <v>0</v>
      </c>
      <c r="CJ896" t="s">
        <v>253</v>
      </c>
      <c r="CK896" t="s">
        <v>253</v>
      </c>
      <c r="CL896" t="s">
        <v>253</v>
      </c>
      <c r="CM896" t="s">
        <v>253</v>
      </c>
      <c r="CN896">
        <v>0</v>
      </c>
      <c r="CO896">
        <v>1.208</v>
      </c>
      <c r="CP896">
        <v>0.311</v>
      </c>
      <c r="CQ896" t="s">
        <v>146</v>
      </c>
      <c r="CR896">
        <v>0</v>
      </c>
      <c r="CS896">
        <v>1.5189999999999999</v>
      </c>
      <c r="CT896">
        <v>275</v>
      </c>
      <c r="CU896">
        <v>13</v>
      </c>
      <c r="CV896">
        <v>0</v>
      </c>
      <c r="CW896">
        <v>0</v>
      </c>
      <c r="CX896">
        <v>288</v>
      </c>
      <c r="CY896">
        <v>0</v>
      </c>
      <c r="CZ896">
        <v>0</v>
      </c>
      <c r="DA896">
        <v>0</v>
      </c>
      <c r="DB896">
        <v>0</v>
      </c>
      <c r="DC896">
        <v>0</v>
      </c>
    </row>
    <row r="897" spans="1:107" x14ac:dyDescent="0.45">
      <c r="A897">
        <v>2024</v>
      </c>
      <c r="B897">
        <v>3</v>
      </c>
      <c r="C897" t="s">
        <v>133</v>
      </c>
      <c r="D897">
        <v>11018</v>
      </c>
      <c r="E897" t="s">
        <v>410</v>
      </c>
      <c r="F897" t="s">
        <v>252</v>
      </c>
      <c r="G897" t="s">
        <v>211</v>
      </c>
      <c r="H897">
        <v>2.85</v>
      </c>
      <c r="I897">
        <v>0.66300000000000003</v>
      </c>
      <c r="J897">
        <v>5.0000000000000001E-3</v>
      </c>
      <c r="K897">
        <v>0</v>
      </c>
      <c r="L897">
        <v>3.5179999999999998</v>
      </c>
      <c r="M897">
        <v>394</v>
      </c>
      <c r="N897">
        <v>37</v>
      </c>
      <c r="O897">
        <v>1</v>
      </c>
      <c r="P897">
        <v>0</v>
      </c>
      <c r="Q897">
        <v>432</v>
      </c>
      <c r="R897">
        <v>3.3610000000000002</v>
      </c>
      <c r="S897">
        <v>0.23899999999999999</v>
      </c>
      <c r="T897" t="s">
        <v>253</v>
      </c>
      <c r="U897" t="s">
        <v>253</v>
      </c>
      <c r="V897">
        <v>3.6</v>
      </c>
      <c r="W897">
        <v>591</v>
      </c>
      <c r="X897">
        <v>42</v>
      </c>
      <c r="Y897" t="s">
        <v>253</v>
      </c>
      <c r="Z897" t="s">
        <v>253</v>
      </c>
      <c r="AA897">
        <v>633</v>
      </c>
      <c r="AB897" t="s">
        <v>253</v>
      </c>
      <c r="AC897" t="s">
        <v>253</v>
      </c>
      <c r="AD897" t="s">
        <v>253</v>
      </c>
      <c r="AE897" t="s">
        <v>253</v>
      </c>
      <c r="AF897">
        <v>0</v>
      </c>
      <c r="AG897" t="s">
        <v>253</v>
      </c>
      <c r="AH897" t="s">
        <v>253</v>
      </c>
      <c r="AI897" t="s">
        <v>253</v>
      </c>
      <c r="AJ897" t="s">
        <v>253</v>
      </c>
      <c r="AK897">
        <v>0</v>
      </c>
      <c r="AL897" t="s">
        <v>253</v>
      </c>
      <c r="AM897" t="s">
        <v>253</v>
      </c>
      <c r="AN897" t="s">
        <v>253</v>
      </c>
      <c r="AO897" t="s">
        <v>253</v>
      </c>
      <c r="AP897">
        <v>0</v>
      </c>
      <c r="AQ897" t="s">
        <v>253</v>
      </c>
      <c r="AR897" t="s">
        <v>253</v>
      </c>
      <c r="AS897" t="s">
        <v>253</v>
      </c>
      <c r="AT897" t="s">
        <v>253</v>
      </c>
      <c r="AU897">
        <v>0</v>
      </c>
      <c r="AV897" t="s">
        <v>253</v>
      </c>
      <c r="AW897" t="s">
        <v>253</v>
      </c>
      <c r="AX897" t="s">
        <v>253</v>
      </c>
      <c r="AY897" t="s">
        <v>253</v>
      </c>
      <c r="AZ897">
        <v>0</v>
      </c>
      <c r="BA897" t="s">
        <v>253</v>
      </c>
      <c r="BB897" t="s">
        <v>253</v>
      </c>
      <c r="BC897" t="s">
        <v>253</v>
      </c>
      <c r="BD897" t="s">
        <v>253</v>
      </c>
      <c r="BE897">
        <v>0</v>
      </c>
      <c r="BF897" t="s">
        <v>253</v>
      </c>
      <c r="BG897" t="s">
        <v>253</v>
      </c>
      <c r="BH897" t="s">
        <v>253</v>
      </c>
      <c r="BI897" t="s">
        <v>253</v>
      </c>
      <c r="BJ897">
        <v>0</v>
      </c>
      <c r="BK897" t="s">
        <v>253</v>
      </c>
      <c r="BL897">
        <v>2E-3</v>
      </c>
      <c r="BM897" t="s">
        <v>253</v>
      </c>
      <c r="BN897" t="s">
        <v>253</v>
      </c>
      <c r="BO897">
        <v>2E-3</v>
      </c>
      <c r="BP897" t="s">
        <v>253</v>
      </c>
      <c r="BQ897">
        <v>1</v>
      </c>
      <c r="BR897" t="s">
        <v>253</v>
      </c>
      <c r="BS897" t="s">
        <v>253</v>
      </c>
      <c r="BT897">
        <v>1</v>
      </c>
      <c r="BU897" t="s">
        <v>253</v>
      </c>
      <c r="BV897" t="s">
        <v>253</v>
      </c>
      <c r="BW897" t="s">
        <v>253</v>
      </c>
      <c r="BX897" t="s">
        <v>253</v>
      </c>
      <c r="BY897">
        <v>0</v>
      </c>
      <c r="BZ897" t="s">
        <v>253</v>
      </c>
      <c r="CA897" t="s">
        <v>253</v>
      </c>
      <c r="CB897" t="s">
        <v>253</v>
      </c>
      <c r="CC897" t="s">
        <v>253</v>
      </c>
      <c r="CD897">
        <v>0</v>
      </c>
      <c r="CE897" t="s">
        <v>253</v>
      </c>
      <c r="CF897" t="s">
        <v>253</v>
      </c>
      <c r="CG897" t="s">
        <v>253</v>
      </c>
      <c r="CH897" t="s">
        <v>253</v>
      </c>
      <c r="CI897">
        <v>0</v>
      </c>
      <c r="CJ897" t="s">
        <v>253</v>
      </c>
      <c r="CK897" t="s">
        <v>253</v>
      </c>
      <c r="CL897" t="s">
        <v>253</v>
      </c>
      <c r="CM897" t="s">
        <v>253</v>
      </c>
      <c r="CN897">
        <v>0</v>
      </c>
      <c r="CO897">
        <v>6.2110000000000003</v>
      </c>
      <c r="CP897">
        <v>0.90400000000000003</v>
      </c>
      <c r="CQ897">
        <v>5.0000000000000001E-3</v>
      </c>
      <c r="CR897">
        <v>0</v>
      </c>
      <c r="CS897">
        <v>7.12</v>
      </c>
      <c r="CT897">
        <v>985</v>
      </c>
      <c r="CU897">
        <v>80</v>
      </c>
      <c r="CV897">
        <v>1</v>
      </c>
      <c r="CW897">
        <v>0</v>
      </c>
      <c r="CX897">
        <v>1066</v>
      </c>
      <c r="CY897">
        <v>0</v>
      </c>
      <c r="CZ897">
        <v>0</v>
      </c>
      <c r="DA897">
        <v>0</v>
      </c>
      <c r="DB897">
        <v>0</v>
      </c>
      <c r="DC897">
        <v>0</v>
      </c>
    </row>
    <row r="898" spans="1:107" x14ac:dyDescent="0.45">
      <c r="A898">
        <v>2024</v>
      </c>
      <c r="B898">
        <v>3</v>
      </c>
      <c r="C898" t="s">
        <v>133</v>
      </c>
      <c r="D898">
        <v>11251</v>
      </c>
      <c r="E898" t="s">
        <v>411</v>
      </c>
      <c r="F898" t="s">
        <v>252</v>
      </c>
      <c r="G898" t="s">
        <v>211</v>
      </c>
      <c r="H898" t="s">
        <v>253</v>
      </c>
      <c r="I898" t="s">
        <v>253</v>
      </c>
      <c r="J898">
        <v>0.72899999999999998</v>
      </c>
      <c r="K898" t="s">
        <v>253</v>
      </c>
      <c r="L898">
        <v>0.72899999999999998</v>
      </c>
      <c r="M898" t="s">
        <v>253</v>
      </c>
      <c r="N898" t="s">
        <v>253</v>
      </c>
      <c r="O898">
        <v>45</v>
      </c>
      <c r="P898" t="s">
        <v>253</v>
      </c>
      <c r="Q898">
        <v>45</v>
      </c>
      <c r="R898" t="s">
        <v>253</v>
      </c>
      <c r="S898" t="s">
        <v>253</v>
      </c>
      <c r="T898" t="s">
        <v>253</v>
      </c>
      <c r="U898" t="s">
        <v>253</v>
      </c>
      <c r="V898">
        <v>0</v>
      </c>
      <c r="W898" t="s">
        <v>253</v>
      </c>
      <c r="X898" t="s">
        <v>253</v>
      </c>
      <c r="Y898" t="s">
        <v>253</v>
      </c>
      <c r="Z898" t="s">
        <v>253</v>
      </c>
      <c r="AA898">
        <v>0</v>
      </c>
      <c r="AB898" t="s">
        <v>253</v>
      </c>
      <c r="AC898" t="s">
        <v>253</v>
      </c>
      <c r="AD898">
        <v>54.58</v>
      </c>
      <c r="AE898" t="s">
        <v>253</v>
      </c>
      <c r="AF898">
        <v>54.58</v>
      </c>
      <c r="AG898" t="s">
        <v>253</v>
      </c>
      <c r="AH898" t="s">
        <v>253</v>
      </c>
      <c r="AI898" t="s">
        <v>253</v>
      </c>
      <c r="AJ898" t="s">
        <v>253</v>
      </c>
      <c r="AK898">
        <v>0</v>
      </c>
      <c r="AL898" t="s">
        <v>253</v>
      </c>
      <c r="AM898" t="s">
        <v>253</v>
      </c>
      <c r="AN898" t="s">
        <v>253</v>
      </c>
      <c r="AO898" t="s">
        <v>253</v>
      </c>
      <c r="AP898">
        <v>0</v>
      </c>
      <c r="AQ898" t="s">
        <v>253</v>
      </c>
      <c r="AR898" t="s">
        <v>253</v>
      </c>
      <c r="AS898" t="s">
        <v>253</v>
      </c>
      <c r="AT898" t="s">
        <v>253</v>
      </c>
      <c r="AU898">
        <v>0</v>
      </c>
      <c r="AV898" t="s">
        <v>253</v>
      </c>
      <c r="AW898" t="s">
        <v>253</v>
      </c>
      <c r="AX898" t="s">
        <v>253</v>
      </c>
      <c r="AY898" t="s">
        <v>253</v>
      </c>
      <c r="AZ898">
        <v>0</v>
      </c>
      <c r="BA898" t="s">
        <v>253</v>
      </c>
      <c r="BB898" t="s">
        <v>253</v>
      </c>
      <c r="BC898" t="s">
        <v>253</v>
      </c>
      <c r="BD898" t="s">
        <v>253</v>
      </c>
      <c r="BE898">
        <v>0</v>
      </c>
      <c r="BF898" t="s">
        <v>253</v>
      </c>
      <c r="BG898" t="s">
        <v>253</v>
      </c>
      <c r="BH898" t="s">
        <v>253</v>
      </c>
      <c r="BI898" t="s">
        <v>253</v>
      </c>
      <c r="BJ898">
        <v>0</v>
      </c>
      <c r="BK898" t="s">
        <v>253</v>
      </c>
      <c r="BL898" t="s">
        <v>253</v>
      </c>
      <c r="BM898" t="s">
        <v>253</v>
      </c>
      <c r="BN898" t="s">
        <v>253</v>
      </c>
      <c r="BO898">
        <v>0</v>
      </c>
      <c r="BP898" t="s">
        <v>253</v>
      </c>
      <c r="BQ898" t="s">
        <v>253</v>
      </c>
      <c r="BR898" t="s">
        <v>253</v>
      </c>
      <c r="BS898" t="s">
        <v>253</v>
      </c>
      <c r="BT898">
        <v>0</v>
      </c>
      <c r="BU898" t="s">
        <v>253</v>
      </c>
      <c r="BV898" t="s">
        <v>253</v>
      </c>
      <c r="BW898" t="s">
        <v>253</v>
      </c>
      <c r="BX898" t="s">
        <v>253</v>
      </c>
      <c r="BY898">
        <v>0</v>
      </c>
      <c r="BZ898" t="s">
        <v>253</v>
      </c>
      <c r="CA898" t="s">
        <v>253</v>
      </c>
      <c r="CB898" t="s">
        <v>253</v>
      </c>
      <c r="CC898" t="s">
        <v>253</v>
      </c>
      <c r="CD898">
        <v>0</v>
      </c>
      <c r="CE898" t="s">
        <v>253</v>
      </c>
      <c r="CF898" t="s">
        <v>253</v>
      </c>
      <c r="CG898" t="s">
        <v>253</v>
      </c>
      <c r="CH898" t="s">
        <v>253</v>
      </c>
      <c r="CI898">
        <v>0</v>
      </c>
      <c r="CJ898" t="s">
        <v>253</v>
      </c>
      <c r="CK898" t="s">
        <v>253</v>
      </c>
      <c r="CL898" t="s">
        <v>253</v>
      </c>
      <c r="CM898" t="s">
        <v>253</v>
      </c>
      <c r="CN898">
        <v>0</v>
      </c>
      <c r="CO898" t="s">
        <v>146</v>
      </c>
      <c r="CP898" t="s">
        <v>146</v>
      </c>
      <c r="CQ898">
        <v>0.72899999999999998</v>
      </c>
      <c r="CR898">
        <v>0</v>
      </c>
      <c r="CS898">
        <v>0.72899999999999998</v>
      </c>
      <c r="CT898">
        <v>0</v>
      </c>
      <c r="CU898">
        <v>0</v>
      </c>
      <c r="CV898">
        <v>45</v>
      </c>
      <c r="CW898">
        <v>0</v>
      </c>
      <c r="CX898">
        <v>45</v>
      </c>
      <c r="CY898">
        <v>0</v>
      </c>
      <c r="CZ898">
        <v>0</v>
      </c>
      <c r="DA898">
        <v>54.58</v>
      </c>
      <c r="DB898">
        <v>0</v>
      </c>
      <c r="DC898">
        <v>54.58</v>
      </c>
    </row>
    <row r="899" spans="1:107" x14ac:dyDescent="0.45">
      <c r="A899">
        <v>2024</v>
      </c>
      <c r="B899">
        <v>3</v>
      </c>
      <c r="C899" t="s">
        <v>133</v>
      </c>
      <c r="D899">
        <v>12539</v>
      </c>
      <c r="E899" t="s">
        <v>412</v>
      </c>
      <c r="F899" t="s">
        <v>252</v>
      </c>
      <c r="G899" t="s">
        <v>211</v>
      </c>
      <c r="H899">
        <v>0.29099999999999998</v>
      </c>
      <c r="I899">
        <v>5.8000000000000003E-2</v>
      </c>
      <c r="J899">
        <v>0</v>
      </c>
      <c r="K899">
        <v>0</v>
      </c>
      <c r="L899">
        <v>0.34899999999999998</v>
      </c>
      <c r="M899">
        <v>26</v>
      </c>
      <c r="N899">
        <v>4</v>
      </c>
      <c r="O899">
        <v>0</v>
      </c>
      <c r="P899">
        <v>0</v>
      </c>
      <c r="Q899">
        <v>30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26.289000000000001</v>
      </c>
      <c r="AC899">
        <v>4.1020000000000003</v>
      </c>
      <c r="AD899">
        <v>0</v>
      </c>
      <c r="AE899">
        <v>0</v>
      </c>
      <c r="AF899">
        <v>30.390999999999998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</v>
      </c>
      <c r="BA899">
        <v>0</v>
      </c>
      <c r="BB899">
        <v>0</v>
      </c>
      <c r="BC899">
        <v>0</v>
      </c>
      <c r="BD899">
        <v>0</v>
      </c>
      <c r="BE899">
        <v>0</v>
      </c>
      <c r="BF899">
        <v>0</v>
      </c>
      <c r="BG899">
        <v>0</v>
      </c>
      <c r="BH899">
        <v>0</v>
      </c>
      <c r="BI899">
        <v>0</v>
      </c>
      <c r="BJ899">
        <v>0</v>
      </c>
      <c r="BK899">
        <v>8.3000000000000004E-2</v>
      </c>
      <c r="BL899">
        <v>0</v>
      </c>
      <c r="BM899">
        <v>0</v>
      </c>
      <c r="BN899">
        <v>0</v>
      </c>
      <c r="BO899">
        <v>8.3000000000000004E-2</v>
      </c>
      <c r="BP899">
        <v>2</v>
      </c>
      <c r="BQ899">
        <v>0</v>
      </c>
      <c r="BR899">
        <v>0</v>
      </c>
      <c r="BS899">
        <v>0</v>
      </c>
      <c r="BT899">
        <v>2</v>
      </c>
      <c r="BU899">
        <v>0.56000000000000005</v>
      </c>
      <c r="BV899">
        <v>0</v>
      </c>
      <c r="BW899">
        <v>0</v>
      </c>
      <c r="BX899">
        <v>0</v>
      </c>
      <c r="BY899">
        <v>0.56000000000000005</v>
      </c>
      <c r="BZ899">
        <v>0</v>
      </c>
      <c r="CA899">
        <v>0</v>
      </c>
      <c r="CB899">
        <v>0</v>
      </c>
      <c r="CC899">
        <v>0</v>
      </c>
      <c r="CD899">
        <v>0</v>
      </c>
      <c r="CE899">
        <v>0</v>
      </c>
      <c r="CF899">
        <v>0</v>
      </c>
      <c r="CG899">
        <v>0</v>
      </c>
      <c r="CH899">
        <v>0</v>
      </c>
      <c r="CI899">
        <v>0</v>
      </c>
      <c r="CJ899">
        <v>0</v>
      </c>
      <c r="CK899">
        <v>0</v>
      </c>
      <c r="CL899">
        <v>0</v>
      </c>
      <c r="CM899">
        <v>0</v>
      </c>
      <c r="CN899">
        <v>0</v>
      </c>
      <c r="CO899">
        <v>0.374</v>
      </c>
      <c r="CP899">
        <v>5.8000000000000003E-2</v>
      </c>
      <c r="CQ899" t="s">
        <v>146</v>
      </c>
      <c r="CR899">
        <v>0</v>
      </c>
      <c r="CS899">
        <v>0.432</v>
      </c>
      <c r="CT899">
        <v>28</v>
      </c>
      <c r="CU899">
        <v>4</v>
      </c>
      <c r="CV899">
        <v>0</v>
      </c>
      <c r="CW899">
        <v>0</v>
      </c>
      <c r="CX899">
        <v>32</v>
      </c>
      <c r="CY899">
        <v>26.849</v>
      </c>
      <c r="CZ899">
        <v>4.1020000000000003</v>
      </c>
      <c r="DA899">
        <v>0</v>
      </c>
      <c r="DB899">
        <v>0</v>
      </c>
      <c r="DC899">
        <v>30.951000000000001</v>
      </c>
    </row>
    <row r="900" spans="1:107" x14ac:dyDescent="0.45">
      <c r="A900">
        <v>2024</v>
      </c>
      <c r="B900">
        <v>3</v>
      </c>
      <c r="C900" t="s">
        <v>133</v>
      </c>
      <c r="D900">
        <v>13337</v>
      </c>
      <c r="E900" t="s">
        <v>413</v>
      </c>
      <c r="F900" t="s">
        <v>252</v>
      </c>
      <c r="G900" t="s">
        <v>211</v>
      </c>
      <c r="H900">
        <v>1.4610000000000001</v>
      </c>
      <c r="I900">
        <v>0.97699999999999998</v>
      </c>
      <c r="J900" t="s">
        <v>253</v>
      </c>
      <c r="K900" t="s">
        <v>253</v>
      </c>
      <c r="L900">
        <v>2.4380000000000002</v>
      </c>
      <c r="M900">
        <v>190</v>
      </c>
      <c r="N900">
        <v>60</v>
      </c>
      <c r="O900" t="s">
        <v>253</v>
      </c>
      <c r="P900" t="s">
        <v>253</v>
      </c>
      <c r="Q900">
        <v>250</v>
      </c>
      <c r="R900" t="s">
        <v>253</v>
      </c>
      <c r="S900" t="s">
        <v>253</v>
      </c>
      <c r="T900" t="s">
        <v>253</v>
      </c>
      <c r="U900" t="s">
        <v>253</v>
      </c>
      <c r="V900">
        <v>0</v>
      </c>
      <c r="W900" t="s">
        <v>253</v>
      </c>
      <c r="X900" t="s">
        <v>253</v>
      </c>
      <c r="Y900" t="s">
        <v>253</v>
      </c>
      <c r="Z900" t="s">
        <v>253</v>
      </c>
      <c r="AA900">
        <v>0</v>
      </c>
      <c r="AB900">
        <v>20.097000000000001</v>
      </c>
      <c r="AC900">
        <v>69.727999999999994</v>
      </c>
      <c r="AD900" t="s">
        <v>253</v>
      </c>
      <c r="AE900" t="s">
        <v>253</v>
      </c>
      <c r="AF900">
        <v>89.825000000000003</v>
      </c>
      <c r="AG900" t="s">
        <v>253</v>
      </c>
      <c r="AH900" t="s">
        <v>253</v>
      </c>
      <c r="AI900" t="s">
        <v>253</v>
      </c>
      <c r="AJ900" t="s">
        <v>253</v>
      </c>
      <c r="AK900">
        <v>0</v>
      </c>
      <c r="AL900" t="s">
        <v>253</v>
      </c>
      <c r="AM900" t="s">
        <v>253</v>
      </c>
      <c r="AN900" t="s">
        <v>253</v>
      </c>
      <c r="AO900" t="s">
        <v>253</v>
      </c>
      <c r="AP900">
        <v>0</v>
      </c>
      <c r="AQ900" t="s">
        <v>253</v>
      </c>
      <c r="AR900" t="s">
        <v>253</v>
      </c>
      <c r="AS900" t="s">
        <v>253</v>
      </c>
      <c r="AT900" t="s">
        <v>253</v>
      </c>
      <c r="AU900">
        <v>0</v>
      </c>
      <c r="AV900" t="s">
        <v>253</v>
      </c>
      <c r="AW900" t="s">
        <v>253</v>
      </c>
      <c r="AX900" t="s">
        <v>253</v>
      </c>
      <c r="AY900" t="s">
        <v>253</v>
      </c>
      <c r="AZ900">
        <v>0</v>
      </c>
      <c r="BA900" t="s">
        <v>253</v>
      </c>
      <c r="BB900" t="s">
        <v>253</v>
      </c>
      <c r="BC900" t="s">
        <v>253</v>
      </c>
      <c r="BD900" t="s">
        <v>253</v>
      </c>
      <c r="BE900">
        <v>0</v>
      </c>
      <c r="BF900" t="s">
        <v>253</v>
      </c>
      <c r="BG900" t="s">
        <v>253</v>
      </c>
      <c r="BH900" t="s">
        <v>253</v>
      </c>
      <c r="BI900" t="s">
        <v>253</v>
      </c>
      <c r="BJ900">
        <v>0</v>
      </c>
      <c r="BK900">
        <v>2.5000000000000001E-2</v>
      </c>
      <c r="BL900">
        <v>4.5999999999999999E-2</v>
      </c>
      <c r="BM900" t="s">
        <v>253</v>
      </c>
      <c r="BN900" t="s">
        <v>253</v>
      </c>
      <c r="BO900">
        <v>7.0999999999999994E-2</v>
      </c>
      <c r="BP900">
        <v>4</v>
      </c>
      <c r="BQ900">
        <v>14</v>
      </c>
      <c r="BR900" t="s">
        <v>253</v>
      </c>
      <c r="BS900" t="s">
        <v>253</v>
      </c>
      <c r="BT900">
        <v>18</v>
      </c>
      <c r="BU900" t="s">
        <v>253</v>
      </c>
      <c r="BV900" t="s">
        <v>253</v>
      </c>
      <c r="BW900" t="s">
        <v>253</v>
      </c>
      <c r="BX900" t="s">
        <v>253</v>
      </c>
      <c r="BY900">
        <v>0</v>
      </c>
      <c r="BZ900" t="s">
        <v>253</v>
      </c>
      <c r="CA900" t="s">
        <v>253</v>
      </c>
      <c r="CB900" t="s">
        <v>253</v>
      </c>
      <c r="CC900" t="s">
        <v>253</v>
      </c>
      <c r="CD900">
        <v>0</v>
      </c>
      <c r="CE900" t="s">
        <v>253</v>
      </c>
      <c r="CF900" t="s">
        <v>253</v>
      </c>
      <c r="CG900" t="s">
        <v>253</v>
      </c>
      <c r="CH900" t="s">
        <v>253</v>
      </c>
      <c r="CI900">
        <v>0</v>
      </c>
      <c r="CJ900" t="s">
        <v>253</v>
      </c>
      <c r="CK900" t="s">
        <v>253</v>
      </c>
      <c r="CL900" t="s">
        <v>253</v>
      </c>
      <c r="CM900" t="s">
        <v>253</v>
      </c>
      <c r="CN900">
        <v>0</v>
      </c>
      <c r="CO900">
        <v>1.486</v>
      </c>
      <c r="CP900">
        <v>1.0229999999999999</v>
      </c>
      <c r="CQ900" t="s">
        <v>146</v>
      </c>
      <c r="CR900">
        <v>0</v>
      </c>
      <c r="CS900">
        <v>2.5089999999999999</v>
      </c>
      <c r="CT900">
        <v>194</v>
      </c>
      <c r="CU900">
        <v>74</v>
      </c>
      <c r="CV900">
        <v>0</v>
      </c>
      <c r="CW900">
        <v>0</v>
      </c>
      <c r="CX900">
        <v>268</v>
      </c>
      <c r="CY900">
        <v>20.097000000000001</v>
      </c>
      <c r="CZ900">
        <v>69.727999999999994</v>
      </c>
      <c r="DA900">
        <v>0</v>
      </c>
      <c r="DB900">
        <v>0</v>
      </c>
      <c r="DC900">
        <v>89.825000000000003</v>
      </c>
    </row>
    <row r="901" spans="1:107" x14ac:dyDescent="0.45">
      <c r="A901">
        <v>2024</v>
      </c>
      <c r="B901">
        <v>3</v>
      </c>
      <c r="C901" t="s">
        <v>133</v>
      </c>
      <c r="D901">
        <v>13664</v>
      </c>
      <c r="E901" t="s">
        <v>414</v>
      </c>
      <c r="F901" t="s">
        <v>252</v>
      </c>
      <c r="G901" t="s">
        <v>258</v>
      </c>
      <c r="H901">
        <v>1.81</v>
      </c>
      <c r="I901">
        <v>0.317</v>
      </c>
      <c r="J901" t="s">
        <v>253</v>
      </c>
      <c r="K901" t="s">
        <v>253</v>
      </c>
      <c r="L901">
        <v>2.1269999999999998</v>
      </c>
      <c r="M901">
        <v>155</v>
      </c>
      <c r="N901">
        <v>8</v>
      </c>
      <c r="O901" t="s">
        <v>253</v>
      </c>
      <c r="P901" t="s">
        <v>253</v>
      </c>
      <c r="Q901">
        <v>163</v>
      </c>
      <c r="R901" t="s">
        <v>253</v>
      </c>
      <c r="S901" t="s">
        <v>253</v>
      </c>
      <c r="T901" t="s">
        <v>253</v>
      </c>
      <c r="U901" t="s">
        <v>253</v>
      </c>
      <c r="V901">
        <v>0</v>
      </c>
      <c r="W901" t="s">
        <v>253</v>
      </c>
      <c r="X901" t="s">
        <v>253</v>
      </c>
      <c r="Y901" t="s">
        <v>253</v>
      </c>
      <c r="Z901" t="s">
        <v>253</v>
      </c>
      <c r="AA901">
        <v>0</v>
      </c>
      <c r="AB901">
        <v>144.75</v>
      </c>
      <c r="AC901">
        <v>21.620999999999999</v>
      </c>
      <c r="AD901" t="s">
        <v>253</v>
      </c>
      <c r="AE901" t="s">
        <v>253</v>
      </c>
      <c r="AF901">
        <v>166.37100000000001</v>
      </c>
      <c r="AG901" t="s">
        <v>253</v>
      </c>
      <c r="AH901" t="s">
        <v>253</v>
      </c>
      <c r="AI901" t="s">
        <v>253</v>
      </c>
      <c r="AJ901" t="s">
        <v>253</v>
      </c>
      <c r="AK901">
        <v>0</v>
      </c>
      <c r="AL901" t="s">
        <v>253</v>
      </c>
      <c r="AM901" t="s">
        <v>253</v>
      </c>
      <c r="AN901" t="s">
        <v>253</v>
      </c>
      <c r="AO901" t="s">
        <v>253</v>
      </c>
      <c r="AP901">
        <v>0</v>
      </c>
      <c r="AQ901" t="s">
        <v>253</v>
      </c>
      <c r="AR901" t="s">
        <v>253</v>
      </c>
      <c r="AS901" t="s">
        <v>253</v>
      </c>
      <c r="AT901" t="s">
        <v>253</v>
      </c>
      <c r="AU901">
        <v>0</v>
      </c>
      <c r="AV901" t="s">
        <v>253</v>
      </c>
      <c r="AW901" t="s">
        <v>253</v>
      </c>
      <c r="AX901" t="s">
        <v>253</v>
      </c>
      <c r="AY901" t="s">
        <v>253</v>
      </c>
      <c r="AZ901">
        <v>0</v>
      </c>
      <c r="BA901" t="s">
        <v>253</v>
      </c>
      <c r="BB901" t="s">
        <v>253</v>
      </c>
      <c r="BC901" t="s">
        <v>253</v>
      </c>
      <c r="BD901" t="s">
        <v>253</v>
      </c>
      <c r="BE901">
        <v>0</v>
      </c>
      <c r="BF901" t="s">
        <v>253</v>
      </c>
      <c r="BG901" t="s">
        <v>253</v>
      </c>
      <c r="BH901" t="s">
        <v>253</v>
      </c>
      <c r="BI901" t="s">
        <v>253</v>
      </c>
      <c r="BJ901">
        <v>0</v>
      </c>
      <c r="BK901">
        <v>0.13600000000000001</v>
      </c>
      <c r="BL901">
        <v>5.6000000000000001E-2</v>
      </c>
      <c r="BM901" t="s">
        <v>253</v>
      </c>
      <c r="BN901" t="s">
        <v>253</v>
      </c>
      <c r="BO901">
        <v>0.192</v>
      </c>
      <c r="BP901">
        <v>17</v>
      </c>
      <c r="BQ901">
        <v>5</v>
      </c>
      <c r="BR901" t="s">
        <v>253</v>
      </c>
      <c r="BS901" t="s">
        <v>253</v>
      </c>
      <c r="BT901">
        <v>22</v>
      </c>
      <c r="BU901">
        <v>7.1929999999999996</v>
      </c>
      <c r="BV901">
        <v>4.8000000000000001E-2</v>
      </c>
      <c r="BW901" t="s">
        <v>253</v>
      </c>
      <c r="BX901" t="s">
        <v>253</v>
      </c>
      <c r="BY901">
        <v>7.2409999999999997</v>
      </c>
      <c r="BZ901" t="s">
        <v>253</v>
      </c>
      <c r="CA901" t="s">
        <v>253</v>
      </c>
      <c r="CB901" t="s">
        <v>253</v>
      </c>
      <c r="CC901" t="s">
        <v>253</v>
      </c>
      <c r="CD901">
        <v>0</v>
      </c>
      <c r="CE901" t="s">
        <v>253</v>
      </c>
      <c r="CF901" t="s">
        <v>253</v>
      </c>
      <c r="CG901" t="s">
        <v>253</v>
      </c>
      <c r="CH901" t="s">
        <v>253</v>
      </c>
      <c r="CI901">
        <v>0</v>
      </c>
      <c r="CJ901" t="s">
        <v>253</v>
      </c>
      <c r="CK901" t="s">
        <v>253</v>
      </c>
      <c r="CL901" t="s">
        <v>253</v>
      </c>
      <c r="CM901" t="s">
        <v>253</v>
      </c>
      <c r="CN901">
        <v>0</v>
      </c>
      <c r="CO901">
        <v>1.946</v>
      </c>
      <c r="CP901">
        <v>0.373</v>
      </c>
      <c r="CQ901" t="s">
        <v>146</v>
      </c>
      <c r="CR901">
        <v>0</v>
      </c>
      <c r="CS901">
        <v>2.319</v>
      </c>
      <c r="CT901">
        <v>172</v>
      </c>
      <c r="CU901">
        <v>13</v>
      </c>
      <c r="CV901">
        <v>0</v>
      </c>
      <c r="CW901">
        <v>0</v>
      </c>
      <c r="CX901">
        <v>185</v>
      </c>
      <c r="CY901">
        <v>151.94300000000001</v>
      </c>
      <c r="CZ901">
        <v>21.669</v>
      </c>
      <c r="DA901">
        <v>0</v>
      </c>
      <c r="DB901">
        <v>0</v>
      </c>
      <c r="DC901">
        <v>173.61199999999999</v>
      </c>
    </row>
    <row r="902" spans="1:107" x14ac:dyDescent="0.45">
      <c r="A902">
        <v>2024</v>
      </c>
      <c r="B902">
        <v>3</v>
      </c>
      <c r="C902" t="s">
        <v>133</v>
      </c>
      <c r="D902">
        <v>14127</v>
      </c>
      <c r="E902" t="s">
        <v>415</v>
      </c>
      <c r="F902" t="s">
        <v>252</v>
      </c>
      <c r="G902" t="s">
        <v>211</v>
      </c>
      <c r="H902">
        <v>11.148</v>
      </c>
      <c r="I902">
        <v>0.68899999999999995</v>
      </c>
      <c r="J902" t="s">
        <v>253</v>
      </c>
      <c r="K902" t="s">
        <v>253</v>
      </c>
      <c r="L902">
        <v>11.837</v>
      </c>
      <c r="M902">
        <v>1547</v>
      </c>
      <c r="N902">
        <v>42</v>
      </c>
      <c r="O902" t="s">
        <v>253</v>
      </c>
      <c r="P902" t="s">
        <v>253</v>
      </c>
      <c r="Q902">
        <v>1589</v>
      </c>
      <c r="R902" t="s">
        <v>253</v>
      </c>
      <c r="S902" t="s">
        <v>253</v>
      </c>
      <c r="T902" t="s">
        <v>253</v>
      </c>
      <c r="U902" t="s">
        <v>253</v>
      </c>
      <c r="V902">
        <v>0</v>
      </c>
      <c r="W902" t="s">
        <v>253</v>
      </c>
      <c r="X902" t="s">
        <v>253</v>
      </c>
      <c r="Y902" t="s">
        <v>253</v>
      </c>
      <c r="Z902" t="s">
        <v>253</v>
      </c>
      <c r="AA902">
        <v>0</v>
      </c>
      <c r="AB902">
        <v>221.179</v>
      </c>
      <c r="AC902">
        <v>11.223000000000001</v>
      </c>
      <c r="AD902" t="s">
        <v>253</v>
      </c>
      <c r="AE902" t="s">
        <v>253</v>
      </c>
      <c r="AF902">
        <v>232.40199999999999</v>
      </c>
      <c r="AG902" t="s">
        <v>253</v>
      </c>
      <c r="AH902" t="s">
        <v>253</v>
      </c>
      <c r="AI902" t="s">
        <v>253</v>
      </c>
      <c r="AJ902" t="s">
        <v>253</v>
      </c>
      <c r="AK902">
        <v>0</v>
      </c>
      <c r="AL902" t="s">
        <v>253</v>
      </c>
      <c r="AM902" t="s">
        <v>253</v>
      </c>
      <c r="AN902" t="s">
        <v>253</v>
      </c>
      <c r="AO902" t="s">
        <v>253</v>
      </c>
      <c r="AP902">
        <v>0</v>
      </c>
      <c r="AQ902" t="s">
        <v>253</v>
      </c>
      <c r="AR902" t="s">
        <v>253</v>
      </c>
      <c r="AS902" t="s">
        <v>253</v>
      </c>
      <c r="AT902" t="s">
        <v>253</v>
      </c>
      <c r="AU902">
        <v>0</v>
      </c>
      <c r="AV902" t="s">
        <v>253</v>
      </c>
      <c r="AW902" t="s">
        <v>253</v>
      </c>
      <c r="AX902" t="s">
        <v>253</v>
      </c>
      <c r="AY902" t="s">
        <v>253</v>
      </c>
      <c r="AZ902">
        <v>0</v>
      </c>
      <c r="BA902" t="s">
        <v>253</v>
      </c>
      <c r="BB902" t="s">
        <v>253</v>
      </c>
      <c r="BC902" t="s">
        <v>253</v>
      </c>
      <c r="BD902" t="s">
        <v>253</v>
      </c>
      <c r="BE902">
        <v>0</v>
      </c>
      <c r="BF902" t="s">
        <v>253</v>
      </c>
      <c r="BG902" t="s">
        <v>253</v>
      </c>
      <c r="BH902" t="s">
        <v>253</v>
      </c>
      <c r="BI902" t="s">
        <v>253</v>
      </c>
      <c r="BJ902">
        <v>0</v>
      </c>
      <c r="BK902">
        <v>3.2000000000000001E-2</v>
      </c>
      <c r="BL902">
        <v>2E-3</v>
      </c>
      <c r="BM902" t="s">
        <v>253</v>
      </c>
      <c r="BN902" t="s">
        <v>253</v>
      </c>
      <c r="BO902">
        <v>3.4000000000000002E-2</v>
      </c>
      <c r="BP902">
        <v>7</v>
      </c>
      <c r="BQ902">
        <v>1</v>
      </c>
      <c r="BR902" t="s">
        <v>253</v>
      </c>
      <c r="BS902" t="s">
        <v>253</v>
      </c>
      <c r="BT902">
        <v>8</v>
      </c>
      <c r="BU902">
        <v>1.2450000000000001</v>
      </c>
      <c r="BV902">
        <v>0</v>
      </c>
      <c r="BW902" t="s">
        <v>253</v>
      </c>
      <c r="BX902" t="s">
        <v>253</v>
      </c>
      <c r="BY902">
        <v>1.2450000000000001</v>
      </c>
      <c r="BZ902" t="s">
        <v>253</v>
      </c>
      <c r="CA902" t="s">
        <v>253</v>
      </c>
      <c r="CB902" t="s">
        <v>253</v>
      </c>
      <c r="CC902" t="s">
        <v>253</v>
      </c>
      <c r="CD902">
        <v>0</v>
      </c>
      <c r="CE902" t="s">
        <v>253</v>
      </c>
      <c r="CF902" t="s">
        <v>253</v>
      </c>
      <c r="CG902" t="s">
        <v>253</v>
      </c>
      <c r="CH902" t="s">
        <v>253</v>
      </c>
      <c r="CI902">
        <v>0</v>
      </c>
      <c r="CJ902" t="s">
        <v>253</v>
      </c>
      <c r="CK902" t="s">
        <v>253</v>
      </c>
      <c r="CL902" t="s">
        <v>253</v>
      </c>
      <c r="CM902" t="s">
        <v>253</v>
      </c>
      <c r="CN902">
        <v>0</v>
      </c>
      <c r="CO902">
        <v>11.18</v>
      </c>
      <c r="CP902">
        <v>0.69099999999999995</v>
      </c>
      <c r="CQ902" t="s">
        <v>146</v>
      </c>
      <c r="CR902">
        <v>0</v>
      </c>
      <c r="CS902">
        <v>11.871</v>
      </c>
      <c r="CT902">
        <v>1554</v>
      </c>
      <c r="CU902">
        <v>43</v>
      </c>
      <c r="CV902">
        <v>0</v>
      </c>
      <c r="CW902">
        <v>0</v>
      </c>
      <c r="CX902">
        <v>1597</v>
      </c>
      <c r="CY902">
        <v>222.42400000000001</v>
      </c>
      <c r="CZ902">
        <v>11.223000000000001</v>
      </c>
      <c r="DA902">
        <v>0</v>
      </c>
      <c r="DB902">
        <v>0</v>
      </c>
      <c r="DC902">
        <v>233.64699999999999</v>
      </c>
    </row>
    <row r="903" spans="1:107" x14ac:dyDescent="0.45">
      <c r="A903">
        <v>2024</v>
      </c>
      <c r="B903">
        <v>3</v>
      </c>
      <c r="C903" t="s">
        <v>133</v>
      </c>
      <c r="D903">
        <v>17642</v>
      </c>
      <c r="E903" t="s">
        <v>416</v>
      </c>
      <c r="F903" t="s">
        <v>252</v>
      </c>
      <c r="G903" t="s">
        <v>211</v>
      </c>
      <c r="H903">
        <v>0.55100000000000005</v>
      </c>
      <c r="I903">
        <v>2.5000000000000001E-2</v>
      </c>
      <c r="J903">
        <v>0</v>
      </c>
      <c r="K903">
        <v>0</v>
      </c>
      <c r="L903">
        <v>0.57599999999999996</v>
      </c>
      <c r="M903">
        <v>37</v>
      </c>
      <c r="N903">
        <v>1</v>
      </c>
      <c r="O903">
        <v>0</v>
      </c>
      <c r="P903">
        <v>0</v>
      </c>
      <c r="Q903">
        <v>38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0</v>
      </c>
      <c r="BK903">
        <v>2.7E-2</v>
      </c>
      <c r="BL903">
        <v>0</v>
      </c>
      <c r="BM903">
        <v>0</v>
      </c>
      <c r="BN903">
        <v>0</v>
      </c>
      <c r="BO903">
        <v>2.7E-2</v>
      </c>
      <c r="BP903">
        <v>5</v>
      </c>
      <c r="BQ903">
        <v>0</v>
      </c>
      <c r="BR903">
        <v>0</v>
      </c>
      <c r="BS903">
        <v>0</v>
      </c>
      <c r="BT903">
        <v>5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0</v>
      </c>
      <c r="CC903">
        <v>0</v>
      </c>
      <c r="CD903">
        <v>0</v>
      </c>
      <c r="CE903">
        <v>0</v>
      </c>
      <c r="CF903">
        <v>0</v>
      </c>
      <c r="CG903">
        <v>0</v>
      </c>
      <c r="CH903">
        <v>0</v>
      </c>
      <c r="CI903">
        <v>0</v>
      </c>
      <c r="CJ903">
        <v>0</v>
      </c>
      <c r="CK903">
        <v>0</v>
      </c>
      <c r="CL903">
        <v>0</v>
      </c>
      <c r="CM903" t="s">
        <v>253</v>
      </c>
      <c r="CN903">
        <v>0</v>
      </c>
      <c r="CO903">
        <v>0.57799999999999996</v>
      </c>
      <c r="CP903">
        <v>2.5000000000000001E-2</v>
      </c>
      <c r="CQ903" t="s">
        <v>146</v>
      </c>
      <c r="CR903">
        <v>0</v>
      </c>
      <c r="CS903">
        <v>0.60299999999999998</v>
      </c>
      <c r="CT903">
        <v>42</v>
      </c>
      <c r="CU903">
        <v>1</v>
      </c>
      <c r="CV903">
        <v>0</v>
      </c>
      <c r="CW903">
        <v>0</v>
      </c>
      <c r="CX903">
        <v>43</v>
      </c>
      <c r="CY903">
        <v>0</v>
      </c>
      <c r="CZ903">
        <v>0</v>
      </c>
      <c r="DA903">
        <v>0</v>
      </c>
      <c r="DB903">
        <v>0</v>
      </c>
      <c r="DC903">
        <v>0</v>
      </c>
    </row>
    <row r="904" spans="1:107" x14ac:dyDescent="0.45">
      <c r="A904">
        <v>2024</v>
      </c>
      <c r="B904">
        <v>3</v>
      </c>
      <c r="C904" t="s">
        <v>133</v>
      </c>
      <c r="D904">
        <v>27058</v>
      </c>
      <c r="E904" t="s">
        <v>299</v>
      </c>
      <c r="F904" t="s">
        <v>252</v>
      </c>
      <c r="G904" t="s">
        <v>211</v>
      </c>
      <c r="H904">
        <v>1.2E-2</v>
      </c>
      <c r="I904" t="s">
        <v>253</v>
      </c>
      <c r="J904" t="s">
        <v>253</v>
      </c>
      <c r="K904" t="s">
        <v>253</v>
      </c>
      <c r="L904">
        <v>1.2E-2</v>
      </c>
      <c r="M904">
        <v>6</v>
      </c>
      <c r="N904" t="s">
        <v>253</v>
      </c>
      <c r="O904" t="s">
        <v>253</v>
      </c>
      <c r="P904" t="s">
        <v>253</v>
      </c>
      <c r="Q904">
        <v>6</v>
      </c>
      <c r="R904" t="s">
        <v>253</v>
      </c>
      <c r="S904" t="s">
        <v>253</v>
      </c>
      <c r="T904" t="s">
        <v>253</v>
      </c>
      <c r="U904" t="s">
        <v>253</v>
      </c>
      <c r="V904">
        <v>0</v>
      </c>
      <c r="W904" t="s">
        <v>253</v>
      </c>
      <c r="X904" t="s">
        <v>253</v>
      </c>
      <c r="Y904" t="s">
        <v>253</v>
      </c>
      <c r="Z904" t="s">
        <v>253</v>
      </c>
      <c r="AA904">
        <v>0</v>
      </c>
      <c r="AB904" t="s">
        <v>253</v>
      </c>
      <c r="AC904" t="s">
        <v>253</v>
      </c>
      <c r="AD904" t="s">
        <v>253</v>
      </c>
      <c r="AE904" t="s">
        <v>253</v>
      </c>
      <c r="AF904">
        <v>0</v>
      </c>
      <c r="AG904" t="s">
        <v>253</v>
      </c>
      <c r="AH904" t="s">
        <v>253</v>
      </c>
      <c r="AI904" t="s">
        <v>253</v>
      </c>
      <c r="AJ904" t="s">
        <v>253</v>
      </c>
      <c r="AK904">
        <v>0</v>
      </c>
      <c r="AL904" t="s">
        <v>253</v>
      </c>
      <c r="AM904" t="s">
        <v>253</v>
      </c>
      <c r="AN904" t="s">
        <v>253</v>
      </c>
      <c r="AO904" t="s">
        <v>253</v>
      </c>
      <c r="AP904">
        <v>0</v>
      </c>
      <c r="AQ904" t="s">
        <v>253</v>
      </c>
      <c r="AR904" t="s">
        <v>253</v>
      </c>
      <c r="AS904" t="s">
        <v>253</v>
      </c>
      <c r="AT904" t="s">
        <v>253</v>
      </c>
      <c r="AU904">
        <v>0</v>
      </c>
      <c r="AV904" t="s">
        <v>253</v>
      </c>
      <c r="AW904" t="s">
        <v>253</v>
      </c>
      <c r="AX904" t="s">
        <v>253</v>
      </c>
      <c r="AY904" t="s">
        <v>253</v>
      </c>
      <c r="AZ904">
        <v>0</v>
      </c>
      <c r="BA904" t="s">
        <v>253</v>
      </c>
      <c r="BB904" t="s">
        <v>253</v>
      </c>
      <c r="BC904" t="s">
        <v>253</v>
      </c>
      <c r="BD904" t="s">
        <v>253</v>
      </c>
      <c r="BE904">
        <v>0</v>
      </c>
      <c r="BF904" t="s">
        <v>253</v>
      </c>
      <c r="BG904" t="s">
        <v>253</v>
      </c>
      <c r="BH904" t="s">
        <v>253</v>
      </c>
      <c r="BI904" t="s">
        <v>253</v>
      </c>
      <c r="BJ904">
        <v>0</v>
      </c>
      <c r="BK904" t="s">
        <v>253</v>
      </c>
      <c r="BL904" t="s">
        <v>253</v>
      </c>
      <c r="BM904" t="s">
        <v>253</v>
      </c>
      <c r="BN904" t="s">
        <v>253</v>
      </c>
      <c r="BO904">
        <v>0</v>
      </c>
      <c r="BP904" t="s">
        <v>253</v>
      </c>
      <c r="BQ904" t="s">
        <v>253</v>
      </c>
      <c r="BR904" t="s">
        <v>253</v>
      </c>
      <c r="BS904" t="s">
        <v>253</v>
      </c>
      <c r="BT904">
        <v>0</v>
      </c>
      <c r="BU904" t="s">
        <v>253</v>
      </c>
      <c r="BV904" t="s">
        <v>253</v>
      </c>
      <c r="BW904" t="s">
        <v>253</v>
      </c>
      <c r="BX904" t="s">
        <v>253</v>
      </c>
      <c r="BY904">
        <v>0</v>
      </c>
      <c r="BZ904" t="s">
        <v>253</v>
      </c>
      <c r="CA904" t="s">
        <v>253</v>
      </c>
      <c r="CB904" t="s">
        <v>253</v>
      </c>
      <c r="CC904" t="s">
        <v>253</v>
      </c>
      <c r="CD904">
        <v>0</v>
      </c>
      <c r="CE904" t="s">
        <v>253</v>
      </c>
      <c r="CF904" t="s">
        <v>253</v>
      </c>
      <c r="CG904" t="s">
        <v>253</v>
      </c>
      <c r="CH904" t="s">
        <v>253</v>
      </c>
      <c r="CI904">
        <v>0</v>
      </c>
      <c r="CJ904" t="s">
        <v>253</v>
      </c>
      <c r="CK904" t="s">
        <v>253</v>
      </c>
      <c r="CL904" t="s">
        <v>253</v>
      </c>
      <c r="CM904" t="s">
        <v>253</v>
      </c>
      <c r="CN904">
        <v>0</v>
      </c>
      <c r="CO904">
        <v>1.2E-2</v>
      </c>
      <c r="CP904" t="s">
        <v>146</v>
      </c>
      <c r="CQ904" t="s">
        <v>146</v>
      </c>
      <c r="CR904">
        <v>0</v>
      </c>
      <c r="CS904">
        <v>1.2E-2</v>
      </c>
      <c r="CT904">
        <v>6</v>
      </c>
      <c r="CU904">
        <v>0</v>
      </c>
      <c r="CV904">
        <v>0</v>
      </c>
      <c r="CW904">
        <v>0</v>
      </c>
      <c r="CX904">
        <v>6</v>
      </c>
      <c r="CY904">
        <v>0</v>
      </c>
      <c r="CZ904">
        <v>0</v>
      </c>
      <c r="DA904">
        <v>0</v>
      </c>
      <c r="DB904">
        <v>0</v>
      </c>
      <c r="DC904">
        <v>0</v>
      </c>
    </row>
    <row r="905" spans="1:107" x14ac:dyDescent="0.45">
      <c r="A905">
        <v>2024</v>
      </c>
      <c r="B905">
        <v>3</v>
      </c>
      <c r="C905" t="s">
        <v>133</v>
      </c>
      <c r="D905">
        <v>40606</v>
      </c>
      <c r="E905" t="s">
        <v>417</v>
      </c>
      <c r="F905" t="s">
        <v>252</v>
      </c>
      <c r="G905" t="s">
        <v>211</v>
      </c>
      <c r="H905">
        <v>9.8000000000000004E-2</v>
      </c>
      <c r="I905">
        <v>0</v>
      </c>
      <c r="J905">
        <v>1.2E-2</v>
      </c>
      <c r="K905">
        <v>0</v>
      </c>
      <c r="L905">
        <v>0.11</v>
      </c>
      <c r="M905">
        <v>9</v>
      </c>
      <c r="N905">
        <v>0</v>
      </c>
      <c r="O905">
        <v>1</v>
      </c>
      <c r="P905">
        <v>0</v>
      </c>
      <c r="Q905">
        <v>10</v>
      </c>
      <c r="R905" t="s">
        <v>253</v>
      </c>
      <c r="S905" t="s">
        <v>253</v>
      </c>
      <c r="T905" t="s">
        <v>253</v>
      </c>
      <c r="U905" t="s">
        <v>253</v>
      </c>
      <c r="V905">
        <v>0</v>
      </c>
      <c r="W905" t="s">
        <v>253</v>
      </c>
      <c r="X905" t="s">
        <v>253</v>
      </c>
      <c r="Y905" t="s">
        <v>253</v>
      </c>
      <c r="Z905" t="s">
        <v>253</v>
      </c>
      <c r="AA905">
        <v>0</v>
      </c>
      <c r="AB905" t="s">
        <v>253</v>
      </c>
      <c r="AC905" t="s">
        <v>253</v>
      </c>
      <c r="AD905" t="s">
        <v>253</v>
      </c>
      <c r="AE905" t="s">
        <v>253</v>
      </c>
      <c r="AF905">
        <v>0</v>
      </c>
      <c r="AG905" t="s">
        <v>253</v>
      </c>
      <c r="AH905" t="s">
        <v>253</v>
      </c>
      <c r="AI905" t="s">
        <v>253</v>
      </c>
      <c r="AJ905" t="s">
        <v>253</v>
      </c>
      <c r="AK905">
        <v>0</v>
      </c>
      <c r="AL905" t="s">
        <v>253</v>
      </c>
      <c r="AM905" t="s">
        <v>253</v>
      </c>
      <c r="AN905" t="s">
        <v>253</v>
      </c>
      <c r="AO905" t="s">
        <v>253</v>
      </c>
      <c r="AP905">
        <v>0</v>
      </c>
      <c r="AQ905" t="s">
        <v>253</v>
      </c>
      <c r="AR905" t="s">
        <v>253</v>
      </c>
      <c r="AS905" t="s">
        <v>253</v>
      </c>
      <c r="AT905" t="s">
        <v>253</v>
      </c>
      <c r="AU905">
        <v>0</v>
      </c>
      <c r="AV905" t="s">
        <v>253</v>
      </c>
      <c r="AW905" t="s">
        <v>253</v>
      </c>
      <c r="AX905" t="s">
        <v>253</v>
      </c>
      <c r="AY905" t="s">
        <v>253</v>
      </c>
      <c r="AZ905">
        <v>0</v>
      </c>
      <c r="BA905" t="s">
        <v>253</v>
      </c>
      <c r="BB905" t="s">
        <v>253</v>
      </c>
      <c r="BC905" t="s">
        <v>253</v>
      </c>
      <c r="BD905" t="s">
        <v>253</v>
      </c>
      <c r="BE905">
        <v>0</v>
      </c>
      <c r="BF905" t="s">
        <v>253</v>
      </c>
      <c r="BG905" t="s">
        <v>253</v>
      </c>
      <c r="BH905" t="s">
        <v>253</v>
      </c>
      <c r="BI905" t="s">
        <v>253</v>
      </c>
      <c r="BJ905">
        <v>0</v>
      </c>
      <c r="BK905" t="s">
        <v>253</v>
      </c>
      <c r="BL905" t="s">
        <v>253</v>
      </c>
      <c r="BM905" t="s">
        <v>253</v>
      </c>
      <c r="BN905" t="s">
        <v>253</v>
      </c>
      <c r="BO905">
        <v>0</v>
      </c>
      <c r="BP905" t="s">
        <v>253</v>
      </c>
      <c r="BQ905" t="s">
        <v>253</v>
      </c>
      <c r="BR905" t="s">
        <v>253</v>
      </c>
      <c r="BS905" t="s">
        <v>253</v>
      </c>
      <c r="BT905">
        <v>0</v>
      </c>
      <c r="BU905" t="s">
        <v>253</v>
      </c>
      <c r="BV905" t="s">
        <v>253</v>
      </c>
      <c r="BW905" t="s">
        <v>253</v>
      </c>
      <c r="BX905" t="s">
        <v>253</v>
      </c>
      <c r="BY905">
        <v>0</v>
      </c>
      <c r="BZ905" t="s">
        <v>253</v>
      </c>
      <c r="CA905" t="s">
        <v>253</v>
      </c>
      <c r="CB905" t="s">
        <v>253</v>
      </c>
      <c r="CC905" t="s">
        <v>253</v>
      </c>
      <c r="CD905">
        <v>0</v>
      </c>
      <c r="CE905" t="s">
        <v>253</v>
      </c>
      <c r="CF905" t="s">
        <v>253</v>
      </c>
      <c r="CG905" t="s">
        <v>253</v>
      </c>
      <c r="CH905" t="s">
        <v>253</v>
      </c>
      <c r="CI905">
        <v>0</v>
      </c>
      <c r="CJ905" t="s">
        <v>253</v>
      </c>
      <c r="CK905" t="s">
        <v>253</v>
      </c>
      <c r="CL905" t="s">
        <v>253</v>
      </c>
      <c r="CM905" t="s">
        <v>253</v>
      </c>
      <c r="CN905">
        <v>0</v>
      </c>
      <c r="CO905">
        <v>9.8000000000000004E-2</v>
      </c>
      <c r="CP905" t="s">
        <v>146</v>
      </c>
      <c r="CQ905">
        <v>1.2E-2</v>
      </c>
      <c r="CR905">
        <v>0</v>
      </c>
      <c r="CS905">
        <v>0.11</v>
      </c>
      <c r="CT905">
        <v>9</v>
      </c>
      <c r="CU905">
        <v>0</v>
      </c>
      <c r="CV905">
        <v>1</v>
      </c>
      <c r="CW905">
        <v>0</v>
      </c>
      <c r="CX905">
        <v>10</v>
      </c>
      <c r="CY905">
        <v>0</v>
      </c>
      <c r="CZ905">
        <v>0</v>
      </c>
      <c r="DA905">
        <v>0</v>
      </c>
      <c r="DB905">
        <v>0</v>
      </c>
      <c r="DC905">
        <v>0</v>
      </c>
    </row>
    <row r="906" spans="1:107" x14ac:dyDescent="0.45">
      <c r="A906">
        <v>2024</v>
      </c>
      <c r="B906">
        <v>3</v>
      </c>
      <c r="C906" t="s">
        <v>133</v>
      </c>
      <c r="D906">
        <v>99999</v>
      </c>
      <c r="E906" t="s">
        <v>259</v>
      </c>
      <c r="F906" t="s">
        <v>252</v>
      </c>
      <c r="H906">
        <v>7.81</v>
      </c>
      <c r="I906">
        <v>0.877</v>
      </c>
      <c r="J906" t="s">
        <v>146</v>
      </c>
      <c r="K906" t="s">
        <v>253</v>
      </c>
      <c r="L906">
        <v>8.7870000000000008</v>
      </c>
      <c r="M906" t="s">
        <v>253</v>
      </c>
      <c r="N906" t="s">
        <v>253</v>
      </c>
      <c r="O906" t="s">
        <v>253</v>
      </c>
      <c r="P906" t="s">
        <v>253</v>
      </c>
      <c r="Q906" t="s">
        <v>253</v>
      </c>
      <c r="R906" t="s">
        <v>253</v>
      </c>
      <c r="S906" t="s">
        <v>253</v>
      </c>
      <c r="T906" t="s">
        <v>253</v>
      </c>
      <c r="U906" t="s">
        <v>253</v>
      </c>
      <c r="V906">
        <v>0</v>
      </c>
      <c r="W906" t="s">
        <v>253</v>
      </c>
      <c r="X906" t="s">
        <v>253</v>
      </c>
      <c r="Y906" t="s">
        <v>253</v>
      </c>
      <c r="Z906" t="s">
        <v>253</v>
      </c>
      <c r="AA906" t="s">
        <v>253</v>
      </c>
      <c r="AB906" t="s">
        <v>253</v>
      </c>
      <c r="AC906" t="s">
        <v>253</v>
      </c>
      <c r="AD906" t="s">
        <v>253</v>
      </c>
      <c r="AE906" t="s">
        <v>253</v>
      </c>
      <c r="AF906" t="s">
        <v>253</v>
      </c>
      <c r="AG906" t="s">
        <v>253</v>
      </c>
      <c r="AH906" t="s">
        <v>253</v>
      </c>
      <c r="AI906" t="s">
        <v>253</v>
      </c>
      <c r="AJ906" t="s">
        <v>253</v>
      </c>
      <c r="AK906">
        <v>0</v>
      </c>
      <c r="AL906" t="s">
        <v>253</v>
      </c>
      <c r="AM906" t="s">
        <v>253</v>
      </c>
      <c r="AN906" t="s">
        <v>253</v>
      </c>
      <c r="AO906" t="s">
        <v>253</v>
      </c>
      <c r="AP906" t="s">
        <v>253</v>
      </c>
      <c r="AQ906" t="s">
        <v>253</v>
      </c>
      <c r="AR906" t="s">
        <v>253</v>
      </c>
      <c r="AS906" t="s">
        <v>253</v>
      </c>
      <c r="AT906" t="s">
        <v>253</v>
      </c>
      <c r="AU906" t="s">
        <v>253</v>
      </c>
      <c r="AV906" t="s">
        <v>253</v>
      </c>
      <c r="AW906" t="s">
        <v>253</v>
      </c>
      <c r="AX906" t="s">
        <v>253</v>
      </c>
      <c r="AY906" t="s">
        <v>253</v>
      </c>
      <c r="AZ906">
        <v>0</v>
      </c>
      <c r="BA906" t="s">
        <v>253</v>
      </c>
      <c r="BB906" t="s">
        <v>253</v>
      </c>
      <c r="BC906" t="s">
        <v>253</v>
      </c>
      <c r="BD906" t="s">
        <v>253</v>
      </c>
      <c r="BE906" t="s">
        <v>253</v>
      </c>
      <c r="BF906" t="s">
        <v>253</v>
      </c>
      <c r="BG906" t="s">
        <v>253</v>
      </c>
      <c r="BH906" t="s">
        <v>253</v>
      </c>
      <c r="BI906" t="s">
        <v>253</v>
      </c>
      <c r="BJ906" t="s">
        <v>253</v>
      </c>
      <c r="BK906" t="s">
        <v>253</v>
      </c>
      <c r="BL906" t="s">
        <v>253</v>
      </c>
      <c r="BM906" t="s">
        <v>253</v>
      </c>
      <c r="BN906" t="s">
        <v>253</v>
      </c>
      <c r="BO906" t="s">
        <v>253</v>
      </c>
      <c r="BP906" t="s">
        <v>253</v>
      </c>
      <c r="BQ906" t="s">
        <v>253</v>
      </c>
      <c r="BR906" t="s">
        <v>253</v>
      </c>
      <c r="BS906" t="s">
        <v>253</v>
      </c>
      <c r="BT906" t="s">
        <v>253</v>
      </c>
      <c r="BU906" t="s">
        <v>253</v>
      </c>
      <c r="BV906" t="s">
        <v>253</v>
      </c>
      <c r="BW906" t="s">
        <v>253</v>
      </c>
      <c r="BX906" t="s">
        <v>253</v>
      </c>
      <c r="BY906" t="s">
        <v>253</v>
      </c>
      <c r="BZ906" t="s">
        <v>253</v>
      </c>
      <c r="CA906" t="s">
        <v>253</v>
      </c>
      <c r="CB906" t="s">
        <v>253</v>
      </c>
      <c r="CC906" t="s">
        <v>253</v>
      </c>
      <c r="CD906" t="s">
        <v>253</v>
      </c>
      <c r="CE906" t="s">
        <v>253</v>
      </c>
      <c r="CF906" t="s">
        <v>253</v>
      </c>
      <c r="CG906" t="s">
        <v>253</v>
      </c>
      <c r="CH906" t="s">
        <v>253</v>
      </c>
      <c r="CI906" t="s">
        <v>253</v>
      </c>
      <c r="CJ906" t="s">
        <v>253</v>
      </c>
      <c r="CK906" t="s">
        <v>253</v>
      </c>
      <c r="CL906" t="s">
        <v>253</v>
      </c>
      <c r="CM906" t="s">
        <v>253</v>
      </c>
      <c r="CN906" t="s">
        <v>253</v>
      </c>
      <c r="CO906">
        <v>7.81</v>
      </c>
      <c r="CP906">
        <v>0.877</v>
      </c>
      <c r="CQ906" t="s">
        <v>146</v>
      </c>
      <c r="CR906" t="s">
        <v>253</v>
      </c>
      <c r="CS906">
        <v>8.7870000000000008</v>
      </c>
      <c r="CT906" t="s">
        <v>253</v>
      </c>
      <c r="CU906" t="s">
        <v>253</v>
      </c>
      <c r="CV906" t="s">
        <v>253</v>
      </c>
      <c r="CW906" t="s">
        <v>253</v>
      </c>
      <c r="CX906" t="s">
        <v>253</v>
      </c>
      <c r="CY906" t="s">
        <v>253</v>
      </c>
      <c r="CZ906" t="s">
        <v>253</v>
      </c>
      <c r="DA906" t="s">
        <v>253</v>
      </c>
      <c r="DB906" t="s">
        <v>253</v>
      </c>
      <c r="DC906" t="s">
        <v>253</v>
      </c>
    </row>
    <row r="907" spans="1:107" x14ac:dyDescent="0.45">
      <c r="A907">
        <v>2024</v>
      </c>
      <c r="B907">
        <v>3</v>
      </c>
      <c r="C907" t="s">
        <v>139</v>
      </c>
      <c r="D907">
        <v>13441</v>
      </c>
      <c r="E907" t="s">
        <v>418</v>
      </c>
      <c r="F907" t="s">
        <v>252</v>
      </c>
      <c r="G907" t="s">
        <v>211</v>
      </c>
      <c r="H907">
        <v>13.922000000000001</v>
      </c>
      <c r="I907">
        <v>3.5979999999999999</v>
      </c>
      <c r="J907">
        <v>1.9610000000000001</v>
      </c>
      <c r="K907">
        <v>0</v>
      </c>
      <c r="L907">
        <v>19.481000000000002</v>
      </c>
      <c r="M907">
        <v>1750</v>
      </c>
      <c r="N907">
        <v>115</v>
      </c>
      <c r="O907">
        <v>7</v>
      </c>
      <c r="P907">
        <v>0</v>
      </c>
      <c r="Q907">
        <v>1872</v>
      </c>
      <c r="R907" t="s">
        <v>253</v>
      </c>
      <c r="S907">
        <v>0.997</v>
      </c>
      <c r="T907" t="s">
        <v>253</v>
      </c>
      <c r="U907" t="s">
        <v>253</v>
      </c>
      <c r="V907">
        <v>0.997</v>
      </c>
      <c r="W907" t="s">
        <v>253</v>
      </c>
      <c r="X907">
        <v>27</v>
      </c>
      <c r="Y907" t="s">
        <v>253</v>
      </c>
      <c r="Z907" t="s">
        <v>253</v>
      </c>
      <c r="AA907">
        <v>27</v>
      </c>
      <c r="AB907" t="s">
        <v>253</v>
      </c>
      <c r="AC907" t="s">
        <v>253</v>
      </c>
      <c r="AD907" t="s">
        <v>253</v>
      </c>
      <c r="AE907" t="s">
        <v>253</v>
      </c>
      <c r="AF907">
        <v>0</v>
      </c>
      <c r="AG907" t="s">
        <v>253</v>
      </c>
      <c r="AH907" t="s">
        <v>253</v>
      </c>
      <c r="AI907" t="s">
        <v>253</v>
      </c>
      <c r="AJ907" t="s">
        <v>253</v>
      </c>
      <c r="AK907">
        <v>0</v>
      </c>
      <c r="AL907" t="s">
        <v>253</v>
      </c>
      <c r="AM907" t="s">
        <v>253</v>
      </c>
      <c r="AN907" t="s">
        <v>253</v>
      </c>
      <c r="AO907" t="s">
        <v>253</v>
      </c>
      <c r="AP907">
        <v>0</v>
      </c>
      <c r="AQ907" t="s">
        <v>253</v>
      </c>
      <c r="AR907" t="s">
        <v>253</v>
      </c>
      <c r="AS907" t="s">
        <v>253</v>
      </c>
      <c r="AT907" t="s">
        <v>253</v>
      </c>
      <c r="AU907">
        <v>0</v>
      </c>
      <c r="AV907" t="s">
        <v>253</v>
      </c>
      <c r="AW907" t="s">
        <v>253</v>
      </c>
      <c r="AX907" t="s">
        <v>253</v>
      </c>
      <c r="AY907" t="s">
        <v>253</v>
      </c>
      <c r="AZ907">
        <v>0</v>
      </c>
      <c r="BA907" t="s">
        <v>253</v>
      </c>
      <c r="BB907" t="s">
        <v>253</v>
      </c>
      <c r="BC907" t="s">
        <v>253</v>
      </c>
      <c r="BD907" t="s">
        <v>253</v>
      </c>
      <c r="BE907">
        <v>0</v>
      </c>
      <c r="BF907" t="s">
        <v>253</v>
      </c>
      <c r="BG907" t="s">
        <v>253</v>
      </c>
      <c r="BH907" t="s">
        <v>253</v>
      </c>
      <c r="BI907" t="s">
        <v>253</v>
      </c>
      <c r="BJ907">
        <v>0</v>
      </c>
      <c r="BK907">
        <v>8.5999999999999993E-2</v>
      </c>
      <c r="BL907">
        <v>5.0000000000000001E-3</v>
      </c>
      <c r="BM907" t="s">
        <v>253</v>
      </c>
      <c r="BN907" t="s">
        <v>253</v>
      </c>
      <c r="BO907">
        <v>9.0999999999999998E-2</v>
      </c>
      <c r="BP907">
        <v>28</v>
      </c>
      <c r="BQ907">
        <v>2</v>
      </c>
      <c r="BR907" t="s">
        <v>253</v>
      </c>
      <c r="BS907" t="s">
        <v>253</v>
      </c>
      <c r="BT907">
        <v>30</v>
      </c>
      <c r="BU907" t="s">
        <v>253</v>
      </c>
      <c r="BV907" t="s">
        <v>253</v>
      </c>
      <c r="BW907" t="s">
        <v>253</v>
      </c>
      <c r="BX907" t="s">
        <v>253</v>
      </c>
      <c r="BY907">
        <v>0</v>
      </c>
      <c r="BZ907">
        <v>1.2E-2</v>
      </c>
      <c r="CA907">
        <v>4.0000000000000001E-3</v>
      </c>
      <c r="CB907" t="s">
        <v>253</v>
      </c>
      <c r="CC907" t="s">
        <v>253</v>
      </c>
      <c r="CD907">
        <v>1.6E-2</v>
      </c>
      <c r="CE907">
        <v>1</v>
      </c>
      <c r="CF907">
        <v>1</v>
      </c>
      <c r="CG907" t="s">
        <v>253</v>
      </c>
      <c r="CH907" t="s">
        <v>253</v>
      </c>
      <c r="CI907">
        <v>2</v>
      </c>
      <c r="CJ907" t="s">
        <v>253</v>
      </c>
      <c r="CK907" t="s">
        <v>253</v>
      </c>
      <c r="CL907" t="s">
        <v>253</v>
      </c>
      <c r="CM907" t="s">
        <v>253</v>
      </c>
      <c r="CN907">
        <v>0</v>
      </c>
      <c r="CO907">
        <v>14.02</v>
      </c>
      <c r="CP907">
        <v>4.6040000000000001</v>
      </c>
      <c r="CQ907">
        <v>1.9610000000000001</v>
      </c>
      <c r="CR907">
        <v>0</v>
      </c>
      <c r="CS907">
        <v>20.585000000000001</v>
      </c>
      <c r="CT907">
        <v>1779</v>
      </c>
      <c r="CU907">
        <v>145</v>
      </c>
      <c r="CV907">
        <v>7</v>
      </c>
      <c r="CW907">
        <v>0</v>
      </c>
      <c r="CX907">
        <v>1931</v>
      </c>
      <c r="CY907">
        <v>0</v>
      </c>
      <c r="CZ907">
        <v>0</v>
      </c>
      <c r="DA907">
        <v>0</v>
      </c>
      <c r="DB907">
        <v>0</v>
      </c>
      <c r="DC907">
        <v>0</v>
      </c>
    </row>
    <row r="908" spans="1:107" x14ac:dyDescent="0.45">
      <c r="A908">
        <v>2024</v>
      </c>
      <c r="B908">
        <v>3</v>
      </c>
      <c r="C908" t="s">
        <v>139</v>
      </c>
      <c r="D908">
        <v>15472</v>
      </c>
      <c r="E908" t="s">
        <v>419</v>
      </c>
      <c r="F908" t="s">
        <v>252</v>
      </c>
      <c r="G908" t="s">
        <v>211</v>
      </c>
      <c r="H908">
        <v>118.46</v>
      </c>
      <c r="I908">
        <v>55.718000000000004</v>
      </c>
      <c r="J908">
        <v>5.2140000000000004</v>
      </c>
      <c r="K908">
        <v>0</v>
      </c>
      <c r="L908">
        <v>179.392</v>
      </c>
      <c r="M908">
        <v>14954</v>
      </c>
      <c r="N908">
        <v>818</v>
      </c>
      <c r="O908">
        <v>39</v>
      </c>
      <c r="P908">
        <v>0</v>
      </c>
      <c r="Q908">
        <v>15811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F908">
        <v>0</v>
      </c>
      <c r="BG908">
        <v>0</v>
      </c>
      <c r="BH908">
        <v>0</v>
      </c>
      <c r="BI908">
        <v>0</v>
      </c>
      <c r="BJ908">
        <v>0</v>
      </c>
      <c r="BK908">
        <v>0.121</v>
      </c>
      <c r="BL908">
        <v>0.13</v>
      </c>
      <c r="BM908">
        <v>0</v>
      </c>
      <c r="BN908">
        <v>0</v>
      </c>
      <c r="BO908">
        <v>0.251</v>
      </c>
      <c r="BP908">
        <v>29</v>
      </c>
      <c r="BQ908">
        <v>7</v>
      </c>
      <c r="BR908">
        <v>0</v>
      </c>
      <c r="BS908">
        <v>0</v>
      </c>
      <c r="BT908">
        <v>36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9.2999999999999999E-2</v>
      </c>
      <c r="CA908">
        <v>20.93</v>
      </c>
      <c r="CB908">
        <v>0.215</v>
      </c>
      <c r="CC908">
        <v>0</v>
      </c>
      <c r="CD908">
        <v>21.238</v>
      </c>
      <c r="CE908">
        <v>3</v>
      </c>
      <c r="CF908">
        <v>50</v>
      </c>
      <c r="CG908">
        <v>3</v>
      </c>
      <c r="CH908">
        <v>0</v>
      </c>
      <c r="CI908">
        <v>56</v>
      </c>
      <c r="CJ908">
        <v>0</v>
      </c>
      <c r="CK908">
        <v>0</v>
      </c>
      <c r="CL908">
        <v>0</v>
      </c>
      <c r="CM908">
        <v>0</v>
      </c>
      <c r="CN908">
        <v>0</v>
      </c>
      <c r="CO908">
        <v>118.67400000000001</v>
      </c>
      <c r="CP908">
        <v>76.778000000000006</v>
      </c>
      <c r="CQ908">
        <v>5.4290000000000003</v>
      </c>
      <c r="CR908">
        <v>0</v>
      </c>
      <c r="CS908">
        <v>200.881</v>
      </c>
      <c r="CT908">
        <v>14986</v>
      </c>
      <c r="CU908">
        <v>875</v>
      </c>
      <c r="CV908">
        <v>42</v>
      </c>
      <c r="CW908">
        <v>0</v>
      </c>
      <c r="CX908">
        <v>15903</v>
      </c>
      <c r="CY908">
        <v>0</v>
      </c>
      <c r="CZ908">
        <v>0</v>
      </c>
      <c r="DA908">
        <v>0</v>
      </c>
      <c r="DB908">
        <v>0</v>
      </c>
      <c r="DC908">
        <v>0</v>
      </c>
    </row>
    <row r="909" spans="1:107" x14ac:dyDescent="0.45">
      <c r="A909">
        <v>2024</v>
      </c>
      <c r="B909">
        <v>3</v>
      </c>
      <c r="C909" t="s">
        <v>139</v>
      </c>
      <c r="D909">
        <v>24590</v>
      </c>
      <c r="E909" t="s">
        <v>420</v>
      </c>
      <c r="F909" t="s">
        <v>252</v>
      </c>
      <c r="G909" t="s">
        <v>211</v>
      </c>
      <c r="H909">
        <v>17.126000000000001</v>
      </c>
      <c r="I909">
        <v>4.0629999999999997</v>
      </c>
      <c r="J909">
        <v>0.81200000000000006</v>
      </c>
      <c r="K909" t="s">
        <v>253</v>
      </c>
      <c r="L909">
        <v>22.001000000000001</v>
      </c>
      <c r="M909">
        <v>2158</v>
      </c>
      <c r="N909">
        <v>94</v>
      </c>
      <c r="O909">
        <v>7</v>
      </c>
      <c r="P909" t="s">
        <v>253</v>
      </c>
      <c r="Q909">
        <v>2259</v>
      </c>
      <c r="R909">
        <v>0.191</v>
      </c>
      <c r="S909">
        <v>0.628</v>
      </c>
      <c r="T909" t="s">
        <v>253</v>
      </c>
      <c r="U909" t="s">
        <v>253</v>
      </c>
      <c r="V909">
        <v>0.81899999999999995</v>
      </c>
      <c r="W909">
        <v>13</v>
      </c>
      <c r="X909">
        <v>14</v>
      </c>
      <c r="Y909" t="s">
        <v>253</v>
      </c>
      <c r="Z909" t="s">
        <v>253</v>
      </c>
      <c r="AA909">
        <v>27</v>
      </c>
      <c r="AB909">
        <v>159.12299999999999</v>
      </c>
      <c r="AC909">
        <v>83.164000000000001</v>
      </c>
      <c r="AD909" t="s">
        <v>253</v>
      </c>
      <c r="AE909" t="s">
        <v>253</v>
      </c>
      <c r="AF909">
        <v>242.28700000000001</v>
      </c>
      <c r="AG909">
        <v>0.751</v>
      </c>
      <c r="AH909" t="s">
        <v>253</v>
      </c>
      <c r="AI909" t="s">
        <v>253</v>
      </c>
      <c r="AJ909" t="s">
        <v>253</v>
      </c>
      <c r="AK909">
        <v>0.751</v>
      </c>
      <c r="AL909">
        <v>74</v>
      </c>
      <c r="AM909" t="s">
        <v>253</v>
      </c>
      <c r="AN909" t="s">
        <v>253</v>
      </c>
      <c r="AO909" t="s">
        <v>253</v>
      </c>
      <c r="AP909">
        <v>74</v>
      </c>
      <c r="AQ909">
        <v>0.92900000000000005</v>
      </c>
      <c r="AR909" t="s">
        <v>253</v>
      </c>
      <c r="AS909" t="s">
        <v>253</v>
      </c>
      <c r="AT909" t="s">
        <v>253</v>
      </c>
      <c r="AU909">
        <v>0.92900000000000005</v>
      </c>
      <c r="AV909" t="s">
        <v>253</v>
      </c>
      <c r="AW909" t="s">
        <v>253</v>
      </c>
      <c r="AX909" t="s">
        <v>253</v>
      </c>
      <c r="AY909" t="s">
        <v>253</v>
      </c>
      <c r="AZ909">
        <v>0</v>
      </c>
      <c r="BA909" t="s">
        <v>253</v>
      </c>
      <c r="BB909" t="s">
        <v>253</v>
      </c>
      <c r="BC909" t="s">
        <v>253</v>
      </c>
      <c r="BD909" t="s">
        <v>253</v>
      </c>
      <c r="BE909">
        <v>0</v>
      </c>
      <c r="BF909" t="s">
        <v>253</v>
      </c>
      <c r="BG909" t="s">
        <v>253</v>
      </c>
      <c r="BH909" t="s">
        <v>253</v>
      </c>
      <c r="BI909" t="s">
        <v>253</v>
      </c>
      <c r="BJ909">
        <v>0</v>
      </c>
      <c r="BK909">
        <v>1.4999999999999999E-2</v>
      </c>
      <c r="BL909" t="s">
        <v>253</v>
      </c>
      <c r="BM909" t="s">
        <v>253</v>
      </c>
      <c r="BN909" t="s">
        <v>253</v>
      </c>
      <c r="BO909">
        <v>1.4999999999999999E-2</v>
      </c>
      <c r="BP909">
        <v>3</v>
      </c>
      <c r="BQ909" t="s">
        <v>253</v>
      </c>
      <c r="BR909" t="s">
        <v>253</v>
      </c>
      <c r="BS909" t="s">
        <v>253</v>
      </c>
      <c r="BT909">
        <v>3</v>
      </c>
      <c r="BU909" t="s">
        <v>253</v>
      </c>
      <c r="BV909" t="s">
        <v>253</v>
      </c>
      <c r="BW909" t="s">
        <v>253</v>
      </c>
      <c r="BX909" t="s">
        <v>253</v>
      </c>
      <c r="BY909">
        <v>0</v>
      </c>
      <c r="BZ909" t="s">
        <v>253</v>
      </c>
      <c r="CA909">
        <v>9.0050000000000008</v>
      </c>
      <c r="CB909" t="s">
        <v>253</v>
      </c>
      <c r="CC909" t="s">
        <v>253</v>
      </c>
      <c r="CD909">
        <v>9.0050000000000008</v>
      </c>
      <c r="CE909" t="s">
        <v>253</v>
      </c>
      <c r="CF909">
        <v>3</v>
      </c>
      <c r="CG909" t="s">
        <v>253</v>
      </c>
      <c r="CH909" t="s">
        <v>253</v>
      </c>
      <c r="CI909">
        <v>3</v>
      </c>
      <c r="CJ909" t="s">
        <v>253</v>
      </c>
      <c r="CK909" t="s">
        <v>253</v>
      </c>
      <c r="CL909" t="s">
        <v>253</v>
      </c>
      <c r="CM909" t="s">
        <v>253</v>
      </c>
      <c r="CN909">
        <v>0</v>
      </c>
      <c r="CO909">
        <v>17.332000000000001</v>
      </c>
      <c r="CP909">
        <v>13.696</v>
      </c>
      <c r="CQ909">
        <v>0.81200000000000006</v>
      </c>
      <c r="CR909">
        <v>0</v>
      </c>
      <c r="CS909">
        <v>31.84</v>
      </c>
      <c r="CT909">
        <v>2174</v>
      </c>
      <c r="CU909">
        <v>111</v>
      </c>
      <c r="CV909">
        <v>7</v>
      </c>
      <c r="CW909">
        <v>0</v>
      </c>
      <c r="CX909">
        <v>2292</v>
      </c>
      <c r="CY909">
        <v>159.12299999999999</v>
      </c>
      <c r="CZ909">
        <v>83.164000000000001</v>
      </c>
      <c r="DA909">
        <v>0</v>
      </c>
      <c r="DB909">
        <v>0</v>
      </c>
      <c r="DC909">
        <v>242.28700000000001</v>
      </c>
    </row>
    <row r="910" spans="1:107" x14ac:dyDescent="0.45">
      <c r="A910">
        <v>2024</v>
      </c>
      <c r="B910">
        <v>3</v>
      </c>
      <c r="C910" t="s">
        <v>139</v>
      </c>
      <c r="D910">
        <v>26510</v>
      </c>
      <c r="E910" t="s">
        <v>421</v>
      </c>
      <c r="F910" t="s">
        <v>252</v>
      </c>
      <c r="G910" t="s">
        <v>211</v>
      </c>
      <c r="H910">
        <v>12.247</v>
      </c>
      <c r="I910">
        <v>7.4059999999999997</v>
      </c>
      <c r="J910">
        <v>0</v>
      </c>
      <c r="K910">
        <v>0</v>
      </c>
      <c r="L910">
        <v>19.652999999999999</v>
      </c>
      <c r="M910">
        <v>1477</v>
      </c>
      <c r="N910">
        <v>108</v>
      </c>
      <c r="O910">
        <v>0</v>
      </c>
      <c r="P910" t="s">
        <v>253</v>
      </c>
      <c r="Q910">
        <v>1585</v>
      </c>
      <c r="R910">
        <v>0.08</v>
      </c>
      <c r="S910">
        <v>0.309</v>
      </c>
      <c r="T910">
        <v>0</v>
      </c>
      <c r="U910">
        <v>0</v>
      </c>
      <c r="V910">
        <v>0.38900000000000001</v>
      </c>
      <c r="W910">
        <v>7</v>
      </c>
      <c r="X910">
        <v>7</v>
      </c>
      <c r="Y910">
        <v>0</v>
      </c>
      <c r="Z910">
        <v>0</v>
      </c>
      <c r="AA910">
        <v>14</v>
      </c>
      <c r="AB910" t="s">
        <v>253</v>
      </c>
      <c r="AC910" t="s">
        <v>253</v>
      </c>
      <c r="AD910" t="s">
        <v>253</v>
      </c>
      <c r="AE910" t="s">
        <v>253</v>
      </c>
      <c r="AF910">
        <v>0</v>
      </c>
      <c r="AG910" t="s">
        <v>253</v>
      </c>
      <c r="AH910" t="s">
        <v>253</v>
      </c>
      <c r="AI910" t="s">
        <v>253</v>
      </c>
      <c r="AJ910" t="s">
        <v>253</v>
      </c>
      <c r="AK910">
        <v>0</v>
      </c>
      <c r="AL910" t="s">
        <v>253</v>
      </c>
      <c r="AM910" t="s">
        <v>253</v>
      </c>
      <c r="AN910" t="s">
        <v>253</v>
      </c>
      <c r="AO910" t="s">
        <v>253</v>
      </c>
      <c r="AP910">
        <v>0</v>
      </c>
      <c r="AQ910" t="s">
        <v>253</v>
      </c>
      <c r="AR910" t="s">
        <v>253</v>
      </c>
      <c r="AS910" t="s">
        <v>253</v>
      </c>
      <c r="AT910" t="s">
        <v>253</v>
      </c>
      <c r="AU910">
        <v>0</v>
      </c>
      <c r="AV910" t="s">
        <v>253</v>
      </c>
      <c r="AW910" t="s">
        <v>253</v>
      </c>
      <c r="AX910" t="s">
        <v>253</v>
      </c>
      <c r="AY910" t="s">
        <v>253</v>
      </c>
      <c r="AZ910">
        <v>0</v>
      </c>
      <c r="BA910" t="s">
        <v>253</v>
      </c>
      <c r="BB910" t="s">
        <v>253</v>
      </c>
      <c r="BC910" t="s">
        <v>253</v>
      </c>
      <c r="BD910" t="s">
        <v>253</v>
      </c>
      <c r="BE910">
        <v>0</v>
      </c>
      <c r="BF910" t="s">
        <v>253</v>
      </c>
      <c r="BG910" t="s">
        <v>253</v>
      </c>
      <c r="BH910" t="s">
        <v>253</v>
      </c>
      <c r="BI910" t="s">
        <v>253</v>
      </c>
      <c r="BJ910">
        <v>0</v>
      </c>
      <c r="BK910">
        <v>0</v>
      </c>
      <c r="BL910">
        <v>6.0000000000000001E-3</v>
      </c>
      <c r="BM910">
        <v>0</v>
      </c>
      <c r="BN910">
        <v>0</v>
      </c>
      <c r="BO910">
        <v>6.0000000000000001E-3</v>
      </c>
      <c r="BP910">
        <v>0</v>
      </c>
      <c r="BQ910">
        <v>1</v>
      </c>
      <c r="BR910">
        <v>0</v>
      </c>
      <c r="BS910">
        <v>0</v>
      </c>
      <c r="BT910">
        <v>1</v>
      </c>
      <c r="BU910" t="s">
        <v>253</v>
      </c>
      <c r="BV910" t="s">
        <v>253</v>
      </c>
      <c r="BW910" t="s">
        <v>253</v>
      </c>
      <c r="BX910" t="s">
        <v>253</v>
      </c>
      <c r="BY910">
        <v>0</v>
      </c>
      <c r="BZ910">
        <v>0</v>
      </c>
      <c r="CA910">
        <v>2</v>
      </c>
      <c r="CB910">
        <v>0</v>
      </c>
      <c r="CC910">
        <v>0</v>
      </c>
      <c r="CD910">
        <v>2</v>
      </c>
      <c r="CE910">
        <v>0</v>
      </c>
      <c r="CF910">
        <v>1</v>
      </c>
      <c r="CG910">
        <v>0</v>
      </c>
      <c r="CH910">
        <v>0</v>
      </c>
      <c r="CI910">
        <v>1</v>
      </c>
      <c r="CJ910" t="s">
        <v>253</v>
      </c>
      <c r="CK910" t="s">
        <v>253</v>
      </c>
      <c r="CL910" t="s">
        <v>253</v>
      </c>
      <c r="CM910" t="s">
        <v>253</v>
      </c>
      <c r="CN910">
        <v>0</v>
      </c>
      <c r="CO910">
        <v>12.327</v>
      </c>
      <c r="CP910">
        <v>9.7210000000000001</v>
      </c>
      <c r="CQ910" t="s">
        <v>146</v>
      </c>
      <c r="CR910">
        <v>0</v>
      </c>
      <c r="CS910">
        <v>22.047999999999998</v>
      </c>
      <c r="CT910">
        <v>1484</v>
      </c>
      <c r="CU910">
        <v>117</v>
      </c>
      <c r="CV910">
        <v>0</v>
      </c>
      <c r="CW910">
        <v>0</v>
      </c>
      <c r="CX910">
        <v>1601</v>
      </c>
      <c r="CY910">
        <v>0</v>
      </c>
      <c r="CZ910">
        <v>0</v>
      </c>
      <c r="DA910">
        <v>0</v>
      </c>
      <c r="DB910">
        <v>0</v>
      </c>
      <c r="DC910">
        <v>0</v>
      </c>
    </row>
    <row r="911" spans="1:107" x14ac:dyDescent="0.45">
      <c r="A911">
        <v>2024</v>
      </c>
      <c r="B911">
        <v>3</v>
      </c>
      <c r="C911" t="s">
        <v>139</v>
      </c>
      <c r="D911">
        <v>99999</v>
      </c>
      <c r="E911" t="s">
        <v>259</v>
      </c>
      <c r="F911" t="s">
        <v>252</v>
      </c>
      <c r="H911">
        <v>0.97899999999999998</v>
      </c>
      <c r="I911">
        <v>7.1999999999999995E-2</v>
      </c>
      <c r="J911" t="s">
        <v>253</v>
      </c>
      <c r="K911" t="s">
        <v>253</v>
      </c>
      <c r="L911">
        <v>1.0509999999999999</v>
      </c>
      <c r="M911" t="s">
        <v>253</v>
      </c>
      <c r="N911" t="s">
        <v>253</v>
      </c>
      <c r="O911" t="s">
        <v>253</v>
      </c>
      <c r="P911" t="s">
        <v>253</v>
      </c>
      <c r="Q911" t="s">
        <v>253</v>
      </c>
      <c r="R911" t="s">
        <v>253</v>
      </c>
      <c r="S911" t="s">
        <v>253</v>
      </c>
      <c r="T911" t="s">
        <v>253</v>
      </c>
      <c r="U911" t="s">
        <v>253</v>
      </c>
      <c r="V911" t="s">
        <v>253</v>
      </c>
      <c r="W911" t="s">
        <v>253</v>
      </c>
      <c r="X911" t="s">
        <v>253</v>
      </c>
      <c r="Y911" t="s">
        <v>253</v>
      </c>
      <c r="Z911" t="s">
        <v>253</v>
      </c>
      <c r="AA911" t="s">
        <v>253</v>
      </c>
      <c r="AB911" t="s">
        <v>253</v>
      </c>
      <c r="AC911" t="s">
        <v>253</v>
      </c>
      <c r="AD911" t="s">
        <v>253</v>
      </c>
      <c r="AE911" t="s">
        <v>253</v>
      </c>
      <c r="AF911" t="s">
        <v>253</v>
      </c>
      <c r="AG911" t="s">
        <v>253</v>
      </c>
      <c r="AH911" t="s">
        <v>253</v>
      </c>
      <c r="AI911" t="s">
        <v>253</v>
      </c>
      <c r="AJ911" t="s">
        <v>253</v>
      </c>
      <c r="AK911" t="s">
        <v>253</v>
      </c>
      <c r="AL911" t="s">
        <v>253</v>
      </c>
      <c r="AM911" t="s">
        <v>253</v>
      </c>
      <c r="AN911" t="s">
        <v>253</v>
      </c>
      <c r="AO911" t="s">
        <v>253</v>
      </c>
      <c r="AP911" t="s">
        <v>253</v>
      </c>
      <c r="AQ911" t="s">
        <v>253</v>
      </c>
      <c r="AR911" t="s">
        <v>253</v>
      </c>
      <c r="AS911" t="s">
        <v>253</v>
      </c>
      <c r="AT911" t="s">
        <v>253</v>
      </c>
      <c r="AU911" t="s">
        <v>253</v>
      </c>
      <c r="AV911" t="s">
        <v>253</v>
      </c>
      <c r="AW911" t="s">
        <v>253</v>
      </c>
      <c r="AX911" t="s">
        <v>253</v>
      </c>
      <c r="AY911" t="s">
        <v>253</v>
      </c>
      <c r="AZ911" t="s">
        <v>253</v>
      </c>
      <c r="BA911" t="s">
        <v>253</v>
      </c>
      <c r="BB911" t="s">
        <v>253</v>
      </c>
      <c r="BC911" t="s">
        <v>253</v>
      </c>
      <c r="BD911" t="s">
        <v>253</v>
      </c>
      <c r="BE911" t="s">
        <v>253</v>
      </c>
      <c r="BF911" t="s">
        <v>253</v>
      </c>
      <c r="BG911" t="s">
        <v>253</v>
      </c>
      <c r="BH911" t="s">
        <v>253</v>
      </c>
      <c r="BI911" t="s">
        <v>253</v>
      </c>
      <c r="BJ911" t="s">
        <v>253</v>
      </c>
      <c r="BK911" t="s">
        <v>253</v>
      </c>
      <c r="BL911" t="s">
        <v>253</v>
      </c>
      <c r="BM911" t="s">
        <v>253</v>
      </c>
      <c r="BN911" t="s">
        <v>253</v>
      </c>
      <c r="BO911" t="s">
        <v>253</v>
      </c>
      <c r="BP911" t="s">
        <v>253</v>
      </c>
      <c r="BQ911" t="s">
        <v>253</v>
      </c>
      <c r="BR911" t="s">
        <v>253</v>
      </c>
      <c r="BS911" t="s">
        <v>253</v>
      </c>
      <c r="BT911" t="s">
        <v>253</v>
      </c>
      <c r="BU911" t="s">
        <v>253</v>
      </c>
      <c r="BV911" t="s">
        <v>253</v>
      </c>
      <c r="BW911" t="s">
        <v>253</v>
      </c>
      <c r="BX911" t="s">
        <v>253</v>
      </c>
      <c r="BY911" t="s">
        <v>253</v>
      </c>
      <c r="BZ911" t="s">
        <v>253</v>
      </c>
      <c r="CA911" t="s">
        <v>253</v>
      </c>
      <c r="CB911" t="s">
        <v>253</v>
      </c>
      <c r="CC911" t="s">
        <v>253</v>
      </c>
      <c r="CD911" t="s">
        <v>253</v>
      </c>
      <c r="CE911" t="s">
        <v>253</v>
      </c>
      <c r="CF911" t="s">
        <v>253</v>
      </c>
      <c r="CG911" t="s">
        <v>253</v>
      </c>
      <c r="CH911" t="s">
        <v>253</v>
      </c>
      <c r="CI911" t="s">
        <v>253</v>
      </c>
      <c r="CJ911" t="s">
        <v>253</v>
      </c>
      <c r="CK911" t="s">
        <v>253</v>
      </c>
      <c r="CL911" t="s">
        <v>253</v>
      </c>
      <c r="CM911" t="s">
        <v>253</v>
      </c>
      <c r="CN911" t="s">
        <v>253</v>
      </c>
      <c r="CO911">
        <v>0.97899999999999998</v>
      </c>
      <c r="CP911">
        <v>7.1999999999999995E-2</v>
      </c>
      <c r="CQ911" t="s">
        <v>253</v>
      </c>
      <c r="CR911" t="s">
        <v>253</v>
      </c>
      <c r="CS911">
        <v>1.0509999999999999</v>
      </c>
      <c r="CT911" t="s">
        <v>253</v>
      </c>
      <c r="CU911" t="s">
        <v>253</v>
      </c>
      <c r="CV911" t="s">
        <v>253</v>
      </c>
      <c r="CW911" t="s">
        <v>253</v>
      </c>
      <c r="CX911" t="s">
        <v>253</v>
      </c>
      <c r="CY911" t="s">
        <v>253</v>
      </c>
      <c r="CZ911" t="s">
        <v>253</v>
      </c>
      <c r="DA911" t="s">
        <v>253</v>
      </c>
      <c r="DB911" t="s">
        <v>253</v>
      </c>
      <c r="DC911" t="s">
        <v>253</v>
      </c>
    </row>
    <row r="912" spans="1:107" x14ac:dyDescent="0.45">
      <c r="A912">
        <v>2024</v>
      </c>
      <c r="B912">
        <v>3</v>
      </c>
      <c r="C912" t="s">
        <v>142</v>
      </c>
      <c r="D912">
        <v>963</v>
      </c>
      <c r="E912" t="s">
        <v>422</v>
      </c>
      <c r="F912" t="s">
        <v>252</v>
      </c>
      <c r="G912" t="s">
        <v>211</v>
      </c>
      <c r="H912">
        <v>408.73399999999998</v>
      </c>
      <c r="I912">
        <v>163.46100000000001</v>
      </c>
      <c r="J912">
        <v>22.349</v>
      </c>
      <c r="K912">
        <v>0</v>
      </c>
      <c r="L912">
        <v>594.54399999999998</v>
      </c>
      <c r="M912">
        <v>49763</v>
      </c>
      <c r="N912">
        <v>1686</v>
      </c>
      <c r="O912">
        <v>46</v>
      </c>
      <c r="P912">
        <v>0</v>
      </c>
      <c r="Q912">
        <v>51495</v>
      </c>
      <c r="R912" t="s">
        <v>253</v>
      </c>
      <c r="S912" t="s">
        <v>253</v>
      </c>
      <c r="T912" t="s">
        <v>253</v>
      </c>
      <c r="U912" t="s">
        <v>253</v>
      </c>
      <c r="V912">
        <v>0</v>
      </c>
      <c r="W912" t="s">
        <v>253</v>
      </c>
      <c r="X912" t="s">
        <v>253</v>
      </c>
      <c r="Y912" t="s">
        <v>253</v>
      </c>
      <c r="Z912" t="s">
        <v>253</v>
      </c>
      <c r="AA912">
        <v>0</v>
      </c>
      <c r="AB912" t="s">
        <v>253</v>
      </c>
      <c r="AC912" t="s">
        <v>253</v>
      </c>
      <c r="AD912" t="s">
        <v>253</v>
      </c>
      <c r="AE912" t="s">
        <v>253</v>
      </c>
      <c r="AF912">
        <v>0</v>
      </c>
      <c r="AG912" t="s">
        <v>253</v>
      </c>
      <c r="AH912" t="s">
        <v>253</v>
      </c>
      <c r="AI912" t="s">
        <v>253</v>
      </c>
      <c r="AJ912" t="s">
        <v>253</v>
      </c>
      <c r="AK912">
        <v>0</v>
      </c>
      <c r="AL912" t="s">
        <v>253</v>
      </c>
      <c r="AM912" t="s">
        <v>253</v>
      </c>
      <c r="AN912" t="s">
        <v>253</v>
      </c>
      <c r="AO912" t="s">
        <v>253</v>
      </c>
      <c r="AP912">
        <v>0</v>
      </c>
      <c r="AQ912" t="s">
        <v>253</v>
      </c>
      <c r="AR912" t="s">
        <v>253</v>
      </c>
      <c r="AS912" t="s">
        <v>253</v>
      </c>
      <c r="AT912" t="s">
        <v>253</v>
      </c>
      <c r="AU912">
        <v>0</v>
      </c>
      <c r="AV912" t="s">
        <v>253</v>
      </c>
      <c r="AW912" t="s">
        <v>253</v>
      </c>
      <c r="AX912" t="s">
        <v>253</v>
      </c>
      <c r="AY912" t="s">
        <v>253</v>
      </c>
      <c r="AZ912">
        <v>0</v>
      </c>
      <c r="BA912" t="s">
        <v>253</v>
      </c>
      <c r="BB912" t="s">
        <v>253</v>
      </c>
      <c r="BC912" t="s">
        <v>253</v>
      </c>
      <c r="BD912" t="s">
        <v>253</v>
      </c>
      <c r="BE912">
        <v>0</v>
      </c>
      <c r="BF912" t="s">
        <v>253</v>
      </c>
      <c r="BG912" t="s">
        <v>253</v>
      </c>
      <c r="BH912" t="s">
        <v>253</v>
      </c>
      <c r="BI912" t="s">
        <v>253</v>
      </c>
      <c r="BJ912">
        <v>0</v>
      </c>
      <c r="BK912">
        <v>0.20699999999999999</v>
      </c>
      <c r="BL912">
        <v>0.04</v>
      </c>
      <c r="BM912">
        <v>0</v>
      </c>
      <c r="BN912">
        <v>0</v>
      </c>
      <c r="BO912">
        <v>0.247</v>
      </c>
      <c r="BP912">
        <v>17</v>
      </c>
      <c r="BQ912">
        <v>2</v>
      </c>
      <c r="BR912">
        <v>0</v>
      </c>
      <c r="BS912">
        <v>0</v>
      </c>
      <c r="BT912">
        <v>19</v>
      </c>
      <c r="BU912" t="s">
        <v>253</v>
      </c>
      <c r="BV912" t="s">
        <v>253</v>
      </c>
      <c r="BW912" t="s">
        <v>253</v>
      </c>
      <c r="BX912" t="s">
        <v>253</v>
      </c>
      <c r="BY912">
        <v>0</v>
      </c>
      <c r="BZ912">
        <v>0.06</v>
      </c>
      <c r="CA912">
        <v>0</v>
      </c>
      <c r="CB912">
        <v>0</v>
      </c>
      <c r="CC912">
        <v>0</v>
      </c>
      <c r="CD912">
        <v>0.06</v>
      </c>
      <c r="CE912">
        <v>5</v>
      </c>
      <c r="CF912">
        <v>0</v>
      </c>
      <c r="CG912">
        <v>0</v>
      </c>
      <c r="CH912">
        <v>0</v>
      </c>
      <c r="CI912">
        <v>5</v>
      </c>
      <c r="CJ912" t="s">
        <v>253</v>
      </c>
      <c r="CK912" t="s">
        <v>253</v>
      </c>
      <c r="CL912" t="s">
        <v>253</v>
      </c>
      <c r="CM912" t="s">
        <v>253</v>
      </c>
      <c r="CN912">
        <v>0</v>
      </c>
      <c r="CO912">
        <v>409.00099999999998</v>
      </c>
      <c r="CP912">
        <v>163.501</v>
      </c>
      <c r="CQ912">
        <v>22.349</v>
      </c>
      <c r="CR912">
        <v>0</v>
      </c>
      <c r="CS912">
        <v>594.851</v>
      </c>
      <c r="CT912">
        <v>49785</v>
      </c>
      <c r="CU912">
        <v>1688</v>
      </c>
      <c r="CV912">
        <v>46</v>
      </c>
      <c r="CW912">
        <v>0</v>
      </c>
      <c r="CX912">
        <v>51519</v>
      </c>
      <c r="CY912">
        <v>0</v>
      </c>
      <c r="CZ912">
        <v>0</v>
      </c>
      <c r="DA912">
        <v>0</v>
      </c>
      <c r="DB912">
        <v>0</v>
      </c>
      <c r="DC912">
        <v>0</v>
      </c>
    </row>
    <row r="913" spans="1:107" x14ac:dyDescent="0.45">
      <c r="A913">
        <v>2024</v>
      </c>
      <c r="B913">
        <v>3</v>
      </c>
      <c r="C913" t="s">
        <v>142</v>
      </c>
      <c r="D913">
        <v>9726</v>
      </c>
      <c r="E913" t="s">
        <v>423</v>
      </c>
      <c r="F913" t="s">
        <v>252</v>
      </c>
      <c r="G913" t="s">
        <v>211</v>
      </c>
      <c r="H913">
        <v>428.72399999999999</v>
      </c>
      <c r="I913">
        <v>427.02499999999998</v>
      </c>
      <c r="J913">
        <v>23.634</v>
      </c>
      <c r="K913">
        <v>0</v>
      </c>
      <c r="L913">
        <v>879.38300000000004</v>
      </c>
      <c r="M913">
        <v>51519</v>
      </c>
      <c r="N913">
        <v>2494</v>
      </c>
      <c r="O913">
        <v>58</v>
      </c>
      <c r="P913">
        <v>0</v>
      </c>
      <c r="Q913">
        <v>54071</v>
      </c>
      <c r="R913">
        <v>6.7000000000000004E-2</v>
      </c>
      <c r="S913">
        <v>0</v>
      </c>
      <c r="T913">
        <v>0</v>
      </c>
      <c r="U913">
        <v>0</v>
      </c>
      <c r="V913">
        <v>6.7000000000000004E-2</v>
      </c>
      <c r="W913">
        <v>1</v>
      </c>
      <c r="X913">
        <v>0</v>
      </c>
      <c r="Y913">
        <v>0</v>
      </c>
      <c r="Z913">
        <v>0</v>
      </c>
      <c r="AA913">
        <v>1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12.234999999999999</v>
      </c>
      <c r="AH913">
        <v>7.1999999999999995E-2</v>
      </c>
      <c r="AI913">
        <v>0</v>
      </c>
      <c r="AJ913">
        <v>0</v>
      </c>
      <c r="AK913">
        <v>12.307</v>
      </c>
      <c r="AL913">
        <v>1296</v>
      </c>
      <c r="AM913">
        <v>6</v>
      </c>
      <c r="AN913">
        <v>0</v>
      </c>
      <c r="AO913">
        <v>0</v>
      </c>
      <c r="AP913">
        <v>1302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8.5000000000000006E-2</v>
      </c>
      <c r="AW913">
        <v>0</v>
      </c>
      <c r="AX913">
        <v>0</v>
      </c>
      <c r="AY913">
        <v>0</v>
      </c>
      <c r="AZ913">
        <v>8.5000000000000006E-2</v>
      </c>
      <c r="BA913">
        <v>8</v>
      </c>
      <c r="BB913">
        <v>0</v>
      </c>
      <c r="BC913">
        <v>0</v>
      </c>
      <c r="BD913">
        <v>0</v>
      </c>
      <c r="BE913">
        <v>8</v>
      </c>
      <c r="BF913">
        <v>0</v>
      </c>
      <c r="BG913">
        <v>0</v>
      </c>
      <c r="BH913">
        <v>0</v>
      </c>
      <c r="BI913">
        <v>0</v>
      </c>
      <c r="BJ913">
        <v>0</v>
      </c>
      <c r="BK913">
        <v>0.22</v>
      </c>
      <c r="BL913">
        <v>5.7000000000000002E-2</v>
      </c>
      <c r="BM913">
        <v>0</v>
      </c>
      <c r="BN913">
        <v>0</v>
      </c>
      <c r="BO913">
        <v>0.27700000000000002</v>
      </c>
      <c r="BP913">
        <v>15</v>
      </c>
      <c r="BQ913">
        <v>4</v>
      </c>
      <c r="BR913">
        <v>0</v>
      </c>
      <c r="BS913">
        <v>0</v>
      </c>
      <c r="BT913">
        <v>19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0</v>
      </c>
      <c r="CA913">
        <v>0.74</v>
      </c>
      <c r="CB913">
        <v>0</v>
      </c>
      <c r="CC913">
        <v>0</v>
      </c>
      <c r="CD913">
        <v>0.74</v>
      </c>
      <c r="CE913">
        <v>0</v>
      </c>
      <c r="CF913">
        <v>2</v>
      </c>
      <c r="CG913">
        <v>0</v>
      </c>
      <c r="CH913">
        <v>0</v>
      </c>
      <c r="CI913">
        <v>2</v>
      </c>
      <c r="CJ913">
        <v>0</v>
      </c>
      <c r="CK913">
        <v>0</v>
      </c>
      <c r="CL913">
        <v>0</v>
      </c>
      <c r="CM913">
        <v>0</v>
      </c>
      <c r="CN913">
        <v>0</v>
      </c>
      <c r="CO913">
        <v>429.01100000000002</v>
      </c>
      <c r="CP913">
        <v>427.822</v>
      </c>
      <c r="CQ913">
        <v>23.634</v>
      </c>
      <c r="CR913">
        <v>0</v>
      </c>
      <c r="CS913">
        <v>880.46699999999998</v>
      </c>
      <c r="CT913">
        <v>51535</v>
      </c>
      <c r="CU913">
        <v>2500</v>
      </c>
      <c r="CV913">
        <v>58</v>
      </c>
      <c r="CW913">
        <v>0</v>
      </c>
      <c r="CX913">
        <v>54093</v>
      </c>
      <c r="CY913">
        <v>0</v>
      </c>
      <c r="CZ913">
        <v>0</v>
      </c>
      <c r="DA913">
        <v>0</v>
      </c>
      <c r="DB913">
        <v>0</v>
      </c>
      <c r="DC913">
        <v>0</v>
      </c>
    </row>
    <row r="914" spans="1:107" x14ac:dyDescent="0.45">
      <c r="A914">
        <v>2024</v>
      </c>
      <c r="B914">
        <v>3</v>
      </c>
      <c r="C914" t="s">
        <v>142</v>
      </c>
      <c r="D914">
        <v>15477</v>
      </c>
      <c r="E914" t="s">
        <v>424</v>
      </c>
      <c r="F914" t="s">
        <v>252</v>
      </c>
      <c r="G914" t="s">
        <v>258</v>
      </c>
      <c r="H914">
        <v>535.01599999999996</v>
      </c>
      <c r="I914">
        <v>818.601</v>
      </c>
      <c r="J914">
        <v>92.727000000000004</v>
      </c>
      <c r="K914">
        <v>0</v>
      </c>
      <c r="L914">
        <v>1446.3440000000001</v>
      </c>
      <c r="M914">
        <v>83235</v>
      </c>
      <c r="N914">
        <v>4208</v>
      </c>
      <c r="O914">
        <v>169</v>
      </c>
      <c r="P914">
        <v>0</v>
      </c>
      <c r="Q914">
        <v>87612</v>
      </c>
      <c r="R914" t="s">
        <v>253</v>
      </c>
      <c r="S914" t="s">
        <v>253</v>
      </c>
      <c r="T914" t="s">
        <v>253</v>
      </c>
      <c r="U914" t="s">
        <v>253</v>
      </c>
      <c r="V914">
        <v>0</v>
      </c>
      <c r="W914" t="s">
        <v>253</v>
      </c>
      <c r="X914" t="s">
        <v>253</v>
      </c>
      <c r="Y914" t="s">
        <v>253</v>
      </c>
      <c r="Z914" t="s">
        <v>253</v>
      </c>
      <c r="AA914">
        <v>0</v>
      </c>
      <c r="AB914" t="s">
        <v>253</v>
      </c>
      <c r="AC914" t="s">
        <v>253</v>
      </c>
      <c r="AD914" t="s">
        <v>253</v>
      </c>
      <c r="AE914" t="s">
        <v>253</v>
      </c>
      <c r="AF914">
        <v>0</v>
      </c>
      <c r="AG914" t="s">
        <v>253</v>
      </c>
      <c r="AH914" t="s">
        <v>253</v>
      </c>
      <c r="AI914" t="s">
        <v>253</v>
      </c>
      <c r="AJ914" t="s">
        <v>253</v>
      </c>
      <c r="AK914">
        <v>0</v>
      </c>
      <c r="AL914" t="s">
        <v>253</v>
      </c>
      <c r="AM914" t="s">
        <v>253</v>
      </c>
      <c r="AN914" t="s">
        <v>253</v>
      </c>
      <c r="AO914" t="s">
        <v>253</v>
      </c>
      <c r="AP914">
        <v>0</v>
      </c>
      <c r="AQ914" t="s">
        <v>253</v>
      </c>
      <c r="AR914" t="s">
        <v>253</v>
      </c>
      <c r="AS914" t="s">
        <v>253</v>
      </c>
      <c r="AT914" t="s">
        <v>253</v>
      </c>
      <c r="AU914">
        <v>0</v>
      </c>
      <c r="AV914" t="s">
        <v>253</v>
      </c>
      <c r="AW914" t="s">
        <v>253</v>
      </c>
      <c r="AX914" t="s">
        <v>253</v>
      </c>
      <c r="AY914" t="s">
        <v>253</v>
      </c>
      <c r="AZ914">
        <v>0</v>
      </c>
      <c r="BA914" t="s">
        <v>253</v>
      </c>
      <c r="BB914" t="s">
        <v>253</v>
      </c>
      <c r="BC914" t="s">
        <v>253</v>
      </c>
      <c r="BD914" t="s">
        <v>253</v>
      </c>
      <c r="BE914">
        <v>0</v>
      </c>
      <c r="BF914" t="s">
        <v>253</v>
      </c>
      <c r="BG914" t="s">
        <v>253</v>
      </c>
      <c r="BH914" t="s">
        <v>253</v>
      </c>
      <c r="BI914" t="s">
        <v>253</v>
      </c>
      <c r="BJ914">
        <v>0</v>
      </c>
      <c r="BK914" t="s">
        <v>253</v>
      </c>
      <c r="BL914">
        <v>1.514</v>
      </c>
      <c r="BM914" t="s">
        <v>253</v>
      </c>
      <c r="BN914" t="s">
        <v>253</v>
      </c>
      <c r="BO914">
        <v>1.514</v>
      </c>
      <c r="BP914" t="s">
        <v>253</v>
      </c>
      <c r="BQ914">
        <v>4</v>
      </c>
      <c r="BR914" t="s">
        <v>253</v>
      </c>
      <c r="BS914" t="s">
        <v>253</v>
      </c>
      <c r="BT914">
        <v>4</v>
      </c>
      <c r="BU914" t="s">
        <v>253</v>
      </c>
      <c r="BV914" t="s">
        <v>253</v>
      </c>
      <c r="BW914" t="s">
        <v>253</v>
      </c>
      <c r="BX914" t="s">
        <v>253</v>
      </c>
      <c r="BY914">
        <v>0</v>
      </c>
      <c r="BZ914" t="s">
        <v>253</v>
      </c>
      <c r="CA914" t="s">
        <v>253</v>
      </c>
      <c r="CB914" t="s">
        <v>253</v>
      </c>
      <c r="CC914" t="s">
        <v>253</v>
      </c>
      <c r="CD914">
        <v>0</v>
      </c>
      <c r="CE914" t="s">
        <v>253</v>
      </c>
      <c r="CF914" t="s">
        <v>253</v>
      </c>
      <c r="CG914" t="s">
        <v>253</v>
      </c>
      <c r="CH914" t="s">
        <v>253</v>
      </c>
      <c r="CI914">
        <v>0</v>
      </c>
      <c r="CJ914" t="s">
        <v>253</v>
      </c>
      <c r="CK914" t="s">
        <v>253</v>
      </c>
      <c r="CL914" t="s">
        <v>253</v>
      </c>
      <c r="CM914" t="s">
        <v>253</v>
      </c>
      <c r="CN914">
        <v>0</v>
      </c>
      <c r="CO914">
        <v>535.01599999999996</v>
      </c>
      <c r="CP914">
        <v>820.11500000000001</v>
      </c>
      <c r="CQ914">
        <v>92.727000000000004</v>
      </c>
      <c r="CR914">
        <v>0</v>
      </c>
      <c r="CS914">
        <v>1447.8579999999999</v>
      </c>
      <c r="CT914">
        <v>83235</v>
      </c>
      <c r="CU914">
        <v>4212</v>
      </c>
      <c r="CV914">
        <v>169</v>
      </c>
      <c r="CW914">
        <v>0</v>
      </c>
      <c r="CX914">
        <v>87616</v>
      </c>
      <c r="CY914">
        <v>0</v>
      </c>
      <c r="CZ914">
        <v>0</v>
      </c>
      <c r="DA914">
        <v>0</v>
      </c>
      <c r="DB914">
        <v>0</v>
      </c>
      <c r="DC914">
        <v>0</v>
      </c>
    </row>
    <row r="915" spans="1:107" x14ac:dyDescent="0.45">
      <c r="A915">
        <v>2024</v>
      </c>
      <c r="B915">
        <v>3</v>
      </c>
      <c r="C915" t="s">
        <v>142</v>
      </c>
      <c r="D915">
        <v>16213</v>
      </c>
      <c r="E915" t="s">
        <v>425</v>
      </c>
      <c r="F915" t="s">
        <v>252</v>
      </c>
      <c r="G915" t="s">
        <v>211</v>
      </c>
      <c r="H915">
        <v>11.41</v>
      </c>
      <c r="I915">
        <v>29.332999999999998</v>
      </c>
      <c r="J915">
        <v>7.1999999999999995E-2</v>
      </c>
      <c r="K915">
        <v>0</v>
      </c>
      <c r="L915">
        <v>40.814999999999998</v>
      </c>
      <c r="M915">
        <v>1287</v>
      </c>
      <c r="N915">
        <v>159</v>
      </c>
      <c r="O915">
        <v>1</v>
      </c>
      <c r="P915">
        <v>0</v>
      </c>
      <c r="Q915">
        <v>1447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 t="s">
        <v>253</v>
      </c>
      <c r="AC915" t="s">
        <v>253</v>
      </c>
      <c r="AD915" t="s">
        <v>253</v>
      </c>
      <c r="AE915" t="s">
        <v>253</v>
      </c>
      <c r="AF915">
        <v>0</v>
      </c>
      <c r="AG915">
        <v>0.14499999999999999</v>
      </c>
      <c r="AH915">
        <v>0</v>
      </c>
      <c r="AI915">
        <v>0</v>
      </c>
      <c r="AJ915">
        <v>0</v>
      </c>
      <c r="AK915">
        <v>0.14499999999999999</v>
      </c>
      <c r="AL915">
        <v>14</v>
      </c>
      <c r="AM915">
        <v>0</v>
      </c>
      <c r="AN915">
        <v>0</v>
      </c>
      <c r="AO915">
        <v>0</v>
      </c>
      <c r="AP915">
        <v>14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0.84199999999999997</v>
      </c>
      <c r="AW915">
        <v>0</v>
      </c>
      <c r="AX915">
        <v>0</v>
      </c>
      <c r="AY915">
        <v>0</v>
      </c>
      <c r="AZ915">
        <v>0.84199999999999997</v>
      </c>
      <c r="BA915">
        <v>73</v>
      </c>
      <c r="BB915">
        <v>0</v>
      </c>
      <c r="BC915">
        <v>0</v>
      </c>
      <c r="BD915">
        <v>0</v>
      </c>
      <c r="BE915">
        <v>73</v>
      </c>
      <c r="BF915">
        <v>0</v>
      </c>
      <c r="BG915">
        <v>0</v>
      </c>
      <c r="BH915">
        <v>0</v>
      </c>
      <c r="BI915">
        <v>0</v>
      </c>
      <c r="BJ915">
        <v>0</v>
      </c>
      <c r="BK915">
        <v>0</v>
      </c>
      <c r="BL915">
        <v>0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0</v>
      </c>
      <c r="BS915">
        <v>0</v>
      </c>
      <c r="BT915">
        <v>0</v>
      </c>
      <c r="BU915" t="s">
        <v>253</v>
      </c>
      <c r="BV915" t="s">
        <v>253</v>
      </c>
      <c r="BW915" t="s">
        <v>253</v>
      </c>
      <c r="BX915" t="s">
        <v>253</v>
      </c>
      <c r="BY915">
        <v>0</v>
      </c>
      <c r="BZ915">
        <v>0</v>
      </c>
      <c r="CA915">
        <v>0</v>
      </c>
      <c r="CB915">
        <v>0</v>
      </c>
      <c r="CC915">
        <v>0</v>
      </c>
      <c r="CD915">
        <v>0</v>
      </c>
      <c r="CE915">
        <v>0</v>
      </c>
      <c r="CF915">
        <v>0</v>
      </c>
      <c r="CG915">
        <v>0</v>
      </c>
      <c r="CH915">
        <v>0</v>
      </c>
      <c r="CI915">
        <v>0</v>
      </c>
      <c r="CJ915" t="s">
        <v>253</v>
      </c>
      <c r="CK915" t="s">
        <v>253</v>
      </c>
      <c r="CL915" t="s">
        <v>253</v>
      </c>
      <c r="CM915" t="s">
        <v>253</v>
      </c>
      <c r="CN915">
        <v>0</v>
      </c>
      <c r="CO915">
        <v>11.41</v>
      </c>
      <c r="CP915">
        <v>29.332999999999998</v>
      </c>
      <c r="CQ915">
        <v>7.1999999999999995E-2</v>
      </c>
      <c r="CR915">
        <v>0</v>
      </c>
      <c r="CS915">
        <v>40.814999999999998</v>
      </c>
      <c r="CT915">
        <v>1287</v>
      </c>
      <c r="CU915">
        <v>159</v>
      </c>
      <c r="CV915">
        <v>1</v>
      </c>
      <c r="CW915">
        <v>0</v>
      </c>
      <c r="CX915">
        <v>1447</v>
      </c>
      <c r="CY915">
        <v>0</v>
      </c>
      <c r="CZ915">
        <v>0</v>
      </c>
      <c r="DA915">
        <v>0</v>
      </c>
      <c r="DB915">
        <v>0</v>
      </c>
      <c r="DC915">
        <v>0</v>
      </c>
    </row>
    <row r="916" spans="1:107" x14ac:dyDescent="0.45">
      <c r="A916">
        <v>2024</v>
      </c>
      <c r="B916">
        <v>3</v>
      </c>
      <c r="C916" t="s">
        <v>142</v>
      </c>
      <c r="D916">
        <v>99999</v>
      </c>
      <c r="E916" t="s">
        <v>259</v>
      </c>
      <c r="F916" t="s">
        <v>252</v>
      </c>
      <c r="H916">
        <v>-83.992999999999995</v>
      </c>
      <c r="I916">
        <v>-130.154</v>
      </c>
      <c r="J916">
        <v>-5.282</v>
      </c>
      <c r="K916">
        <v>0</v>
      </c>
      <c r="L916">
        <v>-219.428</v>
      </c>
      <c r="M916" t="s">
        <v>253</v>
      </c>
      <c r="N916" t="s">
        <v>253</v>
      </c>
      <c r="O916" t="s">
        <v>253</v>
      </c>
      <c r="P916" t="s">
        <v>253</v>
      </c>
      <c r="Q916" t="s">
        <v>253</v>
      </c>
      <c r="R916" t="s">
        <v>253</v>
      </c>
      <c r="S916" t="s">
        <v>253</v>
      </c>
      <c r="T916" t="s">
        <v>253</v>
      </c>
      <c r="U916" t="s">
        <v>253</v>
      </c>
      <c r="V916">
        <v>0</v>
      </c>
      <c r="W916" t="s">
        <v>253</v>
      </c>
      <c r="X916" t="s">
        <v>253</v>
      </c>
      <c r="Y916" t="s">
        <v>253</v>
      </c>
      <c r="Z916" t="s">
        <v>253</v>
      </c>
      <c r="AA916" t="s">
        <v>253</v>
      </c>
      <c r="AB916" t="s">
        <v>253</v>
      </c>
      <c r="AC916" t="s">
        <v>253</v>
      </c>
      <c r="AD916" t="s">
        <v>253</v>
      </c>
      <c r="AE916" t="s">
        <v>253</v>
      </c>
      <c r="AF916" t="s">
        <v>253</v>
      </c>
      <c r="AG916" t="s">
        <v>253</v>
      </c>
      <c r="AH916" t="s">
        <v>253</v>
      </c>
      <c r="AI916" t="s">
        <v>253</v>
      </c>
      <c r="AJ916" t="s">
        <v>253</v>
      </c>
      <c r="AK916">
        <v>0</v>
      </c>
      <c r="AL916" t="s">
        <v>253</v>
      </c>
      <c r="AM916" t="s">
        <v>253</v>
      </c>
      <c r="AN916" t="s">
        <v>253</v>
      </c>
      <c r="AO916" t="s">
        <v>253</v>
      </c>
      <c r="AP916" t="s">
        <v>253</v>
      </c>
      <c r="AQ916" t="s">
        <v>253</v>
      </c>
      <c r="AR916" t="s">
        <v>253</v>
      </c>
      <c r="AS916" t="s">
        <v>253</v>
      </c>
      <c r="AT916" t="s">
        <v>253</v>
      </c>
      <c r="AU916" t="s">
        <v>253</v>
      </c>
      <c r="AV916" t="s">
        <v>253</v>
      </c>
      <c r="AW916" t="s">
        <v>253</v>
      </c>
      <c r="AX916" t="s">
        <v>253</v>
      </c>
      <c r="AY916" t="s">
        <v>253</v>
      </c>
      <c r="AZ916">
        <v>0</v>
      </c>
      <c r="BA916" t="s">
        <v>253</v>
      </c>
      <c r="BB916" t="s">
        <v>253</v>
      </c>
      <c r="BC916" t="s">
        <v>253</v>
      </c>
      <c r="BD916" t="s">
        <v>253</v>
      </c>
      <c r="BE916" t="s">
        <v>253</v>
      </c>
      <c r="BF916" t="s">
        <v>253</v>
      </c>
      <c r="BG916" t="s">
        <v>253</v>
      </c>
      <c r="BH916" t="s">
        <v>253</v>
      </c>
      <c r="BI916" t="s">
        <v>253</v>
      </c>
      <c r="BJ916" t="s">
        <v>253</v>
      </c>
      <c r="BK916" t="s">
        <v>253</v>
      </c>
      <c r="BL916" t="s">
        <v>253</v>
      </c>
      <c r="BM916" t="s">
        <v>253</v>
      </c>
      <c r="BN916" t="s">
        <v>253</v>
      </c>
      <c r="BO916" t="s">
        <v>253</v>
      </c>
      <c r="BP916" t="s">
        <v>253</v>
      </c>
      <c r="BQ916" t="s">
        <v>253</v>
      </c>
      <c r="BR916" t="s">
        <v>253</v>
      </c>
      <c r="BS916" t="s">
        <v>253</v>
      </c>
      <c r="BT916" t="s">
        <v>253</v>
      </c>
      <c r="BU916" t="s">
        <v>253</v>
      </c>
      <c r="BV916" t="s">
        <v>253</v>
      </c>
      <c r="BW916" t="s">
        <v>253</v>
      </c>
      <c r="BX916" t="s">
        <v>253</v>
      </c>
      <c r="BY916" t="s">
        <v>253</v>
      </c>
      <c r="BZ916" t="s">
        <v>253</v>
      </c>
      <c r="CA916" t="s">
        <v>253</v>
      </c>
      <c r="CB916" t="s">
        <v>253</v>
      </c>
      <c r="CC916" t="s">
        <v>253</v>
      </c>
      <c r="CD916" t="s">
        <v>253</v>
      </c>
      <c r="CE916" t="s">
        <v>253</v>
      </c>
      <c r="CF916" t="s">
        <v>253</v>
      </c>
      <c r="CG916" t="s">
        <v>253</v>
      </c>
      <c r="CH916" t="s">
        <v>253</v>
      </c>
      <c r="CI916" t="s">
        <v>253</v>
      </c>
      <c r="CJ916" t="s">
        <v>253</v>
      </c>
      <c r="CK916" t="s">
        <v>253</v>
      </c>
      <c r="CL916" t="s">
        <v>253</v>
      </c>
      <c r="CM916" t="s">
        <v>253</v>
      </c>
      <c r="CN916" t="s">
        <v>253</v>
      </c>
      <c r="CO916">
        <v>-83.992999999999995</v>
      </c>
      <c r="CP916">
        <v>-130.154</v>
      </c>
      <c r="CQ916">
        <v>-5.282</v>
      </c>
      <c r="CR916">
        <v>0</v>
      </c>
      <c r="CS916">
        <v>-219.428</v>
      </c>
      <c r="CT916" t="s">
        <v>253</v>
      </c>
      <c r="CU916" t="s">
        <v>253</v>
      </c>
      <c r="CV916" t="s">
        <v>253</v>
      </c>
      <c r="CW916" t="s">
        <v>253</v>
      </c>
      <c r="CX916" t="s">
        <v>253</v>
      </c>
      <c r="CY916" t="s">
        <v>253</v>
      </c>
      <c r="CZ916" t="s">
        <v>253</v>
      </c>
      <c r="DA916" t="s">
        <v>253</v>
      </c>
      <c r="DB916" t="s">
        <v>253</v>
      </c>
      <c r="DC916" t="s">
        <v>253</v>
      </c>
    </row>
    <row r="917" spans="1:107" x14ac:dyDescent="0.45">
      <c r="A917">
        <v>2024</v>
      </c>
      <c r="B917">
        <v>3</v>
      </c>
      <c r="C917" t="s">
        <v>146</v>
      </c>
      <c r="D917">
        <v>3287</v>
      </c>
      <c r="E917" t="s">
        <v>426</v>
      </c>
      <c r="F917" t="s">
        <v>252</v>
      </c>
      <c r="G917" t="s">
        <v>211</v>
      </c>
      <c r="H917">
        <v>0.56599999999999995</v>
      </c>
      <c r="I917" t="s">
        <v>253</v>
      </c>
      <c r="J917" t="s">
        <v>253</v>
      </c>
      <c r="K917" t="s">
        <v>253</v>
      </c>
      <c r="L917">
        <v>0.56599999999999995</v>
      </c>
      <c r="M917">
        <v>65</v>
      </c>
      <c r="N917" t="s">
        <v>253</v>
      </c>
      <c r="O917" t="s">
        <v>253</v>
      </c>
      <c r="P917" t="s">
        <v>253</v>
      </c>
      <c r="Q917">
        <v>65</v>
      </c>
      <c r="R917" t="s">
        <v>253</v>
      </c>
      <c r="S917" t="s">
        <v>253</v>
      </c>
      <c r="T917" t="s">
        <v>253</v>
      </c>
      <c r="U917" t="s">
        <v>253</v>
      </c>
      <c r="V917">
        <v>0</v>
      </c>
      <c r="W917" t="s">
        <v>253</v>
      </c>
      <c r="X917" t="s">
        <v>253</v>
      </c>
      <c r="Y917" t="s">
        <v>253</v>
      </c>
      <c r="Z917" t="s">
        <v>253</v>
      </c>
      <c r="AA917">
        <v>0</v>
      </c>
      <c r="AB917">
        <v>16.04</v>
      </c>
      <c r="AC917" t="s">
        <v>253</v>
      </c>
      <c r="AD917" t="s">
        <v>253</v>
      </c>
      <c r="AE917" t="s">
        <v>253</v>
      </c>
      <c r="AF917">
        <v>16.04</v>
      </c>
      <c r="AG917" t="s">
        <v>253</v>
      </c>
      <c r="AH917" t="s">
        <v>253</v>
      </c>
      <c r="AI917" t="s">
        <v>253</v>
      </c>
      <c r="AJ917" t="s">
        <v>253</v>
      </c>
      <c r="AK917">
        <v>0</v>
      </c>
      <c r="AL917" t="s">
        <v>253</v>
      </c>
      <c r="AM917" t="s">
        <v>253</v>
      </c>
      <c r="AN917" t="s">
        <v>253</v>
      </c>
      <c r="AO917" t="s">
        <v>253</v>
      </c>
      <c r="AP917">
        <v>0</v>
      </c>
      <c r="AQ917" t="s">
        <v>253</v>
      </c>
      <c r="AR917" t="s">
        <v>253</v>
      </c>
      <c r="AS917" t="s">
        <v>253</v>
      </c>
      <c r="AT917" t="s">
        <v>253</v>
      </c>
      <c r="AU917">
        <v>0</v>
      </c>
      <c r="AV917" t="s">
        <v>253</v>
      </c>
      <c r="AW917" t="s">
        <v>253</v>
      </c>
      <c r="AX917" t="s">
        <v>253</v>
      </c>
      <c r="AY917" t="s">
        <v>253</v>
      </c>
      <c r="AZ917">
        <v>0</v>
      </c>
      <c r="BA917" t="s">
        <v>253</v>
      </c>
      <c r="BB917" t="s">
        <v>253</v>
      </c>
      <c r="BC917" t="s">
        <v>253</v>
      </c>
      <c r="BD917" t="s">
        <v>253</v>
      </c>
      <c r="BE917">
        <v>0</v>
      </c>
      <c r="BF917" t="s">
        <v>253</v>
      </c>
      <c r="BG917" t="s">
        <v>253</v>
      </c>
      <c r="BH917" t="s">
        <v>253</v>
      </c>
      <c r="BI917" t="s">
        <v>253</v>
      </c>
      <c r="BJ917">
        <v>0</v>
      </c>
      <c r="BK917">
        <v>1E-3</v>
      </c>
      <c r="BL917" t="s">
        <v>253</v>
      </c>
      <c r="BM917" t="s">
        <v>253</v>
      </c>
      <c r="BN917" t="s">
        <v>253</v>
      </c>
      <c r="BO917">
        <v>1E-3</v>
      </c>
      <c r="BP917">
        <v>1</v>
      </c>
      <c r="BQ917" t="s">
        <v>253</v>
      </c>
      <c r="BR917" t="s">
        <v>253</v>
      </c>
      <c r="BS917" t="s">
        <v>253</v>
      </c>
      <c r="BT917">
        <v>1</v>
      </c>
      <c r="BU917" t="s">
        <v>253</v>
      </c>
      <c r="BV917" t="s">
        <v>253</v>
      </c>
      <c r="BW917" t="s">
        <v>253</v>
      </c>
      <c r="BX917" t="s">
        <v>253</v>
      </c>
      <c r="BY917">
        <v>0</v>
      </c>
      <c r="BZ917" t="s">
        <v>253</v>
      </c>
      <c r="CA917" t="s">
        <v>253</v>
      </c>
      <c r="CB917" t="s">
        <v>253</v>
      </c>
      <c r="CC917" t="s">
        <v>253</v>
      </c>
      <c r="CD917">
        <v>0</v>
      </c>
      <c r="CE917" t="s">
        <v>253</v>
      </c>
      <c r="CF917" t="s">
        <v>253</v>
      </c>
      <c r="CG917" t="s">
        <v>253</v>
      </c>
      <c r="CH917" t="s">
        <v>253</v>
      </c>
      <c r="CI917">
        <v>0</v>
      </c>
      <c r="CJ917" t="s">
        <v>253</v>
      </c>
      <c r="CK917" t="s">
        <v>253</v>
      </c>
      <c r="CL917" t="s">
        <v>253</v>
      </c>
      <c r="CM917" t="s">
        <v>253</v>
      </c>
      <c r="CN917">
        <v>0</v>
      </c>
      <c r="CO917">
        <v>0.56699999999999995</v>
      </c>
      <c r="CP917" t="s">
        <v>146</v>
      </c>
      <c r="CQ917" t="s">
        <v>146</v>
      </c>
      <c r="CR917">
        <v>0</v>
      </c>
      <c r="CS917">
        <v>0.56699999999999995</v>
      </c>
      <c r="CT917">
        <v>66</v>
      </c>
      <c r="CU917">
        <v>0</v>
      </c>
      <c r="CV917">
        <v>0</v>
      </c>
      <c r="CW917">
        <v>0</v>
      </c>
      <c r="CX917">
        <v>66</v>
      </c>
      <c r="CY917">
        <v>16.04</v>
      </c>
      <c r="CZ917">
        <v>0</v>
      </c>
      <c r="DA917">
        <v>0</v>
      </c>
      <c r="DB917">
        <v>0</v>
      </c>
      <c r="DC917">
        <v>16.04</v>
      </c>
    </row>
    <row r="918" spans="1:107" x14ac:dyDescent="0.45">
      <c r="A918">
        <v>2024</v>
      </c>
      <c r="B918">
        <v>3</v>
      </c>
      <c r="C918" t="s">
        <v>146</v>
      </c>
      <c r="D918">
        <v>5701</v>
      </c>
      <c r="E918" t="s">
        <v>427</v>
      </c>
      <c r="F918" t="s">
        <v>252</v>
      </c>
      <c r="G918" t="s">
        <v>211</v>
      </c>
      <c r="H918">
        <v>50.679000000000002</v>
      </c>
      <c r="I918">
        <v>7.6079999999999997</v>
      </c>
      <c r="J918" t="s">
        <v>253</v>
      </c>
      <c r="K918" t="s">
        <v>253</v>
      </c>
      <c r="L918">
        <v>58.286999999999999</v>
      </c>
      <c r="M918">
        <v>9292</v>
      </c>
      <c r="N918">
        <v>192</v>
      </c>
      <c r="O918" t="s">
        <v>253</v>
      </c>
      <c r="P918" t="s">
        <v>253</v>
      </c>
      <c r="Q918">
        <v>9484</v>
      </c>
      <c r="R918" t="s">
        <v>253</v>
      </c>
      <c r="S918" t="s">
        <v>253</v>
      </c>
      <c r="T918" t="s">
        <v>253</v>
      </c>
      <c r="U918" t="s">
        <v>253</v>
      </c>
      <c r="V918">
        <v>0</v>
      </c>
      <c r="W918" t="s">
        <v>253</v>
      </c>
      <c r="X918" t="s">
        <v>253</v>
      </c>
      <c r="Y918" t="s">
        <v>253</v>
      </c>
      <c r="Z918" t="s">
        <v>253</v>
      </c>
      <c r="AA918">
        <v>0</v>
      </c>
      <c r="AB918">
        <v>1976.22</v>
      </c>
      <c r="AC918">
        <v>115.819</v>
      </c>
      <c r="AD918" t="s">
        <v>253</v>
      </c>
      <c r="AE918" t="s">
        <v>253</v>
      </c>
      <c r="AF918">
        <v>2092.0390000000002</v>
      </c>
      <c r="AG918">
        <v>0.92900000000000005</v>
      </c>
      <c r="AH918" t="s">
        <v>253</v>
      </c>
      <c r="AI918" t="s">
        <v>253</v>
      </c>
      <c r="AJ918" t="s">
        <v>253</v>
      </c>
      <c r="AK918">
        <v>0.92900000000000005</v>
      </c>
      <c r="AL918">
        <v>107</v>
      </c>
      <c r="AM918" t="s">
        <v>253</v>
      </c>
      <c r="AN918" t="s">
        <v>253</v>
      </c>
      <c r="AO918" t="s">
        <v>253</v>
      </c>
      <c r="AP918">
        <v>107</v>
      </c>
      <c r="AQ918" t="s">
        <v>253</v>
      </c>
      <c r="AR918" t="s">
        <v>253</v>
      </c>
      <c r="AS918" t="s">
        <v>253</v>
      </c>
      <c r="AT918" t="s">
        <v>253</v>
      </c>
      <c r="AU918">
        <v>0</v>
      </c>
      <c r="AV918" t="s">
        <v>253</v>
      </c>
      <c r="AW918" t="s">
        <v>253</v>
      </c>
      <c r="AX918" t="s">
        <v>253</v>
      </c>
      <c r="AY918" t="s">
        <v>253</v>
      </c>
      <c r="AZ918">
        <v>0</v>
      </c>
      <c r="BA918" t="s">
        <v>253</v>
      </c>
      <c r="BB918" t="s">
        <v>253</v>
      </c>
      <c r="BC918" t="s">
        <v>253</v>
      </c>
      <c r="BD918" t="s">
        <v>253</v>
      </c>
      <c r="BE918">
        <v>0</v>
      </c>
      <c r="BF918" t="s">
        <v>253</v>
      </c>
      <c r="BG918" t="s">
        <v>253</v>
      </c>
      <c r="BH918" t="s">
        <v>253</v>
      </c>
      <c r="BI918" t="s">
        <v>253</v>
      </c>
      <c r="BJ918">
        <v>0</v>
      </c>
      <c r="BK918">
        <v>7.0000000000000001E-3</v>
      </c>
      <c r="BL918">
        <v>6.0000000000000001E-3</v>
      </c>
      <c r="BM918" t="s">
        <v>253</v>
      </c>
      <c r="BN918" t="s">
        <v>253</v>
      </c>
      <c r="BO918">
        <v>1.2999999999999999E-2</v>
      </c>
      <c r="BP918">
        <v>3</v>
      </c>
      <c r="BQ918">
        <v>2</v>
      </c>
      <c r="BR918" t="s">
        <v>253</v>
      </c>
      <c r="BS918" t="s">
        <v>253</v>
      </c>
      <c r="BT918">
        <v>5</v>
      </c>
      <c r="BU918" t="s">
        <v>253</v>
      </c>
      <c r="BV918" t="s">
        <v>253</v>
      </c>
      <c r="BW918" t="s">
        <v>253</v>
      </c>
      <c r="BX918" t="s">
        <v>253</v>
      </c>
      <c r="BY918">
        <v>0</v>
      </c>
      <c r="BZ918" t="s">
        <v>253</v>
      </c>
      <c r="CA918" t="s">
        <v>253</v>
      </c>
      <c r="CB918" t="s">
        <v>253</v>
      </c>
      <c r="CC918" t="s">
        <v>253</v>
      </c>
      <c r="CD918">
        <v>0</v>
      </c>
      <c r="CE918" t="s">
        <v>253</v>
      </c>
      <c r="CF918" t="s">
        <v>253</v>
      </c>
      <c r="CG918" t="s">
        <v>253</v>
      </c>
      <c r="CH918" t="s">
        <v>253</v>
      </c>
      <c r="CI918">
        <v>0</v>
      </c>
      <c r="CJ918" t="s">
        <v>253</v>
      </c>
      <c r="CK918" t="s">
        <v>253</v>
      </c>
      <c r="CL918" t="s">
        <v>253</v>
      </c>
      <c r="CM918" t="s">
        <v>253</v>
      </c>
      <c r="CN918">
        <v>0</v>
      </c>
      <c r="CO918">
        <v>50.686</v>
      </c>
      <c r="CP918">
        <v>7.6139999999999999</v>
      </c>
      <c r="CQ918" t="s">
        <v>146</v>
      </c>
      <c r="CR918">
        <v>0</v>
      </c>
      <c r="CS918">
        <v>58.3</v>
      </c>
      <c r="CT918">
        <v>9295</v>
      </c>
      <c r="CU918">
        <v>194</v>
      </c>
      <c r="CV918">
        <v>0</v>
      </c>
      <c r="CW918">
        <v>0</v>
      </c>
      <c r="CX918">
        <v>9489</v>
      </c>
      <c r="CY918">
        <v>1976.22</v>
      </c>
      <c r="CZ918">
        <v>115.819</v>
      </c>
      <c r="DA918">
        <v>0</v>
      </c>
      <c r="DB918">
        <v>0</v>
      </c>
      <c r="DC918">
        <v>2092.0390000000002</v>
      </c>
    </row>
    <row r="919" spans="1:107" x14ac:dyDescent="0.45">
      <c r="A919">
        <v>2024</v>
      </c>
      <c r="B919">
        <v>3</v>
      </c>
      <c r="C919" t="s">
        <v>146</v>
      </c>
      <c r="D919">
        <v>6204</v>
      </c>
      <c r="E919" t="s">
        <v>428</v>
      </c>
      <c r="F919" t="s">
        <v>252</v>
      </c>
      <c r="G919" t="s">
        <v>211</v>
      </c>
      <c r="H919">
        <v>2.0089999999999999</v>
      </c>
      <c r="I919">
        <v>0.13100000000000001</v>
      </c>
      <c r="J919">
        <v>0</v>
      </c>
      <c r="K919">
        <v>0</v>
      </c>
      <c r="L919">
        <v>2.14</v>
      </c>
      <c r="M919">
        <v>390</v>
      </c>
      <c r="N919">
        <v>16</v>
      </c>
      <c r="O919">
        <v>0</v>
      </c>
      <c r="P919">
        <v>0</v>
      </c>
      <c r="Q919">
        <v>406</v>
      </c>
      <c r="R919" t="s">
        <v>253</v>
      </c>
      <c r="S919" t="s">
        <v>253</v>
      </c>
      <c r="T919" t="s">
        <v>253</v>
      </c>
      <c r="U919" t="s">
        <v>253</v>
      </c>
      <c r="V919">
        <v>0</v>
      </c>
      <c r="W919" t="s">
        <v>253</v>
      </c>
      <c r="X919" t="s">
        <v>253</v>
      </c>
      <c r="Y919" t="s">
        <v>253</v>
      </c>
      <c r="Z919" t="s">
        <v>253</v>
      </c>
      <c r="AA919">
        <v>0</v>
      </c>
      <c r="AB919">
        <v>171.524</v>
      </c>
      <c r="AC919">
        <v>4.22</v>
      </c>
      <c r="AD919">
        <v>0</v>
      </c>
      <c r="AE919">
        <v>0</v>
      </c>
      <c r="AF919">
        <v>175.744</v>
      </c>
      <c r="AG919" t="s">
        <v>253</v>
      </c>
      <c r="AH919" t="s">
        <v>253</v>
      </c>
      <c r="AI919" t="s">
        <v>253</v>
      </c>
      <c r="AJ919" t="s">
        <v>253</v>
      </c>
      <c r="AK919">
        <v>0</v>
      </c>
      <c r="AL919" t="s">
        <v>253</v>
      </c>
      <c r="AM919" t="s">
        <v>253</v>
      </c>
      <c r="AN919" t="s">
        <v>253</v>
      </c>
      <c r="AO919" t="s">
        <v>253</v>
      </c>
      <c r="AP919">
        <v>0</v>
      </c>
      <c r="AQ919" t="s">
        <v>253</v>
      </c>
      <c r="AR919" t="s">
        <v>253</v>
      </c>
      <c r="AS919" t="s">
        <v>253</v>
      </c>
      <c r="AT919" t="s">
        <v>253</v>
      </c>
      <c r="AU919">
        <v>0</v>
      </c>
      <c r="AV919" t="s">
        <v>253</v>
      </c>
      <c r="AW919" t="s">
        <v>253</v>
      </c>
      <c r="AX919" t="s">
        <v>253</v>
      </c>
      <c r="AY919" t="s">
        <v>253</v>
      </c>
      <c r="AZ919">
        <v>0</v>
      </c>
      <c r="BA919" t="s">
        <v>253</v>
      </c>
      <c r="BB919" t="s">
        <v>253</v>
      </c>
      <c r="BC919" t="s">
        <v>253</v>
      </c>
      <c r="BD919" t="s">
        <v>253</v>
      </c>
      <c r="BE919">
        <v>0</v>
      </c>
      <c r="BF919" t="s">
        <v>253</v>
      </c>
      <c r="BG919" t="s">
        <v>253</v>
      </c>
      <c r="BH919" t="s">
        <v>253</v>
      </c>
      <c r="BI919" t="s">
        <v>253</v>
      </c>
      <c r="BJ919">
        <v>0</v>
      </c>
      <c r="BK919" t="s">
        <v>253</v>
      </c>
      <c r="BL919" t="s">
        <v>253</v>
      </c>
      <c r="BM919" t="s">
        <v>253</v>
      </c>
      <c r="BN919" t="s">
        <v>253</v>
      </c>
      <c r="BO919">
        <v>0</v>
      </c>
      <c r="BP919" t="s">
        <v>253</v>
      </c>
      <c r="BQ919" t="s">
        <v>253</v>
      </c>
      <c r="BR919" t="s">
        <v>253</v>
      </c>
      <c r="BS919" t="s">
        <v>253</v>
      </c>
      <c r="BT919">
        <v>0</v>
      </c>
      <c r="BU919" t="s">
        <v>253</v>
      </c>
      <c r="BV919" t="s">
        <v>253</v>
      </c>
      <c r="BW919" t="s">
        <v>253</v>
      </c>
      <c r="BX919" t="s">
        <v>253</v>
      </c>
      <c r="BY919">
        <v>0</v>
      </c>
      <c r="BZ919" t="s">
        <v>253</v>
      </c>
      <c r="CA919" t="s">
        <v>253</v>
      </c>
      <c r="CB919" t="s">
        <v>253</v>
      </c>
      <c r="CC919" t="s">
        <v>253</v>
      </c>
      <c r="CD919">
        <v>0</v>
      </c>
      <c r="CE919" t="s">
        <v>253</v>
      </c>
      <c r="CF919" t="s">
        <v>253</v>
      </c>
      <c r="CG919" t="s">
        <v>253</v>
      </c>
      <c r="CH919" t="s">
        <v>253</v>
      </c>
      <c r="CI919">
        <v>0</v>
      </c>
      <c r="CJ919" t="s">
        <v>253</v>
      </c>
      <c r="CK919" t="s">
        <v>253</v>
      </c>
      <c r="CL919" t="s">
        <v>253</v>
      </c>
      <c r="CM919" t="s">
        <v>253</v>
      </c>
      <c r="CN919">
        <v>0</v>
      </c>
      <c r="CO919">
        <v>2.0089999999999999</v>
      </c>
      <c r="CP919">
        <v>0.13100000000000001</v>
      </c>
      <c r="CQ919" t="s">
        <v>146</v>
      </c>
      <c r="CR919">
        <v>0</v>
      </c>
      <c r="CS919">
        <v>2.14</v>
      </c>
      <c r="CT919">
        <v>390</v>
      </c>
      <c r="CU919">
        <v>16</v>
      </c>
      <c r="CV919">
        <v>0</v>
      </c>
      <c r="CW919">
        <v>0</v>
      </c>
      <c r="CX919">
        <v>406</v>
      </c>
      <c r="CY919">
        <v>171.524</v>
      </c>
      <c r="CZ919">
        <v>4.22</v>
      </c>
      <c r="DA919">
        <v>0</v>
      </c>
      <c r="DB919">
        <v>0</v>
      </c>
      <c r="DC919">
        <v>175.744</v>
      </c>
    </row>
    <row r="920" spans="1:107" x14ac:dyDescent="0.45">
      <c r="A920">
        <v>2024</v>
      </c>
      <c r="B920">
        <v>3</v>
      </c>
      <c r="C920" t="s">
        <v>146</v>
      </c>
      <c r="D920">
        <v>11204</v>
      </c>
      <c r="E920" t="s">
        <v>429</v>
      </c>
      <c r="F920" t="s">
        <v>252</v>
      </c>
      <c r="G920" t="s">
        <v>258</v>
      </c>
      <c r="H920">
        <v>2.5979999999999999</v>
      </c>
      <c r="I920">
        <v>0.71399999999999997</v>
      </c>
      <c r="J920" t="s">
        <v>253</v>
      </c>
      <c r="K920" t="s">
        <v>253</v>
      </c>
      <c r="L920">
        <v>3.3119999999999998</v>
      </c>
      <c r="M920">
        <v>449</v>
      </c>
      <c r="N920">
        <v>32</v>
      </c>
      <c r="O920" t="s">
        <v>253</v>
      </c>
      <c r="P920" t="s">
        <v>253</v>
      </c>
      <c r="Q920">
        <v>481</v>
      </c>
      <c r="R920" t="s">
        <v>253</v>
      </c>
      <c r="S920" t="s">
        <v>253</v>
      </c>
      <c r="T920" t="s">
        <v>253</v>
      </c>
      <c r="U920" t="s">
        <v>253</v>
      </c>
      <c r="V920">
        <v>0</v>
      </c>
      <c r="W920" t="s">
        <v>253</v>
      </c>
      <c r="X920" t="s">
        <v>253</v>
      </c>
      <c r="Y920" t="s">
        <v>253</v>
      </c>
      <c r="Z920" t="s">
        <v>253</v>
      </c>
      <c r="AA920">
        <v>0</v>
      </c>
      <c r="AB920">
        <v>0</v>
      </c>
      <c r="AC920">
        <v>0</v>
      </c>
      <c r="AD920" t="s">
        <v>253</v>
      </c>
      <c r="AE920" t="s">
        <v>253</v>
      </c>
      <c r="AF920">
        <v>0</v>
      </c>
      <c r="AG920" t="s">
        <v>253</v>
      </c>
      <c r="AH920" t="s">
        <v>253</v>
      </c>
      <c r="AI920" t="s">
        <v>253</v>
      </c>
      <c r="AJ920" t="s">
        <v>253</v>
      </c>
      <c r="AK920">
        <v>0</v>
      </c>
      <c r="AL920" t="s">
        <v>253</v>
      </c>
      <c r="AM920" t="s">
        <v>253</v>
      </c>
      <c r="AN920" t="s">
        <v>253</v>
      </c>
      <c r="AO920" t="s">
        <v>253</v>
      </c>
      <c r="AP920">
        <v>0</v>
      </c>
      <c r="AQ920" t="s">
        <v>253</v>
      </c>
      <c r="AR920" t="s">
        <v>253</v>
      </c>
      <c r="AS920" t="s">
        <v>253</v>
      </c>
      <c r="AT920" t="s">
        <v>253</v>
      </c>
      <c r="AU920">
        <v>0</v>
      </c>
      <c r="AV920" t="s">
        <v>253</v>
      </c>
      <c r="AW920" t="s">
        <v>253</v>
      </c>
      <c r="AX920" t="s">
        <v>253</v>
      </c>
      <c r="AY920" t="s">
        <v>253</v>
      </c>
      <c r="AZ920">
        <v>0</v>
      </c>
      <c r="BA920" t="s">
        <v>253</v>
      </c>
      <c r="BB920" t="s">
        <v>253</v>
      </c>
      <c r="BC920" t="s">
        <v>253</v>
      </c>
      <c r="BD920" t="s">
        <v>253</v>
      </c>
      <c r="BE920">
        <v>0</v>
      </c>
      <c r="BF920" t="s">
        <v>253</v>
      </c>
      <c r="BG920" t="s">
        <v>253</v>
      </c>
      <c r="BH920" t="s">
        <v>253</v>
      </c>
      <c r="BI920" t="s">
        <v>253</v>
      </c>
      <c r="BJ920">
        <v>0</v>
      </c>
      <c r="BK920" t="s">
        <v>253</v>
      </c>
      <c r="BL920" t="s">
        <v>253</v>
      </c>
      <c r="BM920" t="s">
        <v>253</v>
      </c>
      <c r="BN920" t="s">
        <v>253</v>
      </c>
      <c r="BO920">
        <v>0</v>
      </c>
      <c r="BP920" t="s">
        <v>253</v>
      </c>
      <c r="BQ920" t="s">
        <v>253</v>
      </c>
      <c r="BR920" t="s">
        <v>253</v>
      </c>
      <c r="BS920" t="s">
        <v>253</v>
      </c>
      <c r="BT920">
        <v>0</v>
      </c>
      <c r="BU920" t="s">
        <v>253</v>
      </c>
      <c r="BV920" t="s">
        <v>253</v>
      </c>
      <c r="BW920" t="s">
        <v>253</v>
      </c>
      <c r="BX920" t="s">
        <v>253</v>
      </c>
      <c r="BY920">
        <v>0</v>
      </c>
      <c r="BZ920" t="s">
        <v>253</v>
      </c>
      <c r="CA920" t="s">
        <v>253</v>
      </c>
      <c r="CB920" t="s">
        <v>253</v>
      </c>
      <c r="CC920" t="s">
        <v>253</v>
      </c>
      <c r="CD920">
        <v>0</v>
      </c>
      <c r="CE920" t="s">
        <v>253</v>
      </c>
      <c r="CF920" t="s">
        <v>253</v>
      </c>
      <c r="CG920" t="s">
        <v>253</v>
      </c>
      <c r="CH920" t="s">
        <v>253</v>
      </c>
      <c r="CI920">
        <v>0</v>
      </c>
      <c r="CJ920" t="s">
        <v>253</v>
      </c>
      <c r="CK920" t="s">
        <v>253</v>
      </c>
      <c r="CL920" t="s">
        <v>253</v>
      </c>
      <c r="CM920" t="s">
        <v>253</v>
      </c>
      <c r="CN920">
        <v>0</v>
      </c>
      <c r="CO920">
        <v>2.5979999999999999</v>
      </c>
      <c r="CP920">
        <v>0.71399999999999997</v>
      </c>
      <c r="CQ920" t="s">
        <v>146</v>
      </c>
      <c r="CR920">
        <v>0</v>
      </c>
      <c r="CS920">
        <v>3.3119999999999998</v>
      </c>
      <c r="CT920">
        <v>449</v>
      </c>
      <c r="CU920">
        <v>32</v>
      </c>
      <c r="CV920">
        <v>0</v>
      </c>
      <c r="CW920">
        <v>0</v>
      </c>
      <c r="CX920">
        <v>481</v>
      </c>
      <c r="CY920">
        <v>0</v>
      </c>
      <c r="CZ920">
        <v>0</v>
      </c>
      <c r="DA920">
        <v>0</v>
      </c>
      <c r="DB920">
        <v>0</v>
      </c>
      <c r="DC920">
        <v>0</v>
      </c>
    </row>
    <row r="921" spans="1:107" x14ac:dyDescent="0.45">
      <c r="A921">
        <v>2024</v>
      </c>
      <c r="B921">
        <v>3</v>
      </c>
      <c r="C921" t="s">
        <v>146</v>
      </c>
      <c r="D921">
        <v>15473</v>
      </c>
      <c r="E921" t="s">
        <v>430</v>
      </c>
      <c r="F921" t="s">
        <v>252</v>
      </c>
      <c r="G921" t="s">
        <v>258</v>
      </c>
      <c r="H921">
        <v>264.24</v>
      </c>
      <c r="I921">
        <v>88.02</v>
      </c>
      <c r="J921">
        <v>0</v>
      </c>
      <c r="K921">
        <v>0</v>
      </c>
      <c r="L921">
        <v>352.26</v>
      </c>
      <c r="M921">
        <v>42590</v>
      </c>
      <c r="N921">
        <v>1147</v>
      </c>
      <c r="O921">
        <v>0</v>
      </c>
      <c r="P921">
        <v>0</v>
      </c>
      <c r="Q921">
        <v>43737</v>
      </c>
      <c r="R921" t="s">
        <v>253</v>
      </c>
      <c r="S921" t="s">
        <v>253</v>
      </c>
      <c r="T921" t="s">
        <v>253</v>
      </c>
      <c r="U921" t="s">
        <v>253</v>
      </c>
      <c r="V921">
        <v>0</v>
      </c>
      <c r="W921" t="s">
        <v>253</v>
      </c>
      <c r="X921" t="s">
        <v>253</v>
      </c>
      <c r="Y921" t="s">
        <v>253</v>
      </c>
      <c r="Z921" t="s">
        <v>253</v>
      </c>
      <c r="AA921">
        <v>0</v>
      </c>
      <c r="AB921" t="s">
        <v>253</v>
      </c>
      <c r="AC921" t="s">
        <v>253</v>
      </c>
      <c r="AD921" t="s">
        <v>253</v>
      </c>
      <c r="AE921" t="s">
        <v>253</v>
      </c>
      <c r="AF921">
        <v>0</v>
      </c>
      <c r="AG921" t="s">
        <v>253</v>
      </c>
      <c r="AH921" t="s">
        <v>253</v>
      </c>
      <c r="AI921" t="s">
        <v>253</v>
      </c>
      <c r="AJ921" t="s">
        <v>253</v>
      </c>
      <c r="AK921">
        <v>0</v>
      </c>
      <c r="AL921" t="s">
        <v>253</v>
      </c>
      <c r="AM921" t="s">
        <v>253</v>
      </c>
      <c r="AN921" t="s">
        <v>253</v>
      </c>
      <c r="AO921" t="s">
        <v>253</v>
      </c>
      <c r="AP921">
        <v>0</v>
      </c>
      <c r="AQ921" t="s">
        <v>253</v>
      </c>
      <c r="AR921" t="s">
        <v>253</v>
      </c>
      <c r="AS921" t="s">
        <v>253</v>
      </c>
      <c r="AT921" t="s">
        <v>253</v>
      </c>
      <c r="AU921">
        <v>0</v>
      </c>
      <c r="AV921" t="s">
        <v>253</v>
      </c>
      <c r="AW921" t="s">
        <v>253</v>
      </c>
      <c r="AX921" t="s">
        <v>253</v>
      </c>
      <c r="AY921" t="s">
        <v>253</v>
      </c>
      <c r="AZ921">
        <v>0</v>
      </c>
      <c r="BA921" t="s">
        <v>253</v>
      </c>
      <c r="BB921" t="s">
        <v>253</v>
      </c>
      <c r="BC921" t="s">
        <v>253</v>
      </c>
      <c r="BD921" t="s">
        <v>253</v>
      </c>
      <c r="BE921">
        <v>0</v>
      </c>
      <c r="BF921" t="s">
        <v>253</v>
      </c>
      <c r="BG921" t="s">
        <v>253</v>
      </c>
      <c r="BH921" t="s">
        <v>253</v>
      </c>
      <c r="BI921" t="s">
        <v>253</v>
      </c>
      <c r="BJ921">
        <v>0</v>
      </c>
      <c r="BK921">
        <v>8.9999999999999993E-3</v>
      </c>
      <c r="BL921">
        <v>1.4999999999999999E-2</v>
      </c>
      <c r="BM921">
        <v>0</v>
      </c>
      <c r="BN921">
        <v>0</v>
      </c>
      <c r="BO921">
        <v>2.4E-2</v>
      </c>
      <c r="BP921">
        <v>3</v>
      </c>
      <c r="BQ921">
        <v>3</v>
      </c>
      <c r="BR921">
        <v>0</v>
      </c>
      <c r="BS921">
        <v>0</v>
      </c>
      <c r="BT921">
        <v>6</v>
      </c>
      <c r="BU921" t="s">
        <v>253</v>
      </c>
      <c r="BV921" t="s">
        <v>253</v>
      </c>
      <c r="BW921" t="s">
        <v>253</v>
      </c>
      <c r="BX921" t="s">
        <v>253</v>
      </c>
      <c r="BY921">
        <v>0</v>
      </c>
      <c r="BZ921" t="s">
        <v>253</v>
      </c>
      <c r="CA921" t="s">
        <v>253</v>
      </c>
      <c r="CB921" t="s">
        <v>253</v>
      </c>
      <c r="CC921" t="s">
        <v>253</v>
      </c>
      <c r="CD921">
        <v>0</v>
      </c>
      <c r="CE921" t="s">
        <v>253</v>
      </c>
      <c r="CF921" t="s">
        <v>253</v>
      </c>
      <c r="CG921" t="s">
        <v>253</v>
      </c>
      <c r="CH921" t="s">
        <v>253</v>
      </c>
      <c r="CI921">
        <v>0</v>
      </c>
      <c r="CJ921" t="s">
        <v>253</v>
      </c>
      <c r="CK921" t="s">
        <v>253</v>
      </c>
      <c r="CL921" t="s">
        <v>253</v>
      </c>
      <c r="CM921" t="s">
        <v>253</v>
      </c>
      <c r="CN921">
        <v>0</v>
      </c>
      <c r="CO921">
        <v>264.24900000000002</v>
      </c>
      <c r="CP921">
        <v>88.034999999999997</v>
      </c>
      <c r="CQ921" t="s">
        <v>146</v>
      </c>
      <c r="CR921">
        <v>0</v>
      </c>
      <c r="CS921">
        <v>352.28399999999999</v>
      </c>
      <c r="CT921">
        <v>42593</v>
      </c>
      <c r="CU921">
        <v>1150</v>
      </c>
      <c r="CV921">
        <v>0</v>
      </c>
      <c r="CW921">
        <v>0</v>
      </c>
      <c r="CX921">
        <v>43743</v>
      </c>
      <c r="CY921">
        <v>0</v>
      </c>
      <c r="CZ921">
        <v>0</v>
      </c>
      <c r="DA921">
        <v>0</v>
      </c>
      <c r="DB921">
        <v>0</v>
      </c>
      <c r="DC921">
        <v>0</v>
      </c>
    </row>
    <row r="922" spans="1:107" x14ac:dyDescent="0.45">
      <c r="A922">
        <v>2024</v>
      </c>
      <c r="B922">
        <v>3</v>
      </c>
      <c r="C922" t="s">
        <v>146</v>
      </c>
      <c r="D922">
        <v>17718</v>
      </c>
      <c r="E922" t="s">
        <v>431</v>
      </c>
      <c r="F922" t="s">
        <v>252</v>
      </c>
      <c r="G922" t="s">
        <v>258</v>
      </c>
      <c r="H922">
        <v>19.391999999999999</v>
      </c>
      <c r="I922">
        <v>7.5880000000000001</v>
      </c>
      <c r="J922">
        <v>0.49299999999999999</v>
      </c>
      <c r="K922">
        <v>0</v>
      </c>
      <c r="L922">
        <v>27.472999999999999</v>
      </c>
      <c r="M922">
        <v>2032</v>
      </c>
      <c r="N922">
        <v>107</v>
      </c>
      <c r="O922">
        <v>6</v>
      </c>
      <c r="P922">
        <v>0</v>
      </c>
      <c r="Q922">
        <v>2145</v>
      </c>
      <c r="R922" t="s">
        <v>253</v>
      </c>
      <c r="S922" t="s">
        <v>253</v>
      </c>
      <c r="T922" t="s">
        <v>253</v>
      </c>
      <c r="U922" t="s">
        <v>253</v>
      </c>
      <c r="V922">
        <v>0</v>
      </c>
      <c r="W922" t="s">
        <v>253</v>
      </c>
      <c r="X922" t="s">
        <v>253</v>
      </c>
      <c r="Y922" t="s">
        <v>253</v>
      </c>
      <c r="Z922" t="s">
        <v>253</v>
      </c>
      <c r="AA922">
        <v>0</v>
      </c>
      <c r="AB922" t="s">
        <v>253</v>
      </c>
      <c r="AC922" t="s">
        <v>253</v>
      </c>
      <c r="AD922" t="s">
        <v>253</v>
      </c>
      <c r="AE922" t="s">
        <v>253</v>
      </c>
      <c r="AF922">
        <v>0</v>
      </c>
      <c r="AG922" t="s">
        <v>253</v>
      </c>
      <c r="AH922" t="s">
        <v>253</v>
      </c>
      <c r="AI922" t="s">
        <v>253</v>
      </c>
      <c r="AJ922" t="s">
        <v>253</v>
      </c>
      <c r="AK922">
        <v>0</v>
      </c>
      <c r="AL922" t="s">
        <v>253</v>
      </c>
      <c r="AM922" t="s">
        <v>253</v>
      </c>
      <c r="AN922" t="s">
        <v>253</v>
      </c>
      <c r="AO922" t="s">
        <v>253</v>
      </c>
      <c r="AP922">
        <v>0</v>
      </c>
      <c r="AQ922" t="s">
        <v>253</v>
      </c>
      <c r="AR922" t="s">
        <v>253</v>
      </c>
      <c r="AS922" t="s">
        <v>253</v>
      </c>
      <c r="AT922" t="s">
        <v>253</v>
      </c>
      <c r="AU922">
        <v>0</v>
      </c>
      <c r="AV922" t="s">
        <v>253</v>
      </c>
      <c r="AW922" t="s">
        <v>253</v>
      </c>
      <c r="AX922" t="s">
        <v>253</v>
      </c>
      <c r="AY922" t="s">
        <v>253</v>
      </c>
      <c r="AZ922">
        <v>0</v>
      </c>
      <c r="BA922" t="s">
        <v>253</v>
      </c>
      <c r="BB922" t="s">
        <v>253</v>
      </c>
      <c r="BC922" t="s">
        <v>253</v>
      </c>
      <c r="BD922" t="s">
        <v>253</v>
      </c>
      <c r="BE922">
        <v>0</v>
      </c>
      <c r="BF922" t="s">
        <v>253</v>
      </c>
      <c r="BG922" t="s">
        <v>253</v>
      </c>
      <c r="BH922" t="s">
        <v>253</v>
      </c>
      <c r="BI922" t="s">
        <v>253</v>
      </c>
      <c r="BJ922">
        <v>0</v>
      </c>
      <c r="BK922" t="s">
        <v>253</v>
      </c>
      <c r="BL922" t="s">
        <v>253</v>
      </c>
      <c r="BM922" t="s">
        <v>253</v>
      </c>
      <c r="BN922" t="s">
        <v>253</v>
      </c>
      <c r="BO922">
        <v>0</v>
      </c>
      <c r="BP922" t="s">
        <v>253</v>
      </c>
      <c r="BQ922" t="s">
        <v>253</v>
      </c>
      <c r="BR922" t="s">
        <v>253</v>
      </c>
      <c r="BS922" t="s">
        <v>253</v>
      </c>
      <c r="BT922">
        <v>0</v>
      </c>
      <c r="BU922" t="s">
        <v>253</v>
      </c>
      <c r="BV922" t="s">
        <v>253</v>
      </c>
      <c r="BW922" t="s">
        <v>253</v>
      </c>
      <c r="BX922" t="s">
        <v>253</v>
      </c>
      <c r="BY922">
        <v>0</v>
      </c>
      <c r="BZ922" t="s">
        <v>253</v>
      </c>
      <c r="CA922" t="s">
        <v>253</v>
      </c>
      <c r="CB922" t="s">
        <v>253</v>
      </c>
      <c r="CC922" t="s">
        <v>253</v>
      </c>
      <c r="CD922">
        <v>0</v>
      </c>
      <c r="CE922" t="s">
        <v>253</v>
      </c>
      <c r="CF922" t="s">
        <v>253</v>
      </c>
      <c r="CG922" t="s">
        <v>253</v>
      </c>
      <c r="CH922" t="s">
        <v>253</v>
      </c>
      <c r="CI922">
        <v>0</v>
      </c>
      <c r="CJ922" t="s">
        <v>253</v>
      </c>
      <c r="CK922" t="s">
        <v>253</v>
      </c>
      <c r="CL922" t="s">
        <v>253</v>
      </c>
      <c r="CM922" t="s">
        <v>253</v>
      </c>
      <c r="CN922">
        <v>0</v>
      </c>
      <c r="CO922">
        <v>19.391999999999999</v>
      </c>
      <c r="CP922">
        <v>7.5880000000000001</v>
      </c>
      <c r="CQ922">
        <v>0.49299999999999999</v>
      </c>
      <c r="CR922">
        <v>0</v>
      </c>
      <c r="CS922">
        <v>27.472999999999999</v>
      </c>
      <c r="CT922">
        <v>2032</v>
      </c>
      <c r="CU922">
        <v>107</v>
      </c>
      <c r="CV922">
        <v>6</v>
      </c>
      <c r="CW922">
        <v>0</v>
      </c>
      <c r="CX922">
        <v>2145</v>
      </c>
      <c r="CY922">
        <v>0</v>
      </c>
      <c r="CZ922">
        <v>0</v>
      </c>
      <c r="DA922">
        <v>0</v>
      </c>
      <c r="DB922">
        <v>0</v>
      </c>
      <c r="DC922">
        <v>0</v>
      </c>
    </row>
    <row r="923" spans="1:107" x14ac:dyDescent="0.45">
      <c r="A923">
        <v>2024</v>
      </c>
      <c r="B923">
        <v>3</v>
      </c>
      <c r="C923" t="s">
        <v>146</v>
      </c>
      <c r="D923">
        <v>99999</v>
      </c>
      <c r="E923" t="s">
        <v>259</v>
      </c>
      <c r="F923" t="s">
        <v>252</v>
      </c>
      <c r="H923">
        <v>-20.69</v>
      </c>
      <c r="I923">
        <v>-9.9770000000000003</v>
      </c>
      <c r="J923" t="s">
        <v>146</v>
      </c>
      <c r="K923">
        <v>0</v>
      </c>
      <c r="L923">
        <v>-30.311</v>
      </c>
      <c r="M923" t="s">
        <v>253</v>
      </c>
      <c r="N923" t="s">
        <v>253</v>
      </c>
      <c r="O923" t="s">
        <v>253</v>
      </c>
      <c r="P923" t="s">
        <v>253</v>
      </c>
      <c r="Q923" t="s">
        <v>253</v>
      </c>
      <c r="R923" t="s">
        <v>253</v>
      </c>
      <c r="S923" t="s">
        <v>253</v>
      </c>
      <c r="T923" t="s">
        <v>253</v>
      </c>
      <c r="U923" t="s">
        <v>253</v>
      </c>
      <c r="V923">
        <v>0</v>
      </c>
      <c r="W923" t="s">
        <v>253</v>
      </c>
      <c r="X923" t="s">
        <v>253</v>
      </c>
      <c r="Y923" t="s">
        <v>253</v>
      </c>
      <c r="Z923" t="s">
        <v>253</v>
      </c>
      <c r="AA923" t="s">
        <v>253</v>
      </c>
      <c r="AB923" t="s">
        <v>253</v>
      </c>
      <c r="AC923" t="s">
        <v>253</v>
      </c>
      <c r="AD923" t="s">
        <v>253</v>
      </c>
      <c r="AE923" t="s">
        <v>253</v>
      </c>
      <c r="AF923" t="s">
        <v>253</v>
      </c>
      <c r="AG923" t="s">
        <v>253</v>
      </c>
      <c r="AH923" t="s">
        <v>253</v>
      </c>
      <c r="AI923" t="s">
        <v>253</v>
      </c>
      <c r="AJ923" t="s">
        <v>253</v>
      </c>
      <c r="AK923">
        <v>0</v>
      </c>
      <c r="AL923" t="s">
        <v>253</v>
      </c>
      <c r="AM923" t="s">
        <v>253</v>
      </c>
      <c r="AN923" t="s">
        <v>253</v>
      </c>
      <c r="AO923" t="s">
        <v>253</v>
      </c>
      <c r="AP923" t="s">
        <v>253</v>
      </c>
      <c r="AQ923" t="s">
        <v>253</v>
      </c>
      <c r="AR923" t="s">
        <v>253</v>
      </c>
      <c r="AS923" t="s">
        <v>253</v>
      </c>
      <c r="AT923" t="s">
        <v>253</v>
      </c>
      <c r="AU923" t="s">
        <v>253</v>
      </c>
      <c r="AV923" t="s">
        <v>253</v>
      </c>
      <c r="AW923" t="s">
        <v>253</v>
      </c>
      <c r="AX923" t="s">
        <v>253</v>
      </c>
      <c r="AY923" t="s">
        <v>253</v>
      </c>
      <c r="AZ923">
        <v>0</v>
      </c>
      <c r="BA923" t="s">
        <v>253</v>
      </c>
      <c r="BB923" t="s">
        <v>253</v>
      </c>
      <c r="BC923" t="s">
        <v>253</v>
      </c>
      <c r="BD923" t="s">
        <v>253</v>
      </c>
      <c r="BE923" t="s">
        <v>253</v>
      </c>
      <c r="BF923" t="s">
        <v>253</v>
      </c>
      <c r="BG923" t="s">
        <v>253</v>
      </c>
      <c r="BH923" t="s">
        <v>253</v>
      </c>
      <c r="BI923" t="s">
        <v>253</v>
      </c>
      <c r="BJ923" t="s">
        <v>253</v>
      </c>
      <c r="BK923" t="s">
        <v>253</v>
      </c>
      <c r="BL923" t="s">
        <v>253</v>
      </c>
      <c r="BM923" t="s">
        <v>253</v>
      </c>
      <c r="BN923" t="s">
        <v>253</v>
      </c>
      <c r="BO923" t="s">
        <v>253</v>
      </c>
      <c r="BP923" t="s">
        <v>253</v>
      </c>
      <c r="BQ923" t="s">
        <v>253</v>
      </c>
      <c r="BR923" t="s">
        <v>253</v>
      </c>
      <c r="BS923" t="s">
        <v>253</v>
      </c>
      <c r="BT923" t="s">
        <v>253</v>
      </c>
      <c r="BU923" t="s">
        <v>253</v>
      </c>
      <c r="BV923" t="s">
        <v>253</v>
      </c>
      <c r="BW923" t="s">
        <v>253</v>
      </c>
      <c r="BX923" t="s">
        <v>253</v>
      </c>
      <c r="BY923" t="s">
        <v>253</v>
      </c>
      <c r="BZ923" t="s">
        <v>253</v>
      </c>
      <c r="CA923" t="s">
        <v>253</v>
      </c>
      <c r="CB923" t="s">
        <v>253</v>
      </c>
      <c r="CC923" t="s">
        <v>253</v>
      </c>
      <c r="CD923" t="s">
        <v>253</v>
      </c>
      <c r="CE923" t="s">
        <v>253</v>
      </c>
      <c r="CF923" t="s">
        <v>253</v>
      </c>
      <c r="CG923" t="s">
        <v>253</v>
      </c>
      <c r="CH923" t="s">
        <v>253</v>
      </c>
      <c r="CI923" t="s">
        <v>253</v>
      </c>
      <c r="CJ923" t="s">
        <v>253</v>
      </c>
      <c r="CK923" t="s">
        <v>253</v>
      </c>
      <c r="CL923" t="s">
        <v>253</v>
      </c>
      <c r="CM923" t="s">
        <v>253</v>
      </c>
      <c r="CN923" t="s">
        <v>253</v>
      </c>
      <c r="CO923">
        <v>-20.69</v>
      </c>
      <c r="CP923">
        <v>-9.9770000000000003</v>
      </c>
      <c r="CQ923" t="s">
        <v>146</v>
      </c>
      <c r="CR923">
        <v>0</v>
      </c>
      <c r="CS923">
        <v>-30.311</v>
      </c>
      <c r="CT923" t="s">
        <v>253</v>
      </c>
      <c r="CU923" t="s">
        <v>253</v>
      </c>
      <c r="CV923" t="s">
        <v>253</v>
      </c>
      <c r="CW923" t="s">
        <v>253</v>
      </c>
      <c r="CX923" t="s">
        <v>253</v>
      </c>
      <c r="CY923" t="s">
        <v>253</v>
      </c>
      <c r="CZ923" t="s">
        <v>253</v>
      </c>
      <c r="DA923" t="s">
        <v>253</v>
      </c>
      <c r="DB923" t="s">
        <v>253</v>
      </c>
      <c r="DC923" t="s">
        <v>253</v>
      </c>
    </row>
    <row r="924" spans="1:107" x14ac:dyDescent="0.45">
      <c r="A924">
        <v>2024</v>
      </c>
      <c r="B924">
        <v>3</v>
      </c>
      <c r="C924" t="s">
        <v>136</v>
      </c>
      <c r="D924">
        <v>2008</v>
      </c>
      <c r="E924" t="s">
        <v>432</v>
      </c>
      <c r="F924" t="s">
        <v>252</v>
      </c>
      <c r="G924" t="s">
        <v>258</v>
      </c>
      <c r="H924">
        <v>1.1819999999999999</v>
      </c>
      <c r="I924">
        <v>1.1060000000000001</v>
      </c>
      <c r="J924">
        <v>0</v>
      </c>
      <c r="K924">
        <v>0</v>
      </c>
      <c r="L924">
        <v>2.2879999999999998</v>
      </c>
      <c r="M924">
        <v>140</v>
      </c>
      <c r="N924">
        <v>11</v>
      </c>
      <c r="O924">
        <v>0</v>
      </c>
      <c r="P924">
        <v>0</v>
      </c>
      <c r="Q924">
        <v>151</v>
      </c>
      <c r="R924" t="s">
        <v>253</v>
      </c>
      <c r="S924" t="s">
        <v>253</v>
      </c>
      <c r="T924" t="s">
        <v>253</v>
      </c>
      <c r="U924" t="s">
        <v>253</v>
      </c>
      <c r="V924">
        <v>0</v>
      </c>
      <c r="W924" t="s">
        <v>253</v>
      </c>
      <c r="X924" t="s">
        <v>253</v>
      </c>
      <c r="Y924" t="s">
        <v>253</v>
      </c>
      <c r="Z924" t="s">
        <v>253</v>
      </c>
      <c r="AA924">
        <v>0</v>
      </c>
      <c r="AB924" t="s">
        <v>253</v>
      </c>
      <c r="AC924" t="s">
        <v>253</v>
      </c>
      <c r="AD924" t="s">
        <v>253</v>
      </c>
      <c r="AE924" t="s">
        <v>253</v>
      </c>
      <c r="AF924">
        <v>0</v>
      </c>
      <c r="AG924" t="s">
        <v>253</v>
      </c>
      <c r="AH924" t="s">
        <v>253</v>
      </c>
      <c r="AI924" t="s">
        <v>253</v>
      </c>
      <c r="AJ924" t="s">
        <v>253</v>
      </c>
      <c r="AK924">
        <v>0</v>
      </c>
      <c r="AL924" t="s">
        <v>253</v>
      </c>
      <c r="AM924" t="s">
        <v>253</v>
      </c>
      <c r="AN924" t="s">
        <v>253</v>
      </c>
      <c r="AO924" t="s">
        <v>253</v>
      </c>
      <c r="AP924">
        <v>0</v>
      </c>
      <c r="AQ924" t="s">
        <v>253</v>
      </c>
      <c r="AR924" t="s">
        <v>253</v>
      </c>
      <c r="AS924" t="s">
        <v>253</v>
      </c>
      <c r="AT924" t="s">
        <v>253</v>
      </c>
      <c r="AU924">
        <v>0</v>
      </c>
      <c r="AV924" t="s">
        <v>253</v>
      </c>
      <c r="AW924" t="s">
        <v>253</v>
      </c>
      <c r="AX924" t="s">
        <v>253</v>
      </c>
      <c r="AY924" t="s">
        <v>253</v>
      </c>
      <c r="AZ924">
        <v>0</v>
      </c>
      <c r="BA924" t="s">
        <v>253</v>
      </c>
      <c r="BB924" t="s">
        <v>253</v>
      </c>
      <c r="BC924" t="s">
        <v>253</v>
      </c>
      <c r="BD924" t="s">
        <v>253</v>
      </c>
      <c r="BE924">
        <v>0</v>
      </c>
      <c r="BF924" t="s">
        <v>253</v>
      </c>
      <c r="BG924" t="s">
        <v>253</v>
      </c>
      <c r="BH924" t="s">
        <v>253</v>
      </c>
      <c r="BI924" t="s">
        <v>253</v>
      </c>
      <c r="BJ924">
        <v>0</v>
      </c>
      <c r="BK924" t="s">
        <v>253</v>
      </c>
      <c r="BL924" t="s">
        <v>253</v>
      </c>
      <c r="BM924" t="s">
        <v>253</v>
      </c>
      <c r="BN924" t="s">
        <v>253</v>
      </c>
      <c r="BO924">
        <v>0</v>
      </c>
      <c r="BP924" t="s">
        <v>253</v>
      </c>
      <c r="BQ924" t="s">
        <v>253</v>
      </c>
      <c r="BR924" t="s">
        <v>253</v>
      </c>
      <c r="BS924" t="s">
        <v>253</v>
      </c>
      <c r="BT924">
        <v>0</v>
      </c>
      <c r="BU924" t="s">
        <v>253</v>
      </c>
      <c r="BV924" t="s">
        <v>253</v>
      </c>
      <c r="BW924" t="s">
        <v>253</v>
      </c>
      <c r="BX924" t="s">
        <v>253</v>
      </c>
      <c r="BY924">
        <v>0</v>
      </c>
      <c r="BZ924" t="s">
        <v>253</v>
      </c>
      <c r="CA924" t="s">
        <v>253</v>
      </c>
      <c r="CB924" t="s">
        <v>253</v>
      </c>
      <c r="CC924" t="s">
        <v>253</v>
      </c>
      <c r="CD924">
        <v>0</v>
      </c>
      <c r="CE924" t="s">
        <v>253</v>
      </c>
      <c r="CF924" t="s">
        <v>253</v>
      </c>
      <c r="CG924" t="s">
        <v>253</v>
      </c>
      <c r="CH924" t="s">
        <v>253</v>
      </c>
      <c r="CI924">
        <v>0</v>
      </c>
      <c r="CJ924" t="s">
        <v>253</v>
      </c>
      <c r="CK924" t="s">
        <v>253</v>
      </c>
      <c r="CL924" t="s">
        <v>253</v>
      </c>
      <c r="CM924" t="s">
        <v>253</v>
      </c>
      <c r="CN924">
        <v>0</v>
      </c>
      <c r="CO924">
        <v>1.1819999999999999</v>
      </c>
      <c r="CP924">
        <v>1.1060000000000001</v>
      </c>
      <c r="CQ924" t="s">
        <v>146</v>
      </c>
      <c r="CR924">
        <v>0</v>
      </c>
      <c r="CS924">
        <v>2.2879999999999998</v>
      </c>
      <c r="CT924">
        <v>140</v>
      </c>
      <c r="CU924">
        <v>11</v>
      </c>
      <c r="CV924">
        <v>0</v>
      </c>
      <c r="CW924">
        <v>0</v>
      </c>
      <c r="CX924">
        <v>151</v>
      </c>
      <c r="CY924">
        <v>0</v>
      </c>
      <c r="CZ924">
        <v>0</v>
      </c>
      <c r="DA924">
        <v>0</v>
      </c>
      <c r="DB924">
        <v>0</v>
      </c>
      <c r="DC924">
        <v>0</v>
      </c>
    </row>
    <row r="925" spans="1:107" x14ac:dyDescent="0.45">
      <c r="A925">
        <v>2024</v>
      </c>
      <c r="B925">
        <v>3</v>
      </c>
      <c r="C925" t="s">
        <v>136</v>
      </c>
      <c r="D925">
        <v>13073</v>
      </c>
      <c r="E925" t="s">
        <v>433</v>
      </c>
      <c r="F925" t="s">
        <v>252</v>
      </c>
      <c r="G925" t="s">
        <v>211</v>
      </c>
      <c r="H925">
        <v>6.0999999999999999E-2</v>
      </c>
      <c r="I925">
        <v>0.157</v>
      </c>
      <c r="J925" t="s">
        <v>253</v>
      </c>
      <c r="K925" t="s">
        <v>253</v>
      </c>
      <c r="L925">
        <v>0.218</v>
      </c>
      <c r="M925">
        <v>14</v>
      </c>
      <c r="N925">
        <v>6</v>
      </c>
      <c r="O925" t="s">
        <v>253</v>
      </c>
      <c r="P925" t="s">
        <v>253</v>
      </c>
      <c r="Q925">
        <v>20</v>
      </c>
      <c r="R925" t="s">
        <v>253</v>
      </c>
      <c r="S925" t="s">
        <v>253</v>
      </c>
      <c r="T925" t="s">
        <v>253</v>
      </c>
      <c r="U925" t="s">
        <v>253</v>
      </c>
      <c r="V925">
        <v>0</v>
      </c>
      <c r="W925" t="s">
        <v>253</v>
      </c>
      <c r="X925" t="s">
        <v>253</v>
      </c>
      <c r="Y925" t="s">
        <v>253</v>
      </c>
      <c r="Z925" t="s">
        <v>253</v>
      </c>
      <c r="AA925">
        <v>0</v>
      </c>
      <c r="AB925" t="s">
        <v>253</v>
      </c>
      <c r="AC925" t="s">
        <v>253</v>
      </c>
      <c r="AD925" t="s">
        <v>253</v>
      </c>
      <c r="AE925" t="s">
        <v>253</v>
      </c>
      <c r="AF925">
        <v>0</v>
      </c>
      <c r="AG925" t="s">
        <v>253</v>
      </c>
      <c r="AH925" t="s">
        <v>253</v>
      </c>
      <c r="AI925" t="s">
        <v>253</v>
      </c>
      <c r="AJ925" t="s">
        <v>253</v>
      </c>
      <c r="AK925">
        <v>0</v>
      </c>
      <c r="AL925" t="s">
        <v>253</v>
      </c>
      <c r="AM925" t="s">
        <v>253</v>
      </c>
      <c r="AN925" t="s">
        <v>253</v>
      </c>
      <c r="AO925" t="s">
        <v>253</v>
      </c>
      <c r="AP925">
        <v>0</v>
      </c>
      <c r="AQ925" t="s">
        <v>253</v>
      </c>
      <c r="AR925" t="s">
        <v>253</v>
      </c>
      <c r="AS925" t="s">
        <v>253</v>
      </c>
      <c r="AT925" t="s">
        <v>253</v>
      </c>
      <c r="AU925">
        <v>0</v>
      </c>
      <c r="AV925" t="s">
        <v>253</v>
      </c>
      <c r="AW925" t="s">
        <v>253</v>
      </c>
      <c r="AX925" t="s">
        <v>253</v>
      </c>
      <c r="AY925" t="s">
        <v>253</v>
      </c>
      <c r="AZ925">
        <v>0</v>
      </c>
      <c r="BA925" t="s">
        <v>253</v>
      </c>
      <c r="BB925" t="s">
        <v>253</v>
      </c>
      <c r="BC925" t="s">
        <v>253</v>
      </c>
      <c r="BD925" t="s">
        <v>253</v>
      </c>
      <c r="BE925">
        <v>0</v>
      </c>
      <c r="BF925" t="s">
        <v>253</v>
      </c>
      <c r="BG925" t="s">
        <v>253</v>
      </c>
      <c r="BH925" t="s">
        <v>253</v>
      </c>
      <c r="BI925" t="s">
        <v>253</v>
      </c>
      <c r="BJ925">
        <v>0</v>
      </c>
      <c r="BK925" t="s">
        <v>253</v>
      </c>
      <c r="BL925">
        <v>1.0999999999999999E-2</v>
      </c>
      <c r="BM925" t="s">
        <v>253</v>
      </c>
      <c r="BN925" t="s">
        <v>253</v>
      </c>
      <c r="BO925">
        <v>1.0999999999999999E-2</v>
      </c>
      <c r="BP925" t="s">
        <v>253</v>
      </c>
      <c r="BQ925">
        <v>1</v>
      </c>
      <c r="BR925" t="s">
        <v>253</v>
      </c>
      <c r="BS925" t="s">
        <v>253</v>
      </c>
      <c r="BT925">
        <v>1</v>
      </c>
      <c r="BU925" t="s">
        <v>253</v>
      </c>
      <c r="BV925" t="s">
        <v>253</v>
      </c>
      <c r="BW925" t="s">
        <v>253</v>
      </c>
      <c r="BX925" t="s">
        <v>253</v>
      </c>
      <c r="BY925">
        <v>0</v>
      </c>
      <c r="BZ925" t="s">
        <v>253</v>
      </c>
      <c r="CA925" t="s">
        <v>253</v>
      </c>
      <c r="CB925" t="s">
        <v>253</v>
      </c>
      <c r="CC925" t="s">
        <v>253</v>
      </c>
      <c r="CD925">
        <v>0</v>
      </c>
      <c r="CE925" t="s">
        <v>253</v>
      </c>
      <c r="CF925" t="s">
        <v>253</v>
      </c>
      <c r="CG925" t="s">
        <v>253</v>
      </c>
      <c r="CH925" t="s">
        <v>253</v>
      </c>
      <c r="CI925">
        <v>0</v>
      </c>
      <c r="CJ925" t="s">
        <v>253</v>
      </c>
      <c r="CK925" t="s">
        <v>253</v>
      </c>
      <c r="CL925" t="s">
        <v>253</v>
      </c>
      <c r="CM925" t="s">
        <v>253</v>
      </c>
      <c r="CN925">
        <v>0</v>
      </c>
      <c r="CO925">
        <v>6.0999999999999999E-2</v>
      </c>
      <c r="CP925">
        <v>0.16800000000000001</v>
      </c>
      <c r="CQ925" t="s">
        <v>146</v>
      </c>
      <c r="CR925">
        <v>0</v>
      </c>
      <c r="CS925">
        <v>0.22900000000000001</v>
      </c>
      <c r="CT925">
        <v>14</v>
      </c>
      <c r="CU925">
        <v>7</v>
      </c>
      <c r="CV925">
        <v>0</v>
      </c>
      <c r="CW925">
        <v>0</v>
      </c>
      <c r="CX925">
        <v>21</v>
      </c>
      <c r="CY925">
        <v>0</v>
      </c>
      <c r="CZ925">
        <v>0</v>
      </c>
      <c r="DA925">
        <v>0</v>
      </c>
      <c r="DB925">
        <v>0</v>
      </c>
      <c r="DC925">
        <v>0</v>
      </c>
    </row>
    <row r="926" spans="1:107" x14ac:dyDescent="0.45">
      <c r="A926">
        <v>2024</v>
      </c>
      <c r="B926">
        <v>3</v>
      </c>
      <c r="C926" t="s">
        <v>136</v>
      </c>
      <c r="D926">
        <v>13407</v>
      </c>
      <c r="E926" t="s">
        <v>434</v>
      </c>
      <c r="F926" t="s">
        <v>252</v>
      </c>
      <c r="G926" t="s">
        <v>211</v>
      </c>
      <c r="H926">
        <v>801.61500000000001</v>
      </c>
      <c r="I926">
        <v>29.85</v>
      </c>
      <c r="J926">
        <v>33.259</v>
      </c>
      <c r="K926">
        <v>0</v>
      </c>
      <c r="L926">
        <v>864.72400000000005</v>
      </c>
      <c r="M926">
        <v>105403</v>
      </c>
      <c r="N926">
        <v>535</v>
      </c>
      <c r="O926">
        <v>117</v>
      </c>
      <c r="P926">
        <v>0</v>
      </c>
      <c r="Q926">
        <v>106055</v>
      </c>
      <c r="R926" t="s">
        <v>253</v>
      </c>
      <c r="S926" t="s">
        <v>253</v>
      </c>
      <c r="T926" t="s">
        <v>253</v>
      </c>
      <c r="U926" t="s">
        <v>253</v>
      </c>
      <c r="V926">
        <v>0</v>
      </c>
      <c r="W926" t="s">
        <v>253</v>
      </c>
      <c r="X926" t="s">
        <v>253</v>
      </c>
      <c r="Y926" t="s">
        <v>253</v>
      </c>
      <c r="Z926" t="s">
        <v>253</v>
      </c>
      <c r="AA926">
        <v>0</v>
      </c>
      <c r="AB926" t="s">
        <v>253</v>
      </c>
      <c r="AC926" t="s">
        <v>253</v>
      </c>
      <c r="AD926" t="s">
        <v>253</v>
      </c>
      <c r="AE926" t="s">
        <v>253</v>
      </c>
      <c r="AF926">
        <v>0</v>
      </c>
      <c r="AG926">
        <v>13.483000000000001</v>
      </c>
      <c r="AH926">
        <v>5.0000000000000001E-3</v>
      </c>
      <c r="AI926">
        <v>0.16300000000000001</v>
      </c>
      <c r="AJ926">
        <v>0</v>
      </c>
      <c r="AK926">
        <v>13.651</v>
      </c>
      <c r="AL926">
        <v>1694</v>
      </c>
      <c r="AM926">
        <v>1</v>
      </c>
      <c r="AN926">
        <v>1</v>
      </c>
      <c r="AO926">
        <v>0</v>
      </c>
      <c r="AP926">
        <v>1696</v>
      </c>
      <c r="AQ926">
        <v>34.628999999999998</v>
      </c>
      <c r="AR926">
        <v>0.01</v>
      </c>
      <c r="AS926">
        <v>0.84</v>
      </c>
      <c r="AT926">
        <v>0</v>
      </c>
      <c r="AU926">
        <v>35.478999999999999</v>
      </c>
      <c r="AV926" t="s">
        <v>253</v>
      </c>
      <c r="AW926" t="s">
        <v>253</v>
      </c>
      <c r="AX926" t="s">
        <v>253</v>
      </c>
      <c r="AY926" t="s">
        <v>253</v>
      </c>
      <c r="AZ926">
        <v>0</v>
      </c>
      <c r="BA926" t="s">
        <v>253</v>
      </c>
      <c r="BB926" t="s">
        <v>253</v>
      </c>
      <c r="BC926" t="s">
        <v>253</v>
      </c>
      <c r="BD926" t="s">
        <v>253</v>
      </c>
      <c r="BE926">
        <v>0</v>
      </c>
      <c r="BF926" t="s">
        <v>253</v>
      </c>
      <c r="BG926" t="s">
        <v>253</v>
      </c>
      <c r="BH926" t="s">
        <v>253</v>
      </c>
      <c r="BI926" t="s">
        <v>253</v>
      </c>
      <c r="BJ926">
        <v>0</v>
      </c>
      <c r="BK926">
        <v>1.6E-2</v>
      </c>
      <c r="BL926">
        <v>8.0000000000000002E-3</v>
      </c>
      <c r="BM926">
        <v>2E-3</v>
      </c>
      <c r="BN926" t="s">
        <v>253</v>
      </c>
      <c r="BO926">
        <v>2.5999999999999999E-2</v>
      </c>
      <c r="BP926">
        <v>2</v>
      </c>
      <c r="BQ926">
        <v>3</v>
      </c>
      <c r="BR926">
        <v>1</v>
      </c>
      <c r="BS926" t="s">
        <v>253</v>
      </c>
      <c r="BT926">
        <v>6</v>
      </c>
      <c r="BU926" t="s">
        <v>253</v>
      </c>
      <c r="BV926" t="s">
        <v>253</v>
      </c>
      <c r="BW926" t="s">
        <v>253</v>
      </c>
      <c r="BX926" t="s">
        <v>253</v>
      </c>
      <c r="BY926">
        <v>0</v>
      </c>
      <c r="BZ926" t="s">
        <v>253</v>
      </c>
      <c r="CA926" t="s">
        <v>253</v>
      </c>
      <c r="CB926" t="s">
        <v>253</v>
      </c>
      <c r="CC926" t="s">
        <v>253</v>
      </c>
      <c r="CD926">
        <v>0</v>
      </c>
      <c r="CE926" t="s">
        <v>253</v>
      </c>
      <c r="CF926" t="s">
        <v>253</v>
      </c>
      <c r="CG926" t="s">
        <v>253</v>
      </c>
      <c r="CH926" t="s">
        <v>253</v>
      </c>
      <c r="CI926">
        <v>0</v>
      </c>
      <c r="CJ926" t="s">
        <v>253</v>
      </c>
      <c r="CK926" t="s">
        <v>253</v>
      </c>
      <c r="CL926" t="s">
        <v>253</v>
      </c>
      <c r="CM926" t="s">
        <v>253</v>
      </c>
      <c r="CN926">
        <v>0</v>
      </c>
      <c r="CO926">
        <v>801.63099999999997</v>
      </c>
      <c r="CP926">
        <v>29.858000000000001</v>
      </c>
      <c r="CQ926">
        <v>33.261000000000003</v>
      </c>
      <c r="CR926">
        <v>0</v>
      </c>
      <c r="CS926">
        <v>864.75</v>
      </c>
      <c r="CT926">
        <v>105405</v>
      </c>
      <c r="CU926">
        <v>538</v>
      </c>
      <c r="CV926">
        <v>118</v>
      </c>
      <c r="CW926">
        <v>0</v>
      </c>
      <c r="CX926">
        <v>106061</v>
      </c>
      <c r="CY926">
        <v>0</v>
      </c>
      <c r="CZ926">
        <v>0</v>
      </c>
      <c r="DA926">
        <v>0</v>
      </c>
      <c r="DB926">
        <v>0</v>
      </c>
      <c r="DC926">
        <v>0</v>
      </c>
    </row>
    <row r="927" spans="1:107" x14ac:dyDescent="0.45">
      <c r="A927">
        <v>2024</v>
      </c>
      <c r="B927">
        <v>3</v>
      </c>
      <c r="C927" t="s">
        <v>136</v>
      </c>
      <c r="D927">
        <v>17166</v>
      </c>
      <c r="E927" t="s">
        <v>435</v>
      </c>
      <c r="F927" t="s">
        <v>252</v>
      </c>
      <c r="G927" t="s">
        <v>211</v>
      </c>
      <c r="H927">
        <v>75.566999999999993</v>
      </c>
      <c r="I927">
        <v>34.454000000000001</v>
      </c>
      <c r="J927">
        <v>1.073</v>
      </c>
      <c r="K927" t="s">
        <v>253</v>
      </c>
      <c r="L927">
        <v>111.09399999999999</v>
      </c>
      <c r="M927">
        <v>12316</v>
      </c>
      <c r="N927">
        <v>439</v>
      </c>
      <c r="O927">
        <v>5</v>
      </c>
      <c r="P927" t="s">
        <v>253</v>
      </c>
      <c r="Q927">
        <v>12760</v>
      </c>
      <c r="R927" t="s">
        <v>253</v>
      </c>
      <c r="S927" t="s">
        <v>253</v>
      </c>
      <c r="T927" t="s">
        <v>253</v>
      </c>
      <c r="U927" t="s">
        <v>253</v>
      </c>
      <c r="V927">
        <v>0</v>
      </c>
      <c r="W927" t="s">
        <v>253</v>
      </c>
      <c r="X927" t="s">
        <v>253</v>
      </c>
      <c r="Y927" t="s">
        <v>253</v>
      </c>
      <c r="Z927" t="s">
        <v>253</v>
      </c>
      <c r="AA927">
        <v>0</v>
      </c>
      <c r="AB927" t="s">
        <v>253</v>
      </c>
      <c r="AC927" t="s">
        <v>253</v>
      </c>
      <c r="AD927" t="s">
        <v>253</v>
      </c>
      <c r="AE927" t="s">
        <v>253</v>
      </c>
      <c r="AF927">
        <v>0</v>
      </c>
      <c r="AG927">
        <v>6.7960000000000003</v>
      </c>
      <c r="AH927">
        <v>4.2000000000000003E-2</v>
      </c>
      <c r="AI927" t="s">
        <v>253</v>
      </c>
      <c r="AJ927" t="s">
        <v>253</v>
      </c>
      <c r="AK927">
        <v>6.8380000000000001</v>
      </c>
      <c r="AL927">
        <v>896</v>
      </c>
      <c r="AM927">
        <v>3</v>
      </c>
      <c r="AN927" t="s">
        <v>253</v>
      </c>
      <c r="AO927" t="s">
        <v>253</v>
      </c>
      <c r="AP927">
        <v>899</v>
      </c>
      <c r="AQ927">
        <v>17.533999999999999</v>
      </c>
      <c r="AR927">
        <v>8.6999999999999994E-2</v>
      </c>
      <c r="AS927" t="s">
        <v>253</v>
      </c>
      <c r="AT927" t="s">
        <v>253</v>
      </c>
      <c r="AU927">
        <v>17.620999999999999</v>
      </c>
      <c r="AV927" t="s">
        <v>253</v>
      </c>
      <c r="AW927" t="s">
        <v>253</v>
      </c>
      <c r="AX927" t="s">
        <v>253</v>
      </c>
      <c r="AY927" t="s">
        <v>253</v>
      </c>
      <c r="AZ927">
        <v>0</v>
      </c>
      <c r="BA927" t="s">
        <v>253</v>
      </c>
      <c r="BB927" t="s">
        <v>253</v>
      </c>
      <c r="BC927" t="s">
        <v>253</v>
      </c>
      <c r="BD927" t="s">
        <v>253</v>
      </c>
      <c r="BE927">
        <v>0</v>
      </c>
      <c r="BF927" t="s">
        <v>253</v>
      </c>
      <c r="BG927" t="s">
        <v>253</v>
      </c>
      <c r="BH927" t="s">
        <v>253</v>
      </c>
      <c r="BI927" t="s">
        <v>253</v>
      </c>
      <c r="BJ927">
        <v>0</v>
      </c>
      <c r="BK927">
        <v>0.307</v>
      </c>
      <c r="BL927">
        <v>9.3539999999999992</v>
      </c>
      <c r="BM927">
        <v>7.0000000000000001E-3</v>
      </c>
      <c r="BN927" t="s">
        <v>253</v>
      </c>
      <c r="BO927">
        <v>9.6679999999999993</v>
      </c>
      <c r="BP927">
        <v>49</v>
      </c>
      <c r="BQ927">
        <v>88</v>
      </c>
      <c r="BR927">
        <v>1</v>
      </c>
      <c r="BS927" t="s">
        <v>253</v>
      </c>
      <c r="BT927">
        <v>138</v>
      </c>
      <c r="BU927" t="s">
        <v>253</v>
      </c>
      <c r="BV927" t="s">
        <v>253</v>
      </c>
      <c r="BW927" t="s">
        <v>253</v>
      </c>
      <c r="BX927" t="s">
        <v>253</v>
      </c>
      <c r="BY927">
        <v>0</v>
      </c>
      <c r="BZ927">
        <v>0.05</v>
      </c>
      <c r="CA927">
        <v>0.108</v>
      </c>
      <c r="CB927">
        <v>0.05</v>
      </c>
      <c r="CC927" t="s">
        <v>253</v>
      </c>
      <c r="CD927">
        <v>0.20799999999999999</v>
      </c>
      <c r="CE927">
        <v>1</v>
      </c>
      <c r="CF927">
        <v>2</v>
      </c>
      <c r="CG927">
        <v>1</v>
      </c>
      <c r="CH927" t="s">
        <v>253</v>
      </c>
      <c r="CI927">
        <v>4</v>
      </c>
      <c r="CJ927" t="s">
        <v>253</v>
      </c>
      <c r="CK927" t="s">
        <v>253</v>
      </c>
      <c r="CL927" t="s">
        <v>253</v>
      </c>
      <c r="CM927" t="s">
        <v>253</v>
      </c>
      <c r="CN927">
        <v>0</v>
      </c>
      <c r="CO927">
        <v>75.924000000000007</v>
      </c>
      <c r="CP927">
        <v>43.915999999999997</v>
      </c>
      <c r="CQ927">
        <v>1.1299999999999999</v>
      </c>
      <c r="CR927">
        <v>0</v>
      </c>
      <c r="CS927">
        <v>120.97</v>
      </c>
      <c r="CT927">
        <v>12366</v>
      </c>
      <c r="CU927">
        <v>529</v>
      </c>
      <c r="CV927">
        <v>7</v>
      </c>
      <c r="CW927">
        <v>0</v>
      </c>
      <c r="CX927">
        <v>12902</v>
      </c>
      <c r="CY927">
        <v>0</v>
      </c>
      <c r="CZ927">
        <v>0</v>
      </c>
      <c r="DA927">
        <v>0</v>
      </c>
      <c r="DB927">
        <v>0</v>
      </c>
      <c r="DC927">
        <v>0</v>
      </c>
    </row>
    <row r="928" spans="1:107" x14ac:dyDescent="0.45">
      <c r="A928">
        <v>2024</v>
      </c>
      <c r="B928">
        <v>3</v>
      </c>
      <c r="C928" t="s">
        <v>136</v>
      </c>
      <c r="D928">
        <v>19840</v>
      </c>
      <c r="E928" t="s">
        <v>436</v>
      </c>
      <c r="F928" t="s">
        <v>252</v>
      </c>
      <c r="G928" t="s">
        <v>211</v>
      </c>
      <c r="H928">
        <v>20.295000000000002</v>
      </c>
      <c r="I928">
        <v>0.18099999999999999</v>
      </c>
      <c r="J928">
        <v>0</v>
      </c>
      <c r="K928">
        <v>0</v>
      </c>
      <c r="L928">
        <v>20.475999999999999</v>
      </c>
      <c r="M928">
        <v>2040</v>
      </c>
      <c r="N928">
        <v>20</v>
      </c>
      <c r="O928">
        <v>0</v>
      </c>
      <c r="P928">
        <v>0</v>
      </c>
      <c r="Q928">
        <v>2060</v>
      </c>
      <c r="R928" t="s">
        <v>253</v>
      </c>
      <c r="S928" t="s">
        <v>253</v>
      </c>
      <c r="T928" t="s">
        <v>253</v>
      </c>
      <c r="U928" t="s">
        <v>253</v>
      </c>
      <c r="V928">
        <v>0</v>
      </c>
      <c r="W928" t="s">
        <v>253</v>
      </c>
      <c r="X928" t="s">
        <v>253</v>
      </c>
      <c r="Y928" t="s">
        <v>253</v>
      </c>
      <c r="Z928" t="s">
        <v>253</v>
      </c>
      <c r="AA928">
        <v>0</v>
      </c>
      <c r="AB928">
        <v>1580.5909999999999</v>
      </c>
      <c r="AC928">
        <v>7.4930000000000003</v>
      </c>
      <c r="AD928">
        <v>0</v>
      </c>
      <c r="AE928">
        <v>0</v>
      </c>
      <c r="AF928">
        <v>1588.0840000000001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0</v>
      </c>
      <c r="BK928">
        <v>0.02</v>
      </c>
      <c r="BL928">
        <v>2E-3</v>
      </c>
      <c r="BM928">
        <v>0</v>
      </c>
      <c r="BN928">
        <v>0</v>
      </c>
      <c r="BO928">
        <v>2.1999999999999999E-2</v>
      </c>
      <c r="BP928">
        <v>9</v>
      </c>
      <c r="BQ928">
        <v>1</v>
      </c>
      <c r="BR928">
        <v>0</v>
      </c>
      <c r="BS928">
        <v>0</v>
      </c>
      <c r="BT928">
        <v>10</v>
      </c>
      <c r="BU928">
        <v>1.883</v>
      </c>
      <c r="BV928">
        <v>0</v>
      </c>
      <c r="BW928">
        <v>0</v>
      </c>
      <c r="BX928">
        <v>0</v>
      </c>
      <c r="BY928">
        <v>1.883</v>
      </c>
      <c r="BZ928">
        <v>7.4999999999999997E-2</v>
      </c>
      <c r="CA928">
        <v>6.0000000000000001E-3</v>
      </c>
      <c r="CB928">
        <v>0</v>
      </c>
      <c r="CC928">
        <v>0</v>
      </c>
      <c r="CD928">
        <v>8.1000000000000003E-2</v>
      </c>
      <c r="CE928">
        <v>9</v>
      </c>
      <c r="CF928">
        <v>1</v>
      </c>
      <c r="CG928">
        <v>0</v>
      </c>
      <c r="CH928">
        <v>0</v>
      </c>
      <c r="CI928">
        <v>10</v>
      </c>
      <c r="CJ928">
        <v>4.37</v>
      </c>
      <c r="CK928">
        <v>0.01</v>
      </c>
      <c r="CL928">
        <v>0</v>
      </c>
      <c r="CM928">
        <v>0</v>
      </c>
      <c r="CN928">
        <v>4.38</v>
      </c>
      <c r="CO928">
        <v>20.39</v>
      </c>
      <c r="CP928">
        <v>0.189</v>
      </c>
      <c r="CQ928" t="s">
        <v>146</v>
      </c>
      <c r="CR928">
        <v>0</v>
      </c>
      <c r="CS928">
        <v>20.579000000000001</v>
      </c>
      <c r="CT928">
        <v>2058</v>
      </c>
      <c r="CU928">
        <v>22</v>
      </c>
      <c r="CV928">
        <v>0</v>
      </c>
      <c r="CW928">
        <v>0</v>
      </c>
      <c r="CX928">
        <v>2080</v>
      </c>
      <c r="CY928">
        <v>1586.8440000000001</v>
      </c>
      <c r="CZ928">
        <v>7.5030000000000001</v>
      </c>
      <c r="DA928">
        <v>0</v>
      </c>
      <c r="DB928">
        <v>0</v>
      </c>
      <c r="DC928">
        <v>1594.347</v>
      </c>
    </row>
    <row r="929" spans="1:107" x14ac:dyDescent="0.45">
      <c r="A929">
        <v>2024</v>
      </c>
      <c r="B929">
        <v>3</v>
      </c>
      <c r="C929" t="s">
        <v>136</v>
      </c>
      <c r="D929">
        <v>99999</v>
      </c>
      <c r="E929" t="s">
        <v>259</v>
      </c>
      <c r="F929" t="s">
        <v>252</v>
      </c>
      <c r="H929">
        <v>3.4849999999999999</v>
      </c>
      <c r="I929">
        <v>-9.5000000000000001E-2</v>
      </c>
      <c r="J929">
        <v>0</v>
      </c>
      <c r="K929">
        <v>0</v>
      </c>
      <c r="L929">
        <v>3.39</v>
      </c>
      <c r="M929" t="s">
        <v>253</v>
      </c>
      <c r="N929" t="s">
        <v>253</v>
      </c>
      <c r="O929" t="s">
        <v>253</v>
      </c>
      <c r="P929" t="s">
        <v>253</v>
      </c>
      <c r="Q929" t="s">
        <v>253</v>
      </c>
      <c r="R929" t="s">
        <v>253</v>
      </c>
      <c r="S929" t="s">
        <v>253</v>
      </c>
      <c r="T929" t="s">
        <v>253</v>
      </c>
      <c r="U929" t="s">
        <v>253</v>
      </c>
      <c r="V929">
        <v>0</v>
      </c>
      <c r="W929" t="s">
        <v>253</v>
      </c>
      <c r="X929" t="s">
        <v>253</v>
      </c>
      <c r="Y929" t="s">
        <v>253</v>
      </c>
      <c r="Z929" t="s">
        <v>253</v>
      </c>
      <c r="AA929" t="s">
        <v>253</v>
      </c>
      <c r="AB929" t="s">
        <v>253</v>
      </c>
      <c r="AC929" t="s">
        <v>253</v>
      </c>
      <c r="AD929" t="s">
        <v>253</v>
      </c>
      <c r="AE929" t="s">
        <v>253</v>
      </c>
      <c r="AF929" t="s">
        <v>253</v>
      </c>
      <c r="AG929" t="s">
        <v>253</v>
      </c>
      <c r="AH929" t="s">
        <v>253</v>
      </c>
      <c r="AI929" t="s">
        <v>253</v>
      </c>
      <c r="AJ929" t="s">
        <v>253</v>
      </c>
      <c r="AK929">
        <v>0</v>
      </c>
      <c r="AL929" t="s">
        <v>253</v>
      </c>
      <c r="AM929" t="s">
        <v>253</v>
      </c>
      <c r="AN929" t="s">
        <v>253</v>
      </c>
      <c r="AO929" t="s">
        <v>253</v>
      </c>
      <c r="AP929" t="s">
        <v>253</v>
      </c>
      <c r="AQ929" t="s">
        <v>253</v>
      </c>
      <c r="AR929" t="s">
        <v>253</v>
      </c>
      <c r="AS929" t="s">
        <v>253</v>
      </c>
      <c r="AT929" t="s">
        <v>253</v>
      </c>
      <c r="AU929" t="s">
        <v>253</v>
      </c>
      <c r="AV929" t="s">
        <v>253</v>
      </c>
      <c r="AW929" t="s">
        <v>253</v>
      </c>
      <c r="AX929" t="s">
        <v>253</v>
      </c>
      <c r="AY929" t="s">
        <v>253</v>
      </c>
      <c r="AZ929">
        <v>0</v>
      </c>
      <c r="BA929" t="s">
        <v>253</v>
      </c>
      <c r="BB929" t="s">
        <v>253</v>
      </c>
      <c r="BC929" t="s">
        <v>253</v>
      </c>
      <c r="BD929" t="s">
        <v>253</v>
      </c>
      <c r="BE929" t="s">
        <v>253</v>
      </c>
      <c r="BF929" t="s">
        <v>253</v>
      </c>
      <c r="BG929" t="s">
        <v>253</v>
      </c>
      <c r="BH929" t="s">
        <v>253</v>
      </c>
      <c r="BI929" t="s">
        <v>253</v>
      </c>
      <c r="BJ929" t="s">
        <v>253</v>
      </c>
      <c r="BK929" t="s">
        <v>253</v>
      </c>
      <c r="BL929" t="s">
        <v>253</v>
      </c>
      <c r="BM929" t="s">
        <v>253</v>
      </c>
      <c r="BN929" t="s">
        <v>253</v>
      </c>
      <c r="BO929" t="s">
        <v>253</v>
      </c>
      <c r="BP929" t="s">
        <v>253</v>
      </c>
      <c r="BQ929" t="s">
        <v>253</v>
      </c>
      <c r="BR929" t="s">
        <v>253</v>
      </c>
      <c r="BS929" t="s">
        <v>253</v>
      </c>
      <c r="BT929" t="s">
        <v>253</v>
      </c>
      <c r="BU929" t="s">
        <v>253</v>
      </c>
      <c r="BV929" t="s">
        <v>253</v>
      </c>
      <c r="BW929" t="s">
        <v>253</v>
      </c>
      <c r="BX929" t="s">
        <v>253</v>
      </c>
      <c r="BY929" t="s">
        <v>253</v>
      </c>
      <c r="BZ929" t="s">
        <v>253</v>
      </c>
      <c r="CA929" t="s">
        <v>253</v>
      </c>
      <c r="CB929" t="s">
        <v>253</v>
      </c>
      <c r="CC929" t="s">
        <v>253</v>
      </c>
      <c r="CD929" t="s">
        <v>253</v>
      </c>
      <c r="CE929" t="s">
        <v>253</v>
      </c>
      <c r="CF929" t="s">
        <v>253</v>
      </c>
      <c r="CG929" t="s">
        <v>253</v>
      </c>
      <c r="CH929" t="s">
        <v>253</v>
      </c>
      <c r="CI929" t="s">
        <v>253</v>
      </c>
      <c r="CJ929" t="s">
        <v>253</v>
      </c>
      <c r="CK929" t="s">
        <v>253</v>
      </c>
      <c r="CL929" t="s">
        <v>253</v>
      </c>
      <c r="CM929" t="s">
        <v>253</v>
      </c>
      <c r="CN929" t="s">
        <v>253</v>
      </c>
      <c r="CO929">
        <v>3.4849999999999999</v>
      </c>
      <c r="CP929">
        <v>-9.5000000000000001E-2</v>
      </c>
      <c r="CQ929" t="s">
        <v>146</v>
      </c>
      <c r="CR929">
        <v>0</v>
      </c>
      <c r="CS929">
        <v>3.39</v>
      </c>
      <c r="CT929" t="s">
        <v>253</v>
      </c>
      <c r="CU929" t="s">
        <v>253</v>
      </c>
      <c r="CV929" t="s">
        <v>253</v>
      </c>
      <c r="CW929" t="s">
        <v>253</v>
      </c>
      <c r="CX929" t="s">
        <v>253</v>
      </c>
      <c r="CY929" t="s">
        <v>253</v>
      </c>
      <c r="CZ929" t="s">
        <v>253</v>
      </c>
      <c r="DA929" t="s">
        <v>253</v>
      </c>
      <c r="DB929" t="s">
        <v>253</v>
      </c>
      <c r="DC929" t="s">
        <v>253</v>
      </c>
    </row>
    <row r="930" spans="1:107" x14ac:dyDescent="0.45">
      <c r="A930">
        <v>2024</v>
      </c>
      <c r="B930">
        <v>3</v>
      </c>
      <c r="C930" t="s">
        <v>149</v>
      </c>
      <c r="D930">
        <v>3249</v>
      </c>
      <c r="E930" t="s">
        <v>437</v>
      </c>
      <c r="F930" t="s">
        <v>252</v>
      </c>
      <c r="G930" t="s">
        <v>211</v>
      </c>
      <c r="H930">
        <v>120.105</v>
      </c>
      <c r="I930">
        <v>199.511</v>
      </c>
      <c r="J930" t="s">
        <v>253</v>
      </c>
      <c r="K930" t="s">
        <v>253</v>
      </c>
      <c r="L930">
        <v>319.61599999999999</v>
      </c>
      <c r="M930">
        <v>14935</v>
      </c>
      <c r="N930">
        <v>737</v>
      </c>
      <c r="O930" t="s">
        <v>253</v>
      </c>
      <c r="P930" t="s">
        <v>253</v>
      </c>
      <c r="Q930">
        <v>15672</v>
      </c>
      <c r="R930" t="s">
        <v>253</v>
      </c>
      <c r="S930" t="s">
        <v>253</v>
      </c>
      <c r="T930" t="s">
        <v>253</v>
      </c>
      <c r="U930" t="s">
        <v>253</v>
      </c>
      <c r="V930">
        <v>0</v>
      </c>
      <c r="W930" t="s">
        <v>253</v>
      </c>
      <c r="X930" t="s">
        <v>253</v>
      </c>
      <c r="Y930" t="s">
        <v>253</v>
      </c>
      <c r="Z930" t="s">
        <v>253</v>
      </c>
      <c r="AA930">
        <v>0</v>
      </c>
      <c r="AB930" t="s">
        <v>253</v>
      </c>
      <c r="AC930" t="s">
        <v>253</v>
      </c>
      <c r="AD930" t="s">
        <v>253</v>
      </c>
      <c r="AE930" t="s">
        <v>253</v>
      </c>
      <c r="AF930">
        <v>0</v>
      </c>
      <c r="AG930" t="s">
        <v>253</v>
      </c>
      <c r="AH930" t="s">
        <v>253</v>
      </c>
      <c r="AI930" t="s">
        <v>253</v>
      </c>
      <c r="AJ930" t="s">
        <v>253</v>
      </c>
      <c r="AK930">
        <v>0</v>
      </c>
      <c r="AL930" t="s">
        <v>253</v>
      </c>
      <c r="AM930" t="s">
        <v>253</v>
      </c>
      <c r="AN930" t="s">
        <v>253</v>
      </c>
      <c r="AO930" t="s">
        <v>253</v>
      </c>
      <c r="AP930">
        <v>0</v>
      </c>
      <c r="AQ930" t="s">
        <v>253</v>
      </c>
      <c r="AR930" t="s">
        <v>253</v>
      </c>
      <c r="AS930" t="s">
        <v>253</v>
      </c>
      <c r="AT930" t="s">
        <v>253</v>
      </c>
      <c r="AU930">
        <v>0</v>
      </c>
      <c r="AV930" t="s">
        <v>253</v>
      </c>
      <c r="AW930" t="s">
        <v>253</v>
      </c>
      <c r="AX930" t="s">
        <v>253</v>
      </c>
      <c r="AY930" t="s">
        <v>253</v>
      </c>
      <c r="AZ930">
        <v>0</v>
      </c>
      <c r="BA930" t="s">
        <v>253</v>
      </c>
      <c r="BB930" t="s">
        <v>253</v>
      </c>
      <c r="BC930" t="s">
        <v>253</v>
      </c>
      <c r="BD930" t="s">
        <v>253</v>
      </c>
      <c r="BE930">
        <v>0</v>
      </c>
      <c r="BF930" t="s">
        <v>253</v>
      </c>
      <c r="BG930" t="s">
        <v>253</v>
      </c>
      <c r="BH930" t="s">
        <v>253</v>
      </c>
      <c r="BI930" t="s">
        <v>253</v>
      </c>
      <c r="BJ930">
        <v>0</v>
      </c>
      <c r="BK930">
        <v>0.14299999999999999</v>
      </c>
      <c r="BL930">
        <v>1.6E-2</v>
      </c>
      <c r="BM930" t="s">
        <v>253</v>
      </c>
      <c r="BN930" t="s">
        <v>253</v>
      </c>
      <c r="BO930">
        <v>0.159</v>
      </c>
      <c r="BP930">
        <v>13</v>
      </c>
      <c r="BQ930">
        <v>2</v>
      </c>
      <c r="BR930" t="s">
        <v>253</v>
      </c>
      <c r="BS930" t="s">
        <v>253</v>
      </c>
      <c r="BT930">
        <v>15</v>
      </c>
      <c r="BU930" t="s">
        <v>253</v>
      </c>
      <c r="BV930" t="s">
        <v>253</v>
      </c>
      <c r="BW930" t="s">
        <v>253</v>
      </c>
      <c r="BX930" t="s">
        <v>253</v>
      </c>
      <c r="BY930">
        <v>0</v>
      </c>
      <c r="BZ930" t="s">
        <v>253</v>
      </c>
      <c r="CA930" t="s">
        <v>253</v>
      </c>
      <c r="CB930" t="s">
        <v>253</v>
      </c>
      <c r="CC930" t="s">
        <v>253</v>
      </c>
      <c r="CD930">
        <v>0</v>
      </c>
      <c r="CE930" t="s">
        <v>253</v>
      </c>
      <c r="CF930" t="s">
        <v>253</v>
      </c>
      <c r="CG930" t="s">
        <v>253</v>
      </c>
      <c r="CH930" t="s">
        <v>253</v>
      </c>
      <c r="CI930">
        <v>0</v>
      </c>
      <c r="CJ930" t="s">
        <v>253</v>
      </c>
      <c r="CK930" t="s">
        <v>253</v>
      </c>
      <c r="CL930" t="s">
        <v>253</v>
      </c>
      <c r="CM930" t="s">
        <v>253</v>
      </c>
      <c r="CN930">
        <v>0</v>
      </c>
      <c r="CO930">
        <v>120.248</v>
      </c>
      <c r="CP930">
        <v>199.52699999999999</v>
      </c>
      <c r="CQ930" t="s">
        <v>146</v>
      </c>
      <c r="CR930">
        <v>0</v>
      </c>
      <c r="CS930">
        <v>319.77499999999998</v>
      </c>
      <c r="CT930">
        <v>14948</v>
      </c>
      <c r="CU930">
        <v>739</v>
      </c>
      <c r="CV930">
        <v>0</v>
      </c>
      <c r="CW930">
        <v>0</v>
      </c>
      <c r="CX930">
        <v>15687</v>
      </c>
      <c r="CY930">
        <v>0</v>
      </c>
      <c r="CZ930">
        <v>0</v>
      </c>
      <c r="DA930">
        <v>0</v>
      </c>
      <c r="DB930">
        <v>0</v>
      </c>
      <c r="DC930">
        <v>0</v>
      </c>
    </row>
    <row r="931" spans="1:107" x14ac:dyDescent="0.45">
      <c r="A931">
        <v>2024</v>
      </c>
      <c r="B931">
        <v>3</v>
      </c>
      <c r="C931" t="s">
        <v>149</v>
      </c>
      <c r="D931">
        <v>4226</v>
      </c>
      <c r="E931" t="s">
        <v>438</v>
      </c>
      <c r="F931" t="s">
        <v>252</v>
      </c>
      <c r="G931" t="s">
        <v>211</v>
      </c>
      <c r="H931">
        <v>354</v>
      </c>
      <c r="I931">
        <v>112.36</v>
      </c>
      <c r="J931" t="s">
        <v>253</v>
      </c>
      <c r="K931" t="s">
        <v>253</v>
      </c>
      <c r="L931">
        <v>466.36</v>
      </c>
      <c r="M931">
        <v>62458</v>
      </c>
      <c r="N931">
        <v>3367</v>
      </c>
      <c r="O931" t="s">
        <v>253</v>
      </c>
      <c r="P931" t="s">
        <v>253</v>
      </c>
      <c r="Q931">
        <v>65825</v>
      </c>
      <c r="R931" t="s">
        <v>253</v>
      </c>
      <c r="S931">
        <v>104.979</v>
      </c>
      <c r="T931" t="s">
        <v>253</v>
      </c>
      <c r="U931" t="s">
        <v>253</v>
      </c>
      <c r="V931">
        <v>104.979</v>
      </c>
      <c r="W931" t="s">
        <v>253</v>
      </c>
      <c r="X931">
        <v>760</v>
      </c>
      <c r="Y931" t="s">
        <v>253</v>
      </c>
      <c r="Z931" t="s">
        <v>253</v>
      </c>
      <c r="AA931">
        <v>760</v>
      </c>
      <c r="AB931" t="s">
        <v>253</v>
      </c>
      <c r="AC931" t="s">
        <v>253</v>
      </c>
      <c r="AD931" t="s">
        <v>253</v>
      </c>
      <c r="AE931" t="s">
        <v>253</v>
      </c>
      <c r="AF931">
        <v>0</v>
      </c>
      <c r="AG931">
        <v>3.9180000000000001</v>
      </c>
      <c r="AH931">
        <v>10.35</v>
      </c>
      <c r="AI931" t="s">
        <v>253</v>
      </c>
      <c r="AJ931" t="s">
        <v>253</v>
      </c>
      <c r="AK931">
        <v>14.268000000000001</v>
      </c>
      <c r="AL931">
        <v>482</v>
      </c>
      <c r="AM931">
        <v>26</v>
      </c>
      <c r="AN931" t="s">
        <v>253</v>
      </c>
      <c r="AO931" t="s">
        <v>253</v>
      </c>
      <c r="AP931">
        <v>508</v>
      </c>
      <c r="AQ931">
        <v>9.9380000000000006</v>
      </c>
      <c r="AR931">
        <v>49.689</v>
      </c>
      <c r="AS931" t="s">
        <v>253</v>
      </c>
      <c r="AT931" t="s">
        <v>253</v>
      </c>
      <c r="AU931">
        <v>59.627000000000002</v>
      </c>
      <c r="AV931">
        <v>0.19600000000000001</v>
      </c>
      <c r="AW931">
        <v>11.458</v>
      </c>
      <c r="AX931" t="s">
        <v>253</v>
      </c>
      <c r="AY931" t="s">
        <v>253</v>
      </c>
      <c r="AZ931">
        <v>11.654</v>
      </c>
      <c r="BA931">
        <v>25</v>
      </c>
      <c r="BB931">
        <v>9</v>
      </c>
      <c r="BC931" t="s">
        <v>253</v>
      </c>
      <c r="BD931" t="s">
        <v>253</v>
      </c>
      <c r="BE931">
        <v>34</v>
      </c>
      <c r="BF931">
        <v>0.48</v>
      </c>
      <c r="BG931">
        <v>11.654</v>
      </c>
      <c r="BH931" t="s">
        <v>253</v>
      </c>
      <c r="BI931" t="s">
        <v>253</v>
      </c>
      <c r="BJ931">
        <v>12.134</v>
      </c>
      <c r="BK931" t="s">
        <v>253</v>
      </c>
      <c r="BL931">
        <v>0.14299999999999999</v>
      </c>
      <c r="BM931" t="s">
        <v>253</v>
      </c>
      <c r="BN931" t="s">
        <v>253</v>
      </c>
      <c r="BO931">
        <v>0.14299999999999999</v>
      </c>
      <c r="BP931" t="s">
        <v>253</v>
      </c>
      <c r="BQ931">
        <v>6</v>
      </c>
      <c r="BR931" t="s">
        <v>253</v>
      </c>
      <c r="BS931" t="s">
        <v>253</v>
      </c>
      <c r="BT931">
        <v>6</v>
      </c>
      <c r="BU931" t="s">
        <v>253</v>
      </c>
      <c r="BV931" t="s">
        <v>253</v>
      </c>
      <c r="BW931" t="s">
        <v>253</v>
      </c>
      <c r="BX931" t="s">
        <v>253</v>
      </c>
      <c r="BY931">
        <v>0</v>
      </c>
      <c r="BZ931">
        <v>1.4999999999999999E-2</v>
      </c>
      <c r="CA931">
        <v>39.122</v>
      </c>
      <c r="CB931" t="s">
        <v>253</v>
      </c>
      <c r="CC931" t="s">
        <v>253</v>
      </c>
      <c r="CD931">
        <v>39.137</v>
      </c>
      <c r="CE931">
        <v>3</v>
      </c>
      <c r="CF931">
        <v>41</v>
      </c>
      <c r="CG931" t="s">
        <v>253</v>
      </c>
      <c r="CH931" t="s">
        <v>253</v>
      </c>
      <c r="CI931">
        <v>44</v>
      </c>
      <c r="CJ931" t="s">
        <v>253</v>
      </c>
      <c r="CK931" t="s">
        <v>253</v>
      </c>
      <c r="CL931" t="s">
        <v>253</v>
      </c>
      <c r="CM931" t="s">
        <v>253</v>
      </c>
      <c r="CN931">
        <v>0</v>
      </c>
      <c r="CO931">
        <v>354.01499999999999</v>
      </c>
      <c r="CP931">
        <v>256.60399999999998</v>
      </c>
      <c r="CQ931" t="s">
        <v>146</v>
      </c>
      <c r="CR931">
        <v>0</v>
      </c>
      <c r="CS931">
        <v>610.61900000000003</v>
      </c>
      <c r="CT931">
        <v>62461</v>
      </c>
      <c r="CU931">
        <v>4174</v>
      </c>
      <c r="CV931">
        <v>0</v>
      </c>
      <c r="CW931">
        <v>0</v>
      </c>
      <c r="CX931">
        <v>66635</v>
      </c>
      <c r="CY931">
        <v>0</v>
      </c>
      <c r="CZ931">
        <v>0</v>
      </c>
      <c r="DA931">
        <v>0</v>
      </c>
      <c r="DB931">
        <v>0</v>
      </c>
      <c r="DC931">
        <v>0</v>
      </c>
    </row>
    <row r="932" spans="1:107" x14ac:dyDescent="0.45">
      <c r="A932">
        <v>2024</v>
      </c>
      <c r="B932">
        <v>3</v>
      </c>
      <c r="C932" t="s">
        <v>149</v>
      </c>
      <c r="D932">
        <v>11171</v>
      </c>
      <c r="E932" t="s">
        <v>439</v>
      </c>
      <c r="F932" t="s">
        <v>252</v>
      </c>
      <c r="G932" t="s">
        <v>211</v>
      </c>
      <c r="H932">
        <v>588.322</v>
      </c>
      <c r="I932">
        <v>97.093000000000004</v>
      </c>
      <c r="J932" t="s">
        <v>253</v>
      </c>
      <c r="K932" t="s">
        <v>253</v>
      </c>
      <c r="L932">
        <v>685.41499999999996</v>
      </c>
      <c r="M932">
        <v>83021</v>
      </c>
      <c r="N932">
        <v>1656</v>
      </c>
      <c r="O932" t="s">
        <v>253</v>
      </c>
      <c r="P932" t="s">
        <v>253</v>
      </c>
      <c r="Q932">
        <v>84677</v>
      </c>
      <c r="R932" t="s">
        <v>253</v>
      </c>
      <c r="S932">
        <v>10.635</v>
      </c>
      <c r="T932" t="s">
        <v>253</v>
      </c>
      <c r="U932" t="s">
        <v>253</v>
      </c>
      <c r="V932">
        <v>10.635</v>
      </c>
      <c r="W932" t="s">
        <v>253</v>
      </c>
      <c r="X932">
        <v>44</v>
      </c>
      <c r="Y932" t="s">
        <v>253</v>
      </c>
      <c r="Z932" t="s">
        <v>253</v>
      </c>
      <c r="AA932">
        <v>44</v>
      </c>
      <c r="AB932" t="s">
        <v>253</v>
      </c>
      <c r="AC932" t="s">
        <v>253</v>
      </c>
      <c r="AD932" t="s">
        <v>253</v>
      </c>
      <c r="AE932" t="s">
        <v>253</v>
      </c>
      <c r="AF932">
        <v>0</v>
      </c>
      <c r="AG932">
        <v>15.278</v>
      </c>
      <c r="AH932">
        <v>0.63800000000000001</v>
      </c>
      <c r="AI932" t="s">
        <v>253</v>
      </c>
      <c r="AJ932" t="s">
        <v>253</v>
      </c>
      <c r="AK932">
        <v>15.916</v>
      </c>
      <c r="AL932">
        <v>1769</v>
      </c>
      <c r="AM932">
        <v>9</v>
      </c>
      <c r="AN932" t="s">
        <v>253</v>
      </c>
      <c r="AO932" t="s">
        <v>253</v>
      </c>
      <c r="AP932">
        <v>1778</v>
      </c>
      <c r="AQ932" t="s">
        <v>253</v>
      </c>
      <c r="AR932" t="s">
        <v>253</v>
      </c>
      <c r="AS932" t="s">
        <v>253</v>
      </c>
      <c r="AT932" t="s">
        <v>253</v>
      </c>
      <c r="AU932">
        <v>0</v>
      </c>
      <c r="AV932" t="s">
        <v>253</v>
      </c>
      <c r="AW932" t="s">
        <v>253</v>
      </c>
      <c r="AX932" t="s">
        <v>253</v>
      </c>
      <c r="AY932" t="s">
        <v>253</v>
      </c>
      <c r="AZ932">
        <v>0</v>
      </c>
      <c r="BA932" t="s">
        <v>253</v>
      </c>
      <c r="BB932" t="s">
        <v>253</v>
      </c>
      <c r="BC932" t="s">
        <v>253</v>
      </c>
      <c r="BD932" t="s">
        <v>253</v>
      </c>
      <c r="BE932">
        <v>0</v>
      </c>
      <c r="BF932" t="s">
        <v>253</v>
      </c>
      <c r="BG932" t="s">
        <v>253</v>
      </c>
      <c r="BH932" t="s">
        <v>253</v>
      </c>
      <c r="BI932" t="s">
        <v>253</v>
      </c>
      <c r="BJ932">
        <v>0</v>
      </c>
      <c r="BK932">
        <v>2.4E-2</v>
      </c>
      <c r="BL932">
        <v>0.35599999999999998</v>
      </c>
      <c r="BM932" t="s">
        <v>253</v>
      </c>
      <c r="BN932" t="s">
        <v>253</v>
      </c>
      <c r="BO932">
        <v>0.38</v>
      </c>
      <c r="BP932">
        <v>5</v>
      </c>
      <c r="BQ932">
        <v>16</v>
      </c>
      <c r="BR932" t="s">
        <v>253</v>
      </c>
      <c r="BS932" t="s">
        <v>253</v>
      </c>
      <c r="BT932">
        <v>21</v>
      </c>
      <c r="BU932" t="s">
        <v>253</v>
      </c>
      <c r="BV932" t="s">
        <v>253</v>
      </c>
      <c r="BW932" t="s">
        <v>253</v>
      </c>
      <c r="BX932" t="s">
        <v>253</v>
      </c>
      <c r="BY932">
        <v>0</v>
      </c>
      <c r="BZ932">
        <v>3.1389999999999998</v>
      </c>
      <c r="CA932">
        <v>21.286999999999999</v>
      </c>
      <c r="CB932" t="s">
        <v>253</v>
      </c>
      <c r="CC932" t="s">
        <v>253</v>
      </c>
      <c r="CD932">
        <v>24.425999999999998</v>
      </c>
      <c r="CE932">
        <v>323</v>
      </c>
      <c r="CF932">
        <v>46</v>
      </c>
      <c r="CG932" t="s">
        <v>253</v>
      </c>
      <c r="CH932" t="s">
        <v>253</v>
      </c>
      <c r="CI932">
        <v>369</v>
      </c>
      <c r="CJ932" t="s">
        <v>253</v>
      </c>
      <c r="CK932" t="s">
        <v>253</v>
      </c>
      <c r="CL932" t="s">
        <v>253</v>
      </c>
      <c r="CM932" t="s">
        <v>253</v>
      </c>
      <c r="CN932">
        <v>0</v>
      </c>
      <c r="CO932">
        <v>591.48500000000001</v>
      </c>
      <c r="CP932">
        <v>129.37100000000001</v>
      </c>
      <c r="CQ932" t="s">
        <v>146</v>
      </c>
      <c r="CR932">
        <v>0</v>
      </c>
      <c r="CS932">
        <v>720.85599999999999</v>
      </c>
      <c r="CT932">
        <v>83349</v>
      </c>
      <c r="CU932">
        <v>1762</v>
      </c>
      <c r="CV932">
        <v>0</v>
      </c>
      <c r="CW932">
        <v>0</v>
      </c>
      <c r="CX932">
        <v>85111</v>
      </c>
      <c r="CY932">
        <v>0</v>
      </c>
      <c r="CZ932">
        <v>0</v>
      </c>
      <c r="DA932">
        <v>0</v>
      </c>
      <c r="DB932">
        <v>0</v>
      </c>
      <c r="DC932">
        <v>0</v>
      </c>
    </row>
    <row r="933" spans="1:107" x14ac:dyDescent="0.45">
      <c r="A933">
        <v>2024</v>
      </c>
      <c r="B933">
        <v>3</v>
      </c>
      <c r="C933" t="s">
        <v>149</v>
      </c>
      <c r="D933">
        <v>13511</v>
      </c>
      <c r="E933" t="s">
        <v>440</v>
      </c>
      <c r="F933" t="s">
        <v>252</v>
      </c>
      <c r="G933" t="s">
        <v>211</v>
      </c>
      <c r="H933">
        <v>84.135999999999996</v>
      </c>
      <c r="I933">
        <v>528.03899999999999</v>
      </c>
      <c r="J933" t="s">
        <v>253</v>
      </c>
      <c r="K933" t="s">
        <v>253</v>
      </c>
      <c r="L933">
        <v>612.17499999999995</v>
      </c>
      <c r="M933">
        <v>10287</v>
      </c>
      <c r="N933">
        <v>1199</v>
      </c>
      <c r="O933" t="s">
        <v>253</v>
      </c>
      <c r="P933" t="s">
        <v>253</v>
      </c>
      <c r="Q933">
        <v>11486</v>
      </c>
      <c r="R933">
        <v>0.154</v>
      </c>
      <c r="S933">
        <v>439.18900000000002</v>
      </c>
      <c r="T933" t="s">
        <v>253</v>
      </c>
      <c r="U933" t="s">
        <v>253</v>
      </c>
      <c r="V933">
        <v>439.34300000000002</v>
      </c>
      <c r="W933">
        <v>4</v>
      </c>
      <c r="X933">
        <v>246</v>
      </c>
      <c r="Y933" t="s">
        <v>253</v>
      </c>
      <c r="Z933" t="s">
        <v>253</v>
      </c>
      <c r="AA933">
        <v>250</v>
      </c>
      <c r="AB933" t="s">
        <v>253</v>
      </c>
      <c r="AC933" t="s">
        <v>253</v>
      </c>
      <c r="AD933" t="s">
        <v>253</v>
      </c>
      <c r="AE933" t="s">
        <v>253</v>
      </c>
      <c r="AF933">
        <v>0</v>
      </c>
      <c r="AG933">
        <v>5.915</v>
      </c>
      <c r="AH933">
        <v>27.388000000000002</v>
      </c>
      <c r="AI933" t="s">
        <v>253</v>
      </c>
      <c r="AJ933" t="s">
        <v>253</v>
      </c>
      <c r="AK933">
        <v>33.302999999999997</v>
      </c>
      <c r="AL933">
        <v>439</v>
      </c>
      <c r="AM933">
        <v>10</v>
      </c>
      <c r="AN933" t="s">
        <v>253</v>
      </c>
      <c r="AO933" t="s">
        <v>253</v>
      </c>
      <c r="AP933">
        <v>449</v>
      </c>
      <c r="AQ933" t="s">
        <v>253</v>
      </c>
      <c r="AR933" t="s">
        <v>253</v>
      </c>
      <c r="AS933" t="s">
        <v>253</v>
      </c>
      <c r="AT933" t="s">
        <v>253</v>
      </c>
      <c r="AU933">
        <v>0</v>
      </c>
      <c r="AV933">
        <v>0.32300000000000001</v>
      </c>
      <c r="AW933">
        <v>0.42</v>
      </c>
      <c r="AX933" t="s">
        <v>253</v>
      </c>
      <c r="AY933" t="s">
        <v>253</v>
      </c>
      <c r="AZ933">
        <v>0.74299999999999999</v>
      </c>
      <c r="BA933">
        <v>36</v>
      </c>
      <c r="BB933">
        <v>4</v>
      </c>
      <c r="BC933" t="s">
        <v>253</v>
      </c>
      <c r="BD933" t="s">
        <v>253</v>
      </c>
      <c r="BE933">
        <v>40</v>
      </c>
      <c r="BF933" t="s">
        <v>253</v>
      </c>
      <c r="BG933" t="s">
        <v>253</v>
      </c>
      <c r="BH933" t="s">
        <v>253</v>
      </c>
      <c r="BI933" t="s">
        <v>253</v>
      </c>
      <c r="BJ933">
        <v>0</v>
      </c>
      <c r="BK933">
        <v>0.64900000000000002</v>
      </c>
      <c r="BL933">
        <v>0.75600000000000001</v>
      </c>
      <c r="BM933" t="s">
        <v>253</v>
      </c>
      <c r="BN933" t="s">
        <v>253</v>
      </c>
      <c r="BO933">
        <v>1.405</v>
      </c>
      <c r="BP933">
        <v>75</v>
      </c>
      <c r="BQ933">
        <v>28</v>
      </c>
      <c r="BR933" t="s">
        <v>253</v>
      </c>
      <c r="BS933" t="s">
        <v>253</v>
      </c>
      <c r="BT933">
        <v>103</v>
      </c>
      <c r="BU933" t="s">
        <v>253</v>
      </c>
      <c r="BV933" t="s">
        <v>253</v>
      </c>
      <c r="BW933" t="s">
        <v>253</v>
      </c>
      <c r="BX933" t="s">
        <v>253</v>
      </c>
      <c r="BY933">
        <v>0</v>
      </c>
      <c r="BZ933" t="s">
        <v>253</v>
      </c>
      <c r="CA933">
        <v>10.897</v>
      </c>
      <c r="CB933" t="s">
        <v>253</v>
      </c>
      <c r="CC933" t="s">
        <v>253</v>
      </c>
      <c r="CD933">
        <v>10.897</v>
      </c>
      <c r="CE933" t="s">
        <v>253</v>
      </c>
      <c r="CF933">
        <v>28</v>
      </c>
      <c r="CG933" t="s">
        <v>253</v>
      </c>
      <c r="CH933" t="s">
        <v>253</v>
      </c>
      <c r="CI933">
        <v>28</v>
      </c>
      <c r="CJ933" t="s">
        <v>253</v>
      </c>
      <c r="CK933" t="s">
        <v>253</v>
      </c>
      <c r="CL933" t="s">
        <v>253</v>
      </c>
      <c r="CM933" t="s">
        <v>253</v>
      </c>
      <c r="CN933">
        <v>0</v>
      </c>
      <c r="CO933">
        <v>84.938999999999993</v>
      </c>
      <c r="CP933">
        <v>978.88099999999997</v>
      </c>
      <c r="CQ933" t="s">
        <v>146</v>
      </c>
      <c r="CR933">
        <v>0</v>
      </c>
      <c r="CS933">
        <v>1063.82</v>
      </c>
      <c r="CT933">
        <v>10366</v>
      </c>
      <c r="CU933">
        <v>1501</v>
      </c>
      <c r="CV933">
        <v>0</v>
      </c>
      <c r="CW933">
        <v>0</v>
      </c>
      <c r="CX933">
        <v>11867</v>
      </c>
      <c r="CY933">
        <v>0</v>
      </c>
      <c r="CZ933">
        <v>0</v>
      </c>
      <c r="DA933">
        <v>0</v>
      </c>
      <c r="DB933">
        <v>0</v>
      </c>
      <c r="DC933">
        <v>0</v>
      </c>
    </row>
    <row r="934" spans="1:107" x14ac:dyDescent="0.45">
      <c r="A934">
        <v>2024</v>
      </c>
      <c r="B934">
        <v>3</v>
      </c>
      <c r="C934" t="s">
        <v>149</v>
      </c>
      <c r="D934">
        <v>13573</v>
      </c>
      <c r="E934" t="s">
        <v>441</v>
      </c>
      <c r="F934" t="s">
        <v>252</v>
      </c>
      <c r="G934" t="s">
        <v>211</v>
      </c>
      <c r="H934">
        <v>189.375</v>
      </c>
      <c r="I934">
        <v>316.70499999999998</v>
      </c>
      <c r="J934">
        <v>9.4220000000000006</v>
      </c>
      <c r="K934" t="s">
        <v>253</v>
      </c>
      <c r="L934">
        <v>515.50199999999995</v>
      </c>
      <c r="M934">
        <v>24226</v>
      </c>
      <c r="N934">
        <v>2254</v>
      </c>
      <c r="O934">
        <v>29</v>
      </c>
      <c r="P934" t="s">
        <v>253</v>
      </c>
      <c r="Q934">
        <v>26509</v>
      </c>
      <c r="R934">
        <v>1.0999999999999999E-2</v>
      </c>
      <c r="S934">
        <v>944.65099999999995</v>
      </c>
      <c r="T934" t="s">
        <v>253</v>
      </c>
      <c r="U934" t="s">
        <v>253</v>
      </c>
      <c r="V934">
        <v>944.66200000000003</v>
      </c>
      <c r="W934">
        <v>1</v>
      </c>
      <c r="X934">
        <v>284</v>
      </c>
      <c r="Y934" t="s">
        <v>253</v>
      </c>
      <c r="Z934" t="s">
        <v>253</v>
      </c>
      <c r="AA934">
        <v>285</v>
      </c>
      <c r="AB934" t="s">
        <v>253</v>
      </c>
      <c r="AC934" t="s">
        <v>253</v>
      </c>
      <c r="AD934" t="s">
        <v>253</v>
      </c>
      <c r="AE934" t="s">
        <v>253</v>
      </c>
      <c r="AF934">
        <v>0</v>
      </c>
      <c r="AG934">
        <v>2.4E-2</v>
      </c>
      <c r="AH934" t="s">
        <v>253</v>
      </c>
      <c r="AI934" t="s">
        <v>253</v>
      </c>
      <c r="AJ934" t="s">
        <v>253</v>
      </c>
      <c r="AK934">
        <v>2.4E-2</v>
      </c>
      <c r="AL934">
        <v>4</v>
      </c>
      <c r="AM934" t="s">
        <v>253</v>
      </c>
      <c r="AN934" t="s">
        <v>253</v>
      </c>
      <c r="AO934" t="s">
        <v>253</v>
      </c>
      <c r="AP934">
        <v>4</v>
      </c>
      <c r="AQ934" t="s">
        <v>253</v>
      </c>
      <c r="AR934" t="s">
        <v>253</v>
      </c>
      <c r="AS934" t="s">
        <v>253</v>
      </c>
      <c r="AT934" t="s">
        <v>253</v>
      </c>
      <c r="AU934">
        <v>0</v>
      </c>
      <c r="AV934" t="s">
        <v>253</v>
      </c>
      <c r="AW934" t="s">
        <v>253</v>
      </c>
      <c r="AX934" t="s">
        <v>253</v>
      </c>
      <c r="AY934" t="s">
        <v>253</v>
      </c>
      <c r="AZ934">
        <v>0</v>
      </c>
      <c r="BA934" t="s">
        <v>253</v>
      </c>
      <c r="BB934" t="s">
        <v>253</v>
      </c>
      <c r="BC934" t="s">
        <v>253</v>
      </c>
      <c r="BD934" t="s">
        <v>253</v>
      </c>
      <c r="BE934">
        <v>0</v>
      </c>
      <c r="BF934" t="s">
        <v>253</v>
      </c>
      <c r="BG934" t="s">
        <v>253</v>
      </c>
      <c r="BH934" t="s">
        <v>253</v>
      </c>
      <c r="BI934" t="s">
        <v>253</v>
      </c>
      <c r="BJ934">
        <v>0</v>
      </c>
      <c r="BK934">
        <v>2.4079999999999999</v>
      </c>
      <c r="BL934">
        <v>4.0010000000000003</v>
      </c>
      <c r="BM934">
        <v>0.15</v>
      </c>
      <c r="BN934" t="s">
        <v>253</v>
      </c>
      <c r="BO934">
        <v>6.5590000000000002</v>
      </c>
      <c r="BP934">
        <v>195</v>
      </c>
      <c r="BQ934">
        <v>63</v>
      </c>
      <c r="BR934">
        <v>2</v>
      </c>
      <c r="BS934" t="s">
        <v>253</v>
      </c>
      <c r="BT934">
        <v>260</v>
      </c>
      <c r="BU934" t="s">
        <v>253</v>
      </c>
      <c r="BV934" t="s">
        <v>253</v>
      </c>
      <c r="BW934" t="s">
        <v>253</v>
      </c>
      <c r="BX934" t="s">
        <v>253</v>
      </c>
      <c r="BY934">
        <v>0</v>
      </c>
      <c r="BZ934">
        <v>0.115</v>
      </c>
      <c r="CA934">
        <v>19.222000000000001</v>
      </c>
      <c r="CB934">
        <v>1.155</v>
      </c>
      <c r="CC934" t="s">
        <v>253</v>
      </c>
      <c r="CD934">
        <v>20.492000000000001</v>
      </c>
      <c r="CE934">
        <v>24</v>
      </c>
      <c r="CF934">
        <v>51</v>
      </c>
      <c r="CG934">
        <v>3</v>
      </c>
      <c r="CH934" t="s">
        <v>253</v>
      </c>
      <c r="CI934">
        <v>78</v>
      </c>
      <c r="CJ934" t="s">
        <v>253</v>
      </c>
      <c r="CK934" t="s">
        <v>253</v>
      </c>
      <c r="CL934" t="s">
        <v>253</v>
      </c>
      <c r="CM934" t="s">
        <v>253</v>
      </c>
      <c r="CN934">
        <v>0</v>
      </c>
      <c r="CO934">
        <v>191.90899999999999</v>
      </c>
      <c r="CP934">
        <v>1284.579</v>
      </c>
      <c r="CQ934">
        <v>10.727</v>
      </c>
      <c r="CR934">
        <v>0</v>
      </c>
      <c r="CS934">
        <v>1487.2149999999999</v>
      </c>
      <c r="CT934">
        <v>24446</v>
      </c>
      <c r="CU934">
        <v>2652</v>
      </c>
      <c r="CV934">
        <v>34</v>
      </c>
      <c r="CW934">
        <v>0</v>
      </c>
      <c r="CX934">
        <v>27132</v>
      </c>
      <c r="CY934">
        <v>0</v>
      </c>
      <c r="CZ934">
        <v>0</v>
      </c>
      <c r="DA934">
        <v>0</v>
      </c>
      <c r="DB934">
        <v>0</v>
      </c>
      <c r="DC934">
        <v>0</v>
      </c>
    </row>
    <row r="935" spans="1:107" x14ac:dyDescent="0.45">
      <c r="A935">
        <v>2024</v>
      </c>
      <c r="B935">
        <v>3</v>
      </c>
      <c r="C935" t="s">
        <v>149</v>
      </c>
      <c r="D935">
        <v>14154</v>
      </c>
      <c r="E935" t="s">
        <v>442</v>
      </c>
      <c r="F935" t="s">
        <v>252</v>
      </c>
      <c r="G935" t="s">
        <v>211</v>
      </c>
      <c r="H935">
        <v>93.521000000000001</v>
      </c>
      <c r="I935">
        <v>94.382000000000005</v>
      </c>
      <c r="J935">
        <v>3.4279999999999999</v>
      </c>
      <c r="K935">
        <v>0</v>
      </c>
      <c r="L935">
        <v>191.33099999999999</v>
      </c>
      <c r="M935">
        <v>12194</v>
      </c>
      <c r="N935">
        <v>205</v>
      </c>
      <c r="O935">
        <v>5</v>
      </c>
      <c r="P935">
        <v>0</v>
      </c>
      <c r="Q935">
        <v>12404</v>
      </c>
      <c r="R935">
        <v>0</v>
      </c>
      <c r="S935">
        <v>16.916</v>
      </c>
      <c r="T935">
        <v>0</v>
      </c>
      <c r="U935">
        <v>0</v>
      </c>
      <c r="V935">
        <v>16.916</v>
      </c>
      <c r="W935">
        <v>0</v>
      </c>
      <c r="X935">
        <v>35</v>
      </c>
      <c r="Y935">
        <v>0</v>
      </c>
      <c r="Z935">
        <v>0</v>
      </c>
      <c r="AA935">
        <v>35</v>
      </c>
      <c r="AB935" t="s">
        <v>253</v>
      </c>
      <c r="AC935" t="s">
        <v>253</v>
      </c>
      <c r="AD935" t="s">
        <v>253</v>
      </c>
      <c r="AE935" t="s">
        <v>253</v>
      </c>
      <c r="AF935">
        <v>0</v>
      </c>
      <c r="AG935">
        <v>5.1390000000000002</v>
      </c>
      <c r="AH935">
        <v>15.91</v>
      </c>
      <c r="AI935">
        <v>0</v>
      </c>
      <c r="AJ935">
        <v>0</v>
      </c>
      <c r="AK935">
        <v>21.048999999999999</v>
      </c>
      <c r="AL935">
        <v>609</v>
      </c>
      <c r="AM935">
        <v>7</v>
      </c>
      <c r="AN935">
        <v>0</v>
      </c>
      <c r="AO935">
        <v>0</v>
      </c>
      <c r="AP935">
        <v>616</v>
      </c>
      <c r="AQ935">
        <v>4.3239999999999998</v>
      </c>
      <c r="AR935">
        <v>7.99</v>
      </c>
      <c r="AS935">
        <v>0</v>
      </c>
      <c r="AT935">
        <v>0</v>
      </c>
      <c r="AU935">
        <v>12.314</v>
      </c>
      <c r="AV935">
        <v>4.4999999999999998E-2</v>
      </c>
      <c r="AW935">
        <v>15</v>
      </c>
      <c r="AX935">
        <v>0</v>
      </c>
      <c r="AY935">
        <v>0</v>
      </c>
      <c r="AZ935">
        <v>15.045</v>
      </c>
      <c r="BA935">
        <v>3</v>
      </c>
      <c r="BB935">
        <v>4</v>
      </c>
      <c r="BC935">
        <v>0</v>
      </c>
      <c r="BD935">
        <v>0</v>
      </c>
      <c r="BE935">
        <v>7</v>
      </c>
      <c r="BF935">
        <v>0.04</v>
      </c>
      <c r="BG935">
        <v>12</v>
      </c>
      <c r="BH935">
        <v>0</v>
      </c>
      <c r="BI935">
        <v>0</v>
      </c>
      <c r="BJ935">
        <v>12.04</v>
      </c>
      <c r="BK935">
        <v>0</v>
      </c>
      <c r="BL935">
        <v>1.2E-2</v>
      </c>
      <c r="BM935">
        <v>0</v>
      </c>
      <c r="BN935">
        <v>0</v>
      </c>
      <c r="BO935">
        <v>1.2E-2</v>
      </c>
      <c r="BP935">
        <v>0</v>
      </c>
      <c r="BQ935">
        <v>2</v>
      </c>
      <c r="BR935">
        <v>0</v>
      </c>
      <c r="BS935">
        <v>0</v>
      </c>
      <c r="BT935">
        <v>2</v>
      </c>
      <c r="BU935" t="s">
        <v>253</v>
      </c>
      <c r="BV935" t="s">
        <v>253</v>
      </c>
      <c r="BW935" t="s">
        <v>253</v>
      </c>
      <c r="BX935" t="s">
        <v>253</v>
      </c>
      <c r="BY935">
        <v>0</v>
      </c>
      <c r="BZ935">
        <v>0</v>
      </c>
      <c r="CA935">
        <v>0.02</v>
      </c>
      <c r="CB935">
        <v>0</v>
      </c>
      <c r="CC935">
        <v>0</v>
      </c>
      <c r="CD935">
        <v>0.02</v>
      </c>
      <c r="CE935">
        <v>0</v>
      </c>
      <c r="CF935">
        <v>1</v>
      </c>
      <c r="CG935">
        <v>0</v>
      </c>
      <c r="CH935">
        <v>0</v>
      </c>
      <c r="CI935">
        <v>1</v>
      </c>
      <c r="CJ935" t="s">
        <v>253</v>
      </c>
      <c r="CK935" t="s">
        <v>253</v>
      </c>
      <c r="CL935" t="s">
        <v>253</v>
      </c>
      <c r="CM935" t="s">
        <v>253</v>
      </c>
      <c r="CN935">
        <v>0</v>
      </c>
      <c r="CO935">
        <v>93.521000000000001</v>
      </c>
      <c r="CP935">
        <v>111.33</v>
      </c>
      <c r="CQ935">
        <v>3.4279999999999999</v>
      </c>
      <c r="CR935">
        <v>0</v>
      </c>
      <c r="CS935">
        <v>208.279</v>
      </c>
      <c r="CT935">
        <v>12194</v>
      </c>
      <c r="CU935">
        <v>243</v>
      </c>
      <c r="CV935">
        <v>5</v>
      </c>
      <c r="CW935">
        <v>0</v>
      </c>
      <c r="CX935">
        <v>12442</v>
      </c>
      <c r="CY935">
        <v>0</v>
      </c>
      <c r="CZ935">
        <v>0</v>
      </c>
      <c r="DA935">
        <v>0</v>
      </c>
      <c r="DB935">
        <v>0</v>
      </c>
      <c r="DC935">
        <v>0</v>
      </c>
    </row>
    <row r="936" spans="1:107" x14ac:dyDescent="0.45">
      <c r="A936">
        <v>2024</v>
      </c>
      <c r="B936">
        <v>3</v>
      </c>
      <c r="C936" t="s">
        <v>149</v>
      </c>
      <c r="D936">
        <v>16183</v>
      </c>
      <c r="E936" t="s">
        <v>444</v>
      </c>
      <c r="F936" t="s">
        <v>252</v>
      </c>
      <c r="G936" t="s">
        <v>211</v>
      </c>
      <c r="H936">
        <v>20.555</v>
      </c>
      <c r="I936">
        <v>173.1</v>
      </c>
      <c r="J936" t="s">
        <v>253</v>
      </c>
      <c r="K936" t="s">
        <v>253</v>
      </c>
      <c r="L936">
        <v>193.655</v>
      </c>
      <c r="M936">
        <v>2565</v>
      </c>
      <c r="N936">
        <v>252</v>
      </c>
      <c r="O936" t="s">
        <v>253</v>
      </c>
      <c r="P936" t="s">
        <v>253</v>
      </c>
      <c r="Q936">
        <v>2817</v>
      </c>
      <c r="R936">
        <v>4.3999999999999997E-2</v>
      </c>
      <c r="S936">
        <v>24.302</v>
      </c>
      <c r="T936" t="s">
        <v>253</v>
      </c>
      <c r="U936" t="s">
        <v>253</v>
      </c>
      <c r="V936">
        <v>24.346</v>
      </c>
      <c r="W936">
        <v>6</v>
      </c>
      <c r="X936">
        <v>378</v>
      </c>
      <c r="Y936" t="s">
        <v>253</v>
      </c>
      <c r="Z936" t="s">
        <v>253</v>
      </c>
      <c r="AA936">
        <v>384</v>
      </c>
      <c r="AB936" t="s">
        <v>253</v>
      </c>
      <c r="AC936" t="s">
        <v>253</v>
      </c>
      <c r="AD936" t="s">
        <v>253</v>
      </c>
      <c r="AE936" t="s">
        <v>253</v>
      </c>
      <c r="AF936">
        <v>0</v>
      </c>
      <c r="AG936" t="s">
        <v>253</v>
      </c>
      <c r="AH936">
        <v>1</v>
      </c>
      <c r="AI936" t="s">
        <v>253</v>
      </c>
      <c r="AJ936" t="s">
        <v>253</v>
      </c>
      <c r="AK936">
        <v>1</v>
      </c>
      <c r="AL936" t="s">
        <v>253</v>
      </c>
      <c r="AM936">
        <v>1</v>
      </c>
      <c r="AN936" t="s">
        <v>253</v>
      </c>
      <c r="AO936" t="s">
        <v>253</v>
      </c>
      <c r="AP936">
        <v>1</v>
      </c>
      <c r="AQ936" t="s">
        <v>253</v>
      </c>
      <c r="AR936" t="s">
        <v>253</v>
      </c>
      <c r="AS936" t="s">
        <v>253</v>
      </c>
      <c r="AT936" t="s">
        <v>253</v>
      </c>
      <c r="AU936">
        <v>0</v>
      </c>
      <c r="AV936" t="s">
        <v>253</v>
      </c>
      <c r="AW936" t="s">
        <v>253</v>
      </c>
      <c r="AX936" t="s">
        <v>253</v>
      </c>
      <c r="AY936" t="s">
        <v>253</v>
      </c>
      <c r="AZ936">
        <v>0</v>
      </c>
      <c r="BA936" t="s">
        <v>253</v>
      </c>
      <c r="BB936" t="s">
        <v>253</v>
      </c>
      <c r="BC936" t="s">
        <v>253</v>
      </c>
      <c r="BD936" t="s">
        <v>253</v>
      </c>
      <c r="BE936">
        <v>0</v>
      </c>
      <c r="BF936" t="s">
        <v>253</v>
      </c>
      <c r="BG936" t="s">
        <v>253</v>
      </c>
      <c r="BH936" t="s">
        <v>253</v>
      </c>
      <c r="BI936" t="s">
        <v>253</v>
      </c>
      <c r="BJ936">
        <v>0</v>
      </c>
      <c r="BK936">
        <v>7.3999999999999996E-2</v>
      </c>
      <c r="BL936">
        <v>0.88</v>
      </c>
      <c r="BM936" t="s">
        <v>253</v>
      </c>
      <c r="BN936" t="s">
        <v>253</v>
      </c>
      <c r="BO936">
        <v>0.95399999999999996</v>
      </c>
      <c r="BP936">
        <v>12</v>
      </c>
      <c r="BQ936">
        <v>5</v>
      </c>
      <c r="BR936" t="s">
        <v>253</v>
      </c>
      <c r="BS936" t="s">
        <v>253</v>
      </c>
      <c r="BT936">
        <v>17</v>
      </c>
      <c r="BU936" t="s">
        <v>253</v>
      </c>
      <c r="BV936" t="s">
        <v>253</v>
      </c>
      <c r="BW936" t="s">
        <v>253</v>
      </c>
      <c r="BX936" t="s">
        <v>253</v>
      </c>
      <c r="BY936">
        <v>0</v>
      </c>
      <c r="BZ936">
        <v>0.71299999999999997</v>
      </c>
      <c r="CA936">
        <v>1.464</v>
      </c>
      <c r="CB936" t="s">
        <v>253</v>
      </c>
      <c r="CC936" t="s">
        <v>253</v>
      </c>
      <c r="CD936">
        <v>2.177</v>
      </c>
      <c r="CE936">
        <v>62</v>
      </c>
      <c r="CF936">
        <v>3</v>
      </c>
      <c r="CG936" t="s">
        <v>253</v>
      </c>
      <c r="CH936" t="s">
        <v>253</v>
      </c>
      <c r="CI936">
        <v>65</v>
      </c>
      <c r="CJ936" t="s">
        <v>253</v>
      </c>
      <c r="CK936" t="s">
        <v>253</v>
      </c>
      <c r="CL936" t="s">
        <v>253</v>
      </c>
      <c r="CM936" t="s">
        <v>253</v>
      </c>
      <c r="CN936">
        <v>0</v>
      </c>
      <c r="CO936">
        <v>21.385999999999999</v>
      </c>
      <c r="CP936">
        <v>199.74600000000001</v>
      </c>
      <c r="CQ936" t="s">
        <v>146</v>
      </c>
      <c r="CR936">
        <v>0</v>
      </c>
      <c r="CS936">
        <v>221.13200000000001</v>
      </c>
      <c r="CT936">
        <v>2645</v>
      </c>
      <c r="CU936">
        <v>638</v>
      </c>
      <c r="CV936">
        <v>0</v>
      </c>
      <c r="CW936">
        <v>0</v>
      </c>
      <c r="CX936">
        <v>3283</v>
      </c>
      <c r="CY936">
        <v>0</v>
      </c>
      <c r="CZ936">
        <v>0</v>
      </c>
      <c r="DA936">
        <v>0</v>
      </c>
      <c r="DB936">
        <v>0</v>
      </c>
      <c r="DC936">
        <v>0</v>
      </c>
    </row>
    <row r="937" spans="1:107" x14ac:dyDescent="0.45">
      <c r="A937">
        <v>2024</v>
      </c>
      <c r="B937">
        <v>3</v>
      </c>
      <c r="C937" t="s">
        <v>149</v>
      </c>
      <c r="D937">
        <v>66101</v>
      </c>
      <c r="E937" t="s">
        <v>445</v>
      </c>
      <c r="F937" t="s">
        <v>252</v>
      </c>
      <c r="G937" t="s">
        <v>211</v>
      </c>
      <c r="H937">
        <v>8.6999999999999994E-2</v>
      </c>
      <c r="I937">
        <v>1E-3</v>
      </c>
      <c r="J937">
        <v>0</v>
      </c>
      <c r="K937">
        <v>0</v>
      </c>
      <c r="L937">
        <v>8.7999999999999995E-2</v>
      </c>
      <c r="M937">
        <v>11</v>
      </c>
      <c r="N937">
        <v>1</v>
      </c>
      <c r="O937">
        <v>0</v>
      </c>
      <c r="P937">
        <v>0</v>
      </c>
      <c r="Q937">
        <v>12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0</v>
      </c>
      <c r="BK937">
        <v>0</v>
      </c>
      <c r="BL937">
        <v>4.0000000000000001E-3</v>
      </c>
      <c r="BM937">
        <v>0</v>
      </c>
      <c r="BN937">
        <v>0</v>
      </c>
      <c r="BO937">
        <v>4.0000000000000001E-3</v>
      </c>
      <c r="BP937">
        <v>0</v>
      </c>
      <c r="BQ937">
        <v>1</v>
      </c>
      <c r="BR937">
        <v>0</v>
      </c>
      <c r="BS937">
        <v>0</v>
      </c>
      <c r="BT937">
        <v>1</v>
      </c>
      <c r="BU937">
        <v>0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  <c r="CG937">
        <v>0</v>
      </c>
      <c r="CH937">
        <v>0</v>
      </c>
      <c r="CI937">
        <v>0</v>
      </c>
      <c r="CJ937">
        <v>0</v>
      </c>
      <c r="CK937">
        <v>0</v>
      </c>
      <c r="CL937">
        <v>0</v>
      </c>
      <c r="CM937">
        <v>0</v>
      </c>
      <c r="CN937">
        <v>0</v>
      </c>
      <c r="CO937">
        <v>8.6999999999999994E-2</v>
      </c>
      <c r="CP937">
        <v>5.0000000000000001E-3</v>
      </c>
      <c r="CQ937" t="s">
        <v>146</v>
      </c>
      <c r="CR937">
        <v>0</v>
      </c>
      <c r="CS937">
        <v>9.1999999999999998E-2</v>
      </c>
      <c r="CT937">
        <v>11</v>
      </c>
      <c r="CU937">
        <v>2</v>
      </c>
      <c r="CV937">
        <v>0</v>
      </c>
      <c r="CW937">
        <v>0</v>
      </c>
      <c r="CX937">
        <v>13</v>
      </c>
      <c r="CY937">
        <v>0</v>
      </c>
      <c r="CZ937">
        <v>0</v>
      </c>
      <c r="DA937">
        <v>0</v>
      </c>
      <c r="DB937">
        <v>0</v>
      </c>
      <c r="DC937">
        <v>0</v>
      </c>
    </row>
    <row r="938" spans="1:107" x14ac:dyDescent="0.45">
      <c r="A938">
        <v>2024</v>
      </c>
      <c r="B938">
        <v>3</v>
      </c>
      <c r="C938" t="s">
        <v>149</v>
      </c>
      <c r="D938">
        <v>99999</v>
      </c>
      <c r="E938" t="s">
        <v>259</v>
      </c>
      <c r="F938" t="s">
        <v>252</v>
      </c>
      <c r="H938">
        <v>0.47799999999999998</v>
      </c>
      <c r="I938">
        <v>2.3E-2</v>
      </c>
      <c r="J938">
        <v>2.8000000000000001E-2</v>
      </c>
      <c r="K938" t="s">
        <v>253</v>
      </c>
      <c r="L938">
        <v>0.52900000000000003</v>
      </c>
      <c r="M938" t="s">
        <v>253</v>
      </c>
      <c r="N938" t="s">
        <v>253</v>
      </c>
      <c r="O938" t="s">
        <v>253</v>
      </c>
      <c r="P938" t="s">
        <v>253</v>
      </c>
      <c r="Q938" t="s">
        <v>253</v>
      </c>
      <c r="R938" t="s">
        <v>253</v>
      </c>
      <c r="S938" t="s">
        <v>253</v>
      </c>
      <c r="T938" t="s">
        <v>253</v>
      </c>
      <c r="U938" t="s">
        <v>253</v>
      </c>
      <c r="V938" t="s">
        <v>253</v>
      </c>
      <c r="W938" t="s">
        <v>253</v>
      </c>
      <c r="X938" t="s">
        <v>253</v>
      </c>
      <c r="Y938" t="s">
        <v>253</v>
      </c>
      <c r="Z938" t="s">
        <v>253</v>
      </c>
      <c r="AA938" t="s">
        <v>253</v>
      </c>
      <c r="AB938" t="s">
        <v>253</v>
      </c>
      <c r="AC938" t="s">
        <v>253</v>
      </c>
      <c r="AD938" t="s">
        <v>253</v>
      </c>
      <c r="AE938" t="s">
        <v>253</v>
      </c>
      <c r="AF938" t="s">
        <v>253</v>
      </c>
      <c r="AG938" t="s">
        <v>253</v>
      </c>
      <c r="AH938" t="s">
        <v>253</v>
      </c>
      <c r="AI938" t="s">
        <v>253</v>
      </c>
      <c r="AJ938" t="s">
        <v>253</v>
      </c>
      <c r="AK938" t="s">
        <v>253</v>
      </c>
      <c r="AL938" t="s">
        <v>253</v>
      </c>
      <c r="AM938" t="s">
        <v>253</v>
      </c>
      <c r="AN938" t="s">
        <v>253</v>
      </c>
      <c r="AO938" t="s">
        <v>253</v>
      </c>
      <c r="AP938" t="s">
        <v>253</v>
      </c>
      <c r="AQ938" t="s">
        <v>253</v>
      </c>
      <c r="AR938" t="s">
        <v>253</v>
      </c>
      <c r="AS938" t="s">
        <v>253</v>
      </c>
      <c r="AT938" t="s">
        <v>253</v>
      </c>
      <c r="AU938" t="s">
        <v>253</v>
      </c>
      <c r="AV938" t="s">
        <v>253</v>
      </c>
      <c r="AW938" t="s">
        <v>253</v>
      </c>
      <c r="AX938" t="s">
        <v>253</v>
      </c>
      <c r="AY938" t="s">
        <v>253</v>
      </c>
      <c r="AZ938" t="s">
        <v>253</v>
      </c>
      <c r="BA938" t="s">
        <v>253</v>
      </c>
      <c r="BB938" t="s">
        <v>253</v>
      </c>
      <c r="BC938" t="s">
        <v>253</v>
      </c>
      <c r="BD938" t="s">
        <v>253</v>
      </c>
      <c r="BE938" t="s">
        <v>253</v>
      </c>
      <c r="BF938" t="s">
        <v>253</v>
      </c>
      <c r="BG938" t="s">
        <v>253</v>
      </c>
      <c r="BH938" t="s">
        <v>253</v>
      </c>
      <c r="BI938" t="s">
        <v>253</v>
      </c>
      <c r="BJ938" t="s">
        <v>253</v>
      </c>
      <c r="BK938" t="s">
        <v>253</v>
      </c>
      <c r="BL938" t="s">
        <v>253</v>
      </c>
      <c r="BM938" t="s">
        <v>253</v>
      </c>
      <c r="BN938" t="s">
        <v>253</v>
      </c>
      <c r="BO938" t="s">
        <v>253</v>
      </c>
      <c r="BP938" t="s">
        <v>253</v>
      </c>
      <c r="BQ938" t="s">
        <v>253</v>
      </c>
      <c r="BR938" t="s">
        <v>253</v>
      </c>
      <c r="BS938" t="s">
        <v>253</v>
      </c>
      <c r="BT938" t="s">
        <v>253</v>
      </c>
      <c r="BU938" t="s">
        <v>253</v>
      </c>
      <c r="BV938" t="s">
        <v>253</v>
      </c>
      <c r="BW938" t="s">
        <v>253</v>
      </c>
      <c r="BX938" t="s">
        <v>253</v>
      </c>
      <c r="BY938" t="s">
        <v>253</v>
      </c>
      <c r="BZ938" t="s">
        <v>253</v>
      </c>
      <c r="CA938" t="s">
        <v>253</v>
      </c>
      <c r="CB938" t="s">
        <v>253</v>
      </c>
      <c r="CC938" t="s">
        <v>253</v>
      </c>
      <c r="CD938" t="s">
        <v>253</v>
      </c>
      <c r="CE938" t="s">
        <v>253</v>
      </c>
      <c r="CF938" t="s">
        <v>253</v>
      </c>
      <c r="CG938" t="s">
        <v>253</v>
      </c>
      <c r="CH938" t="s">
        <v>253</v>
      </c>
      <c r="CI938" t="s">
        <v>253</v>
      </c>
      <c r="CJ938" t="s">
        <v>253</v>
      </c>
      <c r="CK938" t="s">
        <v>253</v>
      </c>
      <c r="CL938" t="s">
        <v>253</v>
      </c>
      <c r="CM938" t="s">
        <v>253</v>
      </c>
      <c r="CN938" t="s">
        <v>253</v>
      </c>
      <c r="CO938">
        <v>0.47799999999999998</v>
      </c>
      <c r="CP938">
        <v>2.3E-2</v>
      </c>
      <c r="CQ938">
        <v>2.8000000000000001E-2</v>
      </c>
      <c r="CR938" t="s">
        <v>253</v>
      </c>
      <c r="CS938">
        <v>0.52900000000000003</v>
      </c>
      <c r="CT938" t="s">
        <v>253</v>
      </c>
      <c r="CU938" t="s">
        <v>253</v>
      </c>
      <c r="CV938" t="s">
        <v>253</v>
      </c>
      <c r="CW938" t="s">
        <v>253</v>
      </c>
      <c r="CX938" t="s">
        <v>253</v>
      </c>
      <c r="CY938" t="s">
        <v>253</v>
      </c>
      <c r="CZ938" t="s">
        <v>253</v>
      </c>
      <c r="DA938" t="s">
        <v>253</v>
      </c>
      <c r="DB938" t="s">
        <v>253</v>
      </c>
      <c r="DC938" t="s">
        <v>253</v>
      </c>
    </row>
    <row r="939" spans="1:107" x14ac:dyDescent="0.45">
      <c r="A939">
        <v>2024</v>
      </c>
      <c r="B939">
        <v>3</v>
      </c>
      <c r="C939" t="s">
        <v>158</v>
      </c>
      <c r="D939">
        <v>3542</v>
      </c>
      <c r="E939" t="s">
        <v>446</v>
      </c>
      <c r="F939" t="s">
        <v>252</v>
      </c>
      <c r="G939" t="s">
        <v>211</v>
      </c>
      <c r="H939">
        <v>36.655999999999999</v>
      </c>
      <c r="I939">
        <v>19.193000000000001</v>
      </c>
      <c r="J939">
        <v>1.171</v>
      </c>
      <c r="K939" t="s">
        <v>253</v>
      </c>
      <c r="L939">
        <v>57.02</v>
      </c>
      <c r="M939">
        <v>4744</v>
      </c>
      <c r="N939">
        <v>227</v>
      </c>
      <c r="O939">
        <v>20</v>
      </c>
      <c r="P939" t="s">
        <v>253</v>
      </c>
      <c r="Q939">
        <v>4991</v>
      </c>
      <c r="R939" t="s">
        <v>253</v>
      </c>
      <c r="S939" t="s">
        <v>253</v>
      </c>
      <c r="T939" t="s">
        <v>253</v>
      </c>
      <c r="U939" t="s">
        <v>253</v>
      </c>
      <c r="V939">
        <v>0</v>
      </c>
      <c r="W939" t="s">
        <v>253</v>
      </c>
      <c r="X939" t="s">
        <v>253</v>
      </c>
      <c r="Y939" t="s">
        <v>253</v>
      </c>
      <c r="Z939" t="s">
        <v>253</v>
      </c>
      <c r="AA939">
        <v>0</v>
      </c>
      <c r="AB939" t="s">
        <v>253</v>
      </c>
      <c r="AC939" t="s">
        <v>253</v>
      </c>
      <c r="AD939" t="s">
        <v>253</v>
      </c>
      <c r="AE939" t="s">
        <v>253</v>
      </c>
      <c r="AF939">
        <v>0</v>
      </c>
      <c r="AG939" t="s">
        <v>253</v>
      </c>
      <c r="AH939" t="s">
        <v>253</v>
      </c>
      <c r="AI939" t="s">
        <v>253</v>
      </c>
      <c r="AJ939" t="s">
        <v>253</v>
      </c>
      <c r="AK939">
        <v>0</v>
      </c>
      <c r="AL939" t="s">
        <v>253</v>
      </c>
      <c r="AM939" t="s">
        <v>253</v>
      </c>
      <c r="AN939" t="s">
        <v>253</v>
      </c>
      <c r="AO939" t="s">
        <v>253</v>
      </c>
      <c r="AP939">
        <v>0</v>
      </c>
      <c r="AQ939" t="s">
        <v>253</v>
      </c>
      <c r="AR939" t="s">
        <v>253</v>
      </c>
      <c r="AS939" t="s">
        <v>253</v>
      </c>
      <c r="AT939" t="s">
        <v>253</v>
      </c>
      <c r="AU939">
        <v>0</v>
      </c>
      <c r="AV939" t="s">
        <v>253</v>
      </c>
      <c r="AW939" t="s">
        <v>253</v>
      </c>
      <c r="AX939" t="s">
        <v>253</v>
      </c>
      <c r="AY939" t="s">
        <v>253</v>
      </c>
      <c r="AZ939">
        <v>0</v>
      </c>
      <c r="BA939" t="s">
        <v>253</v>
      </c>
      <c r="BB939" t="s">
        <v>253</v>
      </c>
      <c r="BC939" t="s">
        <v>253</v>
      </c>
      <c r="BD939" t="s">
        <v>253</v>
      </c>
      <c r="BE939">
        <v>0</v>
      </c>
      <c r="BF939" t="s">
        <v>253</v>
      </c>
      <c r="BG939" t="s">
        <v>253</v>
      </c>
      <c r="BH939" t="s">
        <v>253</v>
      </c>
      <c r="BI939" t="s">
        <v>253</v>
      </c>
      <c r="BJ939">
        <v>0</v>
      </c>
      <c r="BK939">
        <v>3.6999999999999998E-2</v>
      </c>
      <c r="BL939">
        <v>3.5999999999999997E-2</v>
      </c>
      <c r="BM939" t="s">
        <v>253</v>
      </c>
      <c r="BN939" t="s">
        <v>253</v>
      </c>
      <c r="BO939">
        <v>7.2999999999999995E-2</v>
      </c>
      <c r="BP939">
        <v>8</v>
      </c>
      <c r="BQ939">
        <v>1</v>
      </c>
      <c r="BR939" t="s">
        <v>253</v>
      </c>
      <c r="BS939" t="s">
        <v>253</v>
      </c>
      <c r="BT939">
        <v>9</v>
      </c>
      <c r="BU939" t="s">
        <v>253</v>
      </c>
      <c r="BV939" t="s">
        <v>253</v>
      </c>
      <c r="BW939" t="s">
        <v>253</v>
      </c>
      <c r="BX939" t="s">
        <v>253</v>
      </c>
      <c r="BY939">
        <v>0</v>
      </c>
      <c r="BZ939" t="s">
        <v>253</v>
      </c>
      <c r="CA939" t="s">
        <v>253</v>
      </c>
      <c r="CB939" t="s">
        <v>253</v>
      </c>
      <c r="CC939" t="s">
        <v>253</v>
      </c>
      <c r="CD939">
        <v>0</v>
      </c>
      <c r="CE939" t="s">
        <v>253</v>
      </c>
      <c r="CF939" t="s">
        <v>253</v>
      </c>
      <c r="CG939" t="s">
        <v>253</v>
      </c>
      <c r="CH939" t="s">
        <v>253</v>
      </c>
      <c r="CI939">
        <v>0</v>
      </c>
      <c r="CJ939" t="s">
        <v>253</v>
      </c>
      <c r="CK939" t="s">
        <v>253</v>
      </c>
      <c r="CL939" t="s">
        <v>253</v>
      </c>
      <c r="CM939" t="s">
        <v>253</v>
      </c>
      <c r="CN939">
        <v>0</v>
      </c>
      <c r="CO939">
        <v>36.692999999999998</v>
      </c>
      <c r="CP939">
        <v>19.228999999999999</v>
      </c>
      <c r="CQ939">
        <v>1.171</v>
      </c>
      <c r="CR939">
        <v>0</v>
      </c>
      <c r="CS939">
        <v>57.093000000000004</v>
      </c>
      <c r="CT939">
        <v>4752</v>
      </c>
      <c r="CU939">
        <v>228</v>
      </c>
      <c r="CV939">
        <v>20</v>
      </c>
      <c r="CW939">
        <v>0</v>
      </c>
      <c r="CX939">
        <v>5000</v>
      </c>
      <c r="CY939">
        <v>0</v>
      </c>
      <c r="CZ939">
        <v>0</v>
      </c>
      <c r="DA939">
        <v>0</v>
      </c>
      <c r="DB939">
        <v>0</v>
      </c>
      <c r="DC939">
        <v>0</v>
      </c>
    </row>
    <row r="940" spans="1:107" x14ac:dyDescent="0.45">
      <c r="A940">
        <v>2024</v>
      </c>
      <c r="B940">
        <v>3</v>
      </c>
      <c r="C940" t="s">
        <v>158</v>
      </c>
      <c r="D940">
        <v>3755</v>
      </c>
      <c r="E940" t="s">
        <v>447</v>
      </c>
      <c r="F940" t="s">
        <v>252</v>
      </c>
      <c r="G940" t="s">
        <v>211</v>
      </c>
      <c r="H940">
        <v>14.18</v>
      </c>
      <c r="I940">
        <v>11.429</v>
      </c>
      <c r="J940">
        <v>0.72099999999999997</v>
      </c>
      <c r="K940">
        <v>0</v>
      </c>
      <c r="L940">
        <v>26.33</v>
      </c>
      <c r="M940">
        <v>2028</v>
      </c>
      <c r="N940">
        <v>137</v>
      </c>
      <c r="O940">
        <v>7</v>
      </c>
      <c r="P940">
        <v>0</v>
      </c>
      <c r="Q940">
        <v>2172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1.5720000000000001</v>
      </c>
      <c r="AH940">
        <v>1.0109999999999999</v>
      </c>
      <c r="AI940">
        <v>0.109</v>
      </c>
      <c r="AJ940">
        <v>0</v>
      </c>
      <c r="AK940">
        <v>2.6920000000000002</v>
      </c>
      <c r="AL940">
        <v>243</v>
      </c>
      <c r="AM940">
        <v>3</v>
      </c>
      <c r="AN940">
        <v>1</v>
      </c>
      <c r="AO940">
        <v>0</v>
      </c>
      <c r="AP940">
        <v>247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0</v>
      </c>
      <c r="BK940">
        <v>2.1000000000000001E-2</v>
      </c>
      <c r="BL940">
        <v>3.2149999999999999</v>
      </c>
      <c r="BM940">
        <v>1.2250000000000001</v>
      </c>
      <c r="BN940">
        <v>0</v>
      </c>
      <c r="BO940">
        <v>4.4610000000000003</v>
      </c>
      <c r="BP940">
        <v>5</v>
      </c>
      <c r="BQ940">
        <v>16</v>
      </c>
      <c r="BR940">
        <v>2</v>
      </c>
      <c r="BS940">
        <v>0</v>
      </c>
      <c r="BT940">
        <v>23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0</v>
      </c>
      <c r="CF940">
        <v>0</v>
      </c>
      <c r="CG940">
        <v>0</v>
      </c>
      <c r="CH940">
        <v>0</v>
      </c>
      <c r="CI940">
        <v>0</v>
      </c>
      <c r="CJ940">
        <v>0</v>
      </c>
      <c r="CK940">
        <v>0</v>
      </c>
      <c r="CL940">
        <v>0</v>
      </c>
      <c r="CM940">
        <v>0</v>
      </c>
      <c r="CN940">
        <v>0</v>
      </c>
      <c r="CO940">
        <v>14.201000000000001</v>
      </c>
      <c r="CP940">
        <v>14.644</v>
      </c>
      <c r="CQ940">
        <v>1.946</v>
      </c>
      <c r="CR940">
        <v>0</v>
      </c>
      <c r="CS940">
        <v>30.791</v>
      </c>
      <c r="CT940">
        <v>2033</v>
      </c>
      <c r="CU940">
        <v>153</v>
      </c>
      <c r="CV940">
        <v>9</v>
      </c>
      <c r="CW940">
        <v>0</v>
      </c>
      <c r="CX940">
        <v>2195</v>
      </c>
      <c r="CY940">
        <v>0</v>
      </c>
      <c r="CZ940">
        <v>0</v>
      </c>
      <c r="DA940">
        <v>0</v>
      </c>
      <c r="DB940">
        <v>0</v>
      </c>
      <c r="DC940">
        <v>0</v>
      </c>
    </row>
    <row r="941" spans="1:107" x14ac:dyDescent="0.45">
      <c r="A941">
        <v>2024</v>
      </c>
      <c r="B941">
        <v>3</v>
      </c>
      <c r="C941" t="s">
        <v>158</v>
      </c>
      <c r="D941">
        <v>4922</v>
      </c>
      <c r="E941" t="s">
        <v>448</v>
      </c>
      <c r="F941" t="s">
        <v>252</v>
      </c>
      <c r="G941" t="s">
        <v>211</v>
      </c>
      <c r="H941">
        <v>2.6019999999999999</v>
      </c>
      <c r="I941">
        <v>7.2850000000000001</v>
      </c>
      <c r="J941" t="s">
        <v>253</v>
      </c>
      <c r="K941" t="s">
        <v>253</v>
      </c>
      <c r="L941">
        <v>9.8870000000000005</v>
      </c>
      <c r="M941">
        <v>388</v>
      </c>
      <c r="N941">
        <v>76</v>
      </c>
      <c r="O941" t="s">
        <v>253</v>
      </c>
      <c r="P941" t="s">
        <v>253</v>
      </c>
      <c r="Q941">
        <v>464</v>
      </c>
      <c r="R941" t="s">
        <v>253</v>
      </c>
      <c r="S941" t="s">
        <v>253</v>
      </c>
      <c r="T941" t="s">
        <v>253</v>
      </c>
      <c r="U941" t="s">
        <v>253</v>
      </c>
      <c r="V941">
        <v>0</v>
      </c>
      <c r="W941" t="s">
        <v>253</v>
      </c>
      <c r="X941" t="s">
        <v>253</v>
      </c>
      <c r="Y941" t="s">
        <v>253</v>
      </c>
      <c r="Z941" t="s">
        <v>253</v>
      </c>
      <c r="AA941">
        <v>0</v>
      </c>
      <c r="AB941" t="s">
        <v>253</v>
      </c>
      <c r="AC941" t="s">
        <v>253</v>
      </c>
      <c r="AD941" t="s">
        <v>253</v>
      </c>
      <c r="AE941" t="s">
        <v>253</v>
      </c>
      <c r="AF941">
        <v>0</v>
      </c>
      <c r="AG941" t="s">
        <v>253</v>
      </c>
      <c r="AH941" t="s">
        <v>253</v>
      </c>
      <c r="AI941" t="s">
        <v>253</v>
      </c>
      <c r="AJ941" t="s">
        <v>253</v>
      </c>
      <c r="AK941">
        <v>0</v>
      </c>
      <c r="AL941" t="s">
        <v>253</v>
      </c>
      <c r="AM941" t="s">
        <v>253</v>
      </c>
      <c r="AN941" t="s">
        <v>253</v>
      </c>
      <c r="AO941" t="s">
        <v>253</v>
      </c>
      <c r="AP941">
        <v>0</v>
      </c>
      <c r="AQ941" t="s">
        <v>253</v>
      </c>
      <c r="AR941" t="s">
        <v>253</v>
      </c>
      <c r="AS941" t="s">
        <v>253</v>
      </c>
      <c r="AT941" t="s">
        <v>253</v>
      </c>
      <c r="AU941">
        <v>0</v>
      </c>
      <c r="AV941" t="s">
        <v>253</v>
      </c>
      <c r="AW941" t="s">
        <v>253</v>
      </c>
      <c r="AX941" t="s">
        <v>253</v>
      </c>
      <c r="AY941" t="s">
        <v>253</v>
      </c>
      <c r="AZ941">
        <v>0</v>
      </c>
      <c r="BA941" t="s">
        <v>253</v>
      </c>
      <c r="BB941" t="s">
        <v>253</v>
      </c>
      <c r="BC941" t="s">
        <v>253</v>
      </c>
      <c r="BD941" t="s">
        <v>253</v>
      </c>
      <c r="BE941">
        <v>0</v>
      </c>
      <c r="BF941" t="s">
        <v>253</v>
      </c>
      <c r="BG941" t="s">
        <v>253</v>
      </c>
      <c r="BH941" t="s">
        <v>253</v>
      </c>
      <c r="BI941" t="s">
        <v>253</v>
      </c>
      <c r="BJ941">
        <v>0</v>
      </c>
      <c r="BK941">
        <v>9.9000000000000005E-2</v>
      </c>
      <c r="BL941">
        <v>4.6680000000000001</v>
      </c>
      <c r="BM941" t="s">
        <v>253</v>
      </c>
      <c r="BN941" t="s">
        <v>253</v>
      </c>
      <c r="BO941">
        <v>4.7670000000000003</v>
      </c>
      <c r="BP941">
        <v>20</v>
      </c>
      <c r="BQ941">
        <v>10</v>
      </c>
      <c r="BR941" t="s">
        <v>253</v>
      </c>
      <c r="BS941" t="s">
        <v>253</v>
      </c>
      <c r="BT941">
        <v>30</v>
      </c>
      <c r="BU941" t="s">
        <v>253</v>
      </c>
      <c r="BV941" t="s">
        <v>253</v>
      </c>
      <c r="BW941" t="s">
        <v>253</v>
      </c>
      <c r="BX941" t="s">
        <v>253</v>
      </c>
      <c r="BY941">
        <v>0</v>
      </c>
      <c r="BZ941" t="s">
        <v>253</v>
      </c>
      <c r="CA941">
        <v>0.57499999999999996</v>
      </c>
      <c r="CB941" t="s">
        <v>253</v>
      </c>
      <c r="CC941" t="s">
        <v>253</v>
      </c>
      <c r="CD941">
        <v>0.57499999999999996</v>
      </c>
      <c r="CE941" t="s">
        <v>253</v>
      </c>
      <c r="CF941">
        <v>1</v>
      </c>
      <c r="CG941" t="s">
        <v>253</v>
      </c>
      <c r="CH941" t="s">
        <v>253</v>
      </c>
      <c r="CI941">
        <v>1</v>
      </c>
      <c r="CJ941" t="s">
        <v>253</v>
      </c>
      <c r="CK941" t="s">
        <v>253</v>
      </c>
      <c r="CL941" t="s">
        <v>253</v>
      </c>
      <c r="CM941" t="s">
        <v>253</v>
      </c>
      <c r="CN941">
        <v>0</v>
      </c>
      <c r="CO941">
        <v>2.7010000000000001</v>
      </c>
      <c r="CP941">
        <v>12.528</v>
      </c>
      <c r="CQ941" t="s">
        <v>146</v>
      </c>
      <c r="CR941">
        <v>0</v>
      </c>
      <c r="CS941">
        <v>15.228999999999999</v>
      </c>
      <c r="CT941">
        <v>408</v>
      </c>
      <c r="CU941">
        <v>87</v>
      </c>
      <c r="CV941">
        <v>0</v>
      </c>
      <c r="CW941">
        <v>0</v>
      </c>
      <c r="CX941">
        <v>495</v>
      </c>
      <c r="CY941">
        <v>0</v>
      </c>
      <c r="CZ941">
        <v>0</v>
      </c>
      <c r="DA941">
        <v>0</v>
      </c>
      <c r="DB941">
        <v>0</v>
      </c>
      <c r="DC941">
        <v>0</v>
      </c>
    </row>
    <row r="942" spans="1:107" x14ac:dyDescent="0.45">
      <c r="A942">
        <v>2024</v>
      </c>
      <c r="B942">
        <v>3</v>
      </c>
      <c r="C942" t="s">
        <v>158</v>
      </c>
      <c r="D942">
        <v>13998</v>
      </c>
      <c r="E942" t="s">
        <v>449</v>
      </c>
      <c r="F942" t="s">
        <v>252</v>
      </c>
      <c r="G942" t="s">
        <v>211</v>
      </c>
      <c r="H942">
        <v>26.055</v>
      </c>
      <c r="I942">
        <v>28.036000000000001</v>
      </c>
      <c r="J942">
        <v>0.59199999999999997</v>
      </c>
      <c r="K942">
        <v>0</v>
      </c>
      <c r="L942">
        <v>54.683</v>
      </c>
      <c r="M942">
        <v>3198</v>
      </c>
      <c r="N942">
        <v>159</v>
      </c>
      <c r="O942">
        <v>4</v>
      </c>
      <c r="P942">
        <v>0</v>
      </c>
      <c r="Q942">
        <v>3361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4.3630000000000004</v>
      </c>
      <c r="AH942">
        <v>0.30299999999999999</v>
      </c>
      <c r="AI942">
        <v>0</v>
      </c>
      <c r="AJ942" t="s">
        <v>253</v>
      </c>
      <c r="AK942">
        <v>4.6660000000000004</v>
      </c>
      <c r="AL942">
        <v>522</v>
      </c>
      <c r="AM942">
        <v>4</v>
      </c>
      <c r="AN942">
        <v>0</v>
      </c>
      <c r="AO942">
        <v>0</v>
      </c>
      <c r="AP942">
        <v>526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0</v>
      </c>
      <c r="BK942">
        <v>0.75800000000000001</v>
      </c>
      <c r="BL942">
        <v>1.7829999999999999</v>
      </c>
      <c r="BM942">
        <v>1.05</v>
      </c>
      <c r="BN942">
        <v>0</v>
      </c>
      <c r="BO942">
        <v>3.5910000000000002</v>
      </c>
      <c r="BP942">
        <v>73</v>
      </c>
      <c r="BQ942">
        <v>34</v>
      </c>
      <c r="BR942">
        <v>3</v>
      </c>
      <c r="BS942">
        <v>0</v>
      </c>
      <c r="BT942">
        <v>110</v>
      </c>
      <c r="BU942">
        <v>0</v>
      </c>
      <c r="BV942">
        <v>0</v>
      </c>
      <c r="BW942">
        <v>0</v>
      </c>
      <c r="BX942">
        <v>0</v>
      </c>
      <c r="BY942">
        <v>0</v>
      </c>
      <c r="BZ942">
        <v>0</v>
      </c>
      <c r="CA942">
        <v>0.91500000000000004</v>
      </c>
      <c r="CB942">
        <v>0</v>
      </c>
      <c r="CC942">
        <v>0</v>
      </c>
      <c r="CD942">
        <v>0.91500000000000004</v>
      </c>
      <c r="CE942">
        <v>0</v>
      </c>
      <c r="CF942">
        <v>4</v>
      </c>
      <c r="CG942">
        <v>0</v>
      </c>
      <c r="CH942">
        <v>0</v>
      </c>
      <c r="CI942">
        <v>4</v>
      </c>
      <c r="CJ942">
        <v>0</v>
      </c>
      <c r="CK942">
        <v>0</v>
      </c>
      <c r="CL942">
        <v>0</v>
      </c>
      <c r="CM942">
        <v>0</v>
      </c>
      <c r="CN942">
        <v>0</v>
      </c>
      <c r="CO942">
        <v>26.812999999999999</v>
      </c>
      <c r="CP942">
        <v>30.734000000000002</v>
      </c>
      <c r="CQ942">
        <v>1.6419999999999999</v>
      </c>
      <c r="CR942">
        <v>0</v>
      </c>
      <c r="CS942">
        <v>59.189</v>
      </c>
      <c r="CT942">
        <v>3271</v>
      </c>
      <c r="CU942">
        <v>197</v>
      </c>
      <c r="CV942">
        <v>7</v>
      </c>
      <c r="CW942">
        <v>0</v>
      </c>
      <c r="CX942">
        <v>3475</v>
      </c>
      <c r="CY942">
        <v>0</v>
      </c>
      <c r="CZ942">
        <v>0</v>
      </c>
      <c r="DA942">
        <v>0</v>
      </c>
      <c r="DB942">
        <v>0</v>
      </c>
      <c r="DC942">
        <v>0</v>
      </c>
    </row>
    <row r="943" spans="1:107" x14ac:dyDescent="0.45">
      <c r="A943">
        <v>2024</v>
      </c>
      <c r="B943">
        <v>3</v>
      </c>
      <c r="C943" t="s">
        <v>158</v>
      </c>
      <c r="D943">
        <v>14006</v>
      </c>
      <c r="E943" t="s">
        <v>450</v>
      </c>
      <c r="F943" t="s">
        <v>252</v>
      </c>
      <c r="G943" t="s">
        <v>211</v>
      </c>
      <c r="H943">
        <v>64.149000000000001</v>
      </c>
      <c r="I943">
        <v>63.893000000000001</v>
      </c>
      <c r="J943">
        <v>5.7130000000000001</v>
      </c>
      <c r="K943" t="s">
        <v>253</v>
      </c>
      <c r="L943">
        <v>133.755</v>
      </c>
      <c r="M943">
        <v>9233</v>
      </c>
      <c r="N943">
        <v>494</v>
      </c>
      <c r="O943">
        <v>38</v>
      </c>
      <c r="P943" t="s">
        <v>253</v>
      </c>
      <c r="Q943">
        <v>9765</v>
      </c>
      <c r="R943" t="s">
        <v>253</v>
      </c>
      <c r="S943" t="s">
        <v>253</v>
      </c>
      <c r="T943" t="s">
        <v>253</v>
      </c>
      <c r="U943" t="s">
        <v>253</v>
      </c>
      <c r="V943">
        <v>0</v>
      </c>
      <c r="W943" t="s">
        <v>253</v>
      </c>
      <c r="X943" t="s">
        <v>253</v>
      </c>
      <c r="Y943" t="s">
        <v>253</v>
      </c>
      <c r="Z943" t="s">
        <v>253</v>
      </c>
      <c r="AA943">
        <v>0</v>
      </c>
      <c r="AB943">
        <v>3596.52</v>
      </c>
      <c r="AC943">
        <v>2243.0880000000002</v>
      </c>
      <c r="AD943">
        <v>118.66200000000001</v>
      </c>
      <c r="AE943" t="s">
        <v>253</v>
      </c>
      <c r="AF943">
        <v>5958.27</v>
      </c>
      <c r="AG943">
        <v>3.2360000000000002</v>
      </c>
      <c r="AH943">
        <v>0.28999999999999998</v>
      </c>
      <c r="AI943" t="s">
        <v>253</v>
      </c>
      <c r="AJ943" t="s">
        <v>253</v>
      </c>
      <c r="AK943">
        <v>3.5259999999999998</v>
      </c>
      <c r="AL943">
        <v>717</v>
      </c>
      <c r="AM943">
        <v>9</v>
      </c>
      <c r="AN943" t="s">
        <v>253</v>
      </c>
      <c r="AO943" t="s">
        <v>253</v>
      </c>
      <c r="AP943">
        <v>726</v>
      </c>
      <c r="AQ943">
        <v>7.931</v>
      </c>
      <c r="AR943">
        <v>0.67900000000000005</v>
      </c>
      <c r="AS943" t="s">
        <v>253</v>
      </c>
      <c r="AT943" t="s">
        <v>253</v>
      </c>
      <c r="AU943">
        <v>8.61</v>
      </c>
      <c r="AV943" t="s">
        <v>253</v>
      </c>
      <c r="AW943" t="s">
        <v>253</v>
      </c>
      <c r="AX943" t="s">
        <v>253</v>
      </c>
      <c r="AY943" t="s">
        <v>253</v>
      </c>
      <c r="AZ943">
        <v>0</v>
      </c>
      <c r="BA943" t="s">
        <v>253</v>
      </c>
      <c r="BB943" t="s">
        <v>253</v>
      </c>
      <c r="BC943" t="s">
        <v>253</v>
      </c>
      <c r="BD943" t="s">
        <v>253</v>
      </c>
      <c r="BE943">
        <v>0</v>
      </c>
      <c r="BF943" t="s">
        <v>253</v>
      </c>
      <c r="BG943" t="s">
        <v>253</v>
      </c>
      <c r="BH943" t="s">
        <v>253</v>
      </c>
      <c r="BI943" t="s">
        <v>253</v>
      </c>
      <c r="BJ943">
        <v>0</v>
      </c>
      <c r="BK943">
        <v>0.29899999999999999</v>
      </c>
      <c r="BL943">
        <v>2.0179999999999998</v>
      </c>
      <c r="BM943">
        <v>25.733000000000001</v>
      </c>
      <c r="BN943" t="s">
        <v>253</v>
      </c>
      <c r="BO943">
        <v>28.05</v>
      </c>
      <c r="BP943">
        <v>56</v>
      </c>
      <c r="BQ943">
        <v>22</v>
      </c>
      <c r="BR943">
        <v>7</v>
      </c>
      <c r="BS943" t="s">
        <v>253</v>
      </c>
      <c r="BT943">
        <v>85</v>
      </c>
      <c r="BU943">
        <v>3.9279999999999999</v>
      </c>
      <c r="BV943">
        <v>4.6779999999999999</v>
      </c>
      <c r="BW943">
        <v>844.8</v>
      </c>
      <c r="BX943" t="s">
        <v>253</v>
      </c>
      <c r="BY943">
        <v>853.40599999999995</v>
      </c>
      <c r="BZ943" t="s">
        <v>253</v>
      </c>
      <c r="CA943">
        <v>2.74</v>
      </c>
      <c r="CB943">
        <v>1</v>
      </c>
      <c r="CC943" t="s">
        <v>253</v>
      </c>
      <c r="CD943">
        <v>3.74</v>
      </c>
      <c r="CE943" t="s">
        <v>253</v>
      </c>
      <c r="CF943">
        <v>6</v>
      </c>
      <c r="CG943">
        <v>1</v>
      </c>
      <c r="CH943" t="s">
        <v>253</v>
      </c>
      <c r="CI943">
        <v>7</v>
      </c>
      <c r="CJ943" t="s">
        <v>253</v>
      </c>
      <c r="CK943" t="s">
        <v>253</v>
      </c>
      <c r="CL943" t="s">
        <v>253</v>
      </c>
      <c r="CM943" t="s">
        <v>253</v>
      </c>
      <c r="CN943">
        <v>0</v>
      </c>
      <c r="CO943">
        <v>64.447999999999993</v>
      </c>
      <c r="CP943">
        <v>68.650999999999996</v>
      </c>
      <c r="CQ943">
        <v>32.445999999999998</v>
      </c>
      <c r="CR943">
        <v>0</v>
      </c>
      <c r="CS943">
        <v>165.54499999999999</v>
      </c>
      <c r="CT943">
        <v>9289</v>
      </c>
      <c r="CU943">
        <v>522</v>
      </c>
      <c r="CV943">
        <v>46</v>
      </c>
      <c r="CW943">
        <v>0</v>
      </c>
      <c r="CX943">
        <v>9857</v>
      </c>
      <c r="CY943">
        <v>3600.4479999999999</v>
      </c>
      <c r="CZ943">
        <v>2247.7660000000001</v>
      </c>
      <c r="DA943">
        <v>963.46199999999999</v>
      </c>
      <c r="DB943">
        <v>0</v>
      </c>
      <c r="DC943">
        <v>6811.6760000000004</v>
      </c>
    </row>
    <row r="944" spans="1:107" x14ac:dyDescent="0.45">
      <c r="A944">
        <v>2024</v>
      </c>
      <c r="B944">
        <v>3</v>
      </c>
      <c r="C944" t="s">
        <v>158</v>
      </c>
      <c r="D944">
        <v>18997</v>
      </c>
      <c r="E944" t="s">
        <v>451</v>
      </c>
      <c r="F944" t="s">
        <v>252</v>
      </c>
      <c r="G944" t="s">
        <v>211</v>
      </c>
      <c r="H944">
        <v>4.3529999999999998</v>
      </c>
      <c r="I944">
        <v>14.448</v>
      </c>
      <c r="J944">
        <v>23.806000000000001</v>
      </c>
      <c r="K944">
        <v>0</v>
      </c>
      <c r="L944">
        <v>42.606999999999999</v>
      </c>
      <c r="M944">
        <v>575</v>
      </c>
      <c r="N944">
        <v>81</v>
      </c>
      <c r="O944">
        <v>16</v>
      </c>
      <c r="P944">
        <v>0</v>
      </c>
      <c r="Q944">
        <v>672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0.38300000000000001</v>
      </c>
      <c r="AH944">
        <v>0</v>
      </c>
      <c r="AI944">
        <v>0</v>
      </c>
      <c r="AJ944">
        <v>0</v>
      </c>
      <c r="AK944">
        <v>0.38300000000000001</v>
      </c>
      <c r="AL944">
        <v>47</v>
      </c>
      <c r="AM944">
        <v>0</v>
      </c>
      <c r="AN944">
        <v>0</v>
      </c>
      <c r="AO944">
        <v>0</v>
      </c>
      <c r="AP944">
        <v>47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  <c r="BG944">
        <v>0</v>
      </c>
      <c r="BH944">
        <v>0</v>
      </c>
      <c r="BI944">
        <v>0</v>
      </c>
      <c r="BJ944">
        <v>0</v>
      </c>
      <c r="BK944">
        <v>0.27300000000000002</v>
      </c>
      <c r="BL944">
        <v>3.3450000000000002</v>
      </c>
      <c r="BM944">
        <v>4.5</v>
      </c>
      <c r="BN944">
        <v>0</v>
      </c>
      <c r="BO944">
        <v>8.1180000000000003</v>
      </c>
      <c r="BP944">
        <v>41</v>
      </c>
      <c r="BQ944">
        <v>20</v>
      </c>
      <c r="BR944">
        <v>1</v>
      </c>
      <c r="BS944">
        <v>0</v>
      </c>
      <c r="BT944">
        <v>62</v>
      </c>
      <c r="BU944">
        <v>0</v>
      </c>
      <c r="BV944">
        <v>0</v>
      </c>
      <c r="BW944">
        <v>0</v>
      </c>
      <c r="BX944">
        <v>0</v>
      </c>
      <c r="BY944">
        <v>0</v>
      </c>
      <c r="BZ944">
        <v>0</v>
      </c>
      <c r="CA944">
        <v>0.78</v>
      </c>
      <c r="CB944">
        <v>2.8</v>
      </c>
      <c r="CC944">
        <v>0</v>
      </c>
      <c r="CD944">
        <v>3.58</v>
      </c>
      <c r="CE944">
        <v>0</v>
      </c>
      <c r="CF944">
        <v>4</v>
      </c>
      <c r="CG944">
        <v>1</v>
      </c>
      <c r="CH944">
        <v>0</v>
      </c>
      <c r="CI944">
        <v>5</v>
      </c>
      <c r="CJ944">
        <v>0</v>
      </c>
      <c r="CK944">
        <v>0</v>
      </c>
      <c r="CL944">
        <v>0</v>
      </c>
      <c r="CM944">
        <v>0</v>
      </c>
      <c r="CN944">
        <v>0</v>
      </c>
      <c r="CO944">
        <v>4.6260000000000003</v>
      </c>
      <c r="CP944">
        <v>18.573</v>
      </c>
      <c r="CQ944">
        <v>31.106000000000002</v>
      </c>
      <c r="CR944">
        <v>0</v>
      </c>
      <c r="CS944">
        <v>54.305</v>
      </c>
      <c r="CT944">
        <v>616</v>
      </c>
      <c r="CU944">
        <v>105</v>
      </c>
      <c r="CV944">
        <v>18</v>
      </c>
      <c r="CW944">
        <v>0</v>
      </c>
      <c r="CX944">
        <v>739</v>
      </c>
      <c r="CY944">
        <v>0</v>
      </c>
      <c r="CZ944">
        <v>0</v>
      </c>
      <c r="DA944">
        <v>0</v>
      </c>
      <c r="DB944">
        <v>0</v>
      </c>
      <c r="DC944">
        <v>0</v>
      </c>
    </row>
    <row r="945" spans="1:107" x14ac:dyDescent="0.45">
      <c r="A945">
        <v>2024</v>
      </c>
      <c r="B945">
        <v>3</v>
      </c>
      <c r="C945" t="s">
        <v>158</v>
      </c>
      <c r="D945">
        <v>99999</v>
      </c>
      <c r="E945" t="s">
        <v>259</v>
      </c>
      <c r="F945" t="s">
        <v>252</v>
      </c>
      <c r="H945">
        <v>48.908000000000001</v>
      </c>
      <c r="I945">
        <v>17.341000000000001</v>
      </c>
      <c r="J945">
        <v>0.85299999999999998</v>
      </c>
      <c r="K945" t="s">
        <v>253</v>
      </c>
      <c r="L945">
        <v>67.102000000000004</v>
      </c>
      <c r="M945" t="s">
        <v>253</v>
      </c>
      <c r="N945" t="s">
        <v>253</v>
      </c>
      <c r="O945" t="s">
        <v>253</v>
      </c>
      <c r="P945" t="s">
        <v>253</v>
      </c>
      <c r="Q945" t="s">
        <v>253</v>
      </c>
      <c r="R945" t="s">
        <v>253</v>
      </c>
      <c r="S945" t="s">
        <v>253</v>
      </c>
      <c r="T945" t="s">
        <v>253</v>
      </c>
      <c r="U945" t="s">
        <v>253</v>
      </c>
      <c r="V945" t="s">
        <v>253</v>
      </c>
      <c r="W945" t="s">
        <v>253</v>
      </c>
      <c r="X945" t="s">
        <v>253</v>
      </c>
      <c r="Y945" t="s">
        <v>253</v>
      </c>
      <c r="Z945" t="s">
        <v>253</v>
      </c>
      <c r="AA945" t="s">
        <v>253</v>
      </c>
      <c r="AB945" t="s">
        <v>253</v>
      </c>
      <c r="AC945" t="s">
        <v>253</v>
      </c>
      <c r="AD945" t="s">
        <v>253</v>
      </c>
      <c r="AE945" t="s">
        <v>253</v>
      </c>
      <c r="AF945" t="s">
        <v>253</v>
      </c>
      <c r="AG945" t="s">
        <v>253</v>
      </c>
      <c r="AH945" t="s">
        <v>253</v>
      </c>
      <c r="AI945" t="s">
        <v>253</v>
      </c>
      <c r="AJ945" t="s">
        <v>253</v>
      </c>
      <c r="AK945" t="s">
        <v>253</v>
      </c>
      <c r="AL945" t="s">
        <v>253</v>
      </c>
      <c r="AM945" t="s">
        <v>253</v>
      </c>
      <c r="AN945" t="s">
        <v>253</v>
      </c>
      <c r="AO945" t="s">
        <v>253</v>
      </c>
      <c r="AP945" t="s">
        <v>253</v>
      </c>
      <c r="AQ945" t="s">
        <v>253</v>
      </c>
      <c r="AR945" t="s">
        <v>253</v>
      </c>
      <c r="AS945" t="s">
        <v>253</v>
      </c>
      <c r="AT945" t="s">
        <v>253</v>
      </c>
      <c r="AU945" t="s">
        <v>253</v>
      </c>
      <c r="AV945" t="s">
        <v>253</v>
      </c>
      <c r="AW945" t="s">
        <v>253</v>
      </c>
      <c r="AX945" t="s">
        <v>253</v>
      </c>
      <c r="AY945" t="s">
        <v>253</v>
      </c>
      <c r="AZ945" t="s">
        <v>253</v>
      </c>
      <c r="BA945" t="s">
        <v>253</v>
      </c>
      <c r="BB945" t="s">
        <v>253</v>
      </c>
      <c r="BC945" t="s">
        <v>253</v>
      </c>
      <c r="BD945" t="s">
        <v>253</v>
      </c>
      <c r="BE945" t="s">
        <v>253</v>
      </c>
      <c r="BF945" t="s">
        <v>253</v>
      </c>
      <c r="BG945" t="s">
        <v>253</v>
      </c>
      <c r="BH945" t="s">
        <v>253</v>
      </c>
      <c r="BI945" t="s">
        <v>253</v>
      </c>
      <c r="BJ945" t="s">
        <v>253</v>
      </c>
      <c r="BK945" t="s">
        <v>253</v>
      </c>
      <c r="BL945" t="s">
        <v>253</v>
      </c>
      <c r="BM945" t="s">
        <v>253</v>
      </c>
      <c r="BN945" t="s">
        <v>253</v>
      </c>
      <c r="BO945" t="s">
        <v>253</v>
      </c>
      <c r="BP945" t="s">
        <v>253</v>
      </c>
      <c r="BQ945" t="s">
        <v>253</v>
      </c>
      <c r="BR945" t="s">
        <v>253</v>
      </c>
      <c r="BS945" t="s">
        <v>253</v>
      </c>
      <c r="BT945" t="s">
        <v>253</v>
      </c>
      <c r="BU945" t="s">
        <v>253</v>
      </c>
      <c r="BV945" t="s">
        <v>253</v>
      </c>
      <c r="BW945" t="s">
        <v>253</v>
      </c>
      <c r="BX945" t="s">
        <v>253</v>
      </c>
      <c r="BY945" t="s">
        <v>253</v>
      </c>
      <c r="BZ945" t="s">
        <v>253</v>
      </c>
      <c r="CA945" t="s">
        <v>253</v>
      </c>
      <c r="CB945" t="s">
        <v>253</v>
      </c>
      <c r="CC945" t="s">
        <v>253</v>
      </c>
      <c r="CD945" t="s">
        <v>253</v>
      </c>
      <c r="CE945" t="s">
        <v>253</v>
      </c>
      <c r="CF945" t="s">
        <v>253</v>
      </c>
      <c r="CG945" t="s">
        <v>253</v>
      </c>
      <c r="CH945" t="s">
        <v>253</v>
      </c>
      <c r="CI945" t="s">
        <v>253</v>
      </c>
      <c r="CJ945" t="s">
        <v>253</v>
      </c>
      <c r="CK945" t="s">
        <v>253</v>
      </c>
      <c r="CL945" t="s">
        <v>253</v>
      </c>
      <c r="CM945" t="s">
        <v>253</v>
      </c>
      <c r="CN945" t="s">
        <v>253</v>
      </c>
      <c r="CO945">
        <v>48.908000000000001</v>
      </c>
      <c r="CP945">
        <v>17.341000000000001</v>
      </c>
      <c r="CQ945">
        <v>0.85299999999999998</v>
      </c>
      <c r="CR945" t="s">
        <v>253</v>
      </c>
      <c r="CS945">
        <v>67.102000000000004</v>
      </c>
      <c r="CT945" t="s">
        <v>253</v>
      </c>
      <c r="CU945" t="s">
        <v>253</v>
      </c>
      <c r="CV945" t="s">
        <v>253</v>
      </c>
      <c r="CW945" t="s">
        <v>253</v>
      </c>
      <c r="CX945" t="s">
        <v>253</v>
      </c>
      <c r="CY945" t="s">
        <v>253</v>
      </c>
      <c r="CZ945" t="s">
        <v>253</v>
      </c>
      <c r="DA945" t="s">
        <v>253</v>
      </c>
      <c r="DB945" t="s">
        <v>253</v>
      </c>
      <c r="DC945" t="s">
        <v>253</v>
      </c>
    </row>
    <row r="946" spans="1:107" x14ac:dyDescent="0.45">
      <c r="A946">
        <v>2024</v>
      </c>
      <c r="B946">
        <v>3</v>
      </c>
      <c r="C946" t="s">
        <v>161</v>
      </c>
      <c r="D946">
        <v>817</v>
      </c>
      <c r="E946" t="s">
        <v>261</v>
      </c>
      <c r="F946" t="s">
        <v>252</v>
      </c>
      <c r="G946" t="s">
        <v>211</v>
      </c>
      <c r="H946">
        <v>0.376</v>
      </c>
      <c r="I946" t="s">
        <v>253</v>
      </c>
      <c r="J946" t="s">
        <v>253</v>
      </c>
      <c r="K946" t="s">
        <v>253</v>
      </c>
      <c r="L946">
        <v>0.376</v>
      </c>
      <c r="M946">
        <v>40</v>
      </c>
      <c r="N946" t="s">
        <v>253</v>
      </c>
      <c r="O946" t="s">
        <v>253</v>
      </c>
      <c r="P946" t="s">
        <v>253</v>
      </c>
      <c r="Q946">
        <v>40</v>
      </c>
      <c r="R946" t="s">
        <v>253</v>
      </c>
      <c r="S946" t="s">
        <v>253</v>
      </c>
      <c r="T946" t="s">
        <v>253</v>
      </c>
      <c r="U946" t="s">
        <v>253</v>
      </c>
      <c r="V946">
        <v>0</v>
      </c>
      <c r="W946" t="s">
        <v>253</v>
      </c>
      <c r="X946" t="s">
        <v>253</v>
      </c>
      <c r="Y946" t="s">
        <v>253</v>
      </c>
      <c r="Z946" t="s">
        <v>253</v>
      </c>
      <c r="AA946">
        <v>0</v>
      </c>
      <c r="AB946">
        <v>25.491</v>
      </c>
      <c r="AC946" t="s">
        <v>253</v>
      </c>
      <c r="AD946" t="s">
        <v>253</v>
      </c>
      <c r="AE946" t="s">
        <v>253</v>
      </c>
      <c r="AF946">
        <v>25.491</v>
      </c>
      <c r="AG946" t="s">
        <v>253</v>
      </c>
      <c r="AH946" t="s">
        <v>253</v>
      </c>
      <c r="AI946" t="s">
        <v>253</v>
      </c>
      <c r="AJ946" t="s">
        <v>253</v>
      </c>
      <c r="AK946">
        <v>0</v>
      </c>
      <c r="AL946" t="s">
        <v>253</v>
      </c>
      <c r="AM946" t="s">
        <v>253</v>
      </c>
      <c r="AN946" t="s">
        <v>253</v>
      </c>
      <c r="AO946" t="s">
        <v>253</v>
      </c>
      <c r="AP946">
        <v>0</v>
      </c>
      <c r="AQ946" t="s">
        <v>253</v>
      </c>
      <c r="AR946" t="s">
        <v>253</v>
      </c>
      <c r="AS946" t="s">
        <v>253</v>
      </c>
      <c r="AT946" t="s">
        <v>253</v>
      </c>
      <c r="AU946">
        <v>0</v>
      </c>
      <c r="AV946" t="s">
        <v>253</v>
      </c>
      <c r="AW946" t="s">
        <v>253</v>
      </c>
      <c r="AX946" t="s">
        <v>253</v>
      </c>
      <c r="AY946" t="s">
        <v>253</v>
      </c>
      <c r="AZ946">
        <v>0</v>
      </c>
      <c r="BA946" t="s">
        <v>253</v>
      </c>
      <c r="BB946" t="s">
        <v>253</v>
      </c>
      <c r="BC946" t="s">
        <v>253</v>
      </c>
      <c r="BD946" t="s">
        <v>253</v>
      </c>
      <c r="BE946">
        <v>0</v>
      </c>
      <c r="BF946" t="s">
        <v>253</v>
      </c>
      <c r="BG946" t="s">
        <v>253</v>
      </c>
      <c r="BH946" t="s">
        <v>253</v>
      </c>
      <c r="BI946" t="s">
        <v>253</v>
      </c>
      <c r="BJ946">
        <v>0</v>
      </c>
      <c r="BK946" t="s">
        <v>253</v>
      </c>
      <c r="BL946" t="s">
        <v>253</v>
      </c>
      <c r="BM946" t="s">
        <v>253</v>
      </c>
      <c r="BN946" t="s">
        <v>253</v>
      </c>
      <c r="BO946">
        <v>0</v>
      </c>
      <c r="BP946" t="s">
        <v>253</v>
      </c>
      <c r="BQ946" t="s">
        <v>253</v>
      </c>
      <c r="BR946" t="s">
        <v>253</v>
      </c>
      <c r="BS946" t="s">
        <v>253</v>
      </c>
      <c r="BT946">
        <v>0</v>
      </c>
      <c r="BU946" t="s">
        <v>253</v>
      </c>
      <c r="BV946" t="s">
        <v>253</v>
      </c>
      <c r="BW946" t="s">
        <v>253</v>
      </c>
      <c r="BX946" t="s">
        <v>253</v>
      </c>
      <c r="BY946">
        <v>0</v>
      </c>
      <c r="BZ946" t="s">
        <v>253</v>
      </c>
      <c r="CA946" t="s">
        <v>253</v>
      </c>
      <c r="CB946" t="s">
        <v>253</v>
      </c>
      <c r="CC946" t="s">
        <v>253</v>
      </c>
      <c r="CD946">
        <v>0</v>
      </c>
      <c r="CE946" t="s">
        <v>253</v>
      </c>
      <c r="CF946" t="s">
        <v>253</v>
      </c>
      <c r="CG946" t="s">
        <v>253</v>
      </c>
      <c r="CH946" t="s">
        <v>253</v>
      </c>
      <c r="CI946">
        <v>0</v>
      </c>
      <c r="CJ946" t="s">
        <v>253</v>
      </c>
      <c r="CK946" t="s">
        <v>253</v>
      </c>
      <c r="CL946" t="s">
        <v>253</v>
      </c>
      <c r="CM946" t="s">
        <v>253</v>
      </c>
      <c r="CN946">
        <v>0</v>
      </c>
      <c r="CO946">
        <v>0.376</v>
      </c>
      <c r="CP946" t="s">
        <v>146</v>
      </c>
      <c r="CQ946" t="s">
        <v>146</v>
      </c>
      <c r="CR946">
        <v>0</v>
      </c>
      <c r="CS946">
        <v>0.376</v>
      </c>
      <c r="CT946">
        <v>40</v>
      </c>
      <c r="CU946">
        <v>0</v>
      </c>
      <c r="CV946">
        <v>0</v>
      </c>
      <c r="CW946">
        <v>0</v>
      </c>
      <c r="CX946">
        <v>40</v>
      </c>
      <c r="CY946">
        <v>25.491</v>
      </c>
      <c r="CZ946">
        <v>0</v>
      </c>
      <c r="DA946">
        <v>0</v>
      </c>
      <c r="DB946">
        <v>0</v>
      </c>
      <c r="DC946">
        <v>25.491</v>
      </c>
    </row>
    <row r="947" spans="1:107" x14ac:dyDescent="0.45">
      <c r="A947">
        <v>2024</v>
      </c>
      <c r="B947">
        <v>3</v>
      </c>
      <c r="C947" t="s">
        <v>161</v>
      </c>
      <c r="D947">
        <v>5860</v>
      </c>
      <c r="E947" t="s">
        <v>263</v>
      </c>
      <c r="F947" t="s">
        <v>252</v>
      </c>
      <c r="G947" t="s">
        <v>211</v>
      </c>
      <c r="H947">
        <v>0.23899999999999999</v>
      </c>
      <c r="I947">
        <v>3.2000000000000001E-2</v>
      </c>
      <c r="J947" t="s">
        <v>253</v>
      </c>
      <c r="K947" t="s">
        <v>253</v>
      </c>
      <c r="L947">
        <v>0.27100000000000002</v>
      </c>
      <c r="M947">
        <v>25</v>
      </c>
      <c r="N947">
        <v>3</v>
      </c>
      <c r="O947" t="s">
        <v>253</v>
      </c>
      <c r="P947" t="s">
        <v>253</v>
      </c>
      <c r="Q947">
        <v>28</v>
      </c>
      <c r="R947" t="s">
        <v>253</v>
      </c>
      <c r="S947" t="s">
        <v>253</v>
      </c>
      <c r="T947" t="s">
        <v>253</v>
      </c>
      <c r="U947" t="s">
        <v>253</v>
      </c>
      <c r="V947">
        <v>0</v>
      </c>
      <c r="W947" t="s">
        <v>253</v>
      </c>
      <c r="X947" t="s">
        <v>253</v>
      </c>
      <c r="Y947" t="s">
        <v>253</v>
      </c>
      <c r="Z947" t="s">
        <v>253</v>
      </c>
      <c r="AA947">
        <v>0</v>
      </c>
      <c r="AB947">
        <v>4.1260000000000003</v>
      </c>
      <c r="AC947">
        <v>0</v>
      </c>
      <c r="AD947" t="s">
        <v>253</v>
      </c>
      <c r="AE947" t="s">
        <v>253</v>
      </c>
      <c r="AF947">
        <v>4.1260000000000003</v>
      </c>
      <c r="AG947" t="s">
        <v>253</v>
      </c>
      <c r="AH947" t="s">
        <v>253</v>
      </c>
      <c r="AI947" t="s">
        <v>253</v>
      </c>
      <c r="AJ947" t="s">
        <v>253</v>
      </c>
      <c r="AK947">
        <v>0</v>
      </c>
      <c r="AL947" t="s">
        <v>253</v>
      </c>
      <c r="AM947" t="s">
        <v>253</v>
      </c>
      <c r="AN947" t="s">
        <v>253</v>
      </c>
      <c r="AO947" t="s">
        <v>253</v>
      </c>
      <c r="AP947">
        <v>0</v>
      </c>
      <c r="AQ947" t="s">
        <v>253</v>
      </c>
      <c r="AR947" t="s">
        <v>253</v>
      </c>
      <c r="AS947" t="s">
        <v>253</v>
      </c>
      <c r="AT947" t="s">
        <v>253</v>
      </c>
      <c r="AU947">
        <v>0</v>
      </c>
      <c r="AV947" t="s">
        <v>253</v>
      </c>
      <c r="AW947" t="s">
        <v>253</v>
      </c>
      <c r="AX947" t="s">
        <v>253</v>
      </c>
      <c r="AY947" t="s">
        <v>253</v>
      </c>
      <c r="AZ947">
        <v>0</v>
      </c>
      <c r="BA947" t="s">
        <v>253</v>
      </c>
      <c r="BB947" t="s">
        <v>253</v>
      </c>
      <c r="BC947" t="s">
        <v>253</v>
      </c>
      <c r="BD947" t="s">
        <v>253</v>
      </c>
      <c r="BE947">
        <v>0</v>
      </c>
      <c r="BF947" t="s">
        <v>253</v>
      </c>
      <c r="BG947" t="s">
        <v>253</v>
      </c>
      <c r="BH947" t="s">
        <v>253</v>
      </c>
      <c r="BI947" t="s">
        <v>253</v>
      </c>
      <c r="BJ947">
        <v>0</v>
      </c>
      <c r="BK947" t="s">
        <v>253</v>
      </c>
      <c r="BL947" t="s">
        <v>253</v>
      </c>
      <c r="BM947" t="s">
        <v>253</v>
      </c>
      <c r="BN947" t="s">
        <v>253</v>
      </c>
      <c r="BO947">
        <v>0</v>
      </c>
      <c r="BP947" t="s">
        <v>253</v>
      </c>
      <c r="BQ947" t="s">
        <v>253</v>
      </c>
      <c r="BR947" t="s">
        <v>253</v>
      </c>
      <c r="BS947" t="s">
        <v>253</v>
      </c>
      <c r="BT947">
        <v>0</v>
      </c>
      <c r="BU947" t="s">
        <v>253</v>
      </c>
      <c r="BV947" t="s">
        <v>253</v>
      </c>
      <c r="BW947" t="s">
        <v>253</v>
      </c>
      <c r="BX947" t="s">
        <v>253</v>
      </c>
      <c r="BY947">
        <v>0</v>
      </c>
      <c r="BZ947" t="s">
        <v>253</v>
      </c>
      <c r="CA947" t="s">
        <v>253</v>
      </c>
      <c r="CB947" t="s">
        <v>253</v>
      </c>
      <c r="CC947" t="s">
        <v>253</v>
      </c>
      <c r="CD947">
        <v>0</v>
      </c>
      <c r="CE947" t="s">
        <v>253</v>
      </c>
      <c r="CF947" t="s">
        <v>253</v>
      </c>
      <c r="CG947" t="s">
        <v>253</v>
      </c>
      <c r="CH947" t="s">
        <v>253</v>
      </c>
      <c r="CI947">
        <v>0</v>
      </c>
      <c r="CJ947" t="s">
        <v>253</v>
      </c>
      <c r="CK947" t="s">
        <v>253</v>
      </c>
      <c r="CL947" t="s">
        <v>253</v>
      </c>
      <c r="CM947" t="s">
        <v>253</v>
      </c>
      <c r="CN947">
        <v>0</v>
      </c>
      <c r="CO947">
        <v>0.23899999999999999</v>
      </c>
      <c r="CP947">
        <v>3.2000000000000001E-2</v>
      </c>
      <c r="CQ947" t="s">
        <v>146</v>
      </c>
      <c r="CR947">
        <v>0</v>
      </c>
      <c r="CS947">
        <v>0.27100000000000002</v>
      </c>
      <c r="CT947">
        <v>25</v>
      </c>
      <c r="CU947">
        <v>3</v>
      </c>
      <c r="CV947">
        <v>0</v>
      </c>
      <c r="CW947">
        <v>0</v>
      </c>
      <c r="CX947">
        <v>28</v>
      </c>
      <c r="CY947">
        <v>4.1260000000000003</v>
      </c>
      <c r="CZ947">
        <v>0</v>
      </c>
      <c r="DA947">
        <v>0</v>
      </c>
      <c r="DB947">
        <v>0</v>
      </c>
      <c r="DC947">
        <v>4.1260000000000003</v>
      </c>
    </row>
    <row r="948" spans="1:107" x14ac:dyDescent="0.45">
      <c r="A948">
        <v>2024</v>
      </c>
      <c r="B948">
        <v>3</v>
      </c>
      <c r="C948" t="s">
        <v>161</v>
      </c>
      <c r="D948">
        <v>13734</v>
      </c>
      <c r="E948" t="s">
        <v>452</v>
      </c>
      <c r="F948" t="s">
        <v>252</v>
      </c>
      <c r="G948" t="s">
        <v>211</v>
      </c>
      <c r="H948">
        <v>1.8129999999999999</v>
      </c>
      <c r="I948">
        <v>0.98099999999999998</v>
      </c>
      <c r="J948">
        <v>0</v>
      </c>
      <c r="K948">
        <v>0</v>
      </c>
      <c r="L948">
        <v>2.794</v>
      </c>
      <c r="M948">
        <v>203</v>
      </c>
      <c r="N948">
        <v>15</v>
      </c>
      <c r="O948">
        <v>0</v>
      </c>
      <c r="P948">
        <v>0</v>
      </c>
      <c r="Q948">
        <v>218</v>
      </c>
      <c r="R948" t="s">
        <v>253</v>
      </c>
      <c r="S948" t="s">
        <v>253</v>
      </c>
      <c r="T948" t="s">
        <v>253</v>
      </c>
      <c r="U948" t="s">
        <v>253</v>
      </c>
      <c r="V948">
        <v>0</v>
      </c>
      <c r="W948" t="s">
        <v>253</v>
      </c>
      <c r="X948" t="s">
        <v>253</v>
      </c>
      <c r="Y948" t="s">
        <v>253</v>
      </c>
      <c r="Z948" t="s">
        <v>253</v>
      </c>
      <c r="AA948">
        <v>0</v>
      </c>
      <c r="AB948">
        <v>108.652</v>
      </c>
      <c r="AC948">
        <v>34.21</v>
      </c>
      <c r="AD948">
        <v>0</v>
      </c>
      <c r="AE948">
        <v>0</v>
      </c>
      <c r="AF948">
        <v>142.86199999999999</v>
      </c>
      <c r="AG948" t="s">
        <v>253</v>
      </c>
      <c r="AH948" t="s">
        <v>253</v>
      </c>
      <c r="AI948" t="s">
        <v>253</v>
      </c>
      <c r="AJ948" t="s">
        <v>253</v>
      </c>
      <c r="AK948">
        <v>0</v>
      </c>
      <c r="AL948" t="s">
        <v>253</v>
      </c>
      <c r="AM948" t="s">
        <v>253</v>
      </c>
      <c r="AN948" t="s">
        <v>253</v>
      </c>
      <c r="AO948" t="s">
        <v>253</v>
      </c>
      <c r="AP948">
        <v>0</v>
      </c>
      <c r="AQ948" t="s">
        <v>253</v>
      </c>
      <c r="AR948" t="s">
        <v>253</v>
      </c>
      <c r="AS948" t="s">
        <v>253</v>
      </c>
      <c r="AT948" t="s">
        <v>253</v>
      </c>
      <c r="AU948">
        <v>0</v>
      </c>
      <c r="AV948" t="s">
        <v>253</v>
      </c>
      <c r="AW948" t="s">
        <v>253</v>
      </c>
      <c r="AX948" t="s">
        <v>253</v>
      </c>
      <c r="AY948" t="s">
        <v>253</v>
      </c>
      <c r="AZ948">
        <v>0</v>
      </c>
      <c r="BA948" t="s">
        <v>253</v>
      </c>
      <c r="BB948" t="s">
        <v>253</v>
      </c>
      <c r="BC948" t="s">
        <v>253</v>
      </c>
      <c r="BD948" t="s">
        <v>253</v>
      </c>
      <c r="BE948">
        <v>0</v>
      </c>
      <c r="BF948" t="s">
        <v>253</v>
      </c>
      <c r="BG948" t="s">
        <v>253</v>
      </c>
      <c r="BH948" t="s">
        <v>253</v>
      </c>
      <c r="BI948" t="s">
        <v>253</v>
      </c>
      <c r="BJ948">
        <v>0</v>
      </c>
      <c r="BK948">
        <v>0.01</v>
      </c>
      <c r="BL948">
        <v>0</v>
      </c>
      <c r="BM948">
        <v>0</v>
      </c>
      <c r="BN948">
        <v>0</v>
      </c>
      <c r="BO948">
        <v>0.01</v>
      </c>
      <c r="BP948">
        <v>1</v>
      </c>
      <c r="BQ948">
        <v>0</v>
      </c>
      <c r="BR948">
        <v>0</v>
      </c>
      <c r="BS948">
        <v>0</v>
      </c>
      <c r="BT948">
        <v>1</v>
      </c>
      <c r="BU948">
        <v>0</v>
      </c>
      <c r="BV948">
        <v>0</v>
      </c>
      <c r="BW948">
        <v>0</v>
      </c>
      <c r="BX948">
        <v>0</v>
      </c>
      <c r="BY948">
        <v>0</v>
      </c>
      <c r="BZ948" t="s">
        <v>253</v>
      </c>
      <c r="CA948" t="s">
        <v>253</v>
      </c>
      <c r="CB948" t="s">
        <v>253</v>
      </c>
      <c r="CC948" t="s">
        <v>253</v>
      </c>
      <c r="CD948">
        <v>0</v>
      </c>
      <c r="CE948" t="s">
        <v>253</v>
      </c>
      <c r="CF948" t="s">
        <v>253</v>
      </c>
      <c r="CG948" t="s">
        <v>253</v>
      </c>
      <c r="CH948" t="s">
        <v>253</v>
      </c>
      <c r="CI948">
        <v>0</v>
      </c>
      <c r="CJ948" t="s">
        <v>253</v>
      </c>
      <c r="CK948" t="s">
        <v>253</v>
      </c>
      <c r="CL948" t="s">
        <v>253</v>
      </c>
      <c r="CM948" t="s">
        <v>253</v>
      </c>
      <c r="CN948">
        <v>0</v>
      </c>
      <c r="CO948">
        <v>1.823</v>
      </c>
      <c r="CP948">
        <v>0.98099999999999998</v>
      </c>
      <c r="CQ948" t="s">
        <v>146</v>
      </c>
      <c r="CR948">
        <v>0</v>
      </c>
      <c r="CS948">
        <v>2.8039999999999998</v>
      </c>
      <c r="CT948">
        <v>204</v>
      </c>
      <c r="CU948">
        <v>15</v>
      </c>
      <c r="CV948">
        <v>0</v>
      </c>
      <c r="CW948">
        <v>0</v>
      </c>
      <c r="CX948">
        <v>219</v>
      </c>
      <c r="CY948">
        <v>108.652</v>
      </c>
      <c r="CZ948">
        <v>34.21</v>
      </c>
      <c r="DA948">
        <v>0</v>
      </c>
      <c r="DB948">
        <v>0</v>
      </c>
      <c r="DC948">
        <v>142.86199999999999</v>
      </c>
    </row>
    <row r="949" spans="1:107" x14ac:dyDescent="0.45">
      <c r="A949">
        <v>2024</v>
      </c>
      <c r="B949">
        <v>3</v>
      </c>
      <c r="C949" t="s">
        <v>161</v>
      </c>
      <c r="D949">
        <v>14062</v>
      </c>
      <c r="E949" t="s">
        <v>453</v>
      </c>
      <c r="F949" t="s">
        <v>252</v>
      </c>
      <c r="G949" t="s">
        <v>211</v>
      </c>
      <c r="H949">
        <v>6.6559999999999997</v>
      </c>
      <c r="I949">
        <v>0.26</v>
      </c>
      <c r="J949" t="s">
        <v>253</v>
      </c>
      <c r="K949" t="s">
        <v>253</v>
      </c>
      <c r="L949">
        <v>6.9160000000000004</v>
      </c>
      <c r="M949">
        <v>759</v>
      </c>
      <c r="N949">
        <v>8</v>
      </c>
      <c r="O949" t="s">
        <v>253</v>
      </c>
      <c r="P949" t="s">
        <v>253</v>
      </c>
      <c r="Q949">
        <v>767</v>
      </c>
      <c r="R949" t="s">
        <v>253</v>
      </c>
      <c r="S949" t="s">
        <v>253</v>
      </c>
      <c r="T949" t="s">
        <v>253</v>
      </c>
      <c r="U949" t="s">
        <v>253</v>
      </c>
      <c r="V949">
        <v>0</v>
      </c>
      <c r="W949" t="s">
        <v>253</v>
      </c>
      <c r="X949" t="s">
        <v>253</v>
      </c>
      <c r="Y949" t="s">
        <v>253</v>
      </c>
      <c r="Z949" t="s">
        <v>253</v>
      </c>
      <c r="AA949">
        <v>0</v>
      </c>
      <c r="AB949" t="s">
        <v>253</v>
      </c>
      <c r="AC949" t="s">
        <v>253</v>
      </c>
      <c r="AD949" t="s">
        <v>253</v>
      </c>
      <c r="AE949" t="s">
        <v>253</v>
      </c>
      <c r="AF949">
        <v>0</v>
      </c>
      <c r="AG949" t="s">
        <v>253</v>
      </c>
      <c r="AH949" t="s">
        <v>253</v>
      </c>
      <c r="AI949" t="s">
        <v>253</v>
      </c>
      <c r="AJ949" t="s">
        <v>253</v>
      </c>
      <c r="AK949">
        <v>0</v>
      </c>
      <c r="AL949" t="s">
        <v>253</v>
      </c>
      <c r="AM949" t="s">
        <v>253</v>
      </c>
      <c r="AN949" t="s">
        <v>253</v>
      </c>
      <c r="AO949" t="s">
        <v>253</v>
      </c>
      <c r="AP949">
        <v>0</v>
      </c>
      <c r="AQ949" t="s">
        <v>253</v>
      </c>
      <c r="AR949" t="s">
        <v>253</v>
      </c>
      <c r="AS949" t="s">
        <v>253</v>
      </c>
      <c r="AT949" t="s">
        <v>253</v>
      </c>
      <c r="AU949">
        <v>0</v>
      </c>
      <c r="AV949" t="s">
        <v>253</v>
      </c>
      <c r="AW949" t="s">
        <v>253</v>
      </c>
      <c r="AX949" t="s">
        <v>253</v>
      </c>
      <c r="AY949" t="s">
        <v>253</v>
      </c>
      <c r="AZ949">
        <v>0</v>
      </c>
      <c r="BA949" t="s">
        <v>253</v>
      </c>
      <c r="BB949" t="s">
        <v>253</v>
      </c>
      <c r="BC949" t="s">
        <v>253</v>
      </c>
      <c r="BD949" t="s">
        <v>253</v>
      </c>
      <c r="BE949">
        <v>0</v>
      </c>
      <c r="BF949" t="s">
        <v>253</v>
      </c>
      <c r="BG949" t="s">
        <v>253</v>
      </c>
      <c r="BH949" t="s">
        <v>253</v>
      </c>
      <c r="BI949" t="s">
        <v>253</v>
      </c>
      <c r="BJ949">
        <v>0</v>
      </c>
      <c r="BK949">
        <v>0.122</v>
      </c>
      <c r="BL949" t="s">
        <v>253</v>
      </c>
      <c r="BM949" t="s">
        <v>253</v>
      </c>
      <c r="BN949" t="s">
        <v>253</v>
      </c>
      <c r="BO949">
        <v>0.122</v>
      </c>
      <c r="BP949">
        <v>14</v>
      </c>
      <c r="BQ949" t="s">
        <v>253</v>
      </c>
      <c r="BR949" t="s">
        <v>253</v>
      </c>
      <c r="BS949" t="s">
        <v>253</v>
      </c>
      <c r="BT949">
        <v>14</v>
      </c>
      <c r="BU949" t="s">
        <v>253</v>
      </c>
      <c r="BV949" t="s">
        <v>253</v>
      </c>
      <c r="BW949" t="s">
        <v>253</v>
      </c>
      <c r="BX949" t="s">
        <v>253</v>
      </c>
      <c r="BY949">
        <v>0</v>
      </c>
      <c r="BZ949" t="s">
        <v>253</v>
      </c>
      <c r="CA949" t="s">
        <v>253</v>
      </c>
      <c r="CB949">
        <v>1.2999999999999999E-2</v>
      </c>
      <c r="CC949" t="s">
        <v>253</v>
      </c>
      <c r="CD949">
        <v>1.2999999999999999E-2</v>
      </c>
      <c r="CE949" t="s">
        <v>253</v>
      </c>
      <c r="CF949" t="s">
        <v>253</v>
      </c>
      <c r="CG949">
        <v>3</v>
      </c>
      <c r="CH949" t="s">
        <v>253</v>
      </c>
      <c r="CI949">
        <v>3</v>
      </c>
      <c r="CJ949" t="s">
        <v>253</v>
      </c>
      <c r="CK949" t="s">
        <v>253</v>
      </c>
      <c r="CL949" t="s">
        <v>253</v>
      </c>
      <c r="CM949" t="s">
        <v>253</v>
      </c>
      <c r="CN949">
        <v>0</v>
      </c>
      <c r="CO949">
        <v>6.7779999999999996</v>
      </c>
      <c r="CP949">
        <v>0.26</v>
      </c>
      <c r="CQ949">
        <v>1.2999999999999999E-2</v>
      </c>
      <c r="CR949">
        <v>0</v>
      </c>
      <c r="CS949">
        <v>7.0510000000000002</v>
      </c>
      <c r="CT949">
        <v>773</v>
      </c>
      <c r="CU949">
        <v>8</v>
      </c>
      <c r="CV949">
        <v>3</v>
      </c>
      <c r="CW949">
        <v>0</v>
      </c>
      <c r="CX949">
        <v>784</v>
      </c>
      <c r="CY949">
        <v>0</v>
      </c>
      <c r="CZ949">
        <v>0</v>
      </c>
      <c r="DA949">
        <v>0</v>
      </c>
      <c r="DB949">
        <v>0</v>
      </c>
      <c r="DC949">
        <v>0</v>
      </c>
    </row>
    <row r="950" spans="1:107" x14ac:dyDescent="0.45">
      <c r="A950">
        <v>2024</v>
      </c>
      <c r="B950">
        <v>3</v>
      </c>
      <c r="C950" t="s">
        <v>161</v>
      </c>
      <c r="D950">
        <v>14063</v>
      </c>
      <c r="E950" t="s">
        <v>266</v>
      </c>
      <c r="F950" t="s">
        <v>252</v>
      </c>
      <c r="G950" t="s">
        <v>211</v>
      </c>
      <c r="H950">
        <v>52.216999999999999</v>
      </c>
      <c r="I950">
        <v>9.7590000000000003</v>
      </c>
      <c r="J950">
        <v>0.48799999999999999</v>
      </c>
      <c r="K950">
        <v>0</v>
      </c>
      <c r="L950">
        <v>62.463999999999999</v>
      </c>
      <c r="M950">
        <v>7368</v>
      </c>
      <c r="N950">
        <v>195</v>
      </c>
      <c r="O950">
        <v>4</v>
      </c>
      <c r="P950">
        <v>0</v>
      </c>
      <c r="Q950">
        <v>7567</v>
      </c>
      <c r="R950">
        <v>10.506</v>
      </c>
      <c r="S950">
        <v>14.784000000000001</v>
      </c>
      <c r="T950">
        <v>0.78600000000000003</v>
      </c>
      <c r="U950">
        <v>0</v>
      </c>
      <c r="V950">
        <v>26.076000000000001</v>
      </c>
      <c r="W950">
        <v>2957</v>
      </c>
      <c r="X950">
        <v>1782</v>
      </c>
      <c r="Y950">
        <v>24</v>
      </c>
      <c r="Z950">
        <v>0</v>
      </c>
      <c r="AA950">
        <v>4763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0</v>
      </c>
      <c r="BK950">
        <v>0.125</v>
      </c>
      <c r="BL950">
        <v>0.505</v>
      </c>
      <c r="BM950">
        <v>0</v>
      </c>
      <c r="BN950">
        <v>0</v>
      </c>
      <c r="BO950">
        <v>0.63</v>
      </c>
      <c r="BP950">
        <v>20</v>
      </c>
      <c r="BQ950">
        <v>8</v>
      </c>
      <c r="BR950">
        <v>0</v>
      </c>
      <c r="BS950">
        <v>0</v>
      </c>
      <c r="BT950">
        <v>28</v>
      </c>
      <c r="BU950">
        <v>0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0</v>
      </c>
      <c r="CF950">
        <v>0</v>
      </c>
      <c r="CG950">
        <v>0</v>
      </c>
      <c r="CH950">
        <v>0</v>
      </c>
      <c r="CI950">
        <v>0</v>
      </c>
      <c r="CJ950">
        <v>0</v>
      </c>
      <c r="CK950">
        <v>0</v>
      </c>
      <c r="CL950">
        <v>0</v>
      </c>
      <c r="CM950">
        <v>0</v>
      </c>
      <c r="CN950">
        <v>0</v>
      </c>
      <c r="CO950">
        <v>62.847999999999999</v>
      </c>
      <c r="CP950">
        <v>25.047999999999998</v>
      </c>
      <c r="CQ950">
        <v>1.274</v>
      </c>
      <c r="CR950">
        <v>0</v>
      </c>
      <c r="CS950">
        <v>89.17</v>
      </c>
      <c r="CT950">
        <v>10345</v>
      </c>
      <c r="CU950">
        <v>1985</v>
      </c>
      <c r="CV950">
        <v>28</v>
      </c>
      <c r="CW950">
        <v>0</v>
      </c>
      <c r="CX950">
        <v>12358</v>
      </c>
      <c r="CY950">
        <v>0</v>
      </c>
      <c r="CZ950">
        <v>0</v>
      </c>
      <c r="DA950">
        <v>0</v>
      </c>
      <c r="DB950">
        <v>0</v>
      </c>
      <c r="DC950">
        <v>0</v>
      </c>
    </row>
    <row r="951" spans="1:107" x14ac:dyDescent="0.45">
      <c r="A951">
        <v>2024</v>
      </c>
      <c r="B951">
        <v>3</v>
      </c>
      <c r="C951" t="s">
        <v>161</v>
      </c>
      <c r="D951">
        <v>15474</v>
      </c>
      <c r="E951" t="s">
        <v>454</v>
      </c>
      <c r="F951" t="s">
        <v>252</v>
      </c>
      <c r="G951" t="s">
        <v>211</v>
      </c>
      <c r="H951">
        <v>23.725000000000001</v>
      </c>
      <c r="I951">
        <v>1.4430000000000001</v>
      </c>
      <c r="J951">
        <v>0.86299999999999999</v>
      </c>
      <c r="K951" t="s">
        <v>253</v>
      </c>
      <c r="L951">
        <v>26.030999999999999</v>
      </c>
      <c r="M951">
        <v>3498</v>
      </c>
      <c r="N951">
        <v>64</v>
      </c>
      <c r="O951">
        <v>5</v>
      </c>
      <c r="P951" t="s">
        <v>253</v>
      </c>
      <c r="Q951">
        <v>3567</v>
      </c>
      <c r="R951" t="s">
        <v>253</v>
      </c>
      <c r="S951" t="s">
        <v>253</v>
      </c>
      <c r="T951" t="s">
        <v>253</v>
      </c>
      <c r="U951" t="s">
        <v>253</v>
      </c>
      <c r="V951">
        <v>0</v>
      </c>
      <c r="W951" t="s">
        <v>253</v>
      </c>
      <c r="X951" t="s">
        <v>253</v>
      </c>
      <c r="Y951" t="s">
        <v>253</v>
      </c>
      <c r="Z951" t="s">
        <v>253</v>
      </c>
      <c r="AA951">
        <v>0</v>
      </c>
      <c r="AB951">
        <v>2237.395</v>
      </c>
      <c r="AC951">
        <v>85.191000000000003</v>
      </c>
      <c r="AD951">
        <v>3.5510000000000002</v>
      </c>
      <c r="AE951" t="s">
        <v>253</v>
      </c>
      <c r="AF951">
        <v>2326.1370000000002</v>
      </c>
      <c r="AG951">
        <v>1.224</v>
      </c>
      <c r="AH951">
        <v>1.4999999999999999E-2</v>
      </c>
      <c r="AI951" t="s">
        <v>253</v>
      </c>
      <c r="AJ951" t="s">
        <v>253</v>
      </c>
      <c r="AK951">
        <v>1.2390000000000001</v>
      </c>
      <c r="AL951">
        <v>180</v>
      </c>
      <c r="AM951">
        <v>1</v>
      </c>
      <c r="AN951" t="s">
        <v>253</v>
      </c>
      <c r="AO951" t="s">
        <v>253</v>
      </c>
      <c r="AP951">
        <v>181</v>
      </c>
      <c r="AQ951">
        <v>2.879</v>
      </c>
      <c r="AR951">
        <v>2.7E-2</v>
      </c>
      <c r="AS951" t="s">
        <v>253</v>
      </c>
      <c r="AT951" t="s">
        <v>253</v>
      </c>
      <c r="AU951">
        <v>2.9060000000000001</v>
      </c>
      <c r="AV951">
        <v>1.4E-2</v>
      </c>
      <c r="AW951" t="s">
        <v>253</v>
      </c>
      <c r="AX951" t="s">
        <v>253</v>
      </c>
      <c r="AY951" t="s">
        <v>253</v>
      </c>
      <c r="AZ951">
        <v>1.4E-2</v>
      </c>
      <c r="BA951">
        <v>2</v>
      </c>
      <c r="BB951" t="s">
        <v>253</v>
      </c>
      <c r="BC951" t="s">
        <v>253</v>
      </c>
      <c r="BD951" t="s">
        <v>253</v>
      </c>
      <c r="BE951">
        <v>2</v>
      </c>
      <c r="BF951">
        <v>3.2000000000000001E-2</v>
      </c>
      <c r="BG951" t="s">
        <v>253</v>
      </c>
      <c r="BH951" t="s">
        <v>253</v>
      </c>
      <c r="BI951" t="s">
        <v>253</v>
      </c>
      <c r="BJ951">
        <v>3.2000000000000001E-2</v>
      </c>
      <c r="BK951">
        <v>2.9000000000000001E-2</v>
      </c>
      <c r="BL951" t="s">
        <v>253</v>
      </c>
      <c r="BM951" t="s">
        <v>253</v>
      </c>
      <c r="BN951" t="s">
        <v>253</v>
      </c>
      <c r="BO951">
        <v>2.9000000000000001E-2</v>
      </c>
      <c r="BP951">
        <v>9</v>
      </c>
      <c r="BQ951" t="s">
        <v>253</v>
      </c>
      <c r="BR951" t="s">
        <v>253</v>
      </c>
      <c r="BS951" t="s">
        <v>253</v>
      </c>
      <c r="BT951">
        <v>9</v>
      </c>
      <c r="BU951">
        <v>0.85599999999999998</v>
      </c>
      <c r="BV951" t="s">
        <v>253</v>
      </c>
      <c r="BW951" t="s">
        <v>253</v>
      </c>
      <c r="BX951" t="s">
        <v>253</v>
      </c>
      <c r="BY951">
        <v>0.85599999999999998</v>
      </c>
      <c r="BZ951">
        <v>0.01</v>
      </c>
      <c r="CA951" t="s">
        <v>253</v>
      </c>
      <c r="CB951" t="s">
        <v>253</v>
      </c>
      <c r="CC951" t="s">
        <v>253</v>
      </c>
      <c r="CD951">
        <v>0.01</v>
      </c>
      <c r="CE951">
        <v>1</v>
      </c>
      <c r="CF951" t="s">
        <v>253</v>
      </c>
      <c r="CG951" t="s">
        <v>253</v>
      </c>
      <c r="CH951" t="s">
        <v>253</v>
      </c>
      <c r="CI951">
        <v>1</v>
      </c>
      <c r="CJ951">
        <v>1.361</v>
      </c>
      <c r="CK951" t="s">
        <v>253</v>
      </c>
      <c r="CL951" t="s">
        <v>253</v>
      </c>
      <c r="CM951" t="s">
        <v>253</v>
      </c>
      <c r="CN951">
        <v>1.361</v>
      </c>
      <c r="CO951">
        <v>23.763999999999999</v>
      </c>
      <c r="CP951">
        <v>1.4430000000000001</v>
      </c>
      <c r="CQ951">
        <v>0.86299999999999999</v>
      </c>
      <c r="CR951">
        <v>0</v>
      </c>
      <c r="CS951">
        <v>26.07</v>
      </c>
      <c r="CT951">
        <v>3508</v>
      </c>
      <c r="CU951">
        <v>64</v>
      </c>
      <c r="CV951">
        <v>5</v>
      </c>
      <c r="CW951">
        <v>0</v>
      </c>
      <c r="CX951">
        <v>3577</v>
      </c>
      <c r="CY951">
        <v>2239.6120000000001</v>
      </c>
      <c r="CZ951">
        <v>85.191000000000003</v>
      </c>
      <c r="DA951">
        <v>3.5510000000000002</v>
      </c>
      <c r="DB951">
        <v>0</v>
      </c>
      <c r="DC951">
        <v>2328.3539999999998</v>
      </c>
    </row>
    <row r="952" spans="1:107" x14ac:dyDescent="0.45">
      <c r="A952">
        <v>2024</v>
      </c>
      <c r="B952">
        <v>3</v>
      </c>
      <c r="C952" t="s">
        <v>161</v>
      </c>
      <c r="D952">
        <v>19785</v>
      </c>
      <c r="E952" t="s">
        <v>455</v>
      </c>
      <c r="F952" t="s">
        <v>252</v>
      </c>
      <c r="G952" t="s">
        <v>211</v>
      </c>
      <c r="H952">
        <v>1.9119999999999999</v>
      </c>
      <c r="I952" t="s">
        <v>253</v>
      </c>
      <c r="J952" t="s">
        <v>253</v>
      </c>
      <c r="K952" t="s">
        <v>253</v>
      </c>
      <c r="L952">
        <v>1.9119999999999999</v>
      </c>
      <c r="M952">
        <v>204</v>
      </c>
      <c r="N952" t="s">
        <v>253</v>
      </c>
      <c r="O952" t="s">
        <v>253</v>
      </c>
      <c r="P952" t="s">
        <v>253</v>
      </c>
      <c r="Q952">
        <v>204</v>
      </c>
      <c r="R952" t="s">
        <v>253</v>
      </c>
      <c r="S952" t="s">
        <v>253</v>
      </c>
      <c r="T952" t="s">
        <v>253</v>
      </c>
      <c r="U952" t="s">
        <v>253</v>
      </c>
      <c r="V952">
        <v>0</v>
      </c>
      <c r="W952" t="s">
        <v>253</v>
      </c>
      <c r="X952" t="s">
        <v>253</v>
      </c>
      <c r="Y952" t="s">
        <v>253</v>
      </c>
      <c r="Z952" t="s">
        <v>253</v>
      </c>
      <c r="AA952">
        <v>0</v>
      </c>
      <c r="AB952" t="s">
        <v>253</v>
      </c>
      <c r="AC952" t="s">
        <v>253</v>
      </c>
      <c r="AD952" t="s">
        <v>253</v>
      </c>
      <c r="AE952" t="s">
        <v>253</v>
      </c>
      <c r="AF952">
        <v>0</v>
      </c>
      <c r="AG952" t="s">
        <v>253</v>
      </c>
      <c r="AH952" t="s">
        <v>253</v>
      </c>
      <c r="AI952" t="s">
        <v>253</v>
      </c>
      <c r="AJ952" t="s">
        <v>253</v>
      </c>
      <c r="AK952">
        <v>0</v>
      </c>
      <c r="AL952" t="s">
        <v>253</v>
      </c>
      <c r="AM952" t="s">
        <v>253</v>
      </c>
      <c r="AN952" t="s">
        <v>253</v>
      </c>
      <c r="AO952" t="s">
        <v>253</v>
      </c>
      <c r="AP952">
        <v>0</v>
      </c>
      <c r="AQ952" t="s">
        <v>253</v>
      </c>
      <c r="AR952" t="s">
        <v>253</v>
      </c>
      <c r="AS952" t="s">
        <v>253</v>
      </c>
      <c r="AT952" t="s">
        <v>253</v>
      </c>
      <c r="AU952">
        <v>0</v>
      </c>
      <c r="AV952" t="s">
        <v>253</v>
      </c>
      <c r="AW952" t="s">
        <v>253</v>
      </c>
      <c r="AX952" t="s">
        <v>253</v>
      </c>
      <c r="AY952" t="s">
        <v>253</v>
      </c>
      <c r="AZ952">
        <v>0</v>
      </c>
      <c r="BA952" t="s">
        <v>253</v>
      </c>
      <c r="BB952" t="s">
        <v>253</v>
      </c>
      <c r="BC952" t="s">
        <v>253</v>
      </c>
      <c r="BD952" t="s">
        <v>253</v>
      </c>
      <c r="BE952">
        <v>0</v>
      </c>
      <c r="BF952" t="s">
        <v>253</v>
      </c>
      <c r="BG952" t="s">
        <v>253</v>
      </c>
      <c r="BH952" t="s">
        <v>253</v>
      </c>
      <c r="BI952" t="s">
        <v>253</v>
      </c>
      <c r="BJ952">
        <v>0</v>
      </c>
      <c r="BK952" t="s">
        <v>253</v>
      </c>
      <c r="BL952" t="s">
        <v>253</v>
      </c>
      <c r="BM952" t="s">
        <v>253</v>
      </c>
      <c r="BN952" t="s">
        <v>253</v>
      </c>
      <c r="BO952">
        <v>0</v>
      </c>
      <c r="BP952" t="s">
        <v>253</v>
      </c>
      <c r="BQ952" t="s">
        <v>253</v>
      </c>
      <c r="BR952" t="s">
        <v>253</v>
      </c>
      <c r="BS952" t="s">
        <v>253</v>
      </c>
      <c r="BT952">
        <v>0</v>
      </c>
      <c r="BU952" t="s">
        <v>253</v>
      </c>
      <c r="BV952" t="s">
        <v>253</v>
      </c>
      <c r="BW952" t="s">
        <v>253</v>
      </c>
      <c r="BX952" t="s">
        <v>253</v>
      </c>
      <c r="BY952">
        <v>0</v>
      </c>
      <c r="BZ952" t="s">
        <v>253</v>
      </c>
      <c r="CA952" t="s">
        <v>253</v>
      </c>
      <c r="CB952" t="s">
        <v>253</v>
      </c>
      <c r="CC952" t="s">
        <v>253</v>
      </c>
      <c r="CD952">
        <v>0</v>
      </c>
      <c r="CE952" t="s">
        <v>253</v>
      </c>
      <c r="CF952" t="s">
        <v>253</v>
      </c>
      <c r="CG952" t="s">
        <v>253</v>
      </c>
      <c r="CH952" t="s">
        <v>253</v>
      </c>
      <c r="CI952">
        <v>0</v>
      </c>
      <c r="CJ952" t="s">
        <v>253</v>
      </c>
      <c r="CK952" t="s">
        <v>253</v>
      </c>
      <c r="CL952" t="s">
        <v>253</v>
      </c>
      <c r="CM952" t="s">
        <v>253</v>
      </c>
      <c r="CN952">
        <v>0</v>
      </c>
      <c r="CO952">
        <v>1.9119999999999999</v>
      </c>
      <c r="CP952" t="s">
        <v>146</v>
      </c>
      <c r="CQ952" t="s">
        <v>146</v>
      </c>
      <c r="CR952">
        <v>0</v>
      </c>
      <c r="CS952">
        <v>1.9119999999999999</v>
      </c>
      <c r="CT952">
        <v>204</v>
      </c>
      <c r="CU952">
        <v>0</v>
      </c>
      <c r="CV952">
        <v>0</v>
      </c>
      <c r="CW952">
        <v>0</v>
      </c>
      <c r="CX952">
        <v>204</v>
      </c>
      <c r="CY952">
        <v>0</v>
      </c>
      <c r="CZ952">
        <v>0</v>
      </c>
      <c r="DA952">
        <v>0</v>
      </c>
      <c r="DB952">
        <v>0</v>
      </c>
      <c r="DC952">
        <v>0</v>
      </c>
    </row>
    <row r="953" spans="1:107" x14ac:dyDescent="0.45">
      <c r="A953">
        <v>2024</v>
      </c>
      <c r="B953">
        <v>3</v>
      </c>
      <c r="C953" t="s">
        <v>161</v>
      </c>
      <c r="D953">
        <v>99999</v>
      </c>
      <c r="E953" t="s">
        <v>259</v>
      </c>
      <c r="F953" t="s">
        <v>252</v>
      </c>
      <c r="H953">
        <v>8.5250000000000004</v>
      </c>
      <c r="I953">
        <v>1.395</v>
      </c>
      <c r="J953" t="s">
        <v>253</v>
      </c>
      <c r="K953" t="s">
        <v>253</v>
      </c>
      <c r="L953">
        <v>9.92</v>
      </c>
      <c r="M953" t="s">
        <v>253</v>
      </c>
      <c r="N953" t="s">
        <v>253</v>
      </c>
      <c r="O953" t="s">
        <v>253</v>
      </c>
      <c r="P953" t="s">
        <v>253</v>
      </c>
      <c r="Q953" t="s">
        <v>253</v>
      </c>
      <c r="R953" t="s">
        <v>253</v>
      </c>
      <c r="S953" t="s">
        <v>253</v>
      </c>
      <c r="T953" t="s">
        <v>253</v>
      </c>
      <c r="U953" t="s">
        <v>253</v>
      </c>
      <c r="V953" t="s">
        <v>253</v>
      </c>
      <c r="W953" t="s">
        <v>253</v>
      </c>
      <c r="X953" t="s">
        <v>253</v>
      </c>
      <c r="Y953" t="s">
        <v>253</v>
      </c>
      <c r="Z953" t="s">
        <v>253</v>
      </c>
      <c r="AA953" t="s">
        <v>253</v>
      </c>
      <c r="AB953" t="s">
        <v>253</v>
      </c>
      <c r="AC953" t="s">
        <v>253</v>
      </c>
      <c r="AD953" t="s">
        <v>253</v>
      </c>
      <c r="AE953" t="s">
        <v>253</v>
      </c>
      <c r="AF953" t="s">
        <v>253</v>
      </c>
      <c r="AG953" t="s">
        <v>253</v>
      </c>
      <c r="AH953" t="s">
        <v>253</v>
      </c>
      <c r="AI953" t="s">
        <v>253</v>
      </c>
      <c r="AJ953" t="s">
        <v>253</v>
      </c>
      <c r="AK953" t="s">
        <v>253</v>
      </c>
      <c r="AL953" t="s">
        <v>253</v>
      </c>
      <c r="AM953" t="s">
        <v>253</v>
      </c>
      <c r="AN953" t="s">
        <v>253</v>
      </c>
      <c r="AO953" t="s">
        <v>253</v>
      </c>
      <c r="AP953" t="s">
        <v>253</v>
      </c>
      <c r="AQ953" t="s">
        <v>253</v>
      </c>
      <c r="AR953" t="s">
        <v>253</v>
      </c>
      <c r="AS953" t="s">
        <v>253</v>
      </c>
      <c r="AT953" t="s">
        <v>253</v>
      </c>
      <c r="AU953" t="s">
        <v>253</v>
      </c>
      <c r="AV953" t="s">
        <v>253</v>
      </c>
      <c r="AW953" t="s">
        <v>253</v>
      </c>
      <c r="AX953" t="s">
        <v>253</v>
      </c>
      <c r="AY953" t="s">
        <v>253</v>
      </c>
      <c r="AZ953" t="s">
        <v>253</v>
      </c>
      <c r="BA953" t="s">
        <v>253</v>
      </c>
      <c r="BB953" t="s">
        <v>253</v>
      </c>
      <c r="BC953" t="s">
        <v>253</v>
      </c>
      <c r="BD953" t="s">
        <v>253</v>
      </c>
      <c r="BE953" t="s">
        <v>253</v>
      </c>
      <c r="BF953" t="s">
        <v>253</v>
      </c>
      <c r="BG953" t="s">
        <v>253</v>
      </c>
      <c r="BH953" t="s">
        <v>253</v>
      </c>
      <c r="BI953" t="s">
        <v>253</v>
      </c>
      <c r="BJ953" t="s">
        <v>253</v>
      </c>
      <c r="BK953" t="s">
        <v>253</v>
      </c>
      <c r="BL953" t="s">
        <v>253</v>
      </c>
      <c r="BM953" t="s">
        <v>253</v>
      </c>
      <c r="BN953" t="s">
        <v>253</v>
      </c>
      <c r="BO953" t="s">
        <v>253</v>
      </c>
      <c r="BP953" t="s">
        <v>253</v>
      </c>
      <c r="BQ953" t="s">
        <v>253</v>
      </c>
      <c r="BR953" t="s">
        <v>253</v>
      </c>
      <c r="BS953" t="s">
        <v>253</v>
      </c>
      <c r="BT953" t="s">
        <v>253</v>
      </c>
      <c r="BU953" t="s">
        <v>253</v>
      </c>
      <c r="BV953" t="s">
        <v>253</v>
      </c>
      <c r="BW953" t="s">
        <v>253</v>
      </c>
      <c r="BX953" t="s">
        <v>253</v>
      </c>
      <c r="BY953" t="s">
        <v>253</v>
      </c>
      <c r="BZ953" t="s">
        <v>253</v>
      </c>
      <c r="CA953" t="s">
        <v>253</v>
      </c>
      <c r="CB953" t="s">
        <v>253</v>
      </c>
      <c r="CC953" t="s">
        <v>253</v>
      </c>
      <c r="CD953" t="s">
        <v>253</v>
      </c>
      <c r="CE953" t="s">
        <v>253</v>
      </c>
      <c r="CF953" t="s">
        <v>253</v>
      </c>
      <c r="CG953" t="s">
        <v>253</v>
      </c>
      <c r="CH953" t="s">
        <v>253</v>
      </c>
      <c r="CI953" t="s">
        <v>253</v>
      </c>
      <c r="CJ953" t="s">
        <v>253</v>
      </c>
      <c r="CK953" t="s">
        <v>253</v>
      </c>
      <c r="CL953" t="s">
        <v>253</v>
      </c>
      <c r="CM953" t="s">
        <v>253</v>
      </c>
      <c r="CN953" t="s">
        <v>253</v>
      </c>
      <c r="CO953">
        <v>8.5250000000000004</v>
      </c>
      <c r="CP953">
        <v>1.395</v>
      </c>
      <c r="CQ953" t="s">
        <v>253</v>
      </c>
      <c r="CR953" t="s">
        <v>253</v>
      </c>
      <c r="CS953">
        <v>9.92</v>
      </c>
      <c r="CT953" t="s">
        <v>253</v>
      </c>
      <c r="CU953" t="s">
        <v>253</v>
      </c>
      <c r="CV953" t="s">
        <v>253</v>
      </c>
      <c r="CW953" t="s">
        <v>253</v>
      </c>
      <c r="CX953" t="s">
        <v>253</v>
      </c>
      <c r="CY953" t="s">
        <v>253</v>
      </c>
      <c r="CZ953" t="s">
        <v>253</v>
      </c>
      <c r="DA953" t="s">
        <v>253</v>
      </c>
      <c r="DB953" t="s">
        <v>253</v>
      </c>
      <c r="DC953" t="s">
        <v>253</v>
      </c>
    </row>
    <row r="954" spans="1:107" x14ac:dyDescent="0.45">
      <c r="A954">
        <v>2024</v>
      </c>
      <c r="B954">
        <v>3</v>
      </c>
      <c r="C954" t="s">
        <v>164</v>
      </c>
      <c r="D954">
        <v>6022</v>
      </c>
      <c r="E954" t="s">
        <v>456</v>
      </c>
      <c r="F954" t="s">
        <v>252</v>
      </c>
      <c r="G954" t="s">
        <v>211</v>
      </c>
      <c r="H954">
        <v>7.4509999999999996</v>
      </c>
      <c r="I954">
        <v>2.0350000000000001</v>
      </c>
      <c r="J954" t="s">
        <v>253</v>
      </c>
      <c r="K954" t="s">
        <v>253</v>
      </c>
      <c r="L954">
        <v>9.4860000000000007</v>
      </c>
      <c r="M954">
        <v>1115</v>
      </c>
      <c r="N954">
        <v>100</v>
      </c>
      <c r="O954" t="s">
        <v>253</v>
      </c>
      <c r="P954" t="s">
        <v>253</v>
      </c>
      <c r="Q954">
        <v>1215</v>
      </c>
      <c r="R954" t="s">
        <v>253</v>
      </c>
      <c r="S954" t="s">
        <v>253</v>
      </c>
      <c r="T954" t="s">
        <v>253</v>
      </c>
      <c r="U954" t="s">
        <v>253</v>
      </c>
      <c r="V954">
        <v>0</v>
      </c>
      <c r="W954" t="s">
        <v>253</v>
      </c>
      <c r="X954" t="s">
        <v>253</v>
      </c>
      <c r="Y954" t="s">
        <v>253</v>
      </c>
      <c r="Z954" t="s">
        <v>253</v>
      </c>
      <c r="AA954">
        <v>0</v>
      </c>
      <c r="AB954" t="s">
        <v>253</v>
      </c>
      <c r="AC954" t="s">
        <v>253</v>
      </c>
      <c r="AD954" t="s">
        <v>253</v>
      </c>
      <c r="AE954" t="s">
        <v>253</v>
      </c>
      <c r="AF954">
        <v>0</v>
      </c>
      <c r="AG954" t="s">
        <v>253</v>
      </c>
      <c r="AH954" t="s">
        <v>253</v>
      </c>
      <c r="AI954" t="s">
        <v>253</v>
      </c>
      <c r="AJ954" t="s">
        <v>253</v>
      </c>
      <c r="AK954">
        <v>0</v>
      </c>
      <c r="AL954" t="s">
        <v>253</v>
      </c>
      <c r="AM954" t="s">
        <v>253</v>
      </c>
      <c r="AN954" t="s">
        <v>253</v>
      </c>
      <c r="AO954" t="s">
        <v>253</v>
      </c>
      <c r="AP954">
        <v>0</v>
      </c>
      <c r="AQ954" t="s">
        <v>253</v>
      </c>
      <c r="AR954" t="s">
        <v>253</v>
      </c>
      <c r="AS954" t="s">
        <v>253</v>
      </c>
      <c r="AT954" t="s">
        <v>253</v>
      </c>
      <c r="AU954">
        <v>0</v>
      </c>
      <c r="AV954" t="s">
        <v>253</v>
      </c>
      <c r="AW954" t="s">
        <v>253</v>
      </c>
      <c r="AX954" t="s">
        <v>253</v>
      </c>
      <c r="AY954" t="s">
        <v>253</v>
      </c>
      <c r="AZ954">
        <v>0</v>
      </c>
      <c r="BA954" t="s">
        <v>253</v>
      </c>
      <c r="BB954" t="s">
        <v>253</v>
      </c>
      <c r="BC954" t="s">
        <v>253</v>
      </c>
      <c r="BD954" t="s">
        <v>253</v>
      </c>
      <c r="BE954">
        <v>0</v>
      </c>
      <c r="BF954" t="s">
        <v>253</v>
      </c>
      <c r="BG954" t="s">
        <v>253</v>
      </c>
      <c r="BH954" t="s">
        <v>253</v>
      </c>
      <c r="BI954" t="s">
        <v>253</v>
      </c>
      <c r="BJ954">
        <v>0</v>
      </c>
      <c r="BK954" t="s">
        <v>253</v>
      </c>
      <c r="BL954" t="s">
        <v>253</v>
      </c>
      <c r="BM954" t="s">
        <v>253</v>
      </c>
      <c r="BN954" t="s">
        <v>253</v>
      </c>
      <c r="BO954">
        <v>0</v>
      </c>
      <c r="BP954" t="s">
        <v>253</v>
      </c>
      <c r="BQ954" t="s">
        <v>253</v>
      </c>
      <c r="BR954" t="s">
        <v>253</v>
      </c>
      <c r="BS954" t="s">
        <v>253</v>
      </c>
      <c r="BT954">
        <v>0</v>
      </c>
      <c r="BU954" t="s">
        <v>253</v>
      </c>
      <c r="BV954" t="s">
        <v>253</v>
      </c>
      <c r="BW954" t="s">
        <v>253</v>
      </c>
      <c r="BX954" t="s">
        <v>253</v>
      </c>
      <c r="BY954">
        <v>0</v>
      </c>
      <c r="BZ954" t="s">
        <v>253</v>
      </c>
      <c r="CA954" t="s">
        <v>253</v>
      </c>
      <c r="CB954" t="s">
        <v>253</v>
      </c>
      <c r="CC954" t="s">
        <v>253</v>
      </c>
      <c r="CD954">
        <v>0</v>
      </c>
      <c r="CE954" t="s">
        <v>253</v>
      </c>
      <c r="CF954" t="s">
        <v>253</v>
      </c>
      <c r="CG954" t="s">
        <v>253</v>
      </c>
      <c r="CH954" t="s">
        <v>253</v>
      </c>
      <c r="CI954">
        <v>0</v>
      </c>
      <c r="CJ954" t="s">
        <v>253</v>
      </c>
      <c r="CK954" t="s">
        <v>253</v>
      </c>
      <c r="CL954" t="s">
        <v>253</v>
      </c>
      <c r="CM954" t="s">
        <v>253</v>
      </c>
      <c r="CN954">
        <v>0</v>
      </c>
      <c r="CO954">
        <v>7.4509999999999996</v>
      </c>
      <c r="CP954">
        <v>2.0350000000000001</v>
      </c>
      <c r="CQ954" t="s">
        <v>146</v>
      </c>
      <c r="CR954">
        <v>0</v>
      </c>
      <c r="CS954">
        <v>9.4860000000000007</v>
      </c>
      <c r="CT954">
        <v>1115</v>
      </c>
      <c r="CU954">
        <v>100</v>
      </c>
      <c r="CV954">
        <v>0</v>
      </c>
      <c r="CW954">
        <v>0</v>
      </c>
      <c r="CX954">
        <v>1215</v>
      </c>
      <c r="CY954">
        <v>0</v>
      </c>
      <c r="CZ954">
        <v>0</v>
      </c>
      <c r="DA954">
        <v>0</v>
      </c>
      <c r="DB954">
        <v>0</v>
      </c>
      <c r="DC954">
        <v>0</v>
      </c>
    </row>
    <row r="955" spans="1:107" x14ac:dyDescent="0.45">
      <c r="A955">
        <v>2024</v>
      </c>
      <c r="B955">
        <v>3</v>
      </c>
      <c r="C955" t="s">
        <v>164</v>
      </c>
      <c r="D955">
        <v>9191</v>
      </c>
      <c r="E955" t="s">
        <v>326</v>
      </c>
      <c r="F955" t="s">
        <v>252</v>
      </c>
      <c r="G955" t="s">
        <v>258</v>
      </c>
      <c r="H955">
        <v>1.83</v>
      </c>
      <c r="I955">
        <v>0.38200000000000001</v>
      </c>
      <c r="J955">
        <v>1.2529999999999999</v>
      </c>
      <c r="K955" t="s">
        <v>253</v>
      </c>
      <c r="L955">
        <v>3.4649999999999999</v>
      </c>
      <c r="M955">
        <v>210</v>
      </c>
      <c r="N955">
        <v>15</v>
      </c>
      <c r="O955">
        <v>20</v>
      </c>
      <c r="P955" t="s">
        <v>253</v>
      </c>
      <c r="Q955">
        <v>245</v>
      </c>
      <c r="R955" t="s">
        <v>253</v>
      </c>
      <c r="S955" t="s">
        <v>253</v>
      </c>
      <c r="T955" t="s">
        <v>253</v>
      </c>
      <c r="U955" t="s">
        <v>253</v>
      </c>
      <c r="V955">
        <v>0</v>
      </c>
      <c r="W955" t="s">
        <v>253</v>
      </c>
      <c r="X955" t="s">
        <v>253</v>
      </c>
      <c r="Y955" t="s">
        <v>253</v>
      </c>
      <c r="Z955" t="s">
        <v>253</v>
      </c>
      <c r="AA955">
        <v>0</v>
      </c>
      <c r="AB955" t="s">
        <v>253</v>
      </c>
      <c r="AC955" t="s">
        <v>253</v>
      </c>
      <c r="AD955" t="s">
        <v>253</v>
      </c>
      <c r="AE955" t="s">
        <v>253</v>
      </c>
      <c r="AF955">
        <v>0</v>
      </c>
      <c r="AG955" t="s">
        <v>253</v>
      </c>
      <c r="AH955" t="s">
        <v>253</v>
      </c>
      <c r="AI955" t="s">
        <v>253</v>
      </c>
      <c r="AJ955" t="s">
        <v>253</v>
      </c>
      <c r="AK955">
        <v>0</v>
      </c>
      <c r="AL955" t="s">
        <v>253</v>
      </c>
      <c r="AM955" t="s">
        <v>253</v>
      </c>
      <c r="AN955" t="s">
        <v>253</v>
      </c>
      <c r="AO955" t="s">
        <v>253</v>
      </c>
      <c r="AP955">
        <v>0</v>
      </c>
      <c r="AQ955" t="s">
        <v>253</v>
      </c>
      <c r="AR955" t="s">
        <v>253</v>
      </c>
      <c r="AS955" t="s">
        <v>253</v>
      </c>
      <c r="AT955" t="s">
        <v>253</v>
      </c>
      <c r="AU955">
        <v>0</v>
      </c>
      <c r="AV955" t="s">
        <v>253</v>
      </c>
      <c r="AW955" t="s">
        <v>253</v>
      </c>
      <c r="AX955" t="s">
        <v>253</v>
      </c>
      <c r="AY955" t="s">
        <v>253</v>
      </c>
      <c r="AZ955">
        <v>0</v>
      </c>
      <c r="BA955" t="s">
        <v>253</v>
      </c>
      <c r="BB955" t="s">
        <v>253</v>
      </c>
      <c r="BC955" t="s">
        <v>253</v>
      </c>
      <c r="BD955" t="s">
        <v>253</v>
      </c>
      <c r="BE955">
        <v>0</v>
      </c>
      <c r="BF955" t="s">
        <v>253</v>
      </c>
      <c r="BG955" t="s">
        <v>253</v>
      </c>
      <c r="BH955" t="s">
        <v>253</v>
      </c>
      <c r="BI955" t="s">
        <v>253</v>
      </c>
      <c r="BJ955">
        <v>0</v>
      </c>
      <c r="BK955" t="s">
        <v>253</v>
      </c>
      <c r="BL955" t="s">
        <v>253</v>
      </c>
      <c r="BM955" t="s">
        <v>253</v>
      </c>
      <c r="BN955" t="s">
        <v>253</v>
      </c>
      <c r="BO955">
        <v>0</v>
      </c>
      <c r="BP955" t="s">
        <v>253</v>
      </c>
      <c r="BQ955" t="s">
        <v>253</v>
      </c>
      <c r="BR955" t="s">
        <v>253</v>
      </c>
      <c r="BS955" t="s">
        <v>253</v>
      </c>
      <c r="BT955">
        <v>0</v>
      </c>
      <c r="BU955" t="s">
        <v>253</v>
      </c>
      <c r="BV955" t="s">
        <v>253</v>
      </c>
      <c r="BW955" t="s">
        <v>253</v>
      </c>
      <c r="BX955" t="s">
        <v>253</v>
      </c>
      <c r="BY955">
        <v>0</v>
      </c>
      <c r="BZ955" t="s">
        <v>253</v>
      </c>
      <c r="CA955" t="s">
        <v>253</v>
      </c>
      <c r="CB955" t="s">
        <v>253</v>
      </c>
      <c r="CC955" t="s">
        <v>253</v>
      </c>
      <c r="CD955">
        <v>0</v>
      </c>
      <c r="CE955" t="s">
        <v>253</v>
      </c>
      <c r="CF955" t="s">
        <v>253</v>
      </c>
      <c r="CG955" t="s">
        <v>253</v>
      </c>
      <c r="CH955" t="s">
        <v>253</v>
      </c>
      <c r="CI955">
        <v>0</v>
      </c>
      <c r="CJ955" t="s">
        <v>253</v>
      </c>
      <c r="CK955" t="s">
        <v>253</v>
      </c>
      <c r="CL955" t="s">
        <v>253</v>
      </c>
      <c r="CM955" t="s">
        <v>253</v>
      </c>
      <c r="CN955">
        <v>0</v>
      </c>
      <c r="CO955">
        <v>1.83</v>
      </c>
      <c r="CP955">
        <v>0.38200000000000001</v>
      </c>
      <c r="CQ955">
        <v>1.2529999999999999</v>
      </c>
      <c r="CR955">
        <v>0</v>
      </c>
      <c r="CS955">
        <v>3.4649999999999999</v>
      </c>
      <c r="CT955">
        <v>210</v>
      </c>
      <c r="CU955">
        <v>15</v>
      </c>
      <c r="CV955">
        <v>20</v>
      </c>
      <c r="CW955">
        <v>0</v>
      </c>
      <c r="CX955">
        <v>245</v>
      </c>
      <c r="CY955">
        <v>0</v>
      </c>
      <c r="CZ955">
        <v>0</v>
      </c>
      <c r="DA955">
        <v>0</v>
      </c>
      <c r="DB955">
        <v>0</v>
      </c>
      <c r="DC955">
        <v>0</v>
      </c>
    </row>
    <row r="956" spans="1:107" x14ac:dyDescent="0.45">
      <c r="A956">
        <v>2024</v>
      </c>
      <c r="B956">
        <v>3</v>
      </c>
      <c r="C956" t="s">
        <v>164</v>
      </c>
      <c r="D956">
        <v>14354</v>
      </c>
      <c r="E956" t="s">
        <v>281</v>
      </c>
      <c r="F956" t="s">
        <v>252</v>
      </c>
      <c r="G956" t="s">
        <v>258</v>
      </c>
      <c r="H956">
        <v>135.86500000000001</v>
      </c>
      <c r="I956">
        <v>53.15</v>
      </c>
      <c r="J956">
        <v>5</v>
      </c>
      <c r="K956">
        <v>0</v>
      </c>
      <c r="L956">
        <v>194.01499999999999</v>
      </c>
      <c r="M956">
        <v>17607</v>
      </c>
      <c r="N956">
        <v>1139</v>
      </c>
      <c r="O956">
        <v>178</v>
      </c>
      <c r="P956">
        <v>0</v>
      </c>
      <c r="Q956">
        <v>18924</v>
      </c>
      <c r="R956" t="s">
        <v>253</v>
      </c>
      <c r="S956" t="s">
        <v>253</v>
      </c>
      <c r="T956" t="s">
        <v>253</v>
      </c>
      <c r="U956" t="s">
        <v>253</v>
      </c>
      <c r="V956">
        <v>0</v>
      </c>
      <c r="W956" t="s">
        <v>253</v>
      </c>
      <c r="X956" t="s">
        <v>253</v>
      </c>
      <c r="Y956" t="s">
        <v>253</v>
      </c>
      <c r="Z956" t="s">
        <v>253</v>
      </c>
      <c r="AA956">
        <v>0</v>
      </c>
      <c r="AB956" t="s">
        <v>253</v>
      </c>
      <c r="AC956" t="s">
        <v>253</v>
      </c>
      <c r="AD956" t="s">
        <v>253</v>
      </c>
      <c r="AE956" t="s">
        <v>253</v>
      </c>
      <c r="AF956">
        <v>0</v>
      </c>
      <c r="AG956">
        <v>6.1609999999999996</v>
      </c>
      <c r="AH956">
        <v>0.28399999999999997</v>
      </c>
      <c r="AI956">
        <v>0</v>
      </c>
      <c r="AJ956">
        <v>0</v>
      </c>
      <c r="AK956">
        <v>6.4450000000000003</v>
      </c>
      <c r="AL956">
        <v>578</v>
      </c>
      <c r="AM956">
        <v>11</v>
      </c>
      <c r="AN956">
        <v>0</v>
      </c>
      <c r="AO956">
        <v>0</v>
      </c>
      <c r="AP956">
        <v>589</v>
      </c>
      <c r="AQ956">
        <v>18.645</v>
      </c>
      <c r="AR956">
        <v>0.49199999999999999</v>
      </c>
      <c r="AS956">
        <v>0</v>
      </c>
      <c r="AT956">
        <v>0</v>
      </c>
      <c r="AU956">
        <v>19.137</v>
      </c>
      <c r="AV956">
        <v>3.9E-2</v>
      </c>
      <c r="AW956">
        <v>0</v>
      </c>
      <c r="AX956">
        <v>0</v>
      </c>
      <c r="AY956">
        <v>0</v>
      </c>
      <c r="AZ956">
        <v>3.9E-2</v>
      </c>
      <c r="BA956">
        <v>4</v>
      </c>
      <c r="BB956">
        <v>0</v>
      </c>
      <c r="BC956">
        <v>0</v>
      </c>
      <c r="BD956">
        <v>0</v>
      </c>
      <c r="BE956">
        <v>4</v>
      </c>
      <c r="BF956">
        <v>9.6000000000000002E-2</v>
      </c>
      <c r="BG956">
        <v>0</v>
      </c>
      <c r="BH956">
        <v>0</v>
      </c>
      <c r="BI956">
        <v>0</v>
      </c>
      <c r="BJ956">
        <v>9.6000000000000002E-2</v>
      </c>
      <c r="BK956">
        <v>7.8E-2</v>
      </c>
      <c r="BL956">
        <v>8.6999999999999994E-2</v>
      </c>
      <c r="BM956">
        <v>0</v>
      </c>
      <c r="BN956">
        <v>0</v>
      </c>
      <c r="BO956">
        <v>0.16500000000000001</v>
      </c>
      <c r="BP956">
        <v>18</v>
      </c>
      <c r="BQ956">
        <v>9</v>
      </c>
      <c r="BR956">
        <v>0</v>
      </c>
      <c r="BS956">
        <v>0</v>
      </c>
      <c r="BT956">
        <v>27</v>
      </c>
      <c r="BU956" t="s">
        <v>253</v>
      </c>
      <c r="BV956" t="s">
        <v>253</v>
      </c>
      <c r="BW956" t="s">
        <v>253</v>
      </c>
      <c r="BX956" t="s">
        <v>253</v>
      </c>
      <c r="BY956">
        <v>0</v>
      </c>
      <c r="BZ956">
        <v>0.14199999999999999</v>
      </c>
      <c r="CA956">
        <v>2.7610000000000001</v>
      </c>
      <c r="CB956">
        <v>0</v>
      </c>
      <c r="CC956">
        <v>0</v>
      </c>
      <c r="CD956">
        <v>2.903</v>
      </c>
      <c r="CE956">
        <v>9</v>
      </c>
      <c r="CF956">
        <v>16</v>
      </c>
      <c r="CG956">
        <v>0</v>
      </c>
      <c r="CH956">
        <v>0</v>
      </c>
      <c r="CI956">
        <v>25</v>
      </c>
      <c r="CJ956" t="s">
        <v>253</v>
      </c>
      <c r="CK956" t="s">
        <v>253</v>
      </c>
      <c r="CL956" t="s">
        <v>253</v>
      </c>
      <c r="CM956" t="s">
        <v>253</v>
      </c>
      <c r="CN956">
        <v>0</v>
      </c>
      <c r="CO956">
        <v>136.08500000000001</v>
      </c>
      <c r="CP956">
        <v>55.997999999999998</v>
      </c>
      <c r="CQ956">
        <v>5</v>
      </c>
      <c r="CR956">
        <v>0</v>
      </c>
      <c r="CS956">
        <v>197.083</v>
      </c>
      <c r="CT956">
        <v>17634</v>
      </c>
      <c r="CU956">
        <v>1164</v>
      </c>
      <c r="CV956">
        <v>178</v>
      </c>
      <c r="CW956">
        <v>0</v>
      </c>
      <c r="CX956">
        <v>18976</v>
      </c>
      <c r="CY956">
        <v>0</v>
      </c>
      <c r="CZ956">
        <v>0</v>
      </c>
      <c r="DA956">
        <v>0</v>
      </c>
      <c r="DB956">
        <v>0</v>
      </c>
      <c r="DC956">
        <v>0</v>
      </c>
    </row>
    <row r="957" spans="1:107" x14ac:dyDescent="0.45">
      <c r="A957">
        <v>2024</v>
      </c>
      <c r="B957">
        <v>3</v>
      </c>
      <c r="C957" t="s">
        <v>164</v>
      </c>
      <c r="D957">
        <v>15248</v>
      </c>
      <c r="E957" t="s">
        <v>457</v>
      </c>
      <c r="F957" t="s">
        <v>252</v>
      </c>
      <c r="G957" t="s">
        <v>258</v>
      </c>
      <c r="H957">
        <v>183.542</v>
      </c>
      <c r="I957">
        <v>45.829000000000001</v>
      </c>
      <c r="J957">
        <v>10.955</v>
      </c>
      <c r="K957" t="s">
        <v>253</v>
      </c>
      <c r="L957">
        <v>240.32599999999999</v>
      </c>
      <c r="M957">
        <v>24996</v>
      </c>
      <c r="N957">
        <v>965</v>
      </c>
      <c r="O957">
        <v>66</v>
      </c>
      <c r="P957" t="s">
        <v>253</v>
      </c>
      <c r="Q957">
        <v>26027</v>
      </c>
      <c r="R957" t="s">
        <v>253</v>
      </c>
      <c r="S957" t="s">
        <v>253</v>
      </c>
      <c r="T957" t="s">
        <v>253</v>
      </c>
      <c r="U957" t="s">
        <v>253</v>
      </c>
      <c r="V957">
        <v>0</v>
      </c>
      <c r="W957" t="s">
        <v>253</v>
      </c>
      <c r="X957" t="s">
        <v>253</v>
      </c>
      <c r="Y957" t="s">
        <v>253</v>
      </c>
      <c r="Z957" t="s">
        <v>253</v>
      </c>
      <c r="AA957">
        <v>0</v>
      </c>
      <c r="AB957" t="s">
        <v>253</v>
      </c>
      <c r="AC957" t="s">
        <v>253</v>
      </c>
      <c r="AD957" t="s">
        <v>253</v>
      </c>
      <c r="AE957" t="s">
        <v>253</v>
      </c>
      <c r="AF957">
        <v>0</v>
      </c>
      <c r="AG957" t="s">
        <v>253</v>
      </c>
      <c r="AH957" t="s">
        <v>253</v>
      </c>
      <c r="AI957" t="s">
        <v>253</v>
      </c>
      <c r="AJ957" t="s">
        <v>253</v>
      </c>
      <c r="AK957">
        <v>0</v>
      </c>
      <c r="AL957" t="s">
        <v>253</v>
      </c>
      <c r="AM957" t="s">
        <v>253</v>
      </c>
      <c r="AN957" t="s">
        <v>253</v>
      </c>
      <c r="AO957" t="s">
        <v>253</v>
      </c>
      <c r="AP957">
        <v>0</v>
      </c>
      <c r="AQ957" t="s">
        <v>253</v>
      </c>
      <c r="AR957" t="s">
        <v>253</v>
      </c>
      <c r="AS957" t="s">
        <v>253</v>
      </c>
      <c r="AT957" t="s">
        <v>253</v>
      </c>
      <c r="AU957">
        <v>0</v>
      </c>
      <c r="AV957" t="s">
        <v>253</v>
      </c>
      <c r="AW957" t="s">
        <v>253</v>
      </c>
      <c r="AX957" t="s">
        <v>253</v>
      </c>
      <c r="AY957" t="s">
        <v>253</v>
      </c>
      <c r="AZ957">
        <v>0</v>
      </c>
      <c r="BA957" t="s">
        <v>253</v>
      </c>
      <c r="BB957" t="s">
        <v>253</v>
      </c>
      <c r="BC957" t="s">
        <v>253</v>
      </c>
      <c r="BD957" t="s">
        <v>253</v>
      </c>
      <c r="BE957">
        <v>0</v>
      </c>
      <c r="BF957" t="s">
        <v>253</v>
      </c>
      <c r="BG957" t="s">
        <v>253</v>
      </c>
      <c r="BH957" t="s">
        <v>253</v>
      </c>
      <c r="BI957" t="s">
        <v>253</v>
      </c>
      <c r="BJ957">
        <v>0</v>
      </c>
      <c r="BK957">
        <v>0.28899999999999998</v>
      </c>
      <c r="BL957">
        <v>0.38200000000000001</v>
      </c>
      <c r="BM957" t="s">
        <v>253</v>
      </c>
      <c r="BN957" t="s">
        <v>253</v>
      </c>
      <c r="BO957">
        <v>0.67100000000000004</v>
      </c>
      <c r="BP957">
        <v>31</v>
      </c>
      <c r="BQ957">
        <v>11</v>
      </c>
      <c r="BR957" t="s">
        <v>253</v>
      </c>
      <c r="BS957" t="s">
        <v>253</v>
      </c>
      <c r="BT957">
        <v>42</v>
      </c>
      <c r="BU957" t="s">
        <v>253</v>
      </c>
      <c r="BV957" t="s">
        <v>253</v>
      </c>
      <c r="BW957" t="s">
        <v>253</v>
      </c>
      <c r="BX957" t="s">
        <v>253</v>
      </c>
      <c r="BY957">
        <v>0</v>
      </c>
      <c r="BZ957">
        <v>1.2999999999999999E-2</v>
      </c>
      <c r="CA957">
        <v>1.359</v>
      </c>
      <c r="CB957">
        <v>4.4390000000000001</v>
      </c>
      <c r="CC957" t="s">
        <v>253</v>
      </c>
      <c r="CD957">
        <v>5.8109999999999999</v>
      </c>
      <c r="CE957">
        <v>2</v>
      </c>
      <c r="CF957">
        <v>7</v>
      </c>
      <c r="CG957">
        <v>5</v>
      </c>
      <c r="CH957" t="s">
        <v>253</v>
      </c>
      <c r="CI957">
        <v>14</v>
      </c>
      <c r="CJ957" t="s">
        <v>253</v>
      </c>
      <c r="CK957" t="s">
        <v>253</v>
      </c>
      <c r="CL957" t="s">
        <v>253</v>
      </c>
      <c r="CM957" t="s">
        <v>253</v>
      </c>
      <c r="CN957">
        <v>0</v>
      </c>
      <c r="CO957">
        <v>183.84399999999999</v>
      </c>
      <c r="CP957">
        <v>47.57</v>
      </c>
      <c r="CQ957">
        <v>15.394</v>
      </c>
      <c r="CR957">
        <v>0</v>
      </c>
      <c r="CS957">
        <v>246.80799999999999</v>
      </c>
      <c r="CT957">
        <v>25029</v>
      </c>
      <c r="CU957">
        <v>983</v>
      </c>
      <c r="CV957">
        <v>71</v>
      </c>
      <c r="CW957">
        <v>0</v>
      </c>
      <c r="CX957">
        <v>26083</v>
      </c>
      <c r="CY957">
        <v>0</v>
      </c>
      <c r="CZ957">
        <v>0</v>
      </c>
      <c r="DA957">
        <v>0</v>
      </c>
      <c r="DB957">
        <v>0</v>
      </c>
      <c r="DC957">
        <v>0</v>
      </c>
    </row>
    <row r="958" spans="1:107" x14ac:dyDescent="0.45">
      <c r="A958">
        <v>2024</v>
      </c>
      <c r="B958">
        <v>3</v>
      </c>
      <c r="C958" t="s">
        <v>164</v>
      </c>
      <c r="D958">
        <v>18260</v>
      </c>
      <c r="E958" t="s">
        <v>288</v>
      </c>
      <c r="F958" t="s">
        <v>252</v>
      </c>
      <c r="G958" t="s">
        <v>211</v>
      </c>
      <c r="H958">
        <v>7.2999999999999995E-2</v>
      </c>
      <c r="I958">
        <v>1.4999999999999999E-2</v>
      </c>
      <c r="J958" t="s">
        <v>253</v>
      </c>
      <c r="K958" t="s">
        <v>253</v>
      </c>
      <c r="L958">
        <v>8.7999999999999995E-2</v>
      </c>
      <c r="M958">
        <v>6</v>
      </c>
      <c r="N958">
        <v>1</v>
      </c>
      <c r="O958" t="s">
        <v>253</v>
      </c>
      <c r="P958" t="s">
        <v>253</v>
      </c>
      <c r="Q958">
        <v>7</v>
      </c>
      <c r="R958" t="s">
        <v>253</v>
      </c>
      <c r="S958" t="s">
        <v>253</v>
      </c>
      <c r="T958" t="s">
        <v>253</v>
      </c>
      <c r="U958" t="s">
        <v>253</v>
      </c>
      <c r="V958">
        <v>0</v>
      </c>
      <c r="W958" t="s">
        <v>253</v>
      </c>
      <c r="X958" t="s">
        <v>253</v>
      </c>
      <c r="Y958" t="s">
        <v>253</v>
      </c>
      <c r="Z958" t="s">
        <v>253</v>
      </c>
      <c r="AA958">
        <v>0</v>
      </c>
      <c r="AB958" t="s">
        <v>253</v>
      </c>
      <c r="AC958" t="s">
        <v>253</v>
      </c>
      <c r="AD958" t="s">
        <v>253</v>
      </c>
      <c r="AE958" t="s">
        <v>253</v>
      </c>
      <c r="AF958">
        <v>0</v>
      </c>
      <c r="AG958" t="s">
        <v>253</v>
      </c>
      <c r="AH958" t="s">
        <v>253</v>
      </c>
      <c r="AI958" t="s">
        <v>253</v>
      </c>
      <c r="AJ958" t="s">
        <v>253</v>
      </c>
      <c r="AK958">
        <v>0</v>
      </c>
      <c r="AL958" t="s">
        <v>253</v>
      </c>
      <c r="AM958" t="s">
        <v>253</v>
      </c>
      <c r="AN958" t="s">
        <v>253</v>
      </c>
      <c r="AO958" t="s">
        <v>253</v>
      </c>
      <c r="AP958">
        <v>0</v>
      </c>
      <c r="AQ958" t="s">
        <v>253</v>
      </c>
      <c r="AR958" t="s">
        <v>253</v>
      </c>
      <c r="AS958" t="s">
        <v>253</v>
      </c>
      <c r="AT958" t="s">
        <v>253</v>
      </c>
      <c r="AU958">
        <v>0</v>
      </c>
      <c r="AV958" t="s">
        <v>253</v>
      </c>
      <c r="AW958" t="s">
        <v>253</v>
      </c>
      <c r="AX958" t="s">
        <v>253</v>
      </c>
      <c r="AY958" t="s">
        <v>253</v>
      </c>
      <c r="AZ958">
        <v>0</v>
      </c>
      <c r="BA958" t="s">
        <v>253</v>
      </c>
      <c r="BB958" t="s">
        <v>253</v>
      </c>
      <c r="BC958" t="s">
        <v>253</v>
      </c>
      <c r="BD958" t="s">
        <v>253</v>
      </c>
      <c r="BE958">
        <v>0</v>
      </c>
      <c r="BF958" t="s">
        <v>253</v>
      </c>
      <c r="BG958" t="s">
        <v>253</v>
      </c>
      <c r="BH958" t="s">
        <v>253</v>
      </c>
      <c r="BI958" t="s">
        <v>253</v>
      </c>
      <c r="BJ958">
        <v>0</v>
      </c>
      <c r="BK958" t="s">
        <v>253</v>
      </c>
      <c r="BL958" t="s">
        <v>253</v>
      </c>
      <c r="BM958" t="s">
        <v>253</v>
      </c>
      <c r="BN958" t="s">
        <v>253</v>
      </c>
      <c r="BO958">
        <v>0</v>
      </c>
      <c r="BP958" t="s">
        <v>253</v>
      </c>
      <c r="BQ958" t="s">
        <v>253</v>
      </c>
      <c r="BR958" t="s">
        <v>253</v>
      </c>
      <c r="BS958" t="s">
        <v>253</v>
      </c>
      <c r="BT958">
        <v>0</v>
      </c>
      <c r="BU958" t="s">
        <v>253</v>
      </c>
      <c r="BV958" t="s">
        <v>253</v>
      </c>
      <c r="BW958" t="s">
        <v>253</v>
      </c>
      <c r="BX958" t="s">
        <v>253</v>
      </c>
      <c r="BY958">
        <v>0</v>
      </c>
      <c r="BZ958" t="s">
        <v>253</v>
      </c>
      <c r="CA958" t="s">
        <v>253</v>
      </c>
      <c r="CB958" t="s">
        <v>253</v>
      </c>
      <c r="CC958" t="s">
        <v>253</v>
      </c>
      <c r="CD958">
        <v>0</v>
      </c>
      <c r="CE958" t="s">
        <v>253</v>
      </c>
      <c r="CF958" t="s">
        <v>253</v>
      </c>
      <c r="CG958" t="s">
        <v>253</v>
      </c>
      <c r="CH958" t="s">
        <v>253</v>
      </c>
      <c r="CI958">
        <v>0</v>
      </c>
      <c r="CJ958" t="s">
        <v>253</v>
      </c>
      <c r="CK958" t="s">
        <v>253</v>
      </c>
      <c r="CL958" t="s">
        <v>253</v>
      </c>
      <c r="CM958" t="s">
        <v>253</v>
      </c>
      <c r="CN958">
        <v>0</v>
      </c>
      <c r="CO958">
        <v>7.2999999999999995E-2</v>
      </c>
      <c r="CP958">
        <v>1.4999999999999999E-2</v>
      </c>
      <c r="CQ958" t="s">
        <v>146</v>
      </c>
      <c r="CR958">
        <v>0</v>
      </c>
      <c r="CS958">
        <v>8.7999999999999995E-2</v>
      </c>
      <c r="CT958">
        <v>6</v>
      </c>
      <c r="CU958">
        <v>1</v>
      </c>
      <c r="CV958">
        <v>0</v>
      </c>
      <c r="CW958">
        <v>0</v>
      </c>
      <c r="CX958">
        <v>7</v>
      </c>
      <c r="CY958">
        <v>0</v>
      </c>
      <c r="CZ958">
        <v>0</v>
      </c>
      <c r="DA958">
        <v>0</v>
      </c>
      <c r="DB958">
        <v>0</v>
      </c>
      <c r="DC958">
        <v>0</v>
      </c>
    </row>
    <row r="959" spans="1:107" x14ac:dyDescent="0.45">
      <c r="A959">
        <v>2024</v>
      </c>
      <c r="B959">
        <v>3</v>
      </c>
      <c r="C959" t="s">
        <v>164</v>
      </c>
      <c r="D959">
        <v>28541</v>
      </c>
      <c r="E959" t="s">
        <v>458</v>
      </c>
      <c r="F959" t="s">
        <v>252</v>
      </c>
      <c r="G959" t="s">
        <v>211</v>
      </c>
      <c r="H959">
        <v>0.11799999999999999</v>
      </c>
      <c r="I959" t="s">
        <v>253</v>
      </c>
      <c r="J959" t="s">
        <v>253</v>
      </c>
      <c r="K959" t="s">
        <v>253</v>
      </c>
      <c r="L959">
        <v>0.11799999999999999</v>
      </c>
      <c r="M959">
        <v>15</v>
      </c>
      <c r="N959" t="s">
        <v>253</v>
      </c>
      <c r="O959" t="s">
        <v>253</v>
      </c>
      <c r="P959" t="s">
        <v>253</v>
      </c>
      <c r="Q959">
        <v>15</v>
      </c>
      <c r="R959" t="s">
        <v>253</v>
      </c>
      <c r="S959" t="s">
        <v>253</v>
      </c>
      <c r="T959" t="s">
        <v>253</v>
      </c>
      <c r="U959" t="s">
        <v>253</v>
      </c>
      <c r="V959">
        <v>0</v>
      </c>
      <c r="W959" t="s">
        <v>253</v>
      </c>
      <c r="X959" t="s">
        <v>253</v>
      </c>
      <c r="Y959" t="s">
        <v>253</v>
      </c>
      <c r="Z959" t="s">
        <v>253</v>
      </c>
      <c r="AA959">
        <v>0</v>
      </c>
      <c r="AB959" t="s">
        <v>253</v>
      </c>
      <c r="AC959" t="s">
        <v>253</v>
      </c>
      <c r="AD959" t="s">
        <v>253</v>
      </c>
      <c r="AE959" t="s">
        <v>253</v>
      </c>
      <c r="AF959">
        <v>0</v>
      </c>
      <c r="AG959" t="s">
        <v>253</v>
      </c>
      <c r="AH959" t="s">
        <v>253</v>
      </c>
      <c r="AI959" t="s">
        <v>253</v>
      </c>
      <c r="AJ959" t="s">
        <v>253</v>
      </c>
      <c r="AK959">
        <v>0</v>
      </c>
      <c r="AL959" t="s">
        <v>253</v>
      </c>
      <c r="AM959" t="s">
        <v>253</v>
      </c>
      <c r="AN959" t="s">
        <v>253</v>
      </c>
      <c r="AO959" t="s">
        <v>253</v>
      </c>
      <c r="AP959">
        <v>0</v>
      </c>
      <c r="AQ959" t="s">
        <v>253</v>
      </c>
      <c r="AR959" t="s">
        <v>253</v>
      </c>
      <c r="AS959" t="s">
        <v>253</v>
      </c>
      <c r="AT959" t="s">
        <v>253</v>
      </c>
      <c r="AU959">
        <v>0</v>
      </c>
      <c r="AV959" t="s">
        <v>253</v>
      </c>
      <c r="AW959" t="s">
        <v>253</v>
      </c>
      <c r="AX959" t="s">
        <v>253</v>
      </c>
      <c r="AY959" t="s">
        <v>253</v>
      </c>
      <c r="AZ959">
        <v>0</v>
      </c>
      <c r="BA959" t="s">
        <v>253</v>
      </c>
      <c r="BB959" t="s">
        <v>253</v>
      </c>
      <c r="BC959" t="s">
        <v>253</v>
      </c>
      <c r="BD959" t="s">
        <v>253</v>
      </c>
      <c r="BE959">
        <v>0</v>
      </c>
      <c r="BF959" t="s">
        <v>253</v>
      </c>
      <c r="BG959" t="s">
        <v>253</v>
      </c>
      <c r="BH959" t="s">
        <v>253</v>
      </c>
      <c r="BI959" t="s">
        <v>253</v>
      </c>
      <c r="BJ959">
        <v>0</v>
      </c>
      <c r="BK959" t="s">
        <v>253</v>
      </c>
      <c r="BL959" t="s">
        <v>253</v>
      </c>
      <c r="BM959" t="s">
        <v>253</v>
      </c>
      <c r="BN959" t="s">
        <v>253</v>
      </c>
      <c r="BO959">
        <v>0</v>
      </c>
      <c r="BP959" t="s">
        <v>253</v>
      </c>
      <c r="BQ959" t="s">
        <v>253</v>
      </c>
      <c r="BR959" t="s">
        <v>253</v>
      </c>
      <c r="BS959" t="s">
        <v>253</v>
      </c>
      <c r="BT959">
        <v>0</v>
      </c>
      <c r="BU959" t="s">
        <v>253</v>
      </c>
      <c r="BV959" t="s">
        <v>253</v>
      </c>
      <c r="BW959" t="s">
        <v>253</v>
      </c>
      <c r="BX959" t="s">
        <v>253</v>
      </c>
      <c r="BY959">
        <v>0</v>
      </c>
      <c r="BZ959">
        <v>3.0000000000000001E-3</v>
      </c>
      <c r="CA959" t="s">
        <v>253</v>
      </c>
      <c r="CB959" t="s">
        <v>253</v>
      </c>
      <c r="CC959" t="s">
        <v>253</v>
      </c>
      <c r="CD959">
        <v>3.0000000000000001E-3</v>
      </c>
      <c r="CE959">
        <v>1</v>
      </c>
      <c r="CF959" t="s">
        <v>253</v>
      </c>
      <c r="CG959" t="s">
        <v>253</v>
      </c>
      <c r="CH959" t="s">
        <v>253</v>
      </c>
      <c r="CI959">
        <v>1</v>
      </c>
      <c r="CJ959" t="s">
        <v>253</v>
      </c>
      <c r="CK959" t="s">
        <v>253</v>
      </c>
      <c r="CL959" t="s">
        <v>253</v>
      </c>
      <c r="CM959" t="s">
        <v>253</v>
      </c>
      <c r="CN959">
        <v>0</v>
      </c>
      <c r="CO959">
        <v>0.121</v>
      </c>
      <c r="CP959" t="s">
        <v>146</v>
      </c>
      <c r="CQ959" t="s">
        <v>146</v>
      </c>
      <c r="CR959">
        <v>0</v>
      </c>
      <c r="CS959">
        <v>0.121</v>
      </c>
      <c r="CT959">
        <v>16</v>
      </c>
      <c r="CU959">
        <v>0</v>
      </c>
      <c r="CV959">
        <v>0</v>
      </c>
      <c r="CW959">
        <v>0</v>
      </c>
      <c r="CX959">
        <v>16</v>
      </c>
      <c r="CY959">
        <v>0</v>
      </c>
      <c r="CZ959">
        <v>0</v>
      </c>
      <c r="DA959">
        <v>0</v>
      </c>
      <c r="DB959">
        <v>0</v>
      </c>
      <c r="DC959">
        <v>0</v>
      </c>
    </row>
    <row r="960" spans="1:107" x14ac:dyDescent="0.45">
      <c r="A960">
        <v>2024</v>
      </c>
      <c r="B960">
        <v>3</v>
      </c>
      <c r="C960" t="s">
        <v>164</v>
      </c>
      <c r="D960">
        <v>40437</v>
      </c>
      <c r="E960" t="s">
        <v>459</v>
      </c>
      <c r="F960" t="s">
        <v>252</v>
      </c>
      <c r="G960" t="s">
        <v>211</v>
      </c>
      <c r="H960">
        <v>1.6060000000000001</v>
      </c>
      <c r="I960">
        <v>0.253</v>
      </c>
      <c r="J960" t="s">
        <v>253</v>
      </c>
      <c r="K960" t="s">
        <v>253</v>
      </c>
      <c r="L960">
        <v>1.859</v>
      </c>
      <c r="M960">
        <v>228</v>
      </c>
      <c r="N960">
        <v>23</v>
      </c>
      <c r="O960" t="s">
        <v>253</v>
      </c>
      <c r="P960" t="s">
        <v>253</v>
      </c>
      <c r="Q960">
        <v>251</v>
      </c>
      <c r="R960">
        <v>0.17</v>
      </c>
      <c r="S960" t="s">
        <v>253</v>
      </c>
      <c r="T960" t="s">
        <v>253</v>
      </c>
      <c r="U960" t="s">
        <v>253</v>
      </c>
      <c r="V960">
        <v>0.17</v>
      </c>
      <c r="W960">
        <v>99</v>
      </c>
      <c r="X960" t="s">
        <v>253</v>
      </c>
      <c r="Y960" t="s">
        <v>253</v>
      </c>
      <c r="Z960" t="s">
        <v>253</v>
      </c>
      <c r="AA960">
        <v>99</v>
      </c>
      <c r="AB960" t="s">
        <v>253</v>
      </c>
      <c r="AC960" t="s">
        <v>253</v>
      </c>
      <c r="AD960" t="s">
        <v>253</v>
      </c>
      <c r="AE960" t="s">
        <v>253</v>
      </c>
      <c r="AF960">
        <v>0</v>
      </c>
      <c r="AG960" t="s">
        <v>253</v>
      </c>
      <c r="AH960" t="s">
        <v>253</v>
      </c>
      <c r="AI960" t="s">
        <v>253</v>
      </c>
      <c r="AJ960" t="s">
        <v>253</v>
      </c>
      <c r="AK960">
        <v>0</v>
      </c>
      <c r="AL960" t="s">
        <v>253</v>
      </c>
      <c r="AM960" t="s">
        <v>253</v>
      </c>
      <c r="AN960" t="s">
        <v>253</v>
      </c>
      <c r="AO960" t="s">
        <v>253</v>
      </c>
      <c r="AP960">
        <v>0</v>
      </c>
      <c r="AQ960" t="s">
        <v>253</v>
      </c>
      <c r="AR960" t="s">
        <v>253</v>
      </c>
      <c r="AS960" t="s">
        <v>253</v>
      </c>
      <c r="AT960" t="s">
        <v>253</v>
      </c>
      <c r="AU960">
        <v>0</v>
      </c>
      <c r="AV960" t="s">
        <v>253</v>
      </c>
      <c r="AW960" t="s">
        <v>253</v>
      </c>
      <c r="AX960" t="s">
        <v>253</v>
      </c>
      <c r="AY960" t="s">
        <v>253</v>
      </c>
      <c r="AZ960">
        <v>0</v>
      </c>
      <c r="BA960" t="s">
        <v>253</v>
      </c>
      <c r="BB960" t="s">
        <v>253</v>
      </c>
      <c r="BC960" t="s">
        <v>253</v>
      </c>
      <c r="BD960" t="s">
        <v>253</v>
      </c>
      <c r="BE960">
        <v>0</v>
      </c>
      <c r="BF960" t="s">
        <v>253</v>
      </c>
      <c r="BG960" t="s">
        <v>253</v>
      </c>
      <c r="BH960" t="s">
        <v>253</v>
      </c>
      <c r="BI960" t="s">
        <v>253</v>
      </c>
      <c r="BJ960">
        <v>0</v>
      </c>
      <c r="BK960" t="s">
        <v>253</v>
      </c>
      <c r="BL960" t="s">
        <v>253</v>
      </c>
      <c r="BM960" t="s">
        <v>253</v>
      </c>
      <c r="BN960" t="s">
        <v>253</v>
      </c>
      <c r="BO960">
        <v>0</v>
      </c>
      <c r="BP960" t="s">
        <v>253</v>
      </c>
      <c r="BQ960" t="s">
        <v>253</v>
      </c>
      <c r="BR960" t="s">
        <v>253</v>
      </c>
      <c r="BS960" t="s">
        <v>253</v>
      </c>
      <c r="BT960">
        <v>0</v>
      </c>
      <c r="BU960" t="s">
        <v>253</v>
      </c>
      <c r="BV960" t="s">
        <v>253</v>
      </c>
      <c r="BW960" t="s">
        <v>253</v>
      </c>
      <c r="BX960" t="s">
        <v>253</v>
      </c>
      <c r="BY960">
        <v>0</v>
      </c>
      <c r="BZ960" t="s">
        <v>253</v>
      </c>
      <c r="CA960" t="s">
        <v>253</v>
      </c>
      <c r="CB960" t="s">
        <v>253</v>
      </c>
      <c r="CC960" t="s">
        <v>253</v>
      </c>
      <c r="CD960">
        <v>0</v>
      </c>
      <c r="CE960" t="s">
        <v>253</v>
      </c>
      <c r="CF960" t="s">
        <v>253</v>
      </c>
      <c r="CG960" t="s">
        <v>253</v>
      </c>
      <c r="CH960" t="s">
        <v>253</v>
      </c>
      <c r="CI960">
        <v>0</v>
      </c>
      <c r="CJ960" t="s">
        <v>253</v>
      </c>
      <c r="CK960" t="s">
        <v>253</v>
      </c>
      <c r="CL960" t="s">
        <v>253</v>
      </c>
      <c r="CM960" t="s">
        <v>253</v>
      </c>
      <c r="CN960">
        <v>0</v>
      </c>
      <c r="CO960">
        <v>1.776</v>
      </c>
      <c r="CP960">
        <v>0.253</v>
      </c>
      <c r="CQ960" t="s">
        <v>146</v>
      </c>
      <c r="CR960">
        <v>0</v>
      </c>
      <c r="CS960">
        <v>2.0289999999999999</v>
      </c>
      <c r="CT960">
        <v>327</v>
      </c>
      <c r="CU960">
        <v>23</v>
      </c>
      <c r="CV960">
        <v>0</v>
      </c>
      <c r="CW960">
        <v>0</v>
      </c>
      <c r="CX960">
        <v>350</v>
      </c>
      <c r="CY960">
        <v>0</v>
      </c>
      <c r="CZ960">
        <v>0</v>
      </c>
      <c r="DA960">
        <v>0</v>
      </c>
      <c r="DB960">
        <v>0</v>
      </c>
      <c r="DC960">
        <v>0</v>
      </c>
    </row>
    <row r="961" spans="1:107" x14ac:dyDescent="0.45">
      <c r="A961">
        <v>2024</v>
      </c>
      <c r="B961">
        <v>3</v>
      </c>
      <c r="C961" t="s">
        <v>164</v>
      </c>
      <c r="D961">
        <v>99999</v>
      </c>
      <c r="E961" t="s">
        <v>259</v>
      </c>
      <c r="F961" t="s">
        <v>252</v>
      </c>
      <c r="H961">
        <v>-40.917000000000002</v>
      </c>
      <c r="I961">
        <v>-13.959</v>
      </c>
      <c r="J961">
        <v>-2.6640000000000001</v>
      </c>
      <c r="K961">
        <v>0</v>
      </c>
      <c r="L961">
        <v>-57.539000000000001</v>
      </c>
      <c r="M961" t="s">
        <v>253</v>
      </c>
      <c r="N961" t="s">
        <v>253</v>
      </c>
      <c r="O961" t="s">
        <v>253</v>
      </c>
      <c r="P961" t="s">
        <v>253</v>
      </c>
      <c r="Q961" t="s">
        <v>253</v>
      </c>
      <c r="R961" t="s">
        <v>253</v>
      </c>
      <c r="S961" t="s">
        <v>253</v>
      </c>
      <c r="T961" t="s">
        <v>253</v>
      </c>
      <c r="U961" t="s">
        <v>253</v>
      </c>
      <c r="V961">
        <v>0</v>
      </c>
      <c r="W961" t="s">
        <v>253</v>
      </c>
      <c r="X961" t="s">
        <v>253</v>
      </c>
      <c r="Y961" t="s">
        <v>253</v>
      </c>
      <c r="Z961" t="s">
        <v>253</v>
      </c>
      <c r="AA961" t="s">
        <v>253</v>
      </c>
      <c r="AB961" t="s">
        <v>253</v>
      </c>
      <c r="AC961" t="s">
        <v>253</v>
      </c>
      <c r="AD961" t="s">
        <v>253</v>
      </c>
      <c r="AE961" t="s">
        <v>253</v>
      </c>
      <c r="AF961" t="s">
        <v>253</v>
      </c>
      <c r="AG961">
        <v>-1.0740000000000001</v>
      </c>
      <c r="AH961">
        <v>-0.05</v>
      </c>
      <c r="AI961">
        <v>0</v>
      </c>
      <c r="AJ961">
        <v>0</v>
      </c>
      <c r="AK961">
        <v>-1.1240000000000001</v>
      </c>
      <c r="AL961" t="s">
        <v>253</v>
      </c>
      <c r="AM961" t="s">
        <v>253</v>
      </c>
      <c r="AN961" t="s">
        <v>253</v>
      </c>
      <c r="AO961" t="s">
        <v>253</v>
      </c>
      <c r="AP961" t="s">
        <v>253</v>
      </c>
      <c r="AQ961" t="s">
        <v>253</v>
      </c>
      <c r="AR961" t="s">
        <v>253</v>
      </c>
      <c r="AS961" t="s">
        <v>253</v>
      </c>
      <c r="AT961" t="s">
        <v>253</v>
      </c>
      <c r="AU961" t="s">
        <v>253</v>
      </c>
      <c r="AV961">
        <v>-7.0000000000000001E-3</v>
      </c>
      <c r="AW961">
        <v>0</v>
      </c>
      <c r="AX961">
        <v>0</v>
      </c>
      <c r="AY961">
        <v>0</v>
      </c>
      <c r="AZ961">
        <v>-7.0000000000000001E-3</v>
      </c>
      <c r="BA961" t="s">
        <v>253</v>
      </c>
      <c r="BB961" t="s">
        <v>253</v>
      </c>
      <c r="BC961" t="s">
        <v>253</v>
      </c>
      <c r="BD961" t="s">
        <v>253</v>
      </c>
      <c r="BE961" t="s">
        <v>253</v>
      </c>
      <c r="BF961" t="s">
        <v>253</v>
      </c>
      <c r="BG961" t="s">
        <v>253</v>
      </c>
      <c r="BH961" t="s">
        <v>253</v>
      </c>
      <c r="BI961" t="s">
        <v>253</v>
      </c>
      <c r="BJ961" t="s">
        <v>253</v>
      </c>
      <c r="BK961" t="s">
        <v>253</v>
      </c>
      <c r="BL961" t="s">
        <v>253</v>
      </c>
      <c r="BM961" t="s">
        <v>253</v>
      </c>
      <c r="BN961" t="s">
        <v>253</v>
      </c>
      <c r="BO961" t="s">
        <v>253</v>
      </c>
      <c r="BP961" t="s">
        <v>253</v>
      </c>
      <c r="BQ961" t="s">
        <v>253</v>
      </c>
      <c r="BR961" t="s">
        <v>253</v>
      </c>
      <c r="BS961" t="s">
        <v>253</v>
      </c>
      <c r="BT961" t="s">
        <v>253</v>
      </c>
      <c r="BU961" t="s">
        <v>253</v>
      </c>
      <c r="BV961" t="s">
        <v>253</v>
      </c>
      <c r="BW961" t="s">
        <v>253</v>
      </c>
      <c r="BX961" t="s">
        <v>253</v>
      </c>
      <c r="BY961" t="s">
        <v>253</v>
      </c>
      <c r="BZ961" t="s">
        <v>253</v>
      </c>
      <c r="CA961" t="s">
        <v>253</v>
      </c>
      <c r="CB961" t="s">
        <v>253</v>
      </c>
      <c r="CC961" t="s">
        <v>253</v>
      </c>
      <c r="CD961" t="s">
        <v>253</v>
      </c>
      <c r="CE961" t="s">
        <v>253</v>
      </c>
      <c r="CF961" t="s">
        <v>253</v>
      </c>
      <c r="CG961" t="s">
        <v>253</v>
      </c>
      <c r="CH961" t="s">
        <v>253</v>
      </c>
      <c r="CI961" t="s">
        <v>253</v>
      </c>
      <c r="CJ961" t="s">
        <v>253</v>
      </c>
      <c r="CK961" t="s">
        <v>253</v>
      </c>
      <c r="CL961" t="s">
        <v>253</v>
      </c>
      <c r="CM961" t="s">
        <v>253</v>
      </c>
      <c r="CN961" t="s">
        <v>253</v>
      </c>
      <c r="CO961">
        <v>-40.917000000000002</v>
      </c>
      <c r="CP961">
        <v>-13.959</v>
      </c>
      <c r="CQ961">
        <v>-2.6640000000000001</v>
      </c>
      <c r="CR961">
        <v>0</v>
      </c>
      <c r="CS961">
        <v>-57.539000000000001</v>
      </c>
      <c r="CT961" t="s">
        <v>253</v>
      </c>
      <c r="CU961" t="s">
        <v>253</v>
      </c>
      <c r="CV961" t="s">
        <v>253</v>
      </c>
      <c r="CW961" t="s">
        <v>253</v>
      </c>
      <c r="CX961" t="s">
        <v>253</v>
      </c>
      <c r="CY961" t="s">
        <v>253</v>
      </c>
      <c r="CZ961" t="s">
        <v>253</v>
      </c>
      <c r="DA961" t="s">
        <v>253</v>
      </c>
      <c r="DB961" t="s">
        <v>253</v>
      </c>
      <c r="DC961" t="s">
        <v>253</v>
      </c>
    </row>
    <row r="962" spans="1:107" x14ac:dyDescent="0.45">
      <c r="A962">
        <v>2024</v>
      </c>
      <c r="B962">
        <v>3</v>
      </c>
      <c r="C962" t="s">
        <v>167</v>
      </c>
      <c r="D962">
        <v>3597</v>
      </c>
      <c r="E962" t="s">
        <v>460</v>
      </c>
      <c r="F962" t="s">
        <v>252</v>
      </c>
      <c r="G962" t="s">
        <v>211</v>
      </c>
      <c r="H962">
        <v>0.82</v>
      </c>
      <c r="I962">
        <v>2.61</v>
      </c>
      <c r="J962">
        <v>0.84099999999999997</v>
      </c>
      <c r="K962" t="s">
        <v>253</v>
      </c>
      <c r="L962">
        <v>4.2709999999999999</v>
      </c>
      <c r="M962">
        <v>63</v>
      </c>
      <c r="N962">
        <v>12</v>
      </c>
      <c r="O962">
        <v>3</v>
      </c>
      <c r="P962" t="s">
        <v>253</v>
      </c>
      <c r="Q962">
        <v>78</v>
      </c>
      <c r="R962" t="s">
        <v>253</v>
      </c>
      <c r="S962" t="s">
        <v>253</v>
      </c>
      <c r="T962" t="s">
        <v>253</v>
      </c>
      <c r="U962" t="s">
        <v>253</v>
      </c>
      <c r="V962">
        <v>0</v>
      </c>
      <c r="W962" t="s">
        <v>253</v>
      </c>
      <c r="X962" t="s">
        <v>253</v>
      </c>
      <c r="Y962" t="s">
        <v>253</v>
      </c>
      <c r="Z962" t="s">
        <v>253</v>
      </c>
      <c r="AA962">
        <v>0</v>
      </c>
      <c r="AB962" t="s">
        <v>253</v>
      </c>
      <c r="AC962" t="s">
        <v>253</v>
      </c>
      <c r="AD962" t="s">
        <v>253</v>
      </c>
      <c r="AE962" t="s">
        <v>253</v>
      </c>
      <c r="AF962">
        <v>0</v>
      </c>
      <c r="AG962" t="s">
        <v>253</v>
      </c>
      <c r="AH962" t="s">
        <v>253</v>
      </c>
      <c r="AI962" t="s">
        <v>253</v>
      </c>
      <c r="AJ962" t="s">
        <v>253</v>
      </c>
      <c r="AK962">
        <v>0</v>
      </c>
      <c r="AL962" t="s">
        <v>253</v>
      </c>
      <c r="AM962" t="s">
        <v>253</v>
      </c>
      <c r="AN962" t="s">
        <v>253</v>
      </c>
      <c r="AO962" t="s">
        <v>253</v>
      </c>
      <c r="AP962">
        <v>0</v>
      </c>
      <c r="AQ962" t="s">
        <v>253</v>
      </c>
      <c r="AR962" t="s">
        <v>253</v>
      </c>
      <c r="AS962" t="s">
        <v>253</v>
      </c>
      <c r="AT962" t="s">
        <v>253</v>
      </c>
      <c r="AU962">
        <v>0</v>
      </c>
      <c r="AV962" t="s">
        <v>253</v>
      </c>
      <c r="AW962" t="s">
        <v>253</v>
      </c>
      <c r="AX962" t="s">
        <v>253</v>
      </c>
      <c r="AY962" t="s">
        <v>253</v>
      </c>
      <c r="AZ962">
        <v>0</v>
      </c>
      <c r="BA962" t="s">
        <v>253</v>
      </c>
      <c r="BB962" t="s">
        <v>253</v>
      </c>
      <c r="BC962" t="s">
        <v>253</v>
      </c>
      <c r="BD962" t="s">
        <v>253</v>
      </c>
      <c r="BE962">
        <v>0</v>
      </c>
      <c r="BF962" t="s">
        <v>253</v>
      </c>
      <c r="BG962" t="s">
        <v>253</v>
      </c>
      <c r="BH962" t="s">
        <v>253</v>
      </c>
      <c r="BI962" t="s">
        <v>253</v>
      </c>
      <c r="BJ962">
        <v>0</v>
      </c>
      <c r="BK962" t="s">
        <v>253</v>
      </c>
      <c r="BL962" t="s">
        <v>253</v>
      </c>
      <c r="BM962" t="s">
        <v>253</v>
      </c>
      <c r="BN962" t="s">
        <v>253</v>
      </c>
      <c r="BO962">
        <v>0</v>
      </c>
      <c r="BP962" t="s">
        <v>253</v>
      </c>
      <c r="BQ962" t="s">
        <v>253</v>
      </c>
      <c r="BR962" t="s">
        <v>253</v>
      </c>
      <c r="BS962" t="s">
        <v>253</v>
      </c>
      <c r="BT962">
        <v>0</v>
      </c>
      <c r="BU962" t="s">
        <v>253</v>
      </c>
      <c r="BV962" t="s">
        <v>253</v>
      </c>
      <c r="BW962" t="s">
        <v>253</v>
      </c>
      <c r="BX962" t="s">
        <v>253</v>
      </c>
      <c r="BY962">
        <v>0</v>
      </c>
      <c r="BZ962" t="s">
        <v>253</v>
      </c>
      <c r="CA962" t="s">
        <v>253</v>
      </c>
      <c r="CB962" t="s">
        <v>253</v>
      </c>
      <c r="CC962" t="s">
        <v>253</v>
      </c>
      <c r="CD962">
        <v>0</v>
      </c>
      <c r="CE962" t="s">
        <v>253</v>
      </c>
      <c r="CF962" t="s">
        <v>253</v>
      </c>
      <c r="CG962" t="s">
        <v>253</v>
      </c>
      <c r="CH962" t="s">
        <v>253</v>
      </c>
      <c r="CI962">
        <v>0</v>
      </c>
      <c r="CJ962" t="s">
        <v>253</v>
      </c>
      <c r="CK962" t="s">
        <v>253</v>
      </c>
      <c r="CL962" t="s">
        <v>253</v>
      </c>
      <c r="CM962" t="s">
        <v>253</v>
      </c>
      <c r="CN962">
        <v>0</v>
      </c>
      <c r="CO962">
        <v>0.82</v>
      </c>
      <c r="CP962">
        <v>2.61</v>
      </c>
      <c r="CQ962">
        <v>0.84099999999999997</v>
      </c>
      <c r="CR962">
        <v>0</v>
      </c>
      <c r="CS962">
        <v>4.2709999999999999</v>
      </c>
      <c r="CT962">
        <v>63</v>
      </c>
      <c r="CU962">
        <v>12</v>
      </c>
      <c r="CV962">
        <v>3</v>
      </c>
      <c r="CW962">
        <v>0</v>
      </c>
      <c r="CX962">
        <v>78</v>
      </c>
      <c r="CY962">
        <v>0</v>
      </c>
      <c r="CZ962">
        <v>0</v>
      </c>
      <c r="DA962">
        <v>0</v>
      </c>
      <c r="DB962">
        <v>0</v>
      </c>
      <c r="DC962">
        <v>0</v>
      </c>
    </row>
    <row r="963" spans="1:107" x14ac:dyDescent="0.45">
      <c r="A963">
        <v>2024</v>
      </c>
      <c r="B963">
        <v>3</v>
      </c>
      <c r="C963" t="s">
        <v>167</v>
      </c>
      <c r="D963">
        <v>5487</v>
      </c>
      <c r="E963" t="s">
        <v>461</v>
      </c>
      <c r="F963" t="s">
        <v>252</v>
      </c>
      <c r="G963" t="s">
        <v>211</v>
      </c>
      <c r="H963">
        <v>54.756999999999998</v>
      </c>
      <c r="I963">
        <v>24.577999999999999</v>
      </c>
      <c r="J963">
        <v>1.292</v>
      </c>
      <c r="K963" t="s">
        <v>253</v>
      </c>
      <c r="L963">
        <v>80.626999999999995</v>
      </c>
      <c r="M963">
        <v>7893</v>
      </c>
      <c r="N963">
        <v>154</v>
      </c>
      <c r="O963">
        <v>4</v>
      </c>
      <c r="P963" t="s">
        <v>253</v>
      </c>
      <c r="Q963">
        <v>8051</v>
      </c>
      <c r="R963">
        <v>0.193</v>
      </c>
      <c r="S963">
        <v>5.74</v>
      </c>
      <c r="T963" t="s">
        <v>253</v>
      </c>
      <c r="U963" t="s">
        <v>253</v>
      </c>
      <c r="V963">
        <v>5.9329999999999998</v>
      </c>
      <c r="W963">
        <v>12</v>
      </c>
      <c r="X963">
        <v>16</v>
      </c>
      <c r="Y963" t="s">
        <v>253</v>
      </c>
      <c r="Z963" t="s">
        <v>253</v>
      </c>
      <c r="AA963">
        <v>28</v>
      </c>
      <c r="AB963" t="s">
        <v>253</v>
      </c>
      <c r="AC963" t="s">
        <v>253</v>
      </c>
      <c r="AD963" t="s">
        <v>253</v>
      </c>
      <c r="AE963" t="s">
        <v>253</v>
      </c>
      <c r="AF963">
        <v>0</v>
      </c>
      <c r="AG963" t="s">
        <v>253</v>
      </c>
      <c r="AH963" t="s">
        <v>253</v>
      </c>
      <c r="AI963" t="s">
        <v>253</v>
      </c>
      <c r="AJ963" t="s">
        <v>253</v>
      </c>
      <c r="AK963">
        <v>0</v>
      </c>
      <c r="AL963" t="s">
        <v>253</v>
      </c>
      <c r="AM963" t="s">
        <v>253</v>
      </c>
      <c r="AN963" t="s">
        <v>253</v>
      </c>
      <c r="AO963" t="s">
        <v>253</v>
      </c>
      <c r="AP963">
        <v>0</v>
      </c>
      <c r="AQ963" t="s">
        <v>253</v>
      </c>
      <c r="AR963" t="s">
        <v>253</v>
      </c>
      <c r="AS963" t="s">
        <v>253</v>
      </c>
      <c r="AT963" t="s">
        <v>253</v>
      </c>
      <c r="AU963">
        <v>0</v>
      </c>
      <c r="AV963" t="s">
        <v>253</v>
      </c>
      <c r="AW963" t="s">
        <v>253</v>
      </c>
      <c r="AX963" t="s">
        <v>253</v>
      </c>
      <c r="AY963" t="s">
        <v>253</v>
      </c>
      <c r="AZ963">
        <v>0</v>
      </c>
      <c r="BA963" t="s">
        <v>253</v>
      </c>
      <c r="BB963" t="s">
        <v>253</v>
      </c>
      <c r="BC963" t="s">
        <v>253</v>
      </c>
      <c r="BD963" t="s">
        <v>253</v>
      </c>
      <c r="BE963">
        <v>0</v>
      </c>
      <c r="BF963" t="s">
        <v>253</v>
      </c>
      <c r="BG963" t="s">
        <v>253</v>
      </c>
      <c r="BH963" t="s">
        <v>253</v>
      </c>
      <c r="BI963" t="s">
        <v>253</v>
      </c>
      <c r="BJ963">
        <v>0</v>
      </c>
      <c r="BK963">
        <v>6.7000000000000004E-2</v>
      </c>
      <c r="BL963">
        <v>0.02</v>
      </c>
      <c r="BM963" t="s">
        <v>253</v>
      </c>
      <c r="BN963" t="s">
        <v>253</v>
      </c>
      <c r="BO963">
        <v>8.6999999999999994E-2</v>
      </c>
      <c r="BP963">
        <v>13</v>
      </c>
      <c r="BQ963">
        <v>4</v>
      </c>
      <c r="BR963" t="s">
        <v>253</v>
      </c>
      <c r="BS963" t="s">
        <v>253</v>
      </c>
      <c r="BT963">
        <v>17</v>
      </c>
      <c r="BU963" t="s">
        <v>253</v>
      </c>
      <c r="BV963" t="s">
        <v>253</v>
      </c>
      <c r="BW963" t="s">
        <v>253</v>
      </c>
      <c r="BX963" t="s">
        <v>253</v>
      </c>
      <c r="BY963">
        <v>0</v>
      </c>
      <c r="BZ963">
        <v>4.0000000000000001E-3</v>
      </c>
      <c r="CA963">
        <v>0.49</v>
      </c>
      <c r="CB963" t="s">
        <v>253</v>
      </c>
      <c r="CC963" t="s">
        <v>253</v>
      </c>
      <c r="CD963">
        <v>0.49399999999999999</v>
      </c>
      <c r="CE963">
        <v>1</v>
      </c>
      <c r="CF963">
        <v>5</v>
      </c>
      <c r="CG963" t="s">
        <v>253</v>
      </c>
      <c r="CH963" t="s">
        <v>253</v>
      </c>
      <c r="CI963">
        <v>6</v>
      </c>
      <c r="CJ963" t="s">
        <v>253</v>
      </c>
      <c r="CK963" t="s">
        <v>253</v>
      </c>
      <c r="CL963" t="s">
        <v>253</v>
      </c>
      <c r="CM963" t="s">
        <v>253</v>
      </c>
      <c r="CN963">
        <v>0</v>
      </c>
      <c r="CO963">
        <v>55.021000000000001</v>
      </c>
      <c r="CP963">
        <v>30.827999999999999</v>
      </c>
      <c r="CQ963">
        <v>1.292</v>
      </c>
      <c r="CR963">
        <v>0</v>
      </c>
      <c r="CS963">
        <v>87.141000000000005</v>
      </c>
      <c r="CT963">
        <v>7919</v>
      </c>
      <c r="CU963">
        <v>179</v>
      </c>
      <c r="CV963">
        <v>4</v>
      </c>
      <c r="CW963">
        <v>0</v>
      </c>
      <c r="CX963">
        <v>8102</v>
      </c>
      <c r="CY963">
        <v>0</v>
      </c>
      <c r="CZ963">
        <v>0</v>
      </c>
      <c r="DA963">
        <v>0</v>
      </c>
      <c r="DB963">
        <v>0</v>
      </c>
      <c r="DC963">
        <v>0</v>
      </c>
    </row>
    <row r="964" spans="1:107" x14ac:dyDescent="0.45">
      <c r="A964">
        <v>2024</v>
      </c>
      <c r="B964">
        <v>3</v>
      </c>
      <c r="C964" t="s">
        <v>167</v>
      </c>
      <c r="D964">
        <v>14715</v>
      </c>
      <c r="E964" t="s">
        <v>463</v>
      </c>
      <c r="F964" t="s">
        <v>252</v>
      </c>
      <c r="G964" t="s">
        <v>211</v>
      </c>
      <c r="H964">
        <v>223.55</v>
      </c>
      <c r="I964">
        <v>119.521</v>
      </c>
      <c r="J964">
        <v>18.288</v>
      </c>
      <c r="K964" t="s">
        <v>253</v>
      </c>
      <c r="L964">
        <v>361.35899999999998</v>
      </c>
      <c r="M964">
        <v>24376</v>
      </c>
      <c r="N964">
        <v>1008</v>
      </c>
      <c r="O964">
        <v>62</v>
      </c>
      <c r="P964" t="s">
        <v>253</v>
      </c>
      <c r="Q964">
        <v>25446</v>
      </c>
      <c r="R964">
        <v>1.129</v>
      </c>
      <c r="S964">
        <v>13.848000000000001</v>
      </c>
      <c r="T964" t="s">
        <v>253</v>
      </c>
      <c r="U964" t="s">
        <v>253</v>
      </c>
      <c r="V964">
        <v>14.977</v>
      </c>
      <c r="W964">
        <v>49</v>
      </c>
      <c r="X964">
        <v>134</v>
      </c>
      <c r="Y964" t="s">
        <v>253</v>
      </c>
      <c r="Z964" t="s">
        <v>253</v>
      </c>
      <c r="AA964">
        <v>183</v>
      </c>
      <c r="AB964" t="s">
        <v>253</v>
      </c>
      <c r="AC964" t="s">
        <v>253</v>
      </c>
      <c r="AD964" t="s">
        <v>253</v>
      </c>
      <c r="AE964" t="s">
        <v>253</v>
      </c>
      <c r="AF964">
        <v>0</v>
      </c>
      <c r="AG964" t="s">
        <v>253</v>
      </c>
      <c r="AH964" t="s">
        <v>253</v>
      </c>
      <c r="AI964" t="s">
        <v>253</v>
      </c>
      <c r="AJ964" t="s">
        <v>253</v>
      </c>
      <c r="AK964">
        <v>0</v>
      </c>
      <c r="AL964" t="s">
        <v>253</v>
      </c>
      <c r="AM964" t="s">
        <v>253</v>
      </c>
      <c r="AN964" t="s">
        <v>253</v>
      </c>
      <c r="AO964" t="s">
        <v>253</v>
      </c>
      <c r="AP964">
        <v>0</v>
      </c>
      <c r="AQ964" t="s">
        <v>253</v>
      </c>
      <c r="AR964" t="s">
        <v>253</v>
      </c>
      <c r="AS964" t="s">
        <v>253</v>
      </c>
      <c r="AT964" t="s">
        <v>253</v>
      </c>
      <c r="AU964">
        <v>0</v>
      </c>
      <c r="AV964" t="s">
        <v>253</v>
      </c>
      <c r="AW964" t="s">
        <v>253</v>
      </c>
      <c r="AX964" t="s">
        <v>253</v>
      </c>
      <c r="AY964" t="s">
        <v>253</v>
      </c>
      <c r="AZ964">
        <v>0</v>
      </c>
      <c r="BA964" t="s">
        <v>253</v>
      </c>
      <c r="BB964" t="s">
        <v>253</v>
      </c>
      <c r="BC964" t="s">
        <v>253</v>
      </c>
      <c r="BD964" t="s">
        <v>253</v>
      </c>
      <c r="BE964">
        <v>0</v>
      </c>
      <c r="BF964" t="s">
        <v>253</v>
      </c>
      <c r="BG964" t="s">
        <v>253</v>
      </c>
      <c r="BH964" t="s">
        <v>253</v>
      </c>
      <c r="BI964" t="s">
        <v>253</v>
      </c>
      <c r="BJ964">
        <v>0</v>
      </c>
      <c r="BK964">
        <v>0.313</v>
      </c>
      <c r="BL964">
        <v>0.129</v>
      </c>
      <c r="BM964" t="s">
        <v>253</v>
      </c>
      <c r="BN964" t="s">
        <v>253</v>
      </c>
      <c r="BO964">
        <v>0.442</v>
      </c>
      <c r="BP964">
        <v>97</v>
      </c>
      <c r="BQ964">
        <v>20</v>
      </c>
      <c r="BR964" t="s">
        <v>253</v>
      </c>
      <c r="BS964" t="s">
        <v>253</v>
      </c>
      <c r="BT964">
        <v>117</v>
      </c>
      <c r="BU964" t="s">
        <v>253</v>
      </c>
      <c r="BV964" t="s">
        <v>253</v>
      </c>
      <c r="BW964" t="s">
        <v>253</v>
      </c>
      <c r="BX964" t="s">
        <v>253</v>
      </c>
      <c r="BY964">
        <v>0</v>
      </c>
      <c r="BZ964">
        <v>0.14299999999999999</v>
      </c>
      <c r="CA964">
        <v>35.445</v>
      </c>
      <c r="CB964">
        <v>2.4289999999999998</v>
      </c>
      <c r="CC964" t="s">
        <v>253</v>
      </c>
      <c r="CD964">
        <v>38.017000000000003</v>
      </c>
      <c r="CE964">
        <v>8</v>
      </c>
      <c r="CF964">
        <v>38</v>
      </c>
      <c r="CG964">
        <v>2</v>
      </c>
      <c r="CH964" t="s">
        <v>253</v>
      </c>
      <c r="CI964">
        <v>48</v>
      </c>
      <c r="CJ964" t="s">
        <v>253</v>
      </c>
      <c r="CK964" t="s">
        <v>253</v>
      </c>
      <c r="CL964" t="s">
        <v>253</v>
      </c>
      <c r="CM964" t="s">
        <v>253</v>
      </c>
      <c r="CN964">
        <v>0</v>
      </c>
      <c r="CO964">
        <v>225.13499999999999</v>
      </c>
      <c r="CP964">
        <v>168.94300000000001</v>
      </c>
      <c r="CQ964">
        <v>20.716999999999999</v>
      </c>
      <c r="CR964">
        <v>0</v>
      </c>
      <c r="CS964">
        <v>414.79500000000002</v>
      </c>
      <c r="CT964">
        <v>24530</v>
      </c>
      <c r="CU964">
        <v>1200</v>
      </c>
      <c r="CV964">
        <v>64</v>
      </c>
      <c r="CW964">
        <v>0</v>
      </c>
      <c r="CX964">
        <v>25794</v>
      </c>
      <c r="CY964">
        <v>0</v>
      </c>
      <c r="CZ964">
        <v>0</v>
      </c>
      <c r="DA964">
        <v>0</v>
      </c>
      <c r="DB964">
        <v>0</v>
      </c>
      <c r="DC964">
        <v>0</v>
      </c>
    </row>
    <row r="965" spans="1:107" x14ac:dyDescent="0.45">
      <c r="A965">
        <v>2024</v>
      </c>
      <c r="B965">
        <v>3</v>
      </c>
      <c r="C965" t="s">
        <v>167</v>
      </c>
      <c r="D965">
        <v>14940</v>
      </c>
      <c r="E965" t="s">
        <v>465</v>
      </c>
      <c r="F965" t="s">
        <v>252</v>
      </c>
      <c r="G965" t="s">
        <v>211</v>
      </c>
      <c r="H965">
        <v>131.15</v>
      </c>
      <c r="I965">
        <v>25.63</v>
      </c>
      <c r="J965">
        <v>25.22</v>
      </c>
      <c r="K965" t="s">
        <v>253</v>
      </c>
      <c r="L965">
        <v>182</v>
      </c>
      <c r="M965">
        <v>18915</v>
      </c>
      <c r="N965">
        <v>378</v>
      </c>
      <c r="O965">
        <v>44</v>
      </c>
      <c r="P965" t="s">
        <v>253</v>
      </c>
      <c r="Q965">
        <v>19337</v>
      </c>
      <c r="R965">
        <v>1.05</v>
      </c>
      <c r="S965">
        <v>1.94</v>
      </c>
      <c r="T965" t="s">
        <v>253</v>
      </c>
      <c r="U965" t="s">
        <v>253</v>
      </c>
      <c r="V965">
        <v>2.99</v>
      </c>
      <c r="W965">
        <v>62</v>
      </c>
      <c r="X965">
        <v>44</v>
      </c>
      <c r="Y965" t="s">
        <v>253</v>
      </c>
      <c r="Z965" t="s">
        <v>253</v>
      </c>
      <c r="AA965">
        <v>106</v>
      </c>
      <c r="AB965" t="s">
        <v>253</v>
      </c>
      <c r="AC965" t="s">
        <v>253</v>
      </c>
      <c r="AD965" t="s">
        <v>253</v>
      </c>
      <c r="AE965" t="s">
        <v>253</v>
      </c>
      <c r="AF965">
        <v>0</v>
      </c>
      <c r="AG965" t="s">
        <v>253</v>
      </c>
      <c r="AH965" t="s">
        <v>253</v>
      </c>
      <c r="AI965" t="s">
        <v>253</v>
      </c>
      <c r="AJ965" t="s">
        <v>253</v>
      </c>
      <c r="AK965">
        <v>0</v>
      </c>
      <c r="AL965" t="s">
        <v>253</v>
      </c>
      <c r="AM965" t="s">
        <v>253</v>
      </c>
      <c r="AN965" t="s">
        <v>253</v>
      </c>
      <c r="AO965" t="s">
        <v>253</v>
      </c>
      <c r="AP965">
        <v>0</v>
      </c>
      <c r="AQ965" t="s">
        <v>253</v>
      </c>
      <c r="AR965" t="s">
        <v>253</v>
      </c>
      <c r="AS965" t="s">
        <v>253</v>
      </c>
      <c r="AT965" t="s">
        <v>253</v>
      </c>
      <c r="AU965">
        <v>0</v>
      </c>
      <c r="AV965" t="s">
        <v>253</v>
      </c>
      <c r="AW965" t="s">
        <v>253</v>
      </c>
      <c r="AX965" t="s">
        <v>253</v>
      </c>
      <c r="AY965" t="s">
        <v>253</v>
      </c>
      <c r="AZ965">
        <v>0</v>
      </c>
      <c r="BA965" t="s">
        <v>253</v>
      </c>
      <c r="BB965" t="s">
        <v>253</v>
      </c>
      <c r="BC965" t="s">
        <v>253</v>
      </c>
      <c r="BD965" t="s">
        <v>253</v>
      </c>
      <c r="BE965">
        <v>0</v>
      </c>
      <c r="BF965" t="s">
        <v>253</v>
      </c>
      <c r="BG965" t="s">
        <v>253</v>
      </c>
      <c r="BH965" t="s">
        <v>253</v>
      </c>
      <c r="BI965" t="s">
        <v>253</v>
      </c>
      <c r="BJ965">
        <v>0</v>
      </c>
      <c r="BK965" t="s">
        <v>253</v>
      </c>
      <c r="BL965" t="s">
        <v>253</v>
      </c>
      <c r="BM965" t="s">
        <v>253</v>
      </c>
      <c r="BN965" t="s">
        <v>253</v>
      </c>
      <c r="BO965">
        <v>0</v>
      </c>
      <c r="BP965" t="s">
        <v>253</v>
      </c>
      <c r="BQ965" t="s">
        <v>253</v>
      </c>
      <c r="BR965" t="s">
        <v>253</v>
      </c>
      <c r="BS965" t="s">
        <v>253</v>
      </c>
      <c r="BT965">
        <v>0</v>
      </c>
      <c r="BU965" t="s">
        <v>253</v>
      </c>
      <c r="BV965" t="s">
        <v>253</v>
      </c>
      <c r="BW965" t="s">
        <v>253</v>
      </c>
      <c r="BX965" t="s">
        <v>253</v>
      </c>
      <c r="BY965">
        <v>0</v>
      </c>
      <c r="BZ965" t="s">
        <v>253</v>
      </c>
      <c r="CA965" t="s">
        <v>253</v>
      </c>
      <c r="CB965" t="s">
        <v>253</v>
      </c>
      <c r="CC965" t="s">
        <v>253</v>
      </c>
      <c r="CD965">
        <v>0</v>
      </c>
      <c r="CE965" t="s">
        <v>253</v>
      </c>
      <c r="CF965" t="s">
        <v>253</v>
      </c>
      <c r="CG965" t="s">
        <v>253</v>
      </c>
      <c r="CH965" t="s">
        <v>253</v>
      </c>
      <c r="CI965">
        <v>0</v>
      </c>
      <c r="CJ965" t="s">
        <v>253</v>
      </c>
      <c r="CK965" t="s">
        <v>253</v>
      </c>
      <c r="CL965" t="s">
        <v>253</v>
      </c>
      <c r="CM965" t="s">
        <v>253</v>
      </c>
      <c r="CN965">
        <v>0</v>
      </c>
      <c r="CO965">
        <v>132.19999999999999</v>
      </c>
      <c r="CP965">
        <v>27.57</v>
      </c>
      <c r="CQ965">
        <v>25.22</v>
      </c>
      <c r="CR965">
        <v>0</v>
      </c>
      <c r="CS965">
        <v>184.99</v>
      </c>
      <c r="CT965">
        <v>18977</v>
      </c>
      <c r="CU965">
        <v>422</v>
      </c>
      <c r="CV965">
        <v>44</v>
      </c>
      <c r="CW965">
        <v>0</v>
      </c>
      <c r="CX965">
        <v>19443</v>
      </c>
      <c r="CY965">
        <v>0</v>
      </c>
      <c r="CZ965">
        <v>0</v>
      </c>
      <c r="DA965">
        <v>0</v>
      </c>
      <c r="DB965">
        <v>0</v>
      </c>
      <c r="DC965">
        <v>0</v>
      </c>
    </row>
    <row r="966" spans="1:107" x14ac:dyDescent="0.45">
      <c r="A966">
        <v>2024</v>
      </c>
      <c r="B966">
        <v>3</v>
      </c>
      <c r="C966" t="s">
        <v>167</v>
      </c>
      <c r="D966">
        <v>15045</v>
      </c>
      <c r="E966" t="s">
        <v>466</v>
      </c>
      <c r="F966" t="s">
        <v>252</v>
      </c>
      <c r="G966" t="s">
        <v>211</v>
      </c>
      <c r="H966">
        <v>0.318</v>
      </c>
      <c r="I966">
        <v>0.02</v>
      </c>
      <c r="J966">
        <v>0</v>
      </c>
      <c r="K966">
        <v>0</v>
      </c>
      <c r="L966">
        <v>0.33800000000000002</v>
      </c>
      <c r="M966">
        <v>30</v>
      </c>
      <c r="N966">
        <v>1</v>
      </c>
      <c r="O966">
        <v>0</v>
      </c>
      <c r="P966">
        <v>0</v>
      </c>
      <c r="Q966">
        <v>31</v>
      </c>
      <c r="R966" t="s">
        <v>253</v>
      </c>
      <c r="S966" t="s">
        <v>253</v>
      </c>
      <c r="T966" t="s">
        <v>253</v>
      </c>
      <c r="U966" t="s">
        <v>253</v>
      </c>
      <c r="V966">
        <v>0</v>
      </c>
      <c r="W966" t="s">
        <v>253</v>
      </c>
      <c r="X966" t="s">
        <v>253</v>
      </c>
      <c r="Y966" t="s">
        <v>253</v>
      </c>
      <c r="Z966" t="s">
        <v>253</v>
      </c>
      <c r="AA966">
        <v>0</v>
      </c>
      <c r="AB966" t="s">
        <v>253</v>
      </c>
      <c r="AC966" t="s">
        <v>253</v>
      </c>
      <c r="AD966" t="s">
        <v>253</v>
      </c>
      <c r="AE966" t="s">
        <v>253</v>
      </c>
      <c r="AF966">
        <v>0</v>
      </c>
      <c r="AG966" t="s">
        <v>253</v>
      </c>
      <c r="AH966" t="s">
        <v>253</v>
      </c>
      <c r="AI966" t="s">
        <v>253</v>
      </c>
      <c r="AJ966" t="s">
        <v>253</v>
      </c>
      <c r="AK966">
        <v>0</v>
      </c>
      <c r="AL966" t="s">
        <v>253</v>
      </c>
      <c r="AM966" t="s">
        <v>253</v>
      </c>
      <c r="AN966" t="s">
        <v>253</v>
      </c>
      <c r="AO966" t="s">
        <v>253</v>
      </c>
      <c r="AP966">
        <v>0</v>
      </c>
      <c r="AQ966" t="s">
        <v>253</v>
      </c>
      <c r="AR966" t="s">
        <v>253</v>
      </c>
      <c r="AS966" t="s">
        <v>253</v>
      </c>
      <c r="AT966" t="s">
        <v>253</v>
      </c>
      <c r="AU966">
        <v>0</v>
      </c>
      <c r="AV966" t="s">
        <v>253</v>
      </c>
      <c r="AW966" t="s">
        <v>253</v>
      </c>
      <c r="AX966" t="s">
        <v>253</v>
      </c>
      <c r="AY966" t="s">
        <v>253</v>
      </c>
      <c r="AZ966">
        <v>0</v>
      </c>
      <c r="BA966" t="s">
        <v>253</v>
      </c>
      <c r="BB966" t="s">
        <v>253</v>
      </c>
      <c r="BC966" t="s">
        <v>253</v>
      </c>
      <c r="BD966" t="s">
        <v>253</v>
      </c>
      <c r="BE966">
        <v>0</v>
      </c>
      <c r="BF966" t="s">
        <v>253</v>
      </c>
      <c r="BG966" t="s">
        <v>253</v>
      </c>
      <c r="BH966" t="s">
        <v>253</v>
      </c>
      <c r="BI966" t="s">
        <v>253</v>
      </c>
      <c r="BJ966">
        <v>0</v>
      </c>
      <c r="BK966" t="s">
        <v>253</v>
      </c>
      <c r="BL966" t="s">
        <v>253</v>
      </c>
      <c r="BM966" t="s">
        <v>253</v>
      </c>
      <c r="BN966" t="s">
        <v>253</v>
      </c>
      <c r="BO966">
        <v>0</v>
      </c>
      <c r="BP966" t="s">
        <v>253</v>
      </c>
      <c r="BQ966" t="s">
        <v>253</v>
      </c>
      <c r="BR966" t="s">
        <v>253</v>
      </c>
      <c r="BS966" t="s">
        <v>253</v>
      </c>
      <c r="BT966">
        <v>0</v>
      </c>
      <c r="BU966" t="s">
        <v>253</v>
      </c>
      <c r="BV966" t="s">
        <v>253</v>
      </c>
      <c r="BW966" t="s">
        <v>253</v>
      </c>
      <c r="BX966" t="s">
        <v>253</v>
      </c>
      <c r="BY966">
        <v>0</v>
      </c>
      <c r="BZ966" t="s">
        <v>253</v>
      </c>
      <c r="CA966" t="s">
        <v>253</v>
      </c>
      <c r="CB966" t="s">
        <v>253</v>
      </c>
      <c r="CC966" t="s">
        <v>253</v>
      </c>
      <c r="CD966">
        <v>0</v>
      </c>
      <c r="CE966" t="s">
        <v>253</v>
      </c>
      <c r="CF966" t="s">
        <v>253</v>
      </c>
      <c r="CG966" t="s">
        <v>253</v>
      </c>
      <c r="CH966" t="s">
        <v>253</v>
      </c>
      <c r="CI966">
        <v>0</v>
      </c>
      <c r="CJ966" t="s">
        <v>253</v>
      </c>
      <c r="CK966" t="s">
        <v>253</v>
      </c>
      <c r="CL966" t="s">
        <v>253</v>
      </c>
      <c r="CM966" t="s">
        <v>253</v>
      </c>
      <c r="CN966">
        <v>0</v>
      </c>
      <c r="CO966">
        <v>0.318</v>
      </c>
      <c r="CP966">
        <v>0.02</v>
      </c>
      <c r="CQ966" t="s">
        <v>146</v>
      </c>
      <c r="CR966">
        <v>0</v>
      </c>
      <c r="CS966">
        <v>0.33800000000000002</v>
      </c>
      <c r="CT966">
        <v>30</v>
      </c>
      <c r="CU966">
        <v>1</v>
      </c>
      <c r="CV966">
        <v>0</v>
      </c>
      <c r="CW966">
        <v>0</v>
      </c>
      <c r="CX966">
        <v>31</v>
      </c>
      <c r="CY966">
        <v>0</v>
      </c>
      <c r="CZ966">
        <v>0</v>
      </c>
      <c r="DA966">
        <v>0</v>
      </c>
      <c r="DB966">
        <v>0</v>
      </c>
      <c r="DC966">
        <v>0</v>
      </c>
    </row>
    <row r="967" spans="1:107" x14ac:dyDescent="0.45">
      <c r="A967">
        <v>2024</v>
      </c>
      <c r="B967">
        <v>3</v>
      </c>
      <c r="C967" t="s">
        <v>167</v>
      </c>
      <c r="D967">
        <v>19390</v>
      </c>
      <c r="E967" t="s">
        <v>467</v>
      </c>
      <c r="F967" t="s">
        <v>252</v>
      </c>
      <c r="G967" t="s">
        <v>211</v>
      </c>
      <c r="H967">
        <v>1.873</v>
      </c>
      <c r="I967">
        <v>0.22500000000000001</v>
      </c>
      <c r="J967">
        <v>0.12</v>
      </c>
      <c r="K967">
        <v>0</v>
      </c>
      <c r="L967">
        <v>2.218</v>
      </c>
      <c r="M967">
        <v>211</v>
      </c>
      <c r="N967">
        <v>10</v>
      </c>
      <c r="O967">
        <v>2</v>
      </c>
      <c r="P967">
        <v>0</v>
      </c>
      <c r="Q967">
        <v>223</v>
      </c>
      <c r="R967">
        <v>0.159</v>
      </c>
      <c r="S967">
        <v>0.26</v>
      </c>
      <c r="T967">
        <v>0</v>
      </c>
      <c r="U967">
        <v>0</v>
      </c>
      <c r="V967">
        <v>0.41899999999999998</v>
      </c>
      <c r="W967">
        <v>12</v>
      </c>
      <c r="X967">
        <v>3</v>
      </c>
      <c r="Y967">
        <v>0</v>
      </c>
      <c r="Z967">
        <v>0</v>
      </c>
      <c r="AA967">
        <v>15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2.5999999999999999E-2</v>
      </c>
      <c r="AI967">
        <v>0</v>
      </c>
      <c r="AJ967">
        <v>0</v>
      </c>
      <c r="AK967">
        <v>2.5999999999999999E-2</v>
      </c>
      <c r="AL967">
        <v>0</v>
      </c>
      <c r="AM967">
        <v>1</v>
      </c>
      <c r="AN967">
        <v>0</v>
      </c>
      <c r="AO967">
        <v>0</v>
      </c>
      <c r="AP967">
        <v>1</v>
      </c>
      <c r="AQ967">
        <v>0</v>
      </c>
      <c r="AR967">
        <v>0.04</v>
      </c>
      <c r="AS967">
        <v>0</v>
      </c>
      <c r="AT967">
        <v>0</v>
      </c>
      <c r="AU967">
        <v>0.04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0</v>
      </c>
      <c r="BB967">
        <v>0</v>
      </c>
      <c r="BC967">
        <v>0</v>
      </c>
      <c r="BD967">
        <v>0</v>
      </c>
      <c r="BE967">
        <v>0</v>
      </c>
      <c r="BF967">
        <v>0</v>
      </c>
      <c r="BG967">
        <v>0</v>
      </c>
      <c r="BH967">
        <v>0</v>
      </c>
      <c r="BI967">
        <v>0</v>
      </c>
      <c r="BJ967">
        <v>0</v>
      </c>
      <c r="BK967">
        <v>1.7000000000000001E-2</v>
      </c>
      <c r="BL967">
        <v>0</v>
      </c>
      <c r="BM967">
        <v>0</v>
      </c>
      <c r="BN967">
        <v>0</v>
      </c>
      <c r="BO967">
        <v>1.7000000000000001E-2</v>
      </c>
      <c r="BP967">
        <v>5</v>
      </c>
      <c r="BQ967">
        <v>0</v>
      </c>
      <c r="BR967">
        <v>0</v>
      </c>
      <c r="BS967">
        <v>0</v>
      </c>
      <c r="BT967">
        <v>5</v>
      </c>
      <c r="BU967">
        <v>0</v>
      </c>
      <c r="BV967">
        <v>0</v>
      </c>
      <c r="BW967">
        <v>0</v>
      </c>
      <c r="BX967">
        <v>0</v>
      </c>
      <c r="BY967">
        <v>0</v>
      </c>
      <c r="BZ967">
        <v>0.02</v>
      </c>
      <c r="CA967">
        <v>0</v>
      </c>
      <c r="CB967">
        <v>0</v>
      </c>
      <c r="CC967">
        <v>0</v>
      </c>
      <c r="CD967">
        <v>0.02</v>
      </c>
      <c r="CE967">
        <v>1</v>
      </c>
      <c r="CF967">
        <v>0</v>
      </c>
      <c r="CG967">
        <v>0</v>
      </c>
      <c r="CH967">
        <v>0</v>
      </c>
      <c r="CI967">
        <v>1</v>
      </c>
      <c r="CJ967">
        <v>0</v>
      </c>
      <c r="CK967">
        <v>0</v>
      </c>
      <c r="CL967">
        <v>0</v>
      </c>
      <c r="CM967">
        <v>0</v>
      </c>
      <c r="CN967">
        <v>0</v>
      </c>
      <c r="CO967">
        <v>2.069</v>
      </c>
      <c r="CP967">
        <v>0.48499999999999999</v>
      </c>
      <c r="CQ967">
        <v>0.12</v>
      </c>
      <c r="CR967">
        <v>0</v>
      </c>
      <c r="CS967">
        <v>2.6739999999999999</v>
      </c>
      <c r="CT967">
        <v>229</v>
      </c>
      <c r="CU967">
        <v>13</v>
      </c>
      <c r="CV967">
        <v>2</v>
      </c>
      <c r="CW967">
        <v>0</v>
      </c>
      <c r="CX967">
        <v>244</v>
      </c>
      <c r="CY967">
        <v>0</v>
      </c>
      <c r="CZ967">
        <v>0</v>
      </c>
      <c r="DA967">
        <v>0</v>
      </c>
      <c r="DB967">
        <v>0</v>
      </c>
      <c r="DC967">
        <v>0</v>
      </c>
    </row>
    <row r="968" spans="1:107" x14ac:dyDescent="0.45">
      <c r="A968">
        <v>2024</v>
      </c>
      <c r="B968">
        <v>3</v>
      </c>
      <c r="C968" t="s">
        <v>167</v>
      </c>
      <c r="D968">
        <v>20334</v>
      </c>
      <c r="E968" t="s">
        <v>468</v>
      </c>
      <c r="F968" t="s">
        <v>252</v>
      </c>
      <c r="G968" t="s">
        <v>211</v>
      </c>
      <c r="H968">
        <v>9.7000000000000003E-2</v>
      </c>
      <c r="I968">
        <v>0.125</v>
      </c>
      <c r="J968">
        <v>1.125</v>
      </c>
      <c r="K968">
        <v>0</v>
      </c>
      <c r="L968">
        <v>1.347</v>
      </c>
      <c r="M968">
        <v>13</v>
      </c>
      <c r="N968">
        <v>5</v>
      </c>
      <c r="O968">
        <v>1</v>
      </c>
      <c r="P968">
        <v>0</v>
      </c>
      <c r="Q968">
        <v>19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</v>
      </c>
      <c r="BA968">
        <v>0</v>
      </c>
      <c r="BB968">
        <v>0</v>
      </c>
      <c r="BC968">
        <v>0</v>
      </c>
      <c r="BD968">
        <v>0</v>
      </c>
      <c r="BE968">
        <v>0</v>
      </c>
      <c r="BF968">
        <v>0</v>
      </c>
      <c r="BG968">
        <v>0</v>
      </c>
      <c r="BH968">
        <v>0</v>
      </c>
      <c r="BI968">
        <v>0</v>
      </c>
      <c r="BJ968">
        <v>0</v>
      </c>
      <c r="BK968">
        <v>1.4999999999999999E-2</v>
      </c>
      <c r="BL968">
        <v>2E-3</v>
      </c>
      <c r="BM968">
        <v>0</v>
      </c>
      <c r="BN968">
        <v>0</v>
      </c>
      <c r="BO968">
        <v>1.7000000000000001E-2</v>
      </c>
      <c r="BP968">
        <v>3</v>
      </c>
      <c r="BQ968">
        <v>1</v>
      </c>
      <c r="BR968">
        <v>0</v>
      </c>
      <c r="BS968">
        <v>0</v>
      </c>
      <c r="BT968">
        <v>4</v>
      </c>
      <c r="BU968">
        <v>0</v>
      </c>
      <c r="BV968">
        <v>0</v>
      </c>
      <c r="BW968">
        <v>0</v>
      </c>
      <c r="BX968">
        <v>0</v>
      </c>
      <c r="BY968">
        <v>0</v>
      </c>
      <c r="BZ968">
        <v>0</v>
      </c>
      <c r="CA968">
        <v>0</v>
      </c>
      <c r="CB968">
        <v>0</v>
      </c>
      <c r="CC968">
        <v>0</v>
      </c>
      <c r="CD968">
        <v>0</v>
      </c>
      <c r="CE968">
        <v>0</v>
      </c>
      <c r="CF968">
        <v>0</v>
      </c>
      <c r="CG968">
        <v>0</v>
      </c>
      <c r="CH968">
        <v>0</v>
      </c>
      <c r="CI968">
        <v>0</v>
      </c>
      <c r="CJ968">
        <v>0</v>
      </c>
      <c r="CK968">
        <v>0</v>
      </c>
      <c r="CL968">
        <v>0</v>
      </c>
      <c r="CM968">
        <v>0</v>
      </c>
      <c r="CN968">
        <v>0</v>
      </c>
      <c r="CO968">
        <v>0.112</v>
      </c>
      <c r="CP968">
        <v>0.127</v>
      </c>
      <c r="CQ968">
        <v>1.125</v>
      </c>
      <c r="CR968">
        <v>0</v>
      </c>
      <c r="CS968">
        <v>1.3640000000000001</v>
      </c>
      <c r="CT968">
        <v>16</v>
      </c>
      <c r="CU968">
        <v>6</v>
      </c>
      <c r="CV968">
        <v>1</v>
      </c>
      <c r="CW968">
        <v>0</v>
      </c>
      <c r="CX968">
        <v>23</v>
      </c>
      <c r="CY968">
        <v>0</v>
      </c>
      <c r="CZ968">
        <v>0</v>
      </c>
      <c r="DA968">
        <v>0</v>
      </c>
      <c r="DB968">
        <v>0</v>
      </c>
      <c r="DC968">
        <v>0</v>
      </c>
    </row>
    <row r="969" spans="1:107" x14ac:dyDescent="0.45">
      <c r="A969">
        <v>2024</v>
      </c>
      <c r="B969">
        <v>3</v>
      </c>
      <c r="C969" t="s">
        <v>167</v>
      </c>
      <c r="D969">
        <v>66101</v>
      </c>
      <c r="E969" t="s">
        <v>445</v>
      </c>
      <c r="F969" t="s">
        <v>252</v>
      </c>
      <c r="G969" t="s">
        <v>211</v>
      </c>
      <c r="H969">
        <v>167.56899999999999</v>
      </c>
      <c r="I969">
        <v>49.478999999999999</v>
      </c>
      <c r="J969">
        <v>22.875</v>
      </c>
      <c r="K969">
        <v>0</v>
      </c>
      <c r="L969">
        <v>239.923</v>
      </c>
      <c r="M969">
        <v>18383</v>
      </c>
      <c r="N969">
        <v>668</v>
      </c>
      <c r="O969">
        <v>53</v>
      </c>
      <c r="P969">
        <v>0</v>
      </c>
      <c r="Q969">
        <v>19104</v>
      </c>
      <c r="R969">
        <v>1.8660000000000001</v>
      </c>
      <c r="S969">
        <v>8.23</v>
      </c>
      <c r="T969">
        <v>3.7090000000000001</v>
      </c>
      <c r="U969">
        <v>0</v>
      </c>
      <c r="V969">
        <v>13.805</v>
      </c>
      <c r="W969">
        <v>115</v>
      </c>
      <c r="X969">
        <v>70</v>
      </c>
      <c r="Y969">
        <v>4</v>
      </c>
      <c r="Z969">
        <v>0</v>
      </c>
      <c r="AA969">
        <v>189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9.8580000000000005</v>
      </c>
      <c r="AH969">
        <v>0.05</v>
      </c>
      <c r="AI969">
        <v>0</v>
      </c>
      <c r="AJ969">
        <v>0</v>
      </c>
      <c r="AK969">
        <v>9.9079999999999995</v>
      </c>
      <c r="AL969">
        <v>1193</v>
      </c>
      <c r="AM969">
        <v>8</v>
      </c>
      <c r="AN969">
        <v>0</v>
      </c>
      <c r="AO969">
        <v>0</v>
      </c>
      <c r="AP969">
        <v>1201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3.5000000000000003E-2</v>
      </c>
      <c r="AW969">
        <v>0</v>
      </c>
      <c r="AX969">
        <v>0</v>
      </c>
      <c r="AY969">
        <v>0</v>
      </c>
      <c r="AZ969">
        <v>3.5000000000000003E-2</v>
      </c>
      <c r="BA969">
        <v>3</v>
      </c>
      <c r="BB969">
        <v>0</v>
      </c>
      <c r="BC969">
        <v>0</v>
      </c>
      <c r="BD969">
        <v>0</v>
      </c>
      <c r="BE969">
        <v>3</v>
      </c>
      <c r="BF969">
        <v>0</v>
      </c>
      <c r="BG969">
        <v>0</v>
      </c>
      <c r="BH969">
        <v>0</v>
      </c>
      <c r="BI969">
        <v>0</v>
      </c>
      <c r="BJ969">
        <v>0</v>
      </c>
      <c r="BK969">
        <v>0.377</v>
      </c>
      <c r="BL969">
        <v>0.26500000000000001</v>
      </c>
      <c r="BM969">
        <v>3.0000000000000001E-3</v>
      </c>
      <c r="BN969">
        <v>0</v>
      </c>
      <c r="BO969">
        <v>0.64500000000000002</v>
      </c>
      <c r="BP969">
        <v>94</v>
      </c>
      <c r="BQ969">
        <v>27</v>
      </c>
      <c r="BR969">
        <v>1</v>
      </c>
      <c r="BS969">
        <v>0</v>
      </c>
      <c r="BT969">
        <v>122</v>
      </c>
      <c r="BU969">
        <v>0</v>
      </c>
      <c r="BV969">
        <v>0</v>
      </c>
      <c r="BW969">
        <v>0</v>
      </c>
      <c r="BX969">
        <v>0</v>
      </c>
      <c r="BY969">
        <v>0</v>
      </c>
      <c r="BZ969">
        <v>2.9000000000000001E-2</v>
      </c>
      <c r="CA969">
        <v>8.0020000000000007</v>
      </c>
      <c r="CB969">
        <v>17.472999999999999</v>
      </c>
      <c r="CC969">
        <v>0</v>
      </c>
      <c r="CD969">
        <v>25.504000000000001</v>
      </c>
      <c r="CE969">
        <v>7</v>
      </c>
      <c r="CF969">
        <v>19</v>
      </c>
      <c r="CG969">
        <v>11</v>
      </c>
      <c r="CH969">
        <v>0</v>
      </c>
      <c r="CI969">
        <v>37</v>
      </c>
      <c r="CJ969">
        <v>0</v>
      </c>
      <c r="CK969">
        <v>0</v>
      </c>
      <c r="CL969">
        <v>0</v>
      </c>
      <c r="CM969">
        <v>0</v>
      </c>
      <c r="CN969">
        <v>0</v>
      </c>
      <c r="CO969">
        <v>169.84100000000001</v>
      </c>
      <c r="CP969">
        <v>65.975999999999999</v>
      </c>
      <c r="CQ969">
        <v>44.06</v>
      </c>
      <c r="CR969">
        <v>0</v>
      </c>
      <c r="CS969">
        <v>279.87700000000001</v>
      </c>
      <c r="CT969">
        <v>18599</v>
      </c>
      <c r="CU969">
        <v>784</v>
      </c>
      <c r="CV969">
        <v>69</v>
      </c>
      <c r="CW969">
        <v>0</v>
      </c>
      <c r="CX969">
        <v>19452</v>
      </c>
      <c r="CY969">
        <v>0</v>
      </c>
      <c r="CZ969">
        <v>0</v>
      </c>
      <c r="DA969">
        <v>0</v>
      </c>
      <c r="DB969">
        <v>0</v>
      </c>
      <c r="DC969">
        <v>0</v>
      </c>
    </row>
    <row r="970" spans="1:107" x14ac:dyDescent="0.45">
      <c r="A970">
        <v>2024</v>
      </c>
      <c r="B970">
        <v>3</v>
      </c>
      <c r="C970" t="s">
        <v>167</v>
      </c>
      <c r="D970">
        <v>99999</v>
      </c>
      <c r="E970" t="s">
        <v>259</v>
      </c>
      <c r="F970" t="s">
        <v>252</v>
      </c>
      <c r="H970">
        <v>110.40900000000001</v>
      </c>
      <c r="I970">
        <v>51.182000000000002</v>
      </c>
      <c r="J970">
        <v>9.51</v>
      </c>
      <c r="K970" t="s">
        <v>253</v>
      </c>
      <c r="L970">
        <v>171.101</v>
      </c>
      <c r="M970" t="s">
        <v>253</v>
      </c>
      <c r="N970" t="s">
        <v>253</v>
      </c>
      <c r="O970" t="s">
        <v>253</v>
      </c>
      <c r="P970" t="s">
        <v>253</v>
      </c>
      <c r="Q970" t="s">
        <v>253</v>
      </c>
      <c r="R970" t="s">
        <v>253</v>
      </c>
      <c r="S970" t="s">
        <v>253</v>
      </c>
      <c r="T970" t="s">
        <v>253</v>
      </c>
      <c r="U970" t="s">
        <v>253</v>
      </c>
      <c r="V970" t="s">
        <v>253</v>
      </c>
      <c r="W970" t="s">
        <v>253</v>
      </c>
      <c r="X970" t="s">
        <v>253</v>
      </c>
      <c r="Y970" t="s">
        <v>253</v>
      </c>
      <c r="Z970" t="s">
        <v>253</v>
      </c>
      <c r="AA970" t="s">
        <v>253</v>
      </c>
      <c r="AB970" t="s">
        <v>253</v>
      </c>
      <c r="AC970" t="s">
        <v>253</v>
      </c>
      <c r="AD970" t="s">
        <v>253</v>
      </c>
      <c r="AE970" t="s">
        <v>253</v>
      </c>
      <c r="AF970" t="s">
        <v>253</v>
      </c>
      <c r="AG970" t="s">
        <v>253</v>
      </c>
      <c r="AH970" t="s">
        <v>253</v>
      </c>
      <c r="AI970" t="s">
        <v>253</v>
      </c>
      <c r="AJ970" t="s">
        <v>253</v>
      </c>
      <c r="AK970" t="s">
        <v>253</v>
      </c>
      <c r="AL970" t="s">
        <v>253</v>
      </c>
      <c r="AM970" t="s">
        <v>253</v>
      </c>
      <c r="AN970" t="s">
        <v>253</v>
      </c>
      <c r="AO970" t="s">
        <v>253</v>
      </c>
      <c r="AP970" t="s">
        <v>253</v>
      </c>
      <c r="AQ970" t="s">
        <v>253</v>
      </c>
      <c r="AR970" t="s">
        <v>253</v>
      </c>
      <c r="AS970" t="s">
        <v>253</v>
      </c>
      <c r="AT970" t="s">
        <v>253</v>
      </c>
      <c r="AU970" t="s">
        <v>253</v>
      </c>
      <c r="AV970" t="s">
        <v>253</v>
      </c>
      <c r="AW970" t="s">
        <v>253</v>
      </c>
      <c r="AX970" t="s">
        <v>253</v>
      </c>
      <c r="AY970" t="s">
        <v>253</v>
      </c>
      <c r="AZ970" t="s">
        <v>253</v>
      </c>
      <c r="BA970" t="s">
        <v>253</v>
      </c>
      <c r="BB970" t="s">
        <v>253</v>
      </c>
      <c r="BC970" t="s">
        <v>253</v>
      </c>
      <c r="BD970" t="s">
        <v>253</v>
      </c>
      <c r="BE970" t="s">
        <v>253</v>
      </c>
      <c r="BF970" t="s">
        <v>253</v>
      </c>
      <c r="BG970" t="s">
        <v>253</v>
      </c>
      <c r="BH970" t="s">
        <v>253</v>
      </c>
      <c r="BI970" t="s">
        <v>253</v>
      </c>
      <c r="BJ970" t="s">
        <v>253</v>
      </c>
      <c r="BK970" t="s">
        <v>253</v>
      </c>
      <c r="BL970" t="s">
        <v>253</v>
      </c>
      <c r="BM970" t="s">
        <v>253</v>
      </c>
      <c r="BN970" t="s">
        <v>253</v>
      </c>
      <c r="BO970" t="s">
        <v>253</v>
      </c>
      <c r="BP970" t="s">
        <v>253</v>
      </c>
      <c r="BQ970" t="s">
        <v>253</v>
      </c>
      <c r="BR970" t="s">
        <v>253</v>
      </c>
      <c r="BS970" t="s">
        <v>253</v>
      </c>
      <c r="BT970" t="s">
        <v>253</v>
      </c>
      <c r="BU970" t="s">
        <v>253</v>
      </c>
      <c r="BV970" t="s">
        <v>253</v>
      </c>
      <c r="BW970" t="s">
        <v>253</v>
      </c>
      <c r="BX970" t="s">
        <v>253</v>
      </c>
      <c r="BY970" t="s">
        <v>253</v>
      </c>
      <c r="BZ970" t="s">
        <v>253</v>
      </c>
      <c r="CA970" t="s">
        <v>253</v>
      </c>
      <c r="CB970" t="s">
        <v>253</v>
      </c>
      <c r="CC970" t="s">
        <v>253</v>
      </c>
      <c r="CD970" t="s">
        <v>253</v>
      </c>
      <c r="CE970" t="s">
        <v>253</v>
      </c>
      <c r="CF970" t="s">
        <v>253</v>
      </c>
      <c r="CG970" t="s">
        <v>253</v>
      </c>
      <c r="CH970" t="s">
        <v>253</v>
      </c>
      <c r="CI970" t="s">
        <v>253</v>
      </c>
      <c r="CJ970" t="s">
        <v>253</v>
      </c>
      <c r="CK970" t="s">
        <v>253</v>
      </c>
      <c r="CL970" t="s">
        <v>253</v>
      </c>
      <c r="CM970" t="s">
        <v>253</v>
      </c>
      <c r="CN970" t="s">
        <v>253</v>
      </c>
      <c r="CO970">
        <v>110.40900000000001</v>
      </c>
      <c r="CP970">
        <v>51.182000000000002</v>
      </c>
      <c r="CQ970">
        <v>9.51</v>
      </c>
      <c r="CR970" t="s">
        <v>253</v>
      </c>
      <c r="CS970">
        <v>171.101</v>
      </c>
      <c r="CT970" t="s">
        <v>253</v>
      </c>
      <c r="CU970" t="s">
        <v>253</v>
      </c>
      <c r="CV970" t="s">
        <v>253</v>
      </c>
      <c r="CW970" t="s">
        <v>253</v>
      </c>
      <c r="CX970" t="s">
        <v>253</v>
      </c>
      <c r="CY970" t="s">
        <v>253</v>
      </c>
      <c r="CZ970" t="s">
        <v>253</v>
      </c>
      <c r="DA970" t="s">
        <v>253</v>
      </c>
      <c r="DB970" t="s">
        <v>253</v>
      </c>
      <c r="DC970" t="s">
        <v>253</v>
      </c>
    </row>
    <row r="971" spans="1:107" x14ac:dyDescent="0.45">
      <c r="A971">
        <v>2024</v>
      </c>
      <c r="B971">
        <v>3</v>
      </c>
      <c r="C971" t="s">
        <v>170</v>
      </c>
      <c r="D971">
        <v>1857</v>
      </c>
      <c r="E971" t="s">
        <v>470</v>
      </c>
      <c r="F971" t="s">
        <v>252</v>
      </c>
      <c r="G971" t="s">
        <v>211</v>
      </c>
      <c r="H971">
        <v>0.44</v>
      </c>
      <c r="I971">
        <v>0.03</v>
      </c>
      <c r="J971">
        <v>0</v>
      </c>
      <c r="K971">
        <v>0</v>
      </c>
      <c r="L971">
        <v>0.47</v>
      </c>
      <c r="M971">
        <v>54</v>
      </c>
      <c r="N971">
        <v>5</v>
      </c>
      <c r="O971">
        <v>0</v>
      </c>
      <c r="P971">
        <v>0</v>
      </c>
      <c r="Q971">
        <v>59</v>
      </c>
      <c r="R971" t="s">
        <v>253</v>
      </c>
      <c r="S971" t="s">
        <v>253</v>
      </c>
      <c r="T971" t="s">
        <v>253</v>
      </c>
      <c r="U971" t="s">
        <v>253</v>
      </c>
      <c r="V971">
        <v>0</v>
      </c>
      <c r="W971" t="s">
        <v>253</v>
      </c>
      <c r="X971" t="s">
        <v>253</v>
      </c>
      <c r="Y971" t="s">
        <v>253</v>
      </c>
      <c r="Z971" t="s">
        <v>253</v>
      </c>
      <c r="AA971">
        <v>0</v>
      </c>
      <c r="AB971" t="s">
        <v>253</v>
      </c>
      <c r="AC971" t="s">
        <v>253</v>
      </c>
      <c r="AD971" t="s">
        <v>253</v>
      </c>
      <c r="AE971" t="s">
        <v>253</v>
      </c>
      <c r="AF971">
        <v>0</v>
      </c>
      <c r="AG971" t="s">
        <v>253</v>
      </c>
      <c r="AH971" t="s">
        <v>253</v>
      </c>
      <c r="AI971" t="s">
        <v>253</v>
      </c>
      <c r="AJ971" t="s">
        <v>253</v>
      </c>
      <c r="AK971">
        <v>0</v>
      </c>
      <c r="AL971" t="s">
        <v>253</v>
      </c>
      <c r="AM971" t="s">
        <v>253</v>
      </c>
      <c r="AN971" t="s">
        <v>253</v>
      </c>
      <c r="AO971" t="s">
        <v>253</v>
      </c>
      <c r="AP971">
        <v>0</v>
      </c>
      <c r="AQ971" t="s">
        <v>253</v>
      </c>
      <c r="AR971" t="s">
        <v>253</v>
      </c>
      <c r="AS971" t="s">
        <v>253</v>
      </c>
      <c r="AT971" t="s">
        <v>253</v>
      </c>
      <c r="AU971">
        <v>0</v>
      </c>
      <c r="AV971" t="s">
        <v>253</v>
      </c>
      <c r="AW971" t="s">
        <v>253</v>
      </c>
      <c r="AX971" t="s">
        <v>253</v>
      </c>
      <c r="AY971" t="s">
        <v>253</v>
      </c>
      <c r="AZ971">
        <v>0</v>
      </c>
      <c r="BA971" t="s">
        <v>253</v>
      </c>
      <c r="BB971" t="s">
        <v>253</v>
      </c>
      <c r="BC971" t="s">
        <v>253</v>
      </c>
      <c r="BD971" t="s">
        <v>253</v>
      </c>
      <c r="BE971">
        <v>0</v>
      </c>
      <c r="BF971" t="s">
        <v>253</v>
      </c>
      <c r="BG971" t="s">
        <v>253</v>
      </c>
      <c r="BH971" t="s">
        <v>253</v>
      </c>
      <c r="BI971" t="s">
        <v>253</v>
      </c>
      <c r="BJ971">
        <v>0</v>
      </c>
      <c r="BK971" t="s">
        <v>253</v>
      </c>
      <c r="BL971" t="s">
        <v>253</v>
      </c>
      <c r="BM971" t="s">
        <v>253</v>
      </c>
      <c r="BN971" t="s">
        <v>253</v>
      </c>
      <c r="BO971">
        <v>0</v>
      </c>
      <c r="BP971" t="s">
        <v>253</v>
      </c>
      <c r="BQ971" t="s">
        <v>253</v>
      </c>
      <c r="BR971" t="s">
        <v>253</v>
      </c>
      <c r="BS971" t="s">
        <v>253</v>
      </c>
      <c r="BT971">
        <v>0</v>
      </c>
      <c r="BU971" t="s">
        <v>253</v>
      </c>
      <c r="BV971" t="s">
        <v>253</v>
      </c>
      <c r="BW971" t="s">
        <v>253</v>
      </c>
      <c r="BX971" t="s">
        <v>253</v>
      </c>
      <c r="BY971">
        <v>0</v>
      </c>
      <c r="BZ971" t="s">
        <v>253</v>
      </c>
      <c r="CA971" t="s">
        <v>253</v>
      </c>
      <c r="CB971" t="s">
        <v>253</v>
      </c>
      <c r="CC971" t="s">
        <v>253</v>
      </c>
      <c r="CD971">
        <v>0</v>
      </c>
      <c r="CE971" t="s">
        <v>253</v>
      </c>
      <c r="CF971" t="s">
        <v>253</v>
      </c>
      <c r="CG971" t="s">
        <v>253</v>
      </c>
      <c r="CH971" t="s">
        <v>253</v>
      </c>
      <c r="CI971">
        <v>0</v>
      </c>
      <c r="CJ971" t="s">
        <v>253</v>
      </c>
      <c r="CK971" t="s">
        <v>253</v>
      </c>
      <c r="CL971" t="s">
        <v>253</v>
      </c>
      <c r="CM971" t="s">
        <v>253</v>
      </c>
      <c r="CN971">
        <v>0</v>
      </c>
      <c r="CO971">
        <v>0.44</v>
      </c>
      <c r="CP971">
        <v>0.03</v>
      </c>
      <c r="CQ971" t="s">
        <v>146</v>
      </c>
      <c r="CR971">
        <v>0</v>
      </c>
      <c r="CS971">
        <v>0.47</v>
      </c>
      <c r="CT971">
        <v>54</v>
      </c>
      <c r="CU971">
        <v>5</v>
      </c>
      <c r="CV971">
        <v>0</v>
      </c>
      <c r="CW971">
        <v>0</v>
      </c>
      <c r="CX971">
        <v>59</v>
      </c>
      <c r="CY971">
        <v>0</v>
      </c>
      <c r="CZ971">
        <v>0</v>
      </c>
      <c r="DA971">
        <v>0</v>
      </c>
      <c r="DB971">
        <v>0</v>
      </c>
      <c r="DC971">
        <v>0</v>
      </c>
    </row>
    <row r="972" spans="1:107" x14ac:dyDescent="0.45">
      <c r="A972">
        <v>2024</v>
      </c>
      <c r="B972">
        <v>3</v>
      </c>
      <c r="C972" t="s">
        <v>170</v>
      </c>
      <c r="D972">
        <v>13214</v>
      </c>
      <c r="E972" t="s">
        <v>471</v>
      </c>
      <c r="F972" t="s">
        <v>252</v>
      </c>
      <c r="G972" t="s">
        <v>211</v>
      </c>
      <c r="H972">
        <v>102.252</v>
      </c>
      <c r="I972">
        <v>315.08800000000002</v>
      </c>
      <c r="J972">
        <v>5.6040000000000001</v>
      </c>
      <c r="K972" t="s">
        <v>253</v>
      </c>
      <c r="L972">
        <v>422.94400000000002</v>
      </c>
      <c r="M972">
        <v>14727</v>
      </c>
      <c r="N972">
        <v>527</v>
      </c>
      <c r="O972">
        <v>30</v>
      </c>
      <c r="P972" t="s">
        <v>253</v>
      </c>
      <c r="Q972">
        <v>15284</v>
      </c>
      <c r="R972">
        <v>0.01</v>
      </c>
      <c r="S972">
        <v>9.5039999999999996</v>
      </c>
      <c r="T972" t="s">
        <v>253</v>
      </c>
      <c r="U972" t="s">
        <v>253</v>
      </c>
      <c r="V972">
        <v>9.5139999999999993</v>
      </c>
      <c r="W972">
        <v>1</v>
      </c>
      <c r="X972">
        <v>4</v>
      </c>
      <c r="Y972" t="s">
        <v>253</v>
      </c>
      <c r="Z972" t="s">
        <v>253</v>
      </c>
      <c r="AA972">
        <v>5</v>
      </c>
      <c r="AB972" t="s">
        <v>253</v>
      </c>
      <c r="AC972" t="s">
        <v>253</v>
      </c>
      <c r="AD972" t="s">
        <v>253</v>
      </c>
      <c r="AE972" t="s">
        <v>253</v>
      </c>
      <c r="AF972">
        <v>0</v>
      </c>
      <c r="AG972">
        <v>7.0999999999999994E-2</v>
      </c>
      <c r="AH972" t="s">
        <v>253</v>
      </c>
      <c r="AI972" t="s">
        <v>253</v>
      </c>
      <c r="AJ972" t="s">
        <v>253</v>
      </c>
      <c r="AK972">
        <v>7.0999999999999994E-2</v>
      </c>
      <c r="AL972">
        <v>10</v>
      </c>
      <c r="AM972" t="s">
        <v>253</v>
      </c>
      <c r="AN972" t="s">
        <v>253</v>
      </c>
      <c r="AO972" t="s">
        <v>253</v>
      </c>
      <c r="AP972">
        <v>10</v>
      </c>
      <c r="AQ972">
        <v>8.6999999999999994E-2</v>
      </c>
      <c r="AR972" t="s">
        <v>253</v>
      </c>
      <c r="AS972" t="s">
        <v>253</v>
      </c>
      <c r="AT972" t="s">
        <v>253</v>
      </c>
      <c r="AU972">
        <v>8.6999999999999994E-2</v>
      </c>
      <c r="AV972" t="s">
        <v>253</v>
      </c>
      <c r="AW972" t="s">
        <v>253</v>
      </c>
      <c r="AX972" t="s">
        <v>253</v>
      </c>
      <c r="AY972" t="s">
        <v>253</v>
      </c>
      <c r="AZ972">
        <v>0</v>
      </c>
      <c r="BA972" t="s">
        <v>253</v>
      </c>
      <c r="BB972" t="s">
        <v>253</v>
      </c>
      <c r="BC972" t="s">
        <v>253</v>
      </c>
      <c r="BD972" t="s">
        <v>253</v>
      </c>
      <c r="BE972">
        <v>0</v>
      </c>
      <c r="BF972" t="s">
        <v>253</v>
      </c>
      <c r="BG972" t="s">
        <v>253</v>
      </c>
      <c r="BH972" t="s">
        <v>253</v>
      </c>
      <c r="BI972" t="s">
        <v>253</v>
      </c>
      <c r="BJ972">
        <v>0</v>
      </c>
      <c r="BK972">
        <v>9.2999999999999999E-2</v>
      </c>
      <c r="BL972">
        <v>26.875</v>
      </c>
      <c r="BM972" t="s">
        <v>253</v>
      </c>
      <c r="BN972" t="s">
        <v>253</v>
      </c>
      <c r="BO972">
        <v>26.968</v>
      </c>
      <c r="BP972">
        <v>20</v>
      </c>
      <c r="BQ972">
        <v>24</v>
      </c>
      <c r="BR972" t="s">
        <v>253</v>
      </c>
      <c r="BS972" t="s">
        <v>253</v>
      </c>
      <c r="BT972">
        <v>44</v>
      </c>
      <c r="BU972" t="s">
        <v>253</v>
      </c>
      <c r="BV972" t="s">
        <v>253</v>
      </c>
      <c r="BW972" t="s">
        <v>253</v>
      </c>
      <c r="BX972" t="s">
        <v>253</v>
      </c>
      <c r="BY972">
        <v>0</v>
      </c>
      <c r="BZ972" t="s">
        <v>253</v>
      </c>
      <c r="CA972">
        <v>2.93</v>
      </c>
      <c r="CB972" t="s">
        <v>253</v>
      </c>
      <c r="CC972" t="s">
        <v>253</v>
      </c>
      <c r="CD972">
        <v>2.93</v>
      </c>
      <c r="CE972" t="s">
        <v>253</v>
      </c>
      <c r="CF972">
        <v>4</v>
      </c>
      <c r="CG972" t="s">
        <v>253</v>
      </c>
      <c r="CH972" t="s">
        <v>253</v>
      </c>
      <c r="CI972">
        <v>4</v>
      </c>
      <c r="CJ972" t="s">
        <v>253</v>
      </c>
      <c r="CK972" t="s">
        <v>253</v>
      </c>
      <c r="CL972" t="s">
        <v>253</v>
      </c>
      <c r="CM972" t="s">
        <v>253</v>
      </c>
      <c r="CN972">
        <v>0</v>
      </c>
      <c r="CO972">
        <v>102.355</v>
      </c>
      <c r="CP972">
        <v>354.39699999999999</v>
      </c>
      <c r="CQ972">
        <v>5.6040000000000001</v>
      </c>
      <c r="CR972">
        <v>0</v>
      </c>
      <c r="CS972">
        <v>462.35599999999999</v>
      </c>
      <c r="CT972">
        <v>14748</v>
      </c>
      <c r="CU972">
        <v>559</v>
      </c>
      <c r="CV972">
        <v>30</v>
      </c>
      <c r="CW972">
        <v>0</v>
      </c>
      <c r="CX972">
        <v>15337</v>
      </c>
      <c r="CY972">
        <v>0</v>
      </c>
      <c r="CZ972">
        <v>0</v>
      </c>
      <c r="DA972">
        <v>0</v>
      </c>
      <c r="DB972">
        <v>0</v>
      </c>
      <c r="DC972">
        <v>0</v>
      </c>
    </row>
    <row r="973" spans="1:107" x14ac:dyDescent="0.45">
      <c r="A973">
        <v>2024</v>
      </c>
      <c r="B973">
        <v>3</v>
      </c>
      <c r="C973" t="s">
        <v>170</v>
      </c>
      <c r="D973">
        <v>14537</v>
      </c>
      <c r="E973" t="s">
        <v>472</v>
      </c>
      <c r="F973" t="s">
        <v>252</v>
      </c>
      <c r="G973" t="s">
        <v>211</v>
      </c>
      <c r="H973">
        <v>3.2000000000000001E-2</v>
      </c>
      <c r="I973" t="s">
        <v>253</v>
      </c>
      <c r="J973" t="s">
        <v>253</v>
      </c>
      <c r="K973" t="s">
        <v>253</v>
      </c>
      <c r="L973">
        <v>3.2000000000000001E-2</v>
      </c>
      <c r="M973">
        <v>7</v>
      </c>
      <c r="N973" t="s">
        <v>253</v>
      </c>
      <c r="O973" t="s">
        <v>253</v>
      </c>
      <c r="P973" t="s">
        <v>253</v>
      </c>
      <c r="Q973">
        <v>7</v>
      </c>
      <c r="R973" t="s">
        <v>253</v>
      </c>
      <c r="S973" t="s">
        <v>253</v>
      </c>
      <c r="T973" t="s">
        <v>253</v>
      </c>
      <c r="U973" t="s">
        <v>253</v>
      </c>
      <c r="V973">
        <v>0</v>
      </c>
      <c r="W973" t="s">
        <v>253</v>
      </c>
      <c r="X973" t="s">
        <v>253</v>
      </c>
      <c r="Y973" t="s">
        <v>253</v>
      </c>
      <c r="Z973" t="s">
        <v>253</v>
      </c>
      <c r="AA973">
        <v>0</v>
      </c>
      <c r="AB973">
        <v>2.95</v>
      </c>
      <c r="AC973" t="s">
        <v>253</v>
      </c>
      <c r="AD973" t="s">
        <v>253</v>
      </c>
      <c r="AE973" t="s">
        <v>253</v>
      </c>
      <c r="AF973">
        <v>2.95</v>
      </c>
      <c r="AG973" t="s">
        <v>253</v>
      </c>
      <c r="AH973" t="s">
        <v>253</v>
      </c>
      <c r="AI973" t="s">
        <v>253</v>
      </c>
      <c r="AJ973" t="s">
        <v>253</v>
      </c>
      <c r="AK973">
        <v>0</v>
      </c>
      <c r="AL973" t="s">
        <v>253</v>
      </c>
      <c r="AM973" t="s">
        <v>253</v>
      </c>
      <c r="AN973" t="s">
        <v>253</v>
      </c>
      <c r="AO973" t="s">
        <v>253</v>
      </c>
      <c r="AP973">
        <v>0</v>
      </c>
      <c r="AQ973" t="s">
        <v>253</v>
      </c>
      <c r="AR973" t="s">
        <v>253</v>
      </c>
      <c r="AS973" t="s">
        <v>253</v>
      </c>
      <c r="AT973" t="s">
        <v>253</v>
      </c>
      <c r="AU973">
        <v>0</v>
      </c>
      <c r="AV973" t="s">
        <v>253</v>
      </c>
      <c r="AW973" t="s">
        <v>253</v>
      </c>
      <c r="AX973" t="s">
        <v>253</v>
      </c>
      <c r="AY973" t="s">
        <v>253</v>
      </c>
      <c r="AZ973">
        <v>0</v>
      </c>
      <c r="BA973" t="s">
        <v>253</v>
      </c>
      <c r="BB973" t="s">
        <v>253</v>
      </c>
      <c r="BC973" t="s">
        <v>253</v>
      </c>
      <c r="BD973" t="s">
        <v>253</v>
      </c>
      <c r="BE973">
        <v>0</v>
      </c>
      <c r="BF973" t="s">
        <v>253</v>
      </c>
      <c r="BG973" t="s">
        <v>253</v>
      </c>
      <c r="BH973" t="s">
        <v>253</v>
      </c>
      <c r="BI973" t="s">
        <v>253</v>
      </c>
      <c r="BJ973">
        <v>0</v>
      </c>
      <c r="BK973" t="s">
        <v>253</v>
      </c>
      <c r="BL973" t="s">
        <v>253</v>
      </c>
      <c r="BM973" t="s">
        <v>253</v>
      </c>
      <c r="BN973" t="s">
        <v>253</v>
      </c>
      <c r="BO973">
        <v>0</v>
      </c>
      <c r="BP973" t="s">
        <v>253</v>
      </c>
      <c r="BQ973" t="s">
        <v>253</v>
      </c>
      <c r="BR973" t="s">
        <v>253</v>
      </c>
      <c r="BS973" t="s">
        <v>253</v>
      </c>
      <c r="BT973">
        <v>0</v>
      </c>
      <c r="BU973" t="s">
        <v>253</v>
      </c>
      <c r="BV973" t="s">
        <v>253</v>
      </c>
      <c r="BW973" t="s">
        <v>253</v>
      </c>
      <c r="BX973" t="s">
        <v>253</v>
      </c>
      <c r="BY973">
        <v>0</v>
      </c>
      <c r="BZ973" t="s">
        <v>253</v>
      </c>
      <c r="CA973" t="s">
        <v>253</v>
      </c>
      <c r="CB973" t="s">
        <v>253</v>
      </c>
      <c r="CC973" t="s">
        <v>253</v>
      </c>
      <c r="CD973">
        <v>0</v>
      </c>
      <c r="CE973" t="s">
        <v>253</v>
      </c>
      <c r="CF973" t="s">
        <v>253</v>
      </c>
      <c r="CG973" t="s">
        <v>253</v>
      </c>
      <c r="CH973" t="s">
        <v>253</v>
      </c>
      <c r="CI973">
        <v>0</v>
      </c>
      <c r="CJ973" t="s">
        <v>253</v>
      </c>
      <c r="CK973" t="s">
        <v>253</v>
      </c>
      <c r="CL973" t="s">
        <v>253</v>
      </c>
      <c r="CM973" t="s">
        <v>253</v>
      </c>
      <c r="CN973">
        <v>0</v>
      </c>
      <c r="CO973">
        <v>3.2000000000000001E-2</v>
      </c>
      <c r="CP973" t="s">
        <v>146</v>
      </c>
      <c r="CQ973" t="s">
        <v>146</v>
      </c>
      <c r="CR973">
        <v>0</v>
      </c>
      <c r="CS973">
        <v>3.2000000000000001E-2</v>
      </c>
      <c r="CT973">
        <v>7</v>
      </c>
      <c r="CU973">
        <v>0</v>
      </c>
      <c r="CV973">
        <v>0</v>
      </c>
      <c r="CW973">
        <v>0</v>
      </c>
      <c r="CX973">
        <v>7</v>
      </c>
      <c r="CY973">
        <v>2.95</v>
      </c>
      <c r="CZ973">
        <v>0</v>
      </c>
      <c r="DA973">
        <v>0</v>
      </c>
      <c r="DB973">
        <v>0</v>
      </c>
      <c r="DC973">
        <v>2.95</v>
      </c>
    </row>
    <row r="974" spans="1:107" x14ac:dyDescent="0.45">
      <c r="A974">
        <v>2024</v>
      </c>
      <c r="B974">
        <v>3</v>
      </c>
      <c r="C974" t="s">
        <v>170</v>
      </c>
      <c r="D974">
        <v>99999</v>
      </c>
      <c r="E974" t="s">
        <v>259</v>
      </c>
      <c r="F974" t="s">
        <v>252</v>
      </c>
      <c r="H974" t="s">
        <v>253</v>
      </c>
      <c r="I974" t="s">
        <v>253</v>
      </c>
      <c r="J974" t="s">
        <v>253</v>
      </c>
      <c r="K974" t="s">
        <v>253</v>
      </c>
      <c r="L974" t="s">
        <v>253</v>
      </c>
      <c r="M974" t="s">
        <v>253</v>
      </c>
      <c r="N974" t="s">
        <v>253</v>
      </c>
      <c r="O974" t="s">
        <v>253</v>
      </c>
      <c r="P974" t="s">
        <v>253</v>
      </c>
      <c r="Q974" t="s">
        <v>253</v>
      </c>
      <c r="R974" t="s">
        <v>253</v>
      </c>
      <c r="S974" t="s">
        <v>253</v>
      </c>
      <c r="T974" t="s">
        <v>253</v>
      </c>
      <c r="U974" t="s">
        <v>253</v>
      </c>
      <c r="V974" t="s">
        <v>253</v>
      </c>
      <c r="W974" t="s">
        <v>253</v>
      </c>
      <c r="X974" t="s">
        <v>253</v>
      </c>
      <c r="Y974" t="s">
        <v>253</v>
      </c>
      <c r="Z974" t="s">
        <v>253</v>
      </c>
      <c r="AA974" t="s">
        <v>253</v>
      </c>
      <c r="AB974" t="s">
        <v>253</v>
      </c>
      <c r="AC974" t="s">
        <v>253</v>
      </c>
      <c r="AD974" t="s">
        <v>253</v>
      </c>
      <c r="AE974" t="s">
        <v>253</v>
      </c>
      <c r="AF974" t="s">
        <v>253</v>
      </c>
      <c r="AG974" t="s">
        <v>253</v>
      </c>
      <c r="AH974" t="s">
        <v>253</v>
      </c>
      <c r="AI974" t="s">
        <v>253</v>
      </c>
      <c r="AJ974" t="s">
        <v>253</v>
      </c>
      <c r="AK974" t="s">
        <v>253</v>
      </c>
      <c r="AL974" t="s">
        <v>253</v>
      </c>
      <c r="AM974" t="s">
        <v>253</v>
      </c>
      <c r="AN974" t="s">
        <v>253</v>
      </c>
      <c r="AO974" t="s">
        <v>253</v>
      </c>
      <c r="AP974" t="s">
        <v>253</v>
      </c>
      <c r="AQ974" t="s">
        <v>253</v>
      </c>
      <c r="AR974" t="s">
        <v>253</v>
      </c>
      <c r="AS974" t="s">
        <v>253</v>
      </c>
      <c r="AT974" t="s">
        <v>253</v>
      </c>
      <c r="AU974" t="s">
        <v>253</v>
      </c>
      <c r="AV974" t="s">
        <v>253</v>
      </c>
      <c r="AW974" t="s">
        <v>253</v>
      </c>
      <c r="AX974" t="s">
        <v>253</v>
      </c>
      <c r="AY974" t="s">
        <v>253</v>
      </c>
      <c r="AZ974" t="s">
        <v>253</v>
      </c>
      <c r="BA974" t="s">
        <v>253</v>
      </c>
      <c r="BB974" t="s">
        <v>253</v>
      </c>
      <c r="BC974" t="s">
        <v>253</v>
      </c>
      <c r="BD974" t="s">
        <v>253</v>
      </c>
      <c r="BE974" t="s">
        <v>253</v>
      </c>
      <c r="BF974" t="s">
        <v>253</v>
      </c>
      <c r="BG974" t="s">
        <v>253</v>
      </c>
      <c r="BH974" t="s">
        <v>253</v>
      </c>
      <c r="BI974" t="s">
        <v>253</v>
      </c>
      <c r="BJ974" t="s">
        <v>253</v>
      </c>
      <c r="BK974" t="s">
        <v>253</v>
      </c>
      <c r="BL974" t="s">
        <v>253</v>
      </c>
      <c r="BM974" t="s">
        <v>253</v>
      </c>
      <c r="BN974" t="s">
        <v>253</v>
      </c>
      <c r="BO974" t="s">
        <v>253</v>
      </c>
      <c r="BP974" t="s">
        <v>253</v>
      </c>
      <c r="BQ974" t="s">
        <v>253</v>
      </c>
      <c r="BR974" t="s">
        <v>253</v>
      </c>
      <c r="BS974" t="s">
        <v>253</v>
      </c>
      <c r="BT974" t="s">
        <v>253</v>
      </c>
      <c r="BU974" t="s">
        <v>253</v>
      </c>
      <c r="BV974" t="s">
        <v>253</v>
      </c>
      <c r="BW974" t="s">
        <v>253</v>
      </c>
      <c r="BX974" t="s">
        <v>253</v>
      </c>
      <c r="BY974" t="s">
        <v>253</v>
      </c>
      <c r="BZ974" t="s">
        <v>253</v>
      </c>
      <c r="CA974" t="s">
        <v>253</v>
      </c>
      <c r="CB974" t="s">
        <v>253</v>
      </c>
      <c r="CC974" t="s">
        <v>253</v>
      </c>
      <c r="CD974" t="s">
        <v>253</v>
      </c>
      <c r="CE974" t="s">
        <v>253</v>
      </c>
      <c r="CF974" t="s">
        <v>253</v>
      </c>
      <c r="CG974" t="s">
        <v>253</v>
      </c>
      <c r="CH974" t="s">
        <v>253</v>
      </c>
      <c r="CI974" t="s">
        <v>253</v>
      </c>
      <c r="CJ974" t="s">
        <v>253</v>
      </c>
      <c r="CK974" t="s">
        <v>253</v>
      </c>
      <c r="CL974" t="s">
        <v>253</v>
      </c>
      <c r="CM974" t="s">
        <v>253</v>
      </c>
      <c r="CN974" t="s">
        <v>253</v>
      </c>
      <c r="CO974" t="s">
        <v>253</v>
      </c>
      <c r="CP974" t="s">
        <v>253</v>
      </c>
      <c r="CQ974" t="s">
        <v>253</v>
      </c>
      <c r="CR974" t="s">
        <v>253</v>
      </c>
      <c r="CS974" t="s">
        <v>253</v>
      </c>
      <c r="CT974" t="s">
        <v>253</v>
      </c>
      <c r="CU974" t="s">
        <v>253</v>
      </c>
      <c r="CV974" t="s">
        <v>253</v>
      </c>
      <c r="CW974" t="s">
        <v>253</v>
      </c>
      <c r="CX974" t="s">
        <v>253</v>
      </c>
      <c r="CY974" t="s">
        <v>253</v>
      </c>
      <c r="CZ974" t="s">
        <v>253</v>
      </c>
      <c r="DA974" t="s">
        <v>253</v>
      </c>
      <c r="DB974" t="s">
        <v>253</v>
      </c>
      <c r="DC974" t="s">
        <v>253</v>
      </c>
    </row>
    <row r="975" spans="1:107" x14ac:dyDescent="0.45">
      <c r="A975">
        <v>2024</v>
      </c>
      <c r="B975">
        <v>3</v>
      </c>
      <c r="C975" t="s">
        <v>173</v>
      </c>
      <c r="D975">
        <v>1613</v>
      </c>
      <c r="E975" t="s">
        <v>473</v>
      </c>
      <c r="F975" t="s">
        <v>252</v>
      </c>
      <c r="G975" t="s">
        <v>211</v>
      </c>
      <c r="H975">
        <v>11.291</v>
      </c>
      <c r="I975">
        <v>0.191</v>
      </c>
      <c r="J975" t="s">
        <v>253</v>
      </c>
      <c r="K975" t="s">
        <v>253</v>
      </c>
      <c r="L975">
        <v>11.481999999999999</v>
      </c>
      <c r="M975">
        <v>1771</v>
      </c>
      <c r="N975">
        <v>6</v>
      </c>
      <c r="O975" t="s">
        <v>253</v>
      </c>
      <c r="P975" t="s">
        <v>253</v>
      </c>
      <c r="Q975">
        <v>1777</v>
      </c>
      <c r="R975" t="s">
        <v>253</v>
      </c>
      <c r="S975" t="s">
        <v>253</v>
      </c>
      <c r="T975" t="s">
        <v>253</v>
      </c>
      <c r="U975" t="s">
        <v>253</v>
      </c>
      <c r="V975">
        <v>0</v>
      </c>
      <c r="W975" t="s">
        <v>253</v>
      </c>
      <c r="X975" t="s">
        <v>253</v>
      </c>
      <c r="Y975" t="s">
        <v>253</v>
      </c>
      <c r="Z975" t="s">
        <v>253</v>
      </c>
      <c r="AA975">
        <v>0</v>
      </c>
      <c r="AB975" t="s">
        <v>253</v>
      </c>
      <c r="AC975" t="s">
        <v>253</v>
      </c>
      <c r="AD975" t="s">
        <v>253</v>
      </c>
      <c r="AE975" t="s">
        <v>253</v>
      </c>
      <c r="AF975">
        <v>0</v>
      </c>
      <c r="AG975" t="s">
        <v>253</v>
      </c>
      <c r="AH975" t="s">
        <v>253</v>
      </c>
      <c r="AI975" t="s">
        <v>253</v>
      </c>
      <c r="AJ975" t="s">
        <v>253</v>
      </c>
      <c r="AK975">
        <v>0</v>
      </c>
      <c r="AL975" t="s">
        <v>253</v>
      </c>
      <c r="AM975" t="s">
        <v>253</v>
      </c>
      <c r="AN975" t="s">
        <v>253</v>
      </c>
      <c r="AO975" t="s">
        <v>253</v>
      </c>
      <c r="AP975">
        <v>0</v>
      </c>
      <c r="AQ975" t="s">
        <v>253</v>
      </c>
      <c r="AR975" t="s">
        <v>253</v>
      </c>
      <c r="AS975" t="s">
        <v>253</v>
      </c>
      <c r="AT975" t="s">
        <v>253</v>
      </c>
      <c r="AU975">
        <v>0</v>
      </c>
      <c r="AV975" t="s">
        <v>253</v>
      </c>
      <c r="AW975" t="s">
        <v>253</v>
      </c>
      <c r="AX975" t="s">
        <v>253</v>
      </c>
      <c r="AY975" t="s">
        <v>253</v>
      </c>
      <c r="AZ975">
        <v>0</v>
      </c>
      <c r="BA975" t="s">
        <v>253</v>
      </c>
      <c r="BB975" t="s">
        <v>253</v>
      </c>
      <c r="BC975" t="s">
        <v>253</v>
      </c>
      <c r="BD975" t="s">
        <v>253</v>
      </c>
      <c r="BE975">
        <v>0</v>
      </c>
      <c r="BF975" t="s">
        <v>253</v>
      </c>
      <c r="BG975" t="s">
        <v>253</v>
      </c>
      <c r="BH975" t="s">
        <v>253</v>
      </c>
      <c r="BI975" t="s">
        <v>253</v>
      </c>
      <c r="BJ975">
        <v>0</v>
      </c>
      <c r="BK975" t="s">
        <v>253</v>
      </c>
      <c r="BL975" t="s">
        <v>253</v>
      </c>
      <c r="BM975" t="s">
        <v>253</v>
      </c>
      <c r="BN975" t="s">
        <v>253</v>
      </c>
      <c r="BO975">
        <v>0</v>
      </c>
      <c r="BP975" t="s">
        <v>253</v>
      </c>
      <c r="BQ975" t="s">
        <v>253</v>
      </c>
      <c r="BR975" t="s">
        <v>253</v>
      </c>
      <c r="BS975" t="s">
        <v>253</v>
      </c>
      <c r="BT975">
        <v>0</v>
      </c>
      <c r="BU975" t="s">
        <v>253</v>
      </c>
      <c r="BV975" t="s">
        <v>253</v>
      </c>
      <c r="BW975" t="s">
        <v>253</v>
      </c>
      <c r="BX975" t="s">
        <v>253</v>
      </c>
      <c r="BY975">
        <v>0</v>
      </c>
      <c r="BZ975" t="s">
        <v>253</v>
      </c>
      <c r="CA975" t="s">
        <v>253</v>
      </c>
      <c r="CB975" t="s">
        <v>253</v>
      </c>
      <c r="CC975" t="s">
        <v>253</v>
      </c>
      <c r="CD975">
        <v>0</v>
      </c>
      <c r="CE975" t="s">
        <v>253</v>
      </c>
      <c r="CF975" t="s">
        <v>253</v>
      </c>
      <c r="CG975" t="s">
        <v>253</v>
      </c>
      <c r="CH975" t="s">
        <v>253</v>
      </c>
      <c r="CI975">
        <v>0</v>
      </c>
      <c r="CJ975" t="s">
        <v>253</v>
      </c>
      <c r="CK975" t="s">
        <v>253</v>
      </c>
      <c r="CL975" t="s">
        <v>253</v>
      </c>
      <c r="CM975" t="s">
        <v>253</v>
      </c>
      <c r="CN975">
        <v>0</v>
      </c>
      <c r="CO975">
        <v>11.291</v>
      </c>
      <c r="CP975">
        <v>0.191</v>
      </c>
      <c r="CQ975" t="s">
        <v>146</v>
      </c>
      <c r="CR975">
        <v>0</v>
      </c>
      <c r="CS975">
        <v>11.481999999999999</v>
      </c>
      <c r="CT975">
        <v>1771</v>
      </c>
      <c r="CU975">
        <v>6</v>
      </c>
      <c r="CV975">
        <v>0</v>
      </c>
      <c r="CW975">
        <v>0</v>
      </c>
      <c r="CX975">
        <v>1777</v>
      </c>
      <c r="CY975">
        <v>0</v>
      </c>
      <c r="CZ975">
        <v>0</v>
      </c>
      <c r="DA975">
        <v>0</v>
      </c>
      <c r="DB975">
        <v>0</v>
      </c>
      <c r="DC975">
        <v>0</v>
      </c>
    </row>
    <row r="976" spans="1:107" x14ac:dyDescent="0.45">
      <c r="A976">
        <v>2024</v>
      </c>
      <c r="B976">
        <v>3</v>
      </c>
      <c r="C976" t="s">
        <v>173</v>
      </c>
      <c r="D976">
        <v>3046</v>
      </c>
      <c r="E976" t="s">
        <v>396</v>
      </c>
      <c r="F976" t="s">
        <v>252</v>
      </c>
      <c r="G976" t="s">
        <v>211</v>
      </c>
      <c r="H976">
        <v>18.042999999999999</v>
      </c>
      <c r="I976">
        <v>3.3679999999999999</v>
      </c>
      <c r="J976">
        <v>5.2690000000000001</v>
      </c>
      <c r="K976">
        <v>0</v>
      </c>
      <c r="L976">
        <v>26.68</v>
      </c>
      <c r="M976">
        <v>2242</v>
      </c>
      <c r="N976">
        <v>68</v>
      </c>
      <c r="O976">
        <v>11</v>
      </c>
      <c r="P976">
        <v>0</v>
      </c>
      <c r="Q976">
        <v>2321</v>
      </c>
      <c r="R976" t="s">
        <v>253</v>
      </c>
      <c r="S976" t="s">
        <v>253</v>
      </c>
      <c r="T976" t="s">
        <v>253</v>
      </c>
      <c r="U976" t="s">
        <v>253</v>
      </c>
      <c r="V976">
        <v>0</v>
      </c>
      <c r="W976" t="s">
        <v>253</v>
      </c>
      <c r="X976" t="s">
        <v>253</v>
      </c>
      <c r="Y976" t="s">
        <v>253</v>
      </c>
      <c r="Z976" t="s">
        <v>253</v>
      </c>
      <c r="AA976">
        <v>0</v>
      </c>
      <c r="AB976" t="s">
        <v>253</v>
      </c>
      <c r="AC976" t="s">
        <v>253</v>
      </c>
      <c r="AD976" t="s">
        <v>253</v>
      </c>
      <c r="AE976" t="s">
        <v>253</v>
      </c>
      <c r="AF976">
        <v>0</v>
      </c>
      <c r="AG976" t="s">
        <v>253</v>
      </c>
      <c r="AH976" t="s">
        <v>253</v>
      </c>
      <c r="AI976" t="s">
        <v>253</v>
      </c>
      <c r="AJ976" t="s">
        <v>253</v>
      </c>
      <c r="AK976">
        <v>0</v>
      </c>
      <c r="AL976" t="s">
        <v>253</v>
      </c>
      <c r="AM976" t="s">
        <v>253</v>
      </c>
      <c r="AN976" t="s">
        <v>253</v>
      </c>
      <c r="AO976" t="s">
        <v>253</v>
      </c>
      <c r="AP976">
        <v>0</v>
      </c>
      <c r="AQ976" t="s">
        <v>253</v>
      </c>
      <c r="AR976" t="s">
        <v>253</v>
      </c>
      <c r="AS976" t="s">
        <v>253</v>
      </c>
      <c r="AT976" t="s">
        <v>253</v>
      </c>
      <c r="AU976">
        <v>0</v>
      </c>
      <c r="AV976" t="s">
        <v>253</v>
      </c>
      <c r="AW976" t="s">
        <v>253</v>
      </c>
      <c r="AX976" t="s">
        <v>253</v>
      </c>
      <c r="AY976" t="s">
        <v>253</v>
      </c>
      <c r="AZ976">
        <v>0</v>
      </c>
      <c r="BA976" t="s">
        <v>253</v>
      </c>
      <c r="BB976" t="s">
        <v>253</v>
      </c>
      <c r="BC976" t="s">
        <v>253</v>
      </c>
      <c r="BD976" t="s">
        <v>253</v>
      </c>
      <c r="BE976">
        <v>0</v>
      </c>
      <c r="BF976" t="s">
        <v>253</v>
      </c>
      <c r="BG976" t="s">
        <v>253</v>
      </c>
      <c r="BH976" t="s">
        <v>253</v>
      </c>
      <c r="BI976" t="s">
        <v>253</v>
      </c>
      <c r="BJ976">
        <v>0</v>
      </c>
      <c r="BK976">
        <v>0</v>
      </c>
      <c r="BL976">
        <v>0</v>
      </c>
      <c r="BM976">
        <v>0</v>
      </c>
      <c r="BN976">
        <v>0</v>
      </c>
      <c r="BO976">
        <v>0</v>
      </c>
      <c r="BP976">
        <v>0</v>
      </c>
      <c r="BQ976">
        <v>0</v>
      </c>
      <c r="BR976">
        <v>0</v>
      </c>
      <c r="BS976">
        <v>0</v>
      </c>
      <c r="BT976">
        <v>0</v>
      </c>
      <c r="BU976" t="s">
        <v>253</v>
      </c>
      <c r="BV976" t="s">
        <v>253</v>
      </c>
      <c r="BW976" t="s">
        <v>253</v>
      </c>
      <c r="BX976" t="s">
        <v>253</v>
      </c>
      <c r="BY976">
        <v>0</v>
      </c>
      <c r="BZ976" t="s">
        <v>253</v>
      </c>
      <c r="CA976" t="s">
        <v>253</v>
      </c>
      <c r="CB976" t="s">
        <v>253</v>
      </c>
      <c r="CC976" t="s">
        <v>253</v>
      </c>
      <c r="CD976">
        <v>0</v>
      </c>
      <c r="CE976" t="s">
        <v>253</v>
      </c>
      <c r="CF976" t="s">
        <v>253</v>
      </c>
      <c r="CG976" t="s">
        <v>253</v>
      </c>
      <c r="CH976" t="s">
        <v>253</v>
      </c>
      <c r="CI976">
        <v>0</v>
      </c>
      <c r="CJ976" t="s">
        <v>253</v>
      </c>
      <c r="CK976" t="s">
        <v>253</v>
      </c>
      <c r="CL976" t="s">
        <v>253</v>
      </c>
      <c r="CM976" t="s">
        <v>253</v>
      </c>
      <c r="CN976">
        <v>0</v>
      </c>
      <c r="CO976">
        <v>18.042999999999999</v>
      </c>
      <c r="CP976">
        <v>3.3679999999999999</v>
      </c>
      <c r="CQ976">
        <v>5.2690000000000001</v>
      </c>
      <c r="CR976">
        <v>0</v>
      </c>
      <c r="CS976">
        <v>26.68</v>
      </c>
      <c r="CT976">
        <v>2242</v>
      </c>
      <c r="CU976">
        <v>68</v>
      </c>
      <c r="CV976">
        <v>11</v>
      </c>
      <c r="CW976">
        <v>0</v>
      </c>
      <c r="CX976">
        <v>2321</v>
      </c>
      <c r="CY976">
        <v>0</v>
      </c>
      <c r="CZ976">
        <v>0</v>
      </c>
      <c r="DA976">
        <v>0</v>
      </c>
      <c r="DB976">
        <v>0</v>
      </c>
      <c r="DC976">
        <v>0</v>
      </c>
    </row>
    <row r="977" spans="1:107" x14ac:dyDescent="0.45">
      <c r="A977">
        <v>2024</v>
      </c>
      <c r="B977">
        <v>3</v>
      </c>
      <c r="C977" t="s">
        <v>173</v>
      </c>
      <c r="D977">
        <v>5416</v>
      </c>
      <c r="E977" t="s">
        <v>397</v>
      </c>
      <c r="F977" t="s">
        <v>252</v>
      </c>
      <c r="G977" t="s">
        <v>211</v>
      </c>
      <c r="H977">
        <v>98.14</v>
      </c>
      <c r="I977">
        <v>20.047000000000001</v>
      </c>
      <c r="J977">
        <v>11.554</v>
      </c>
      <c r="K977" t="s">
        <v>253</v>
      </c>
      <c r="L977">
        <v>129.74100000000001</v>
      </c>
      <c r="M977">
        <v>12163</v>
      </c>
      <c r="N977">
        <v>369</v>
      </c>
      <c r="O977">
        <v>31</v>
      </c>
      <c r="P977" t="s">
        <v>253</v>
      </c>
      <c r="Q977">
        <v>12563</v>
      </c>
      <c r="R977" t="s">
        <v>253</v>
      </c>
      <c r="S977" t="s">
        <v>253</v>
      </c>
      <c r="T977" t="s">
        <v>253</v>
      </c>
      <c r="U977" t="s">
        <v>253</v>
      </c>
      <c r="V977">
        <v>0</v>
      </c>
      <c r="W977" t="s">
        <v>253</v>
      </c>
      <c r="X977" t="s">
        <v>253</v>
      </c>
      <c r="Y977" t="s">
        <v>253</v>
      </c>
      <c r="Z977" t="s">
        <v>253</v>
      </c>
      <c r="AA977">
        <v>0</v>
      </c>
      <c r="AB977" t="s">
        <v>253</v>
      </c>
      <c r="AC977" t="s">
        <v>253</v>
      </c>
      <c r="AD977" t="s">
        <v>253</v>
      </c>
      <c r="AE977" t="s">
        <v>253</v>
      </c>
      <c r="AF977">
        <v>0</v>
      </c>
      <c r="AG977" t="s">
        <v>253</v>
      </c>
      <c r="AH977" t="s">
        <v>253</v>
      </c>
      <c r="AI977" t="s">
        <v>253</v>
      </c>
      <c r="AJ977" t="s">
        <v>253</v>
      </c>
      <c r="AK977">
        <v>0</v>
      </c>
      <c r="AL977" t="s">
        <v>253</v>
      </c>
      <c r="AM977" t="s">
        <v>253</v>
      </c>
      <c r="AN977" t="s">
        <v>253</v>
      </c>
      <c r="AO977" t="s">
        <v>253</v>
      </c>
      <c r="AP977">
        <v>0</v>
      </c>
      <c r="AQ977" t="s">
        <v>253</v>
      </c>
      <c r="AR977" t="s">
        <v>253</v>
      </c>
      <c r="AS977" t="s">
        <v>253</v>
      </c>
      <c r="AT977" t="s">
        <v>253</v>
      </c>
      <c r="AU977">
        <v>0</v>
      </c>
      <c r="AV977" t="s">
        <v>253</v>
      </c>
      <c r="AW977" t="s">
        <v>253</v>
      </c>
      <c r="AX977" t="s">
        <v>253</v>
      </c>
      <c r="AY977" t="s">
        <v>253</v>
      </c>
      <c r="AZ977">
        <v>0</v>
      </c>
      <c r="BA977" t="s">
        <v>253</v>
      </c>
      <c r="BB977" t="s">
        <v>253</v>
      </c>
      <c r="BC977" t="s">
        <v>253</v>
      </c>
      <c r="BD977" t="s">
        <v>253</v>
      </c>
      <c r="BE977">
        <v>0</v>
      </c>
      <c r="BF977" t="s">
        <v>253</v>
      </c>
      <c r="BG977" t="s">
        <v>253</v>
      </c>
      <c r="BH977" t="s">
        <v>253</v>
      </c>
      <c r="BI977" t="s">
        <v>253</v>
      </c>
      <c r="BJ977">
        <v>0</v>
      </c>
      <c r="BK977" t="s">
        <v>253</v>
      </c>
      <c r="BL977">
        <v>1E-3</v>
      </c>
      <c r="BM977" t="s">
        <v>253</v>
      </c>
      <c r="BN977" t="s">
        <v>253</v>
      </c>
      <c r="BO977">
        <v>1E-3</v>
      </c>
      <c r="BP977" t="s">
        <v>253</v>
      </c>
      <c r="BQ977">
        <v>1</v>
      </c>
      <c r="BR977" t="s">
        <v>253</v>
      </c>
      <c r="BS977" t="s">
        <v>253</v>
      </c>
      <c r="BT977">
        <v>1</v>
      </c>
      <c r="BU977" t="s">
        <v>253</v>
      </c>
      <c r="BV977" t="s">
        <v>253</v>
      </c>
      <c r="BW977" t="s">
        <v>253</v>
      </c>
      <c r="BX977" t="s">
        <v>253</v>
      </c>
      <c r="BY977">
        <v>0</v>
      </c>
      <c r="BZ977" t="s">
        <v>253</v>
      </c>
      <c r="CA977" t="s">
        <v>253</v>
      </c>
      <c r="CB977" t="s">
        <v>253</v>
      </c>
      <c r="CC977" t="s">
        <v>253</v>
      </c>
      <c r="CD977">
        <v>0</v>
      </c>
      <c r="CE977" t="s">
        <v>253</v>
      </c>
      <c r="CF977" t="s">
        <v>253</v>
      </c>
      <c r="CG977" t="s">
        <v>253</v>
      </c>
      <c r="CH977" t="s">
        <v>253</v>
      </c>
      <c r="CI977">
        <v>0</v>
      </c>
      <c r="CJ977" t="s">
        <v>253</v>
      </c>
      <c r="CK977" t="s">
        <v>253</v>
      </c>
      <c r="CL977" t="s">
        <v>253</v>
      </c>
      <c r="CM977" t="s">
        <v>253</v>
      </c>
      <c r="CN977">
        <v>0</v>
      </c>
      <c r="CO977">
        <v>98.14</v>
      </c>
      <c r="CP977">
        <v>20.047999999999998</v>
      </c>
      <c r="CQ977">
        <v>11.554</v>
      </c>
      <c r="CR977">
        <v>0</v>
      </c>
      <c r="CS977">
        <v>129.74199999999999</v>
      </c>
      <c r="CT977">
        <v>12163</v>
      </c>
      <c r="CU977">
        <v>370</v>
      </c>
      <c r="CV977">
        <v>31</v>
      </c>
      <c r="CW977">
        <v>0</v>
      </c>
      <c r="CX977">
        <v>12564</v>
      </c>
      <c r="CY977">
        <v>0</v>
      </c>
      <c r="CZ977">
        <v>0</v>
      </c>
      <c r="DA977">
        <v>0</v>
      </c>
      <c r="DB977">
        <v>0</v>
      </c>
      <c r="DC977">
        <v>0</v>
      </c>
    </row>
    <row r="978" spans="1:107" x14ac:dyDescent="0.45">
      <c r="A978">
        <v>2024</v>
      </c>
      <c r="B978">
        <v>3</v>
      </c>
      <c r="C978" t="s">
        <v>173</v>
      </c>
      <c r="D978">
        <v>14398</v>
      </c>
      <c r="E978" t="s">
        <v>474</v>
      </c>
      <c r="F978" t="s">
        <v>252</v>
      </c>
      <c r="G978" t="s">
        <v>258</v>
      </c>
      <c r="H978">
        <v>2.08</v>
      </c>
      <c r="I978">
        <v>0.53400000000000003</v>
      </c>
      <c r="J978" t="s">
        <v>253</v>
      </c>
      <c r="K978" t="s">
        <v>253</v>
      </c>
      <c r="L978">
        <v>2.6139999999999999</v>
      </c>
      <c r="M978">
        <v>236</v>
      </c>
      <c r="N978">
        <v>12</v>
      </c>
      <c r="O978" t="s">
        <v>253</v>
      </c>
      <c r="P978" t="s">
        <v>253</v>
      </c>
      <c r="Q978">
        <v>248</v>
      </c>
      <c r="R978">
        <v>0.24</v>
      </c>
      <c r="S978" t="s">
        <v>253</v>
      </c>
      <c r="T978" t="s">
        <v>253</v>
      </c>
      <c r="U978" t="s">
        <v>253</v>
      </c>
      <c r="V978">
        <v>0.24</v>
      </c>
      <c r="W978">
        <v>88</v>
      </c>
      <c r="X978" t="s">
        <v>253</v>
      </c>
      <c r="Y978" t="s">
        <v>253</v>
      </c>
      <c r="Z978" t="s">
        <v>253</v>
      </c>
      <c r="AA978">
        <v>88</v>
      </c>
      <c r="AB978">
        <v>38.4</v>
      </c>
      <c r="AC978" t="s">
        <v>253</v>
      </c>
      <c r="AD978" t="s">
        <v>253</v>
      </c>
      <c r="AE978" t="s">
        <v>253</v>
      </c>
      <c r="AF978">
        <v>38.4</v>
      </c>
      <c r="AG978">
        <v>0.434</v>
      </c>
      <c r="AH978" t="s">
        <v>253</v>
      </c>
      <c r="AI978" t="s">
        <v>253</v>
      </c>
      <c r="AJ978" t="s">
        <v>253</v>
      </c>
      <c r="AK978">
        <v>0.434</v>
      </c>
      <c r="AL978">
        <v>36</v>
      </c>
      <c r="AM978" t="s">
        <v>253</v>
      </c>
      <c r="AN978" t="s">
        <v>253</v>
      </c>
      <c r="AO978" t="s">
        <v>253</v>
      </c>
      <c r="AP978">
        <v>36</v>
      </c>
      <c r="AQ978">
        <v>0.81200000000000006</v>
      </c>
      <c r="AR978" t="s">
        <v>253</v>
      </c>
      <c r="AS978" t="s">
        <v>253</v>
      </c>
      <c r="AT978" t="s">
        <v>253</v>
      </c>
      <c r="AU978">
        <v>0.81200000000000006</v>
      </c>
      <c r="AV978" t="s">
        <v>253</v>
      </c>
      <c r="AW978" t="s">
        <v>253</v>
      </c>
      <c r="AX978" t="s">
        <v>253</v>
      </c>
      <c r="AY978" t="s">
        <v>253</v>
      </c>
      <c r="AZ978">
        <v>0</v>
      </c>
      <c r="BA978" t="s">
        <v>253</v>
      </c>
      <c r="BB978" t="s">
        <v>253</v>
      </c>
      <c r="BC978" t="s">
        <v>253</v>
      </c>
      <c r="BD978" t="s">
        <v>253</v>
      </c>
      <c r="BE978">
        <v>0</v>
      </c>
      <c r="BF978" t="s">
        <v>253</v>
      </c>
      <c r="BG978" t="s">
        <v>253</v>
      </c>
      <c r="BH978" t="s">
        <v>253</v>
      </c>
      <c r="BI978" t="s">
        <v>253</v>
      </c>
      <c r="BJ978">
        <v>0</v>
      </c>
      <c r="BK978" t="s">
        <v>253</v>
      </c>
      <c r="BL978" t="s">
        <v>253</v>
      </c>
      <c r="BM978" t="s">
        <v>253</v>
      </c>
      <c r="BN978" t="s">
        <v>253</v>
      </c>
      <c r="BO978">
        <v>0</v>
      </c>
      <c r="BP978" t="s">
        <v>253</v>
      </c>
      <c r="BQ978" t="s">
        <v>253</v>
      </c>
      <c r="BR978" t="s">
        <v>253</v>
      </c>
      <c r="BS978" t="s">
        <v>253</v>
      </c>
      <c r="BT978">
        <v>0</v>
      </c>
      <c r="BU978" t="s">
        <v>253</v>
      </c>
      <c r="BV978" t="s">
        <v>253</v>
      </c>
      <c r="BW978" t="s">
        <v>253</v>
      </c>
      <c r="BX978" t="s">
        <v>253</v>
      </c>
      <c r="BY978">
        <v>0</v>
      </c>
      <c r="BZ978" t="s">
        <v>253</v>
      </c>
      <c r="CA978" t="s">
        <v>253</v>
      </c>
      <c r="CB978" t="s">
        <v>253</v>
      </c>
      <c r="CC978" t="s">
        <v>253</v>
      </c>
      <c r="CD978">
        <v>0</v>
      </c>
      <c r="CE978" t="s">
        <v>253</v>
      </c>
      <c r="CF978" t="s">
        <v>253</v>
      </c>
      <c r="CG978" t="s">
        <v>253</v>
      </c>
      <c r="CH978" t="s">
        <v>253</v>
      </c>
      <c r="CI978">
        <v>0</v>
      </c>
      <c r="CJ978" t="s">
        <v>253</v>
      </c>
      <c r="CK978" t="s">
        <v>253</v>
      </c>
      <c r="CL978" t="s">
        <v>253</v>
      </c>
      <c r="CM978" t="s">
        <v>253</v>
      </c>
      <c r="CN978">
        <v>0</v>
      </c>
      <c r="CO978">
        <v>2.3199999999999998</v>
      </c>
      <c r="CP978">
        <v>0.53400000000000003</v>
      </c>
      <c r="CQ978" t="s">
        <v>146</v>
      </c>
      <c r="CR978">
        <v>0</v>
      </c>
      <c r="CS978">
        <v>2.8540000000000001</v>
      </c>
      <c r="CT978">
        <v>324</v>
      </c>
      <c r="CU978">
        <v>12</v>
      </c>
      <c r="CV978">
        <v>0</v>
      </c>
      <c r="CW978">
        <v>0</v>
      </c>
      <c r="CX978">
        <v>336</v>
      </c>
      <c r="CY978">
        <v>38.4</v>
      </c>
      <c r="CZ978">
        <v>0</v>
      </c>
      <c r="DA978">
        <v>0</v>
      </c>
      <c r="DB978">
        <v>0</v>
      </c>
      <c r="DC978">
        <v>38.4</v>
      </c>
    </row>
    <row r="979" spans="1:107" x14ac:dyDescent="0.45">
      <c r="A979">
        <v>2024</v>
      </c>
      <c r="B979">
        <v>3</v>
      </c>
      <c r="C979" t="s">
        <v>173</v>
      </c>
      <c r="D979">
        <v>17539</v>
      </c>
      <c r="E979" t="s">
        <v>475</v>
      </c>
      <c r="F979" t="s">
        <v>252</v>
      </c>
      <c r="G979" t="s">
        <v>211</v>
      </c>
      <c r="H979">
        <v>112.47799999999999</v>
      </c>
      <c r="I979">
        <v>20.917999999999999</v>
      </c>
      <c r="J979">
        <v>2.056</v>
      </c>
      <c r="K979" t="s">
        <v>253</v>
      </c>
      <c r="L979">
        <v>135.452</v>
      </c>
      <c r="M979">
        <v>15609</v>
      </c>
      <c r="N979">
        <v>246</v>
      </c>
      <c r="O979">
        <v>7</v>
      </c>
      <c r="P979" t="s">
        <v>253</v>
      </c>
      <c r="Q979">
        <v>15862</v>
      </c>
      <c r="R979" t="s">
        <v>253</v>
      </c>
      <c r="S979" t="s">
        <v>253</v>
      </c>
      <c r="T979" t="s">
        <v>253</v>
      </c>
      <c r="U979" t="s">
        <v>253</v>
      </c>
      <c r="V979">
        <v>0</v>
      </c>
      <c r="W979" t="s">
        <v>253</v>
      </c>
      <c r="X979" t="s">
        <v>253</v>
      </c>
      <c r="Y979" t="s">
        <v>253</v>
      </c>
      <c r="Z979" t="s">
        <v>253</v>
      </c>
      <c r="AA979">
        <v>0</v>
      </c>
      <c r="AB979">
        <v>6153.9560000000001</v>
      </c>
      <c r="AC979">
        <v>839.47199999999998</v>
      </c>
      <c r="AD979">
        <v>39.46</v>
      </c>
      <c r="AE979" t="s">
        <v>253</v>
      </c>
      <c r="AF979">
        <v>7032.8879999999999</v>
      </c>
      <c r="AG979">
        <v>4.4119999999999999</v>
      </c>
      <c r="AH979">
        <v>3.2000000000000001E-2</v>
      </c>
      <c r="AI979" t="s">
        <v>253</v>
      </c>
      <c r="AJ979" t="s">
        <v>253</v>
      </c>
      <c r="AK979">
        <v>4.444</v>
      </c>
      <c r="AL979">
        <v>597</v>
      </c>
      <c r="AM979">
        <v>4</v>
      </c>
      <c r="AN979" t="s">
        <v>253</v>
      </c>
      <c r="AO979" t="s">
        <v>253</v>
      </c>
      <c r="AP979">
        <v>601</v>
      </c>
      <c r="AQ979">
        <v>10.489000000000001</v>
      </c>
      <c r="AR979">
        <v>8.5999999999999993E-2</v>
      </c>
      <c r="AS979" t="s">
        <v>253</v>
      </c>
      <c r="AT979" t="s">
        <v>253</v>
      </c>
      <c r="AU979">
        <v>10.574999999999999</v>
      </c>
      <c r="AV979" t="s">
        <v>253</v>
      </c>
      <c r="AW979" t="s">
        <v>253</v>
      </c>
      <c r="AX979" t="s">
        <v>253</v>
      </c>
      <c r="AY979" t="s">
        <v>253</v>
      </c>
      <c r="AZ979">
        <v>0</v>
      </c>
      <c r="BA979" t="s">
        <v>253</v>
      </c>
      <c r="BB979" t="s">
        <v>253</v>
      </c>
      <c r="BC979" t="s">
        <v>253</v>
      </c>
      <c r="BD979" t="s">
        <v>253</v>
      </c>
      <c r="BE979">
        <v>0</v>
      </c>
      <c r="BF979" t="s">
        <v>253</v>
      </c>
      <c r="BG979" t="s">
        <v>253</v>
      </c>
      <c r="BH979" t="s">
        <v>253</v>
      </c>
      <c r="BI979" t="s">
        <v>253</v>
      </c>
      <c r="BJ979">
        <v>0</v>
      </c>
      <c r="BK979" t="s">
        <v>253</v>
      </c>
      <c r="BL979" t="s">
        <v>253</v>
      </c>
      <c r="BM979" t="s">
        <v>253</v>
      </c>
      <c r="BN979" t="s">
        <v>253</v>
      </c>
      <c r="BO979">
        <v>0</v>
      </c>
      <c r="BP979" t="s">
        <v>253</v>
      </c>
      <c r="BQ979" t="s">
        <v>253</v>
      </c>
      <c r="BR979" t="s">
        <v>253</v>
      </c>
      <c r="BS979" t="s">
        <v>253</v>
      </c>
      <c r="BT979">
        <v>0</v>
      </c>
      <c r="BU979" t="s">
        <v>253</v>
      </c>
      <c r="BV979" t="s">
        <v>253</v>
      </c>
      <c r="BW979" t="s">
        <v>253</v>
      </c>
      <c r="BX979" t="s">
        <v>253</v>
      </c>
      <c r="BY979">
        <v>0</v>
      </c>
      <c r="BZ979" t="s">
        <v>253</v>
      </c>
      <c r="CA979" t="s">
        <v>253</v>
      </c>
      <c r="CB979" t="s">
        <v>253</v>
      </c>
      <c r="CC979" t="s">
        <v>253</v>
      </c>
      <c r="CD979">
        <v>0</v>
      </c>
      <c r="CE979" t="s">
        <v>253</v>
      </c>
      <c r="CF979" t="s">
        <v>253</v>
      </c>
      <c r="CG979" t="s">
        <v>253</v>
      </c>
      <c r="CH979" t="s">
        <v>253</v>
      </c>
      <c r="CI979">
        <v>0</v>
      </c>
      <c r="CJ979" t="s">
        <v>253</v>
      </c>
      <c r="CK979" t="s">
        <v>253</v>
      </c>
      <c r="CL979" t="s">
        <v>253</v>
      </c>
      <c r="CM979" t="s">
        <v>253</v>
      </c>
      <c r="CN979">
        <v>0</v>
      </c>
      <c r="CO979">
        <v>112.47799999999999</v>
      </c>
      <c r="CP979">
        <v>20.917999999999999</v>
      </c>
      <c r="CQ979">
        <v>2.056</v>
      </c>
      <c r="CR979">
        <v>0</v>
      </c>
      <c r="CS979">
        <v>135.452</v>
      </c>
      <c r="CT979">
        <v>15609</v>
      </c>
      <c r="CU979">
        <v>246</v>
      </c>
      <c r="CV979">
        <v>7</v>
      </c>
      <c r="CW979">
        <v>0</v>
      </c>
      <c r="CX979">
        <v>15862</v>
      </c>
      <c r="CY979">
        <v>6153.9560000000001</v>
      </c>
      <c r="CZ979">
        <v>839.47199999999998</v>
      </c>
      <c r="DA979">
        <v>39.46</v>
      </c>
      <c r="DB979">
        <v>0</v>
      </c>
      <c r="DC979">
        <v>7032.8879999999999</v>
      </c>
    </row>
    <row r="980" spans="1:107" x14ac:dyDescent="0.45">
      <c r="A980">
        <v>2024</v>
      </c>
      <c r="B980">
        <v>3</v>
      </c>
      <c r="C980" t="s">
        <v>173</v>
      </c>
      <c r="D980">
        <v>17543</v>
      </c>
      <c r="E980" t="s">
        <v>476</v>
      </c>
      <c r="F980" t="s">
        <v>252</v>
      </c>
      <c r="G980" t="s">
        <v>211</v>
      </c>
      <c r="H980">
        <v>11.435</v>
      </c>
      <c r="I980" t="s">
        <v>253</v>
      </c>
      <c r="J980" t="s">
        <v>253</v>
      </c>
      <c r="K980" t="s">
        <v>253</v>
      </c>
      <c r="L980">
        <v>11.435</v>
      </c>
      <c r="M980">
        <v>1656</v>
      </c>
      <c r="N980" t="s">
        <v>253</v>
      </c>
      <c r="O980" t="s">
        <v>253</v>
      </c>
      <c r="P980" t="s">
        <v>253</v>
      </c>
      <c r="Q980">
        <v>1656</v>
      </c>
      <c r="R980" t="s">
        <v>253</v>
      </c>
      <c r="S980" t="s">
        <v>253</v>
      </c>
      <c r="T980" t="s">
        <v>253</v>
      </c>
      <c r="U980" t="s">
        <v>253</v>
      </c>
      <c r="V980">
        <v>0</v>
      </c>
      <c r="W980" t="s">
        <v>253</v>
      </c>
      <c r="X980" t="s">
        <v>253</v>
      </c>
      <c r="Y980" t="s">
        <v>253</v>
      </c>
      <c r="Z980" t="s">
        <v>253</v>
      </c>
      <c r="AA980">
        <v>0</v>
      </c>
      <c r="AB980" t="s">
        <v>253</v>
      </c>
      <c r="AC980" t="s">
        <v>253</v>
      </c>
      <c r="AD980" t="s">
        <v>253</v>
      </c>
      <c r="AE980" t="s">
        <v>253</v>
      </c>
      <c r="AF980">
        <v>0</v>
      </c>
      <c r="AG980" t="s">
        <v>253</v>
      </c>
      <c r="AH980" t="s">
        <v>253</v>
      </c>
      <c r="AI980" t="s">
        <v>253</v>
      </c>
      <c r="AJ980" t="s">
        <v>253</v>
      </c>
      <c r="AK980">
        <v>0</v>
      </c>
      <c r="AL980" t="s">
        <v>253</v>
      </c>
      <c r="AM980" t="s">
        <v>253</v>
      </c>
      <c r="AN980" t="s">
        <v>253</v>
      </c>
      <c r="AO980" t="s">
        <v>253</v>
      </c>
      <c r="AP980">
        <v>0</v>
      </c>
      <c r="AQ980" t="s">
        <v>253</v>
      </c>
      <c r="AR980" t="s">
        <v>253</v>
      </c>
      <c r="AS980" t="s">
        <v>253</v>
      </c>
      <c r="AT980" t="s">
        <v>253</v>
      </c>
      <c r="AU980">
        <v>0</v>
      </c>
      <c r="AV980" t="s">
        <v>253</v>
      </c>
      <c r="AW980" t="s">
        <v>253</v>
      </c>
      <c r="AX980" t="s">
        <v>253</v>
      </c>
      <c r="AY980" t="s">
        <v>253</v>
      </c>
      <c r="AZ980">
        <v>0</v>
      </c>
      <c r="BA980" t="s">
        <v>253</v>
      </c>
      <c r="BB980" t="s">
        <v>253</v>
      </c>
      <c r="BC980" t="s">
        <v>253</v>
      </c>
      <c r="BD980" t="s">
        <v>253</v>
      </c>
      <c r="BE980">
        <v>0</v>
      </c>
      <c r="BF980" t="s">
        <v>253</v>
      </c>
      <c r="BG980" t="s">
        <v>253</v>
      </c>
      <c r="BH980" t="s">
        <v>253</v>
      </c>
      <c r="BI980" t="s">
        <v>253</v>
      </c>
      <c r="BJ980">
        <v>0</v>
      </c>
      <c r="BK980" t="s">
        <v>253</v>
      </c>
      <c r="BL980" t="s">
        <v>253</v>
      </c>
      <c r="BM980" t="s">
        <v>253</v>
      </c>
      <c r="BN980" t="s">
        <v>253</v>
      </c>
      <c r="BO980">
        <v>0</v>
      </c>
      <c r="BP980" t="s">
        <v>253</v>
      </c>
      <c r="BQ980" t="s">
        <v>253</v>
      </c>
      <c r="BR980" t="s">
        <v>253</v>
      </c>
      <c r="BS980" t="s">
        <v>253</v>
      </c>
      <c r="BT980">
        <v>0</v>
      </c>
      <c r="BU980" t="s">
        <v>253</v>
      </c>
      <c r="BV980" t="s">
        <v>253</v>
      </c>
      <c r="BW980" t="s">
        <v>253</v>
      </c>
      <c r="BX980" t="s">
        <v>253</v>
      </c>
      <c r="BY980">
        <v>0</v>
      </c>
      <c r="BZ980" t="s">
        <v>253</v>
      </c>
      <c r="CA980" t="s">
        <v>253</v>
      </c>
      <c r="CB980" t="s">
        <v>253</v>
      </c>
      <c r="CC980" t="s">
        <v>253</v>
      </c>
      <c r="CD980">
        <v>0</v>
      </c>
      <c r="CE980" t="s">
        <v>253</v>
      </c>
      <c r="CF980" t="s">
        <v>253</v>
      </c>
      <c r="CG980" t="s">
        <v>253</v>
      </c>
      <c r="CH980" t="s">
        <v>253</v>
      </c>
      <c r="CI980">
        <v>0</v>
      </c>
      <c r="CJ980" t="s">
        <v>253</v>
      </c>
      <c r="CK980" t="s">
        <v>253</v>
      </c>
      <c r="CL980" t="s">
        <v>253</v>
      </c>
      <c r="CM980" t="s">
        <v>253</v>
      </c>
      <c r="CN980">
        <v>0</v>
      </c>
      <c r="CO980">
        <v>11.435</v>
      </c>
      <c r="CP980" t="s">
        <v>146</v>
      </c>
      <c r="CQ980" t="s">
        <v>146</v>
      </c>
      <c r="CR980">
        <v>0</v>
      </c>
      <c r="CS980">
        <v>11.435</v>
      </c>
      <c r="CT980">
        <v>1656</v>
      </c>
      <c r="CU980">
        <v>0</v>
      </c>
      <c r="CV980">
        <v>0</v>
      </c>
      <c r="CW980">
        <v>0</v>
      </c>
      <c r="CX980">
        <v>1656</v>
      </c>
      <c r="CY980">
        <v>0</v>
      </c>
      <c r="CZ980">
        <v>0</v>
      </c>
      <c r="DA980">
        <v>0</v>
      </c>
      <c r="DB980">
        <v>0</v>
      </c>
      <c r="DC980">
        <v>0</v>
      </c>
    </row>
    <row r="981" spans="1:107" x14ac:dyDescent="0.45">
      <c r="A981">
        <v>2024</v>
      </c>
      <c r="B981">
        <v>3</v>
      </c>
      <c r="C981" t="s">
        <v>173</v>
      </c>
      <c r="D981">
        <v>99999</v>
      </c>
      <c r="E981" t="s">
        <v>259</v>
      </c>
      <c r="F981" t="s">
        <v>252</v>
      </c>
      <c r="H981">
        <v>54.107999999999997</v>
      </c>
      <c r="I981">
        <v>4.1280000000000001</v>
      </c>
      <c r="J981" t="s">
        <v>253</v>
      </c>
      <c r="K981" t="s">
        <v>253</v>
      </c>
      <c r="L981">
        <v>58.235999999999997</v>
      </c>
      <c r="M981" t="s">
        <v>253</v>
      </c>
      <c r="N981" t="s">
        <v>253</v>
      </c>
      <c r="O981" t="s">
        <v>253</v>
      </c>
      <c r="P981" t="s">
        <v>253</v>
      </c>
      <c r="Q981" t="s">
        <v>253</v>
      </c>
      <c r="R981">
        <v>-4.2000000000000003E-2</v>
      </c>
      <c r="S981" t="s">
        <v>253</v>
      </c>
      <c r="T981" t="s">
        <v>253</v>
      </c>
      <c r="U981" t="s">
        <v>253</v>
      </c>
      <c r="V981">
        <v>-4.2000000000000003E-2</v>
      </c>
      <c r="W981" t="s">
        <v>253</v>
      </c>
      <c r="X981" t="s">
        <v>253</v>
      </c>
      <c r="Y981" t="s">
        <v>253</v>
      </c>
      <c r="Z981" t="s">
        <v>253</v>
      </c>
      <c r="AA981" t="s">
        <v>253</v>
      </c>
      <c r="AB981" t="s">
        <v>253</v>
      </c>
      <c r="AC981" t="s">
        <v>253</v>
      </c>
      <c r="AD981" t="s">
        <v>253</v>
      </c>
      <c r="AE981" t="s">
        <v>253</v>
      </c>
      <c r="AF981" t="s">
        <v>253</v>
      </c>
      <c r="AG981">
        <v>-7.5999999999999998E-2</v>
      </c>
      <c r="AH981" t="s">
        <v>253</v>
      </c>
      <c r="AI981" t="s">
        <v>253</v>
      </c>
      <c r="AJ981" t="s">
        <v>253</v>
      </c>
      <c r="AK981">
        <v>-7.5999999999999998E-2</v>
      </c>
      <c r="AL981" t="s">
        <v>253</v>
      </c>
      <c r="AM981" t="s">
        <v>253</v>
      </c>
      <c r="AN981" t="s">
        <v>253</v>
      </c>
      <c r="AO981" t="s">
        <v>253</v>
      </c>
      <c r="AP981" t="s">
        <v>253</v>
      </c>
      <c r="AQ981" t="s">
        <v>253</v>
      </c>
      <c r="AR981" t="s">
        <v>253</v>
      </c>
      <c r="AS981" t="s">
        <v>253</v>
      </c>
      <c r="AT981" t="s">
        <v>253</v>
      </c>
      <c r="AU981" t="s">
        <v>253</v>
      </c>
      <c r="AV981" t="s">
        <v>253</v>
      </c>
      <c r="AW981" t="s">
        <v>253</v>
      </c>
      <c r="AX981" t="s">
        <v>253</v>
      </c>
      <c r="AY981" t="s">
        <v>253</v>
      </c>
      <c r="AZ981">
        <v>0</v>
      </c>
      <c r="BA981" t="s">
        <v>253</v>
      </c>
      <c r="BB981" t="s">
        <v>253</v>
      </c>
      <c r="BC981" t="s">
        <v>253</v>
      </c>
      <c r="BD981" t="s">
        <v>253</v>
      </c>
      <c r="BE981" t="s">
        <v>253</v>
      </c>
      <c r="BF981" t="s">
        <v>253</v>
      </c>
      <c r="BG981" t="s">
        <v>253</v>
      </c>
      <c r="BH981" t="s">
        <v>253</v>
      </c>
      <c r="BI981" t="s">
        <v>253</v>
      </c>
      <c r="BJ981" t="s">
        <v>253</v>
      </c>
      <c r="BK981" t="s">
        <v>253</v>
      </c>
      <c r="BL981" t="s">
        <v>253</v>
      </c>
      <c r="BM981" t="s">
        <v>253</v>
      </c>
      <c r="BN981" t="s">
        <v>253</v>
      </c>
      <c r="BO981" t="s">
        <v>253</v>
      </c>
      <c r="BP981" t="s">
        <v>253</v>
      </c>
      <c r="BQ981" t="s">
        <v>253</v>
      </c>
      <c r="BR981" t="s">
        <v>253</v>
      </c>
      <c r="BS981" t="s">
        <v>253</v>
      </c>
      <c r="BT981" t="s">
        <v>253</v>
      </c>
      <c r="BU981" t="s">
        <v>253</v>
      </c>
      <c r="BV981" t="s">
        <v>253</v>
      </c>
      <c r="BW981" t="s">
        <v>253</v>
      </c>
      <c r="BX981" t="s">
        <v>253</v>
      </c>
      <c r="BY981" t="s">
        <v>253</v>
      </c>
      <c r="BZ981" t="s">
        <v>253</v>
      </c>
      <c r="CA981" t="s">
        <v>253</v>
      </c>
      <c r="CB981" t="s">
        <v>253</v>
      </c>
      <c r="CC981" t="s">
        <v>253</v>
      </c>
      <c r="CD981" t="s">
        <v>253</v>
      </c>
      <c r="CE981" t="s">
        <v>253</v>
      </c>
      <c r="CF981" t="s">
        <v>253</v>
      </c>
      <c r="CG981" t="s">
        <v>253</v>
      </c>
      <c r="CH981" t="s">
        <v>253</v>
      </c>
      <c r="CI981" t="s">
        <v>253</v>
      </c>
      <c r="CJ981" t="s">
        <v>253</v>
      </c>
      <c r="CK981" t="s">
        <v>253</v>
      </c>
      <c r="CL981" t="s">
        <v>253</v>
      </c>
      <c r="CM981" t="s">
        <v>253</v>
      </c>
      <c r="CN981" t="s">
        <v>253</v>
      </c>
      <c r="CO981">
        <v>54.066000000000003</v>
      </c>
      <c r="CP981">
        <v>4.1280000000000001</v>
      </c>
      <c r="CQ981" t="s">
        <v>253</v>
      </c>
      <c r="CR981" t="s">
        <v>253</v>
      </c>
      <c r="CS981">
        <v>58.194000000000003</v>
      </c>
      <c r="CT981" t="s">
        <v>253</v>
      </c>
      <c r="CU981" t="s">
        <v>253</v>
      </c>
      <c r="CV981" t="s">
        <v>253</v>
      </c>
      <c r="CW981" t="s">
        <v>253</v>
      </c>
      <c r="CX981" t="s">
        <v>253</v>
      </c>
      <c r="CY981" t="s">
        <v>253</v>
      </c>
      <c r="CZ981" t="s">
        <v>253</v>
      </c>
      <c r="DA981" t="s">
        <v>253</v>
      </c>
      <c r="DB981" t="s">
        <v>253</v>
      </c>
      <c r="DC981" t="s">
        <v>253</v>
      </c>
    </row>
    <row r="982" spans="1:107" x14ac:dyDescent="0.45">
      <c r="A982">
        <v>2024</v>
      </c>
      <c r="B982">
        <v>3</v>
      </c>
      <c r="C982" t="s">
        <v>176</v>
      </c>
      <c r="D982">
        <v>1769</v>
      </c>
      <c r="E982" t="s">
        <v>477</v>
      </c>
      <c r="F982" t="s">
        <v>252</v>
      </c>
      <c r="G982" t="s">
        <v>211</v>
      </c>
      <c r="H982">
        <v>0.58199999999999996</v>
      </c>
      <c r="I982">
        <v>5.7000000000000002E-2</v>
      </c>
      <c r="J982">
        <v>0</v>
      </c>
      <c r="K982">
        <v>0</v>
      </c>
      <c r="L982">
        <v>0.63900000000000001</v>
      </c>
      <c r="M982">
        <v>72</v>
      </c>
      <c r="N982">
        <v>3</v>
      </c>
      <c r="O982">
        <v>0</v>
      </c>
      <c r="P982">
        <v>0</v>
      </c>
      <c r="Q982">
        <v>75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25.811</v>
      </c>
      <c r="AC982">
        <v>0.24</v>
      </c>
      <c r="AD982">
        <v>0</v>
      </c>
      <c r="AE982">
        <v>0</v>
      </c>
      <c r="AF982">
        <v>26.050999999999998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0</v>
      </c>
      <c r="BI982">
        <v>0</v>
      </c>
      <c r="BJ982">
        <v>0</v>
      </c>
      <c r="BK982">
        <v>2E-3</v>
      </c>
      <c r="BL982">
        <v>0</v>
      </c>
      <c r="BM982">
        <v>0</v>
      </c>
      <c r="BN982">
        <v>0</v>
      </c>
      <c r="BO982">
        <v>2E-3</v>
      </c>
      <c r="BP982">
        <v>1</v>
      </c>
      <c r="BQ982">
        <v>0</v>
      </c>
      <c r="BR982">
        <v>0</v>
      </c>
      <c r="BS982">
        <v>0</v>
      </c>
      <c r="BT982">
        <v>1</v>
      </c>
      <c r="BU982">
        <v>4.2000000000000003E-2</v>
      </c>
      <c r="BV982">
        <v>0</v>
      </c>
      <c r="BW982">
        <v>0</v>
      </c>
      <c r="BX982">
        <v>0</v>
      </c>
      <c r="BY982">
        <v>4.2000000000000003E-2</v>
      </c>
      <c r="BZ982" t="s">
        <v>253</v>
      </c>
      <c r="CA982" t="s">
        <v>253</v>
      </c>
      <c r="CB982" t="s">
        <v>253</v>
      </c>
      <c r="CC982" t="s">
        <v>253</v>
      </c>
      <c r="CD982">
        <v>0</v>
      </c>
      <c r="CE982" t="s">
        <v>253</v>
      </c>
      <c r="CF982" t="s">
        <v>253</v>
      </c>
      <c r="CG982" t="s">
        <v>253</v>
      </c>
      <c r="CH982" t="s">
        <v>253</v>
      </c>
      <c r="CI982">
        <v>0</v>
      </c>
      <c r="CJ982" t="s">
        <v>253</v>
      </c>
      <c r="CK982" t="s">
        <v>253</v>
      </c>
      <c r="CL982" t="s">
        <v>253</v>
      </c>
      <c r="CM982" t="s">
        <v>253</v>
      </c>
      <c r="CN982">
        <v>0</v>
      </c>
      <c r="CO982">
        <v>0.58399999999999996</v>
      </c>
      <c r="CP982">
        <v>5.7000000000000002E-2</v>
      </c>
      <c r="CQ982" t="s">
        <v>146</v>
      </c>
      <c r="CR982">
        <v>0</v>
      </c>
      <c r="CS982">
        <v>0.64100000000000001</v>
      </c>
      <c r="CT982">
        <v>73</v>
      </c>
      <c r="CU982">
        <v>3</v>
      </c>
      <c r="CV982">
        <v>0</v>
      </c>
      <c r="CW982">
        <v>0</v>
      </c>
      <c r="CX982">
        <v>76</v>
      </c>
      <c r="CY982">
        <v>25.853000000000002</v>
      </c>
      <c r="CZ982">
        <v>0.24</v>
      </c>
      <c r="DA982">
        <v>0</v>
      </c>
      <c r="DB982">
        <v>0</v>
      </c>
      <c r="DC982">
        <v>26.093</v>
      </c>
    </row>
    <row r="983" spans="1:107" x14ac:dyDescent="0.45">
      <c r="A983">
        <v>2024</v>
      </c>
      <c r="B983">
        <v>3</v>
      </c>
      <c r="C983" t="s">
        <v>176</v>
      </c>
      <c r="D983">
        <v>14232</v>
      </c>
      <c r="E983" t="s">
        <v>376</v>
      </c>
      <c r="F983" t="s">
        <v>252</v>
      </c>
      <c r="G983" t="s">
        <v>211</v>
      </c>
      <c r="H983">
        <v>0.01</v>
      </c>
      <c r="I983">
        <v>0.04</v>
      </c>
      <c r="J983">
        <v>0</v>
      </c>
      <c r="K983">
        <v>0</v>
      </c>
      <c r="L983">
        <v>0.05</v>
      </c>
      <c r="M983">
        <v>1</v>
      </c>
      <c r="N983">
        <v>2</v>
      </c>
      <c r="O983">
        <v>0</v>
      </c>
      <c r="P983">
        <v>0</v>
      </c>
      <c r="Q983">
        <v>3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0.72</v>
      </c>
      <c r="AC983">
        <v>0.68400000000000005</v>
      </c>
      <c r="AD983">
        <v>0</v>
      </c>
      <c r="AE983">
        <v>0</v>
      </c>
      <c r="AF983">
        <v>1.4039999999999999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0</v>
      </c>
      <c r="BC983">
        <v>0</v>
      </c>
      <c r="BD983">
        <v>0</v>
      </c>
      <c r="BE983">
        <v>0</v>
      </c>
      <c r="BF983">
        <v>0</v>
      </c>
      <c r="BG983">
        <v>0</v>
      </c>
      <c r="BH983">
        <v>0</v>
      </c>
      <c r="BI983">
        <v>0</v>
      </c>
      <c r="BJ983">
        <v>0</v>
      </c>
      <c r="BK983">
        <v>2.3E-2</v>
      </c>
      <c r="BL983">
        <v>9.1999999999999998E-2</v>
      </c>
      <c r="BM983">
        <v>0</v>
      </c>
      <c r="BN983">
        <v>0</v>
      </c>
      <c r="BO983">
        <v>0.115</v>
      </c>
      <c r="BP983">
        <v>2</v>
      </c>
      <c r="BQ983">
        <v>2</v>
      </c>
      <c r="BR983">
        <v>0</v>
      </c>
      <c r="BS983">
        <v>0</v>
      </c>
      <c r="BT983">
        <v>4</v>
      </c>
      <c r="BU983">
        <v>0</v>
      </c>
      <c r="BV983">
        <v>0.16700000000000001</v>
      </c>
      <c r="BW983">
        <v>0</v>
      </c>
      <c r="BX983">
        <v>0</v>
      </c>
      <c r="BY983">
        <v>0.16700000000000001</v>
      </c>
      <c r="BZ983">
        <v>0</v>
      </c>
      <c r="CA983">
        <v>0</v>
      </c>
      <c r="CB983">
        <v>0</v>
      </c>
      <c r="CC983">
        <v>0</v>
      </c>
      <c r="CD983">
        <v>0</v>
      </c>
      <c r="CE983">
        <v>0</v>
      </c>
      <c r="CF983">
        <v>0</v>
      </c>
      <c r="CG983">
        <v>0</v>
      </c>
      <c r="CH983">
        <v>0</v>
      </c>
      <c r="CI983">
        <v>0</v>
      </c>
      <c r="CJ983">
        <v>0</v>
      </c>
      <c r="CK983">
        <v>0</v>
      </c>
      <c r="CL983">
        <v>0</v>
      </c>
      <c r="CM983">
        <v>0</v>
      </c>
      <c r="CN983">
        <v>0</v>
      </c>
      <c r="CO983">
        <v>3.3000000000000002E-2</v>
      </c>
      <c r="CP983">
        <v>0.13200000000000001</v>
      </c>
      <c r="CQ983" t="s">
        <v>146</v>
      </c>
      <c r="CR983">
        <v>0</v>
      </c>
      <c r="CS983">
        <v>0.16500000000000001</v>
      </c>
      <c r="CT983">
        <v>3</v>
      </c>
      <c r="CU983">
        <v>4</v>
      </c>
      <c r="CV983">
        <v>0</v>
      </c>
      <c r="CW983">
        <v>0</v>
      </c>
      <c r="CX983">
        <v>7</v>
      </c>
      <c r="CY983">
        <v>0.72</v>
      </c>
      <c r="CZ983">
        <v>0.85099999999999998</v>
      </c>
      <c r="DA983">
        <v>0</v>
      </c>
      <c r="DB983">
        <v>0</v>
      </c>
      <c r="DC983">
        <v>1.571</v>
      </c>
    </row>
    <row r="984" spans="1:107" x14ac:dyDescent="0.45">
      <c r="A984">
        <v>2024</v>
      </c>
      <c r="B984">
        <v>3</v>
      </c>
      <c r="C984" t="s">
        <v>176</v>
      </c>
      <c r="D984">
        <v>17267</v>
      </c>
      <c r="E984" t="s">
        <v>378</v>
      </c>
      <c r="F984" t="s">
        <v>252</v>
      </c>
      <c r="G984" t="s">
        <v>258</v>
      </c>
      <c r="H984">
        <v>0.27400000000000002</v>
      </c>
      <c r="I984">
        <v>7.8E-2</v>
      </c>
      <c r="J984" t="s">
        <v>253</v>
      </c>
      <c r="K984" t="s">
        <v>253</v>
      </c>
      <c r="L984">
        <v>0.35199999999999998</v>
      </c>
      <c r="M984">
        <v>25</v>
      </c>
      <c r="N984">
        <v>6</v>
      </c>
      <c r="O984" t="s">
        <v>253</v>
      </c>
      <c r="P984" t="s">
        <v>253</v>
      </c>
      <c r="Q984">
        <v>31</v>
      </c>
      <c r="R984" t="s">
        <v>253</v>
      </c>
      <c r="S984" t="s">
        <v>253</v>
      </c>
      <c r="T984" t="s">
        <v>253</v>
      </c>
      <c r="U984" t="s">
        <v>253</v>
      </c>
      <c r="V984">
        <v>0</v>
      </c>
      <c r="W984" t="s">
        <v>253</v>
      </c>
      <c r="X984" t="s">
        <v>253</v>
      </c>
      <c r="Y984" t="s">
        <v>253</v>
      </c>
      <c r="Z984" t="s">
        <v>253</v>
      </c>
      <c r="AA984">
        <v>0</v>
      </c>
      <c r="AB984">
        <v>13.055</v>
      </c>
      <c r="AC984">
        <v>0.64</v>
      </c>
      <c r="AD984" t="s">
        <v>253</v>
      </c>
      <c r="AE984" t="s">
        <v>253</v>
      </c>
      <c r="AF984">
        <v>13.695</v>
      </c>
      <c r="AG984" t="s">
        <v>253</v>
      </c>
      <c r="AH984" t="s">
        <v>253</v>
      </c>
      <c r="AI984" t="s">
        <v>253</v>
      </c>
      <c r="AJ984" t="s">
        <v>253</v>
      </c>
      <c r="AK984">
        <v>0</v>
      </c>
      <c r="AL984" t="s">
        <v>253</v>
      </c>
      <c r="AM984" t="s">
        <v>253</v>
      </c>
      <c r="AN984" t="s">
        <v>253</v>
      </c>
      <c r="AO984" t="s">
        <v>253</v>
      </c>
      <c r="AP984">
        <v>0</v>
      </c>
      <c r="AQ984" t="s">
        <v>253</v>
      </c>
      <c r="AR984" t="s">
        <v>253</v>
      </c>
      <c r="AS984" t="s">
        <v>253</v>
      </c>
      <c r="AT984" t="s">
        <v>253</v>
      </c>
      <c r="AU984">
        <v>0</v>
      </c>
      <c r="AV984" t="s">
        <v>253</v>
      </c>
      <c r="AW984" t="s">
        <v>253</v>
      </c>
      <c r="AX984" t="s">
        <v>253</v>
      </c>
      <c r="AY984" t="s">
        <v>253</v>
      </c>
      <c r="AZ984">
        <v>0</v>
      </c>
      <c r="BA984" t="s">
        <v>253</v>
      </c>
      <c r="BB984" t="s">
        <v>253</v>
      </c>
      <c r="BC984" t="s">
        <v>253</v>
      </c>
      <c r="BD984" t="s">
        <v>253</v>
      </c>
      <c r="BE984">
        <v>0</v>
      </c>
      <c r="BF984" t="s">
        <v>253</v>
      </c>
      <c r="BG984" t="s">
        <v>253</v>
      </c>
      <c r="BH984" t="s">
        <v>253</v>
      </c>
      <c r="BI984" t="s">
        <v>253</v>
      </c>
      <c r="BJ984">
        <v>0</v>
      </c>
      <c r="BK984">
        <v>1.2999999999999999E-2</v>
      </c>
      <c r="BL984" t="s">
        <v>253</v>
      </c>
      <c r="BM984" t="s">
        <v>253</v>
      </c>
      <c r="BN984" t="s">
        <v>253</v>
      </c>
      <c r="BO984">
        <v>1.2999999999999999E-2</v>
      </c>
      <c r="BP984">
        <v>3</v>
      </c>
      <c r="BQ984" t="s">
        <v>253</v>
      </c>
      <c r="BR984" t="s">
        <v>253</v>
      </c>
      <c r="BS984" t="s">
        <v>253</v>
      </c>
      <c r="BT984">
        <v>3</v>
      </c>
      <c r="BU984">
        <v>0.17100000000000001</v>
      </c>
      <c r="BV984" t="s">
        <v>253</v>
      </c>
      <c r="BW984" t="s">
        <v>253</v>
      </c>
      <c r="BX984" t="s">
        <v>253</v>
      </c>
      <c r="BY984">
        <v>0.17100000000000001</v>
      </c>
      <c r="BZ984" t="s">
        <v>253</v>
      </c>
      <c r="CA984" t="s">
        <v>253</v>
      </c>
      <c r="CB984" t="s">
        <v>253</v>
      </c>
      <c r="CC984" t="s">
        <v>253</v>
      </c>
      <c r="CD984">
        <v>0</v>
      </c>
      <c r="CE984" t="s">
        <v>253</v>
      </c>
      <c r="CF984" t="s">
        <v>253</v>
      </c>
      <c r="CG984" t="s">
        <v>253</v>
      </c>
      <c r="CH984" t="s">
        <v>253</v>
      </c>
      <c r="CI984">
        <v>0</v>
      </c>
      <c r="CJ984" t="s">
        <v>253</v>
      </c>
      <c r="CK984" t="s">
        <v>253</v>
      </c>
      <c r="CL984" t="s">
        <v>253</v>
      </c>
      <c r="CM984" t="s">
        <v>253</v>
      </c>
      <c r="CN984">
        <v>0</v>
      </c>
      <c r="CO984">
        <v>0.28699999999999998</v>
      </c>
      <c r="CP984">
        <v>7.8E-2</v>
      </c>
      <c r="CQ984" t="s">
        <v>146</v>
      </c>
      <c r="CR984">
        <v>0</v>
      </c>
      <c r="CS984">
        <v>0.36499999999999999</v>
      </c>
      <c r="CT984">
        <v>28</v>
      </c>
      <c r="CU984">
        <v>6</v>
      </c>
      <c r="CV984">
        <v>0</v>
      </c>
      <c r="CW984">
        <v>0</v>
      </c>
      <c r="CX984">
        <v>34</v>
      </c>
      <c r="CY984">
        <v>13.226000000000001</v>
      </c>
      <c r="CZ984">
        <v>0.64</v>
      </c>
      <c r="DA984">
        <v>0</v>
      </c>
      <c r="DB984">
        <v>0</v>
      </c>
      <c r="DC984">
        <v>13.866</v>
      </c>
    </row>
    <row r="985" spans="1:107" x14ac:dyDescent="0.45">
      <c r="A985">
        <v>2024</v>
      </c>
      <c r="B985">
        <v>3</v>
      </c>
      <c r="C985" t="s">
        <v>176</v>
      </c>
      <c r="D985">
        <v>19293</v>
      </c>
      <c r="E985" t="s">
        <v>478</v>
      </c>
      <c r="F985" t="s">
        <v>252</v>
      </c>
      <c r="G985" t="s">
        <v>211</v>
      </c>
      <c r="H985">
        <v>0.115</v>
      </c>
      <c r="I985">
        <v>3.4000000000000002E-2</v>
      </c>
      <c r="J985" t="s">
        <v>253</v>
      </c>
      <c r="K985" t="s">
        <v>253</v>
      </c>
      <c r="L985">
        <v>0.14899999999999999</v>
      </c>
      <c r="M985">
        <v>14</v>
      </c>
      <c r="N985">
        <v>4</v>
      </c>
      <c r="O985" t="s">
        <v>253</v>
      </c>
      <c r="P985" t="s">
        <v>253</v>
      </c>
      <c r="Q985">
        <v>18</v>
      </c>
      <c r="R985" t="s">
        <v>253</v>
      </c>
      <c r="S985" t="s">
        <v>253</v>
      </c>
      <c r="T985" t="s">
        <v>253</v>
      </c>
      <c r="U985" t="s">
        <v>253</v>
      </c>
      <c r="V985">
        <v>0</v>
      </c>
      <c r="W985" t="s">
        <v>253</v>
      </c>
      <c r="X985" t="s">
        <v>253</v>
      </c>
      <c r="Y985" t="s">
        <v>253</v>
      </c>
      <c r="Z985" t="s">
        <v>253</v>
      </c>
      <c r="AA985">
        <v>0</v>
      </c>
      <c r="AB985">
        <v>7.9260000000000002</v>
      </c>
      <c r="AC985">
        <v>0.53900000000000003</v>
      </c>
      <c r="AD985" t="s">
        <v>253</v>
      </c>
      <c r="AE985" t="s">
        <v>253</v>
      </c>
      <c r="AF985">
        <v>8.4649999999999999</v>
      </c>
      <c r="AG985" t="s">
        <v>253</v>
      </c>
      <c r="AH985" t="s">
        <v>253</v>
      </c>
      <c r="AI985" t="s">
        <v>253</v>
      </c>
      <c r="AJ985" t="s">
        <v>253</v>
      </c>
      <c r="AK985">
        <v>0</v>
      </c>
      <c r="AL985" t="s">
        <v>253</v>
      </c>
      <c r="AM985" t="s">
        <v>253</v>
      </c>
      <c r="AN985" t="s">
        <v>253</v>
      </c>
      <c r="AO985" t="s">
        <v>253</v>
      </c>
      <c r="AP985">
        <v>0</v>
      </c>
      <c r="AQ985" t="s">
        <v>253</v>
      </c>
      <c r="AR985" t="s">
        <v>253</v>
      </c>
      <c r="AS985" t="s">
        <v>253</v>
      </c>
      <c r="AT985" t="s">
        <v>253</v>
      </c>
      <c r="AU985">
        <v>0</v>
      </c>
      <c r="AV985" t="s">
        <v>253</v>
      </c>
      <c r="AW985" t="s">
        <v>253</v>
      </c>
      <c r="AX985" t="s">
        <v>253</v>
      </c>
      <c r="AY985" t="s">
        <v>253</v>
      </c>
      <c r="AZ985">
        <v>0</v>
      </c>
      <c r="BA985" t="s">
        <v>253</v>
      </c>
      <c r="BB985" t="s">
        <v>253</v>
      </c>
      <c r="BC985" t="s">
        <v>253</v>
      </c>
      <c r="BD985" t="s">
        <v>253</v>
      </c>
      <c r="BE985">
        <v>0</v>
      </c>
      <c r="BF985" t="s">
        <v>253</v>
      </c>
      <c r="BG985" t="s">
        <v>253</v>
      </c>
      <c r="BH985" t="s">
        <v>253</v>
      </c>
      <c r="BI985" t="s">
        <v>253</v>
      </c>
      <c r="BJ985">
        <v>0</v>
      </c>
      <c r="BK985" t="s">
        <v>253</v>
      </c>
      <c r="BL985" t="s">
        <v>253</v>
      </c>
      <c r="BM985" t="s">
        <v>253</v>
      </c>
      <c r="BN985" t="s">
        <v>253</v>
      </c>
      <c r="BO985">
        <v>0</v>
      </c>
      <c r="BP985" t="s">
        <v>253</v>
      </c>
      <c r="BQ985" t="s">
        <v>253</v>
      </c>
      <c r="BR985" t="s">
        <v>253</v>
      </c>
      <c r="BS985" t="s">
        <v>253</v>
      </c>
      <c r="BT985">
        <v>0</v>
      </c>
      <c r="BU985" t="s">
        <v>253</v>
      </c>
      <c r="BV985" t="s">
        <v>253</v>
      </c>
      <c r="BW985" t="s">
        <v>253</v>
      </c>
      <c r="BX985" t="s">
        <v>253</v>
      </c>
      <c r="BY985">
        <v>0</v>
      </c>
      <c r="BZ985" t="s">
        <v>253</v>
      </c>
      <c r="CA985" t="s">
        <v>253</v>
      </c>
      <c r="CB985" t="s">
        <v>253</v>
      </c>
      <c r="CC985" t="s">
        <v>253</v>
      </c>
      <c r="CD985">
        <v>0</v>
      </c>
      <c r="CE985" t="s">
        <v>253</v>
      </c>
      <c r="CF985" t="s">
        <v>253</v>
      </c>
      <c r="CG985" t="s">
        <v>253</v>
      </c>
      <c r="CH985" t="s">
        <v>253</v>
      </c>
      <c r="CI985">
        <v>0</v>
      </c>
      <c r="CJ985" t="s">
        <v>253</v>
      </c>
      <c r="CK985" t="s">
        <v>253</v>
      </c>
      <c r="CL985" t="s">
        <v>253</v>
      </c>
      <c r="CM985" t="s">
        <v>253</v>
      </c>
      <c r="CN985">
        <v>0</v>
      </c>
      <c r="CO985">
        <v>0.115</v>
      </c>
      <c r="CP985">
        <v>3.4000000000000002E-2</v>
      </c>
      <c r="CQ985" t="s">
        <v>146</v>
      </c>
      <c r="CR985">
        <v>0</v>
      </c>
      <c r="CS985">
        <v>0.14899999999999999</v>
      </c>
      <c r="CT985">
        <v>14</v>
      </c>
      <c r="CU985">
        <v>4</v>
      </c>
      <c r="CV985">
        <v>0</v>
      </c>
      <c r="CW985">
        <v>0</v>
      </c>
      <c r="CX985">
        <v>18</v>
      </c>
      <c r="CY985">
        <v>7.9260000000000002</v>
      </c>
      <c r="CZ985">
        <v>0.53900000000000003</v>
      </c>
      <c r="DA985">
        <v>0</v>
      </c>
      <c r="DB985">
        <v>0</v>
      </c>
      <c r="DC985">
        <v>8.4649999999999999</v>
      </c>
    </row>
    <row r="986" spans="1:107" x14ac:dyDescent="0.45">
      <c r="A986">
        <v>2024</v>
      </c>
      <c r="B986">
        <v>3</v>
      </c>
      <c r="C986" t="s">
        <v>176</v>
      </c>
      <c r="D986">
        <v>19545</v>
      </c>
      <c r="E986" t="s">
        <v>479</v>
      </c>
      <c r="F986" t="s">
        <v>252</v>
      </c>
      <c r="G986" t="s">
        <v>258</v>
      </c>
      <c r="H986">
        <v>1.2849999999999999</v>
      </c>
      <c r="I986">
        <v>0.70199999999999996</v>
      </c>
      <c r="J986">
        <v>0</v>
      </c>
      <c r="K986">
        <v>0</v>
      </c>
      <c r="L986">
        <v>1.9870000000000001</v>
      </c>
      <c r="M986">
        <v>208</v>
      </c>
      <c r="N986">
        <v>19</v>
      </c>
      <c r="O986">
        <v>0</v>
      </c>
      <c r="P986">
        <v>0</v>
      </c>
      <c r="Q986">
        <v>227</v>
      </c>
      <c r="R986" t="s">
        <v>253</v>
      </c>
      <c r="S986" t="s">
        <v>253</v>
      </c>
      <c r="T986" t="s">
        <v>253</v>
      </c>
      <c r="U986" t="s">
        <v>253</v>
      </c>
      <c r="V986">
        <v>0</v>
      </c>
      <c r="W986" t="s">
        <v>253</v>
      </c>
      <c r="X986" t="s">
        <v>253</v>
      </c>
      <c r="Y986" t="s">
        <v>253</v>
      </c>
      <c r="Z986" t="s">
        <v>253</v>
      </c>
      <c r="AA986">
        <v>0</v>
      </c>
      <c r="AB986" t="s">
        <v>253</v>
      </c>
      <c r="AC986" t="s">
        <v>253</v>
      </c>
      <c r="AD986" t="s">
        <v>253</v>
      </c>
      <c r="AE986" t="s">
        <v>253</v>
      </c>
      <c r="AF986">
        <v>0</v>
      </c>
      <c r="AG986" t="s">
        <v>253</v>
      </c>
      <c r="AH986" t="s">
        <v>253</v>
      </c>
      <c r="AI986" t="s">
        <v>253</v>
      </c>
      <c r="AJ986" t="s">
        <v>253</v>
      </c>
      <c r="AK986">
        <v>0</v>
      </c>
      <c r="AL986" t="s">
        <v>253</v>
      </c>
      <c r="AM986" t="s">
        <v>253</v>
      </c>
      <c r="AN986" t="s">
        <v>253</v>
      </c>
      <c r="AO986" t="s">
        <v>253</v>
      </c>
      <c r="AP986">
        <v>0</v>
      </c>
      <c r="AQ986" t="s">
        <v>253</v>
      </c>
      <c r="AR986" t="s">
        <v>253</v>
      </c>
      <c r="AS986" t="s">
        <v>253</v>
      </c>
      <c r="AT986" t="s">
        <v>253</v>
      </c>
      <c r="AU986">
        <v>0</v>
      </c>
      <c r="AV986" t="s">
        <v>253</v>
      </c>
      <c r="AW986" t="s">
        <v>253</v>
      </c>
      <c r="AX986" t="s">
        <v>253</v>
      </c>
      <c r="AY986" t="s">
        <v>253</v>
      </c>
      <c r="AZ986">
        <v>0</v>
      </c>
      <c r="BA986" t="s">
        <v>253</v>
      </c>
      <c r="BB986" t="s">
        <v>253</v>
      </c>
      <c r="BC986" t="s">
        <v>253</v>
      </c>
      <c r="BD986" t="s">
        <v>253</v>
      </c>
      <c r="BE986">
        <v>0</v>
      </c>
      <c r="BF986" t="s">
        <v>253</v>
      </c>
      <c r="BG986" t="s">
        <v>253</v>
      </c>
      <c r="BH986" t="s">
        <v>253</v>
      </c>
      <c r="BI986" t="s">
        <v>253</v>
      </c>
      <c r="BJ986">
        <v>0</v>
      </c>
      <c r="BK986">
        <v>1.0999999999999999E-2</v>
      </c>
      <c r="BL986">
        <v>1.2E-2</v>
      </c>
      <c r="BM986">
        <v>0</v>
      </c>
      <c r="BN986">
        <v>0</v>
      </c>
      <c r="BO986">
        <v>2.3E-2</v>
      </c>
      <c r="BP986">
        <v>4</v>
      </c>
      <c r="BQ986">
        <v>4</v>
      </c>
      <c r="BR986">
        <v>0</v>
      </c>
      <c r="BS986">
        <v>0</v>
      </c>
      <c r="BT986">
        <v>8</v>
      </c>
      <c r="BU986" t="s">
        <v>253</v>
      </c>
      <c r="BV986" t="s">
        <v>253</v>
      </c>
      <c r="BW986" t="s">
        <v>253</v>
      </c>
      <c r="BX986" t="s">
        <v>253</v>
      </c>
      <c r="BY986">
        <v>0</v>
      </c>
      <c r="BZ986" t="s">
        <v>253</v>
      </c>
      <c r="CA986" t="s">
        <v>253</v>
      </c>
      <c r="CB986" t="s">
        <v>253</v>
      </c>
      <c r="CC986" t="s">
        <v>253</v>
      </c>
      <c r="CD986">
        <v>0</v>
      </c>
      <c r="CE986" t="s">
        <v>253</v>
      </c>
      <c r="CF986" t="s">
        <v>253</v>
      </c>
      <c r="CG986" t="s">
        <v>253</v>
      </c>
      <c r="CH986" t="s">
        <v>253</v>
      </c>
      <c r="CI986">
        <v>0</v>
      </c>
      <c r="CJ986" t="s">
        <v>253</v>
      </c>
      <c r="CK986" t="s">
        <v>253</v>
      </c>
      <c r="CL986" t="s">
        <v>253</v>
      </c>
      <c r="CM986" t="s">
        <v>253</v>
      </c>
      <c r="CN986">
        <v>0</v>
      </c>
      <c r="CO986">
        <v>1.296</v>
      </c>
      <c r="CP986">
        <v>0.71399999999999997</v>
      </c>
      <c r="CQ986" t="s">
        <v>146</v>
      </c>
      <c r="CR986">
        <v>0</v>
      </c>
      <c r="CS986">
        <v>2.0099999999999998</v>
      </c>
      <c r="CT986">
        <v>212</v>
      </c>
      <c r="CU986">
        <v>23</v>
      </c>
      <c r="CV986">
        <v>0</v>
      </c>
      <c r="CW986">
        <v>0</v>
      </c>
      <c r="CX986">
        <v>235</v>
      </c>
      <c r="CY986">
        <v>0</v>
      </c>
      <c r="CZ986">
        <v>0</v>
      </c>
      <c r="DA986">
        <v>0</v>
      </c>
      <c r="DB986">
        <v>0</v>
      </c>
      <c r="DC986">
        <v>0</v>
      </c>
    </row>
    <row r="987" spans="1:107" x14ac:dyDescent="0.45">
      <c r="A987">
        <v>2024</v>
      </c>
      <c r="B987">
        <v>3</v>
      </c>
      <c r="C987" t="s">
        <v>176</v>
      </c>
      <c r="D987">
        <v>20401</v>
      </c>
      <c r="E987" t="s">
        <v>480</v>
      </c>
      <c r="F987" t="s">
        <v>252</v>
      </c>
      <c r="G987" t="s">
        <v>258</v>
      </c>
      <c r="H987">
        <v>0.67400000000000004</v>
      </c>
      <c r="I987">
        <v>0.15</v>
      </c>
      <c r="J987" t="s">
        <v>253</v>
      </c>
      <c r="K987" t="s">
        <v>253</v>
      </c>
      <c r="L987">
        <v>0.82399999999999995</v>
      </c>
      <c r="M987">
        <v>83</v>
      </c>
      <c r="N987">
        <v>1</v>
      </c>
      <c r="O987" t="s">
        <v>253</v>
      </c>
      <c r="P987" t="s">
        <v>253</v>
      </c>
      <c r="Q987">
        <v>84</v>
      </c>
      <c r="R987" t="s">
        <v>253</v>
      </c>
      <c r="S987" t="s">
        <v>253</v>
      </c>
      <c r="T987" t="s">
        <v>253</v>
      </c>
      <c r="U987" t="s">
        <v>253</v>
      </c>
      <c r="V987">
        <v>0</v>
      </c>
      <c r="W987" t="s">
        <v>253</v>
      </c>
      <c r="X987" t="s">
        <v>253</v>
      </c>
      <c r="Y987" t="s">
        <v>253</v>
      </c>
      <c r="Z987" t="s">
        <v>253</v>
      </c>
      <c r="AA987">
        <v>0</v>
      </c>
      <c r="AB987">
        <v>30.562999999999999</v>
      </c>
      <c r="AC987">
        <v>0.25</v>
      </c>
      <c r="AD987" t="s">
        <v>253</v>
      </c>
      <c r="AE987" t="s">
        <v>253</v>
      </c>
      <c r="AF987">
        <v>30.812999999999999</v>
      </c>
      <c r="AG987" t="s">
        <v>253</v>
      </c>
      <c r="AH987" t="s">
        <v>253</v>
      </c>
      <c r="AI987" t="s">
        <v>253</v>
      </c>
      <c r="AJ987" t="s">
        <v>253</v>
      </c>
      <c r="AK987">
        <v>0</v>
      </c>
      <c r="AL987" t="s">
        <v>253</v>
      </c>
      <c r="AM987" t="s">
        <v>253</v>
      </c>
      <c r="AN987" t="s">
        <v>253</v>
      </c>
      <c r="AO987" t="s">
        <v>253</v>
      </c>
      <c r="AP987">
        <v>0</v>
      </c>
      <c r="AQ987" t="s">
        <v>253</v>
      </c>
      <c r="AR987" t="s">
        <v>253</v>
      </c>
      <c r="AS987" t="s">
        <v>253</v>
      </c>
      <c r="AT987" t="s">
        <v>253</v>
      </c>
      <c r="AU987">
        <v>0</v>
      </c>
      <c r="AV987" t="s">
        <v>253</v>
      </c>
      <c r="AW987" t="s">
        <v>253</v>
      </c>
      <c r="AX987" t="s">
        <v>253</v>
      </c>
      <c r="AY987" t="s">
        <v>253</v>
      </c>
      <c r="AZ987">
        <v>0</v>
      </c>
      <c r="BA987" t="s">
        <v>253</v>
      </c>
      <c r="BB987" t="s">
        <v>253</v>
      </c>
      <c r="BC987" t="s">
        <v>253</v>
      </c>
      <c r="BD987" t="s">
        <v>253</v>
      </c>
      <c r="BE987">
        <v>0</v>
      </c>
      <c r="BF987" t="s">
        <v>253</v>
      </c>
      <c r="BG987" t="s">
        <v>253</v>
      </c>
      <c r="BH987" t="s">
        <v>253</v>
      </c>
      <c r="BI987" t="s">
        <v>253</v>
      </c>
      <c r="BJ987">
        <v>0</v>
      </c>
      <c r="BK987">
        <v>2.1999999999999999E-2</v>
      </c>
      <c r="BL987">
        <v>0.01</v>
      </c>
      <c r="BM987" t="s">
        <v>253</v>
      </c>
      <c r="BN987" t="s">
        <v>253</v>
      </c>
      <c r="BO987">
        <v>3.2000000000000001E-2</v>
      </c>
      <c r="BP987">
        <v>7</v>
      </c>
      <c r="BQ987">
        <v>1</v>
      </c>
      <c r="BR987" t="s">
        <v>253</v>
      </c>
      <c r="BS987" t="s">
        <v>253</v>
      </c>
      <c r="BT987">
        <v>8</v>
      </c>
      <c r="BU987">
        <v>0.22500000000000001</v>
      </c>
      <c r="BV987">
        <v>0.29799999999999999</v>
      </c>
      <c r="BW987" t="s">
        <v>253</v>
      </c>
      <c r="BX987" t="s">
        <v>253</v>
      </c>
      <c r="BY987">
        <v>0.52300000000000002</v>
      </c>
      <c r="BZ987" t="s">
        <v>253</v>
      </c>
      <c r="CA987" t="s">
        <v>253</v>
      </c>
      <c r="CB987" t="s">
        <v>253</v>
      </c>
      <c r="CC987" t="s">
        <v>253</v>
      </c>
      <c r="CD987">
        <v>0</v>
      </c>
      <c r="CE987" t="s">
        <v>253</v>
      </c>
      <c r="CF987" t="s">
        <v>253</v>
      </c>
      <c r="CG987" t="s">
        <v>253</v>
      </c>
      <c r="CH987" t="s">
        <v>253</v>
      </c>
      <c r="CI987">
        <v>0</v>
      </c>
      <c r="CJ987" t="s">
        <v>253</v>
      </c>
      <c r="CK987" t="s">
        <v>253</v>
      </c>
      <c r="CL987" t="s">
        <v>253</v>
      </c>
      <c r="CM987" t="s">
        <v>253</v>
      </c>
      <c r="CN987">
        <v>0</v>
      </c>
      <c r="CO987">
        <v>0.69599999999999995</v>
      </c>
      <c r="CP987">
        <v>0.16</v>
      </c>
      <c r="CQ987" t="s">
        <v>146</v>
      </c>
      <c r="CR987">
        <v>0</v>
      </c>
      <c r="CS987">
        <v>0.85599999999999998</v>
      </c>
      <c r="CT987">
        <v>90</v>
      </c>
      <c r="CU987">
        <v>2</v>
      </c>
      <c r="CV987">
        <v>0</v>
      </c>
      <c r="CW987">
        <v>0</v>
      </c>
      <c r="CX987">
        <v>92</v>
      </c>
      <c r="CY987">
        <v>30.788</v>
      </c>
      <c r="CZ987">
        <v>0.54800000000000004</v>
      </c>
      <c r="DA987">
        <v>0</v>
      </c>
      <c r="DB987">
        <v>0</v>
      </c>
      <c r="DC987">
        <v>31.335999999999999</v>
      </c>
    </row>
    <row r="988" spans="1:107" x14ac:dyDescent="0.45">
      <c r="A988">
        <v>2024</v>
      </c>
      <c r="B988">
        <v>3</v>
      </c>
      <c r="C988" t="s">
        <v>176</v>
      </c>
      <c r="D988">
        <v>99999</v>
      </c>
      <c r="E988" t="s">
        <v>259</v>
      </c>
      <c r="F988" t="s">
        <v>252</v>
      </c>
      <c r="H988">
        <v>-0.38900000000000001</v>
      </c>
      <c r="I988">
        <v>-0.16200000000000001</v>
      </c>
      <c r="J988">
        <v>0</v>
      </c>
      <c r="K988">
        <v>0</v>
      </c>
      <c r="L988">
        <v>-0.55200000000000005</v>
      </c>
      <c r="M988" t="s">
        <v>253</v>
      </c>
      <c r="N988" t="s">
        <v>253</v>
      </c>
      <c r="O988" t="s">
        <v>253</v>
      </c>
      <c r="P988" t="s">
        <v>253</v>
      </c>
      <c r="Q988" t="s">
        <v>253</v>
      </c>
      <c r="R988" t="s">
        <v>253</v>
      </c>
      <c r="S988" t="s">
        <v>253</v>
      </c>
      <c r="T988" t="s">
        <v>253</v>
      </c>
      <c r="U988" t="s">
        <v>253</v>
      </c>
      <c r="V988">
        <v>0</v>
      </c>
      <c r="W988" t="s">
        <v>253</v>
      </c>
      <c r="X988" t="s">
        <v>253</v>
      </c>
      <c r="Y988" t="s">
        <v>253</v>
      </c>
      <c r="Z988" t="s">
        <v>253</v>
      </c>
      <c r="AA988" t="s">
        <v>253</v>
      </c>
      <c r="AB988" t="s">
        <v>253</v>
      </c>
      <c r="AC988" t="s">
        <v>253</v>
      </c>
      <c r="AD988" t="s">
        <v>253</v>
      </c>
      <c r="AE988" t="s">
        <v>253</v>
      </c>
      <c r="AF988" t="s">
        <v>253</v>
      </c>
      <c r="AG988" t="s">
        <v>253</v>
      </c>
      <c r="AH988" t="s">
        <v>253</v>
      </c>
      <c r="AI988" t="s">
        <v>253</v>
      </c>
      <c r="AJ988" t="s">
        <v>253</v>
      </c>
      <c r="AK988">
        <v>0</v>
      </c>
      <c r="AL988" t="s">
        <v>253</v>
      </c>
      <c r="AM988" t="s">
        <v>253</v>
      </c>
      <c r="AN988" t="s">
        <v>253</v>
      </c>
      <c r="AO988" t="s">
        <v>253</v>
      </c>
      <c r="AP988" t="s">
        <v>253</v>
      </c>
      <c r="AQ988" t="s">
        <v>253</v>
      </c>
      <c r="AR988" t="s">
        <v>253</v>
      </c>
      <c r="AS988" t="s">
        <v>253</v>
      </c>
      <c r="AT988" t="s">
        <v>253</v>
      </c>
      <c r="AU988" t="s">
        <v>253</v>
      </c>
      <c r="AV988" t="s">
        <v>253</v>
      </c>
      <c r="AW988" t="s">
        <v>253</v>
      </c>
      <c r="AX988" t="s">
        <v>253</v>
      </c>
      <c r="AY988" t="s">
        <v>253</v>
      </c>
      <c r="AZ988">
        <v>0</v>
      </c>
      <c r="BA988" t="s">
        <v>253</v>
      </c>
      <c r="BB988" t="s">
        <v>253</v>
      </c>
      <c r="BC988" t="s">
        <v>253</v>
      </c>
      <c r="BD988" t="s">
        <v>253</v>
      </c>
      <c r="BE988" t="s">
        <v>253</v>
      </c>
      <c r="BF988" t="s">
        <v>253</v>
      </c>
      <c r="BG988" t="s">
        <v>253</v>
      </c>
      <c r="BH988" t="s">
        <v>253</v>
      </c>
      <c r="BI988" t="s">
        <v>253</v>
      </c>
      <c r="BJ988" t="s">
        <v>253</v>
      </c>
      <c r="BK988" t="s">
        <v>253</v>
      </c>
      <c r="BL988" t="s">
        <v>253</v>
      </c>
      <c r="BM988" t="s">
        <v>253</v>
      </c>
      <c r="BN988" t="s">
        <v>253</v>
      </c>
      <c r="BO988" t="s">
        <v>253</v>
      </c>
      <c r="BP988" t="s">
        <v>253</v>
      </c>
      <c r="BQ988" t="s">
        <v>253</v>
      </c>
      <c r="BR988" t="s">
        <v>253</v>
      </c>
      <c r="BS988" t="s">
        <v>253</v>
      </c>
      <c r="BT988" t="s">
        <v>253</v>
      </c>
      <c r="BU988" t="s">
        <v>253</v>
      </c>
      <c r="BV988" t="s">
        <v>253</v>
      </c>
      <c r="BW988" t="s">
        <v>253</v>
      </c>
      <c r="BX988" t="s">
        <v>253</v>
      </c>
      <c r="BY988" t="s">
        <v>253</v>
      </c>
      <c r="BZ988" t="s">
        <v>253</v>
      </c>
      <c r="CA988" t="s">
        <v>253</v>
      </c>
      <c r="CB988" t="s">
        <v>253</v>
      </c>
      <c r="CC988" t="s">
        <v>253</v>
      </c>
      <c r="CD988" t="s">
        <v>253</v>
      </c>
      <c r="CE988" t="s">
        <v>253</v>
      </c>
      <c r="CF988" t="s">
        <v>253</v>
      </c>
      <c r="CG988" t="s">
        <v>253</v>
      </c>
      <c r="CH988" t="s">
        <v>253</v>
      </c>
      <c r="CI988" t="s">
        <v>253</v>
      </c>
      <c r="CJ988" t="s">
        <v>253</v>
      </c>
      <c r="CK988" t="s">
        <v>253</v>
      </c>
      <c r="CL988" t="s">
        <v>253</v>
      </c>
      <c r="CM988" t="s">
        <v>253</v>
      </c>
      <c r="CN988" t="s">
        <v>253</v>
      </c>
      <c r="CO988">
        <v>-0.38900000000000001</v>
      </c>
      <c r="CP988">
        <v>-0.16200000000000001</v>
      </c>
      <c r="CQ988" t="s">
        <v>146</v>
      </c>
      <c r="CR988">
        <v>0</v>
      </c>
      <c r="CS988">
        <v>-0.55200000000000005</v>
      </c>
      <c r="CT988" t="s">
        <v>253</v>
      </c>
      <c r="CU988" t="s">
        <v>253</v>
      </c>
      <c r="CV988" t="s">
        <v>253</v>
      </c>
      <c r="CW988" t="s">
        <v>253</v>
      </c>
      <c r="CX988" t="s">
        <v>253</v>
      </c>
      <c r="CY988" t="s">
        <v>253</v>
      </c>
      <c r="CZ988" t="s">
        <v>253</v>
      </c>
      <c r="DA988" t="s">
        <v>253</v>
      </c>
      <c r="DB988" t="s">
        <v>253</v>
      </c>
      <c r="DC988" t="s">
        <v>253</v>
      </c>
    </row>
    <row r="989" spans="1:107" x14ac:dyDescent="0.45">
      <c r="A989">
        <v>2024</v>
      </c>
      <c r="B989">
        <v>3</v>
      </c>
      <c r="C989" t="s">
        <v>179</v>
      </c>
      <c r="D989">
        <v>10331</v>
      </c>
      <c r="E989" t="s">
        <v>481</v>
      </c>
      <c r="F989" t="s">
        <v>252</v>
      </c>
      <c r="G989" t="s">
        <v>211</v>
      </c>
      <c r="H989">
        <v>0.55100000000000005</v>
      </c>
      <c r="I989">
        <v>0.42499999999999999</v>
      </c>
      <c r="J989" t="s">
        <v>253</v>
      </c>
      <c r="K989" t="s">
        <v>253</v>
      </c>
      <c r="L989">
        <v>0.97599999999999998</v>
      </c>
      <c r="M989">
        <v>81</v>
      </c>
      <c r="N989">
        <v>12</v>
      </c>
      <c r="O989" t="s">
        <v>253</v>
      </c>
      <c r="P989" t="s">
        <v>253</v>
      </c>
      <c r="Q989">
        <v>93</v>
      </c>
      <c r="R989" t="s">
        <v>253</v>
      </c>
      <c r="S989" t="s">
        <v>253</v>
      </c>
      <c r="T989" t="s">
        <v>253</v>
      </c>
      <c r="U989" t="s">
        <v>253</v>
      </c>
      <c r="V989">
        <v>0</v>
      </c>
      <c r="W989" t="s">
        <v>253</v>
      </c>
      <c r="X989" t="s">
        <v>253</v>
      </c>
      <c r="Y989" t="s">
        <v>253</v>
      </c>
      <c r="Z989" t="s">
        <v>253</v>
      </c>
      <c r="AA989">
        <v>0</v>
      </c>
      <c r="AB989">
        <v>27.077999999999999</v>
      </c>
      <c r="AC989">
        <v>36.031999999999996</v>
      </c>
      <c r="AD989" t="s">
        <v>253</v>
      </c>
      <c r="AE989" t="s">
        <v>253</v>
      </c>
      <c r="AF989">
        <v>63.11</v>
      </c>
      <c r="AG989">
        <v>0.20599999999999999</v>
      </c>
      <c r="AH989" t="s">
        <v>253</v>
      </c>
      <c r="AI989" t="s">
        <v>253</v>
      </c>
      <c r="AJ989" t="s">
        <v>253</v>
      </c>
      <c r="AK989">
        <v>0.20599999999999999</v>
      </c>
      <c r="AL989">
        <v>33</v>
      </c>
      <c r="AM989" t="s">
        <v>253</v>
      </c>
      <c r="AN989" t="s">
        <v>253</v>
      </c>
      <c r="AO989" t="s">
        <v>253</v>
      </c>
      <c r="AP989">
        <v>33</v>
      </c>
      <c r="AQ989">
        <v>0.40400000000000003</v>
      </c>
      <c r="AR989" t="s">
        <v>253</v>
      </c>
      <c r="AS989" t="s">
        <v>253</v>
      </c>
      <c r="AT989" t="s">
        <v>253</v>
      </c>
      <c r="AU989">
        <v>0.40400000000000003</v>
      </c>
      <c r="AV989" t="s">
        <v>253</v>
      </c>
      <c r="AW989" t="s">
        <v>253</v>
      </c>
      <c r="AX989" t="s">
        <v>253</v>
      </c>
      <c r="AY989" t="s">
        <v>253</v>
      </c>
      <c r="AZ989">
        <v>0</v>
      </c>
      <c r="BA989" t="s">
        <v>253</v>
      </c>
      <c r="BB989" t="s">
        <v>253</v>
      </c>
      <c r="BC989" t="s">
        <v>253</v>
      </c>
      <c r="BD989" t="s">
        <v>253</v>
      </c>
      <c r="BE989">
        <v>0</v>
      </c>
      <c r="BF989" t="s">
        <v>253</v>
      </c>
      <c r="BG989" t="s">
        <v>253</v>
      </c>
      <c r="BH989" t="s">
        <v>253</v>
      </c>
      <c r="BI989" t="s">
        <v>253</v>
      </c>
      <c r="BJ989">
        <v>0</v>
      </c>
      <c r="BK989" t="s">
        <v>253</v>
      </c>
      <c r="BL989" t="s">
        <v>253</v>
      </c>
      <c r="BM989" t="s">
        <v>253</v>
      </c>
      <c r="BN989" t="s">
        <v>253</v>
      </c>
      <c r="BO989">
        <v>0</v>
      </c>
      <c r="BP989" t="s">
        <v>253</v>
      </c>
      <c r="BQ989" t="s">
        <v>253</v>
      </c>
      <c r="BR989" t="s">
        <v>253</v>
      </c>
      <c r="BS989" t="s">
        <v>253</v>
      </c>
      <c r="BT989">
        <v>0</v>
      </c>
      <c r="BU989" t="s">
        <v>253</v>
      </c>
      <c r="BV989" t="s">
        <v>253</v>
      </c>
      <c r="BW989" t="s">
        <v>253</v>
      </c>
      <c r="BX989" t="s">
        <v>253</v>
      </c>
      <c r="BY989">
        <v>0</v>
      </c>
      <c r="BZ989" t="s">
        <v>253</v>
      </c>
      <c r="CA989" t="s">
        <v>253</v>
      </c>
      <c r="CB989" t="s">
        <v>253</v>
      </c>
      <c r="CC989" t="s">
        <v>253</v>
      </c>
      <c r="CD989">
        <v>0</v>
      </c>
      <c r="CE989" t="s">
        <v>253</v>
      </c>
      <c r="CF989" t="s">
        <v>253</v>
      </c>
      <c r="CG989" t="s">
        <v>253</v>
      </c>
      <c r="CH989" t="s">
        <v>253</v>
      </c>
      <c r="CI989">
        <v>0</v>
      </c>
      <c r="CJ989" t="s">
        <v>253</v>
      </c>
      <c r="CK989" t="s">
        <v>253</v>
      </c>
      <c r="CL989" t="s">
        <v>253</v>
      </c>
      <c r="CM989" t="s">
        <v>253</v>
      </c>
      <c r="CN989">
        <v>0</v>
      </c>
      <c r="CO989">
        <v>0.55100000000000005</v>
      </c>
      <c r="CP989">
        <v>0.42499999999999999</v>
      </c>
      <c r="CQ989" t="s">
        <v>146</v>
      </c>
      <c r="CR989">
        <v>0</v>
      </c>
      <c r="CS989">
        <v>0.97599999999999998</v>
      </c>
      <c r="CT989">
        <v>81</v>
      </c>
      <c r="CU989">
        <v>12</v>
      </c>
      <c r="CV989">
        <v>0</v>
      </c>
      <c r="CW989">
        <v>0</v>
      </c>
      <c r="CX989">
        <v>93</v>
      </c>
      <c r="CY989">
        <v>27.077999999999999</v>
      </c>
      <c r="CZ989">
        <v>36.031999999999996</v>
      </c>
      <c r="DA989">
        <v>0</v>
      </c>
      <c r="DB989">
        <v>0</v>
      </c>
      <c r="DC989">
        <v>63.11</v>
      </c>
    </row>
    <row r="990" spans="1:107" x14ac:dyDescent="0.45">
      <c r="A990">
        <v>2024</v>
      </c>
      <c r="B990">
        <v>3</v>
      </c>
      <c r="C990" t="s">
        <v>179</v>
      </c>
      <c r="D990">
        <v>99999</v>
      </c>
      <c r="E990" t="s">
        <v>259</v>
      </c>
      <c r="F990" t="s">
        <v>252</v>
      </c>
      <c r="H990" t="s">
        <v>253</v>
      </c>
      <c r="I990" t="s">
        <v>253</v>
      </c>
      <c r="J990" t="s">
        <v>253</v>
      </c>
      <c r="K990" t="s">
        <v>253</v>
      </c>
      <c r="L990" t="s">
        <v>253</v>
      </c>
      <c r="M990" t="s">
        <v>253</v>
      </c>
      <c r="N990" t="s">
        <v>253</v>
      </c>
      <c r="O990" t="s">
        <v>253</v>
      </c>
      <c r="P990" t="s">
        <v>253</v>
      </c>
      <c r="Q990" t="s">
        <v>253</v>
      </c>
      <c r="R990" t="s">
        <v>253</v>
      </c>
      <c r="S990" t="s">
        <v>253</v>
      </c>
      <c r="T990" t="s">
        <v>253</v>
      </c>
      <c r="U990" t="s">
        <v>253</v>
      </c>
      <c r="V990" t="s">
        <v>253</v>
      </c>
      <c r="W990" t="s">
        <v>253</v>
      </c>
      <c r="X990" t="s">
        <v>253</v>
      </c>
      <c r="Y990" t="s">
        <v>253</v>
      </c>
      <c r="Z990" t="s">
        <v>253</v>
      </c>
      <c r="AA990" t="s">
        <v>253</v>
      </c>
      <c r="AB990" t="s">
        <v>253</v>
      </c>
      <c r="AC990" t="s">
        <v>253</v>
      </c>
      <c r="AD990" t="s">
        <v>253</v>
      </c>
      <c r="AE990" t="s">
        <v>253</v>
      </c>
      <c r="AF990" t="s">
        <v>253</v>
      </c>
      <c r="AG990" t="s">
        <v>253</v>
      </c>
      <c r="AH990" t="s">
        <v>253</v>
      </c>
      <c r="AI990" t="s">
        <v>253</v>
      </c>
      <c r="AJ990" t="s">
        <v>253</v>
      </c>
      <c r="AK990" t="s">
        <v>253</v>
      </c>
      <c r="AL990" t="s">
        <v>253</v>
      </c>
      <c r="AM990" t="s">
        <v>253</v>
      </c>
      <c r="AN990" t="s">
        <v>253</v>
      </c>
      <c r="AO990" t="s">
        <v>253</v>
      </c>
      <c r="AP990" t="s">
        <v>253</v>
      </c>
      <c r="AQ990" t="s">
        <v>253</v>
      </c>
      <c r="AR990" t="s">
        <v>253</v>
      </c>
      <c r="AS990" t="s">
        <v>253</v>
      </c>
      <c r="AT990" t="s">
        <v>253</v>
      </c>
      <c r="AU990" t="s">
        <v>253</v>
      </c>
      <c r="AV990" t="s">
        <v>253</v>
      </c>
      <c r="AW990" t="s">
        <v>253</v>
      </c>
      <c r="AX990" t="s">
        <v>253</v>
      </c>
      <c r="AY990" t="s">
        <v>253</v>
      </c>
      <c r="AZ990" t="s">
        <v>253</v>
      </c>
      <c r="BA990" t="s">
        <v>253</v>
      </c>
      <c r="BB990" t="s">
        <v>253</v>
      </c>
      <c r="BC990" t="s">
        <v>253</v>
      </c>
      <c r="BD990" t="s">
        <v>253</v>
      </c>
      <c r="BE990" t="s">
        <v>253</v>
      </c>
      <c r="BF990" t="s">
        <v>253</v>
      </c>
      <c r="BG990" t="s">
        <v>253</v>
      </c>
      <c r="BH990" t="s">
        <v>253</v>
      </c>
      <c r="BI990" t="s">
        <v>253</v>
      </c>
      <c r="BJ990" t="s">
        <v>253</v>
      </c>
      <c r="BK990" t="s">
        <v>253</v>
      </c>
      <c r="BL990" t="s">
        <v>253</v>
      </c>
      <c r="BM990" t="s">
        <v>253</v>
      </c>
      <c r="BN990" t="s">
        <v>253</v>
      </c>
      <c r="BO990" t="s">
        <v>253</v>
      </c>
      <c r="BP990" t="s">
        <v>253</v>
      </c>
      <c r="BQ990" t="s">
        <v>253</v>
      </c>
      <c r="BR990" t="s">
        <v>253</v>
      </c>
      <c r="BS990" t="s">
        <v>253</v>
      </c>
      <c r="BT990" t="s">
        <v>253</v>
      </c>
      <c r="BU990" t="s">
        <v>253</v>
      </c>
      <c r="BV990" t="s">
        <v>253</v>
      </c>
      <c r="BW990" t="s">
        <v>253</v>
      </c>
      <c r="BX990" t="s">
        <v>253</v>
      </c>
      <c r="BY990" t="s">
        <v>253</v>
      </c>
      <c r="BZ990" t="s">
        <v>253</v>
      </c>
      <c r="CA990" t="s">
        <v>253</v>
      </c>
      <c r="CB990" t="s">
        <v>253</v>
      </c>
      <c r="CC990" t="s">
        <v>253</v>
      </c>
      <c r="CD990" t="s">
        <v>253</v>
      </c>
      <c r="CE990" t="s">
        <v>253</v>
      </c>
      <c r="CF990" t="s">
        <v>253</v>
      </c>
      <c r="CG990" t="s">
        <v>253</v>
      </c>
      <c r="CH990" t="s">
        <v>253</v>
      </c>
      <c r="CI990" t="s">
        <v>253</v>
      </c>
      <c r="CJ990" t="s">
        <v>253</v>
      </c>
      <c r="CK990" t="s">
        <v>253</v>
      </c>
      <c r="CL990" t="s">
        <v>253</v>
      </c>
      <c r="CM990" t="s">
        <v>253</v>
      </c>
      <c r="CN990" t="s">
        <v>253</v>
      </c>
      <c r="CO990" t="s">
        <v>253</v>
      </c>
      <c r="CP990" t="s">
        <v>253</v>
      </c>
      <c r="CQ990" t="s">
        <v>253</v>
      </c>
      <c r="CR990" t="s">
        <v>253</v>
      </c>
      <c r="CS990" t="s">
        <v>253</v>
      </c>
      <c r="CT990" t="s">
        <v>253</v>
      </c>
      <c r="CU990" t="s">
        <v>253</v>
      </c>
      <c r="CV990" t="s">
        <v>253</v>
      </c>
      <c r="CW990" t="s">
        <v>253</v>
      </c>
      <c r="CX990" t="s">
        <v>253</v>
      </c>
      <c r="CY990" t="s">
        <v>253</v>
      </c>
      <c r="CZ990" t="s">
        <v>253</v>
      </c>
      <c r="DA990" t="s">
        <v>253</v>
      </c>
      <c r="DB990" t="s">
        <v>253</v>
      </c>
      <c r="DC990" t="s">
        <v>253</v>
      </c>
    </row>
    <row r="991" spans="1:107" x14ac:dyDescent="0.45">
      <c r="A991">
        <v>2024</v>
      </c>
      <c r="B991">
        <v>3</v>
      </c>
      <c r="C991" t="s">
        <v>182</v>
      </c>
      <c r="D991">
        <v>5701</v>
      </c>
      <c r="E991" t="s">
        <v>427</v>
      </c>
      <c r="F991" t="s">
        <v>252</v>
      </c>
      <c r="G991" t="s">
        <v>211</v>
      </c>
      <c r="H991">
        <v>126.086</v>
      </c>
      <c r="I991">
        <v>5.7</v>
      </c>
      <c r="J991" t="s">
        <v>253</v>
      </c>
      <c r="K991" t="s">
        <v>253</v>
      </c>
      <c r="L991">
        <v>131.786</v>
      </c>
      <c r="M991">
        <v>24161</v>
      </c>
      <c r="N991">
        <v>163</v>
      </c>
      <c r="O991" t="s">
        <v>253</v>
      </c>
      <c r="P991" t="s">
        <v>253</v>
      </c>
      <c r="Q991">
        <v>24324</v>
      </c>
      <c r="R991">
        <v>4.641</v>
      </c>
      <c r="S991">
        <v>0.28599999999999998</v>
      </c>
      <c r="T991" t="s">
        <v>253</v>
      </c>
      <c r="U991" t="s">
        <v>253</v>
      </c>
      <c r="V991">
        <v>4.9269999999999996</v>
      </c>
      <c r="W991">
        <v>2187</v>
      </c>
      <c r="X991">
        <v>57</v>
      </c>
      <c r="Y991" t="s">
        <v>253</v>
      </c>
      <c r="Z991" t="s">
        <v>253</v>
      </c>
      <c r="AA991">
        <v>2244</v>
      </c>
      <c r="AB991">
        <v>6437.8010000000004</v>
      </c>
      <c r="AC991">
        <v>122.645</v>
      </c>
      <c r="AD991" t="s">
        <v>253</v>
      </c>
      <c r="AE991" t="s">
        <v>253</v>
      </c>
      <c r="AF991">
        <v>6560.4459999999999</v>
      </c>
      <c r="AG991">
        <v>1.409</v>
      </c>
      <c r="AH991">
        <v>8.0000000000000002E-3</v>
      </c>
      <c r="AI991" t="s">
        <v>253</v>
      </c>
      <c r="AJ991" t="s">
        <v>253</v>
      </c>
      <c r="AK991">
        <v>1.417</v>
      </c>
      <c r="AL991">
        <v>174</v>
      </c>
      <c r="AM991">
        <v>1</v>
      </c>
      <c r="AN991" t="s">
        <v>253</v>
      </c>
      <c r="AO991" t="s">
        <v>253</v>
      </c>
      <c r="AP991">
        <v>175</v>
      </c>
      <c r="AQ991" t="s">
        <v>253</v>
      </c>
      <c r="AR991" t="s">
        <v>253</v>
      </c>
      <c r="AS991" t="s">
        <v>253</v>
      </c>
      <c r="AT991" t="s">
        <v>253</v>
      </c>
      <c r="AU991">
        <v>0</v>
      </c>
      <c r="AV991" t="s">
        <v>253</v>
      </c>
      <c r="AW991" t="s">
        <v>253</v>
      </c>
      <c r="AX991" t="s">
        <v>253</v>
      </c>
      <c r="AY991" t="s">
        <v>253</v>
      </c>
      <c r="AZ991">
        <v>0</v>
      </c>
      <c r="BA991" t="s">
        <v>253</v>
      </c>
      <c r="BB991" t="s">
        <v>253</v>
      </c>
      <c r="BC991" t="s">
        <v>253</v>
      </c>
      <c r="BD991" t="s">
        <v>253</v>
      </c>
      <c r="BE991">
        <v>0</v>
      </c>
      <c r="BF991" t="s">
        <v>253</v>
      </c>
      <c r="BG991" t="s">
        <v>253</v>
      </c>
      <c r="BH991" t="s">
        <v>253</v>
      </c>
      <c r="BI991" t="s">
        <v>253</v>
      </c>
      <c r="BJ991">
        <v>0</v>
      </c>
      <c r="BK991">
        <v>8.0000000000000002E-3</v>
      </c>
      <c r="BL991">
        <v>4.8000000000000001E-2</v>
      </c>
      <c r="BM991" t="s">
        <v>253</v>
      </c>
      <c r="BN991" t="s">
        <v>253</v>
      </c>
      <c r="BO991">
        <v>5.6000000000000001E-2</v>
      </c>
      <c r="BP991">
        <v>2</v>
      </c>
      <c r="BQ991">
        <v>4</v>
      </c>
      <c r="BR991" t="s">
        <v>253</v>
      </c>
      <c r="BS991" t="s">
        <v>253</v>
      </c>
      <c r="BT991">
        <v>6</v>
      </c>
      <c r="BU991" t="s">
        <v>253</v>
      </c>
      <c r="BV991" t="s">
        <v>253</v>
      </c>
      <c r="BW991" t="s">
        <v>253</v>
      </c>
      <c r="BX991" t="s">
        <v>253</v>
      </c>
      <c r="BY991">
        <v>0</v>
      </c>
      <c r="BZ991" t="s">
        <v>253</v>
      </c>
      <c r="CA991" t="s">
        <v>253</v>
      </c>
      <c r="CB991" t="s">
        <v>253</v>
      </c>
      <c r="CC991" t="s">
        <v>253</v>
      </c>
      <c r="CD991">
        <v>0</v>
      </c>
      <c r="CE991" t="s">
        <v>253</v>
      </c>
      <c r="CF991" t="s">
        <v>253</v>
      </c>
      <c r="CG991" t="s">
        <v>253</v>
      </c>
      <c r="CH991" t="s">
        <v>253</v>
      </c>
      <c r="CI991">
        <v>0</v>
      </c>
      <c r="CJ991" t="s">
        <v>253</v>
      </c>
      <c r="CK991" t="s">
        <v>253</v>
      </c>
      <c r="CL991" t="s">
        <v>253</v>
      </c>
      <c r="CM991" t="s">
        <v>253</v>
      </c>
      <c r="CN991">
        <v>0</v>
      </c>
      <c r="CO991">
        <v>130.73500000000001</v>
      </c>
      <c r="CP991">
        <v>6.0339999999999998</v>
      </c>
      <c r="CQ991" t="s">
        <v>146</v>
      </c>
      <c r="CR991">
        <v>0</v>
      </c>
      <c r="CS991">
        <v>136.76900000000001</v>
      </c>
      <c r="CT991">
        <v>26350</v>
      </c>
      <c r="CU991">
        <v>224</v>
      </c>
      <c r="CV991">
        <v>0</v>
      </c>
      <c r="CW991">
        <v>0</v>
      </c>
      <c r="CX991">
        <v>26574</v>
      </c>
      <c r="CY991">
        <v>6437.8010000000004</v>
      </c>
      <c r="CZ991">
        <v>122.645</v>
      </c>
      <c r="DA991">
        <v>0</v>
      </c>
      <c r="DB991">
        <v>0</v>
      </c>
      <c r="DC991">
        <v>6560.4459999999999</v>
      </c>
    </row>
    <row r="992" spans="1:107" x14ac:dyDescent="0.45">
      <c r="A992">
        <v>2024</v>
      </c>
      <c r="B992">
        <v>3</v>
      </c>
      <c r="C992" t="s">
        <v>182</v>
      </c>
      <c r="D992">
        <v>16604</v>
      </c>
      <c r="E992" t="s">
        <v>482</v>
      </c>
      <c r="F992" t="s">
        <v>252</v>
      </c>
      <c r="G992" t="s">
        <v>211</v>
      </c>
      <c r="H992">
        <v>373.6</v>
      </c>
      <c r="I992">
        <v>117.764</v>
      </c>
      <c r="J992">
        <v>0</v>
      </c>
      <c r="K992">
        <v>0</v>
      </c>
      <c r="L992">
        <v>491.36399999999998</v>
      </c>
      <c r="M992">
        <v>44167</v>
      </c>
      <c r="N992">
        <v>866</v>
      </c>
      <c r="O992">
        <v>0</v>
      </c>
      <c r="P992">
        <v>0</v>
      </c>
      <c r="Q992">
        <v>45033</v>
      </c>
      <c r="R992" t="s">
        <v>253</v>
      </c>
      <c r="S992" t="s">
        <v>253</v>
      </c>
      <c r="T992" t="s">
        <v>253</v>
      </c>
      <c r="U992" t="s">
        <v>253</v>
      </c>
      <c r="V992">
        <v>0</v>
      </c>
      <c r="W992" t="s">
        <v>253</v>
      </c>
      <c r="X992" t="s">
        <v>253</v>
      </c>
      <c r="Y992" t="s">
        <v>253</v>
      </c>
      <c r="Z992" t="s">
        <v>253</v>
      </c>
      <c r="AA992">
        <v>0</v>
      </c>
      <c r="AB992" t="s">
        <v>253</v>
      </c>
      <c r="AC992" t="s">
        <v>253</v>
      </c>
      <c r="AD992" t="s">
        <v>253</v>
      </c>
      <c r="AE992" t="s">
        <v>253</v>
      </c>
      <c r="AF992">
        <v>0</v>
      </c>
      <c r="AG992" t="s">
        <v>253</v>
      </c>
      <c r="AH992" t="s">
        <v>253</v>
      </c>
      <c r="AI992" t="s">
        <v>253</v>
      </c>
      <c r="AJ992" t="s">
        <v>253</v>
      </c>
      <c r="AK992">
        <v>0</v>
      </c>
      <c r="AL992" t="s">
        <v>253</v>
      </c>
      <c r="AM992" t="s">
        <v>253</v>
      </c>
      <c r="AN992" t="s">
        <v>253</v>
      </c>
      <c r="AO992" t="s">
        <v>253</v>
      </c>
      <c r="AP992">
        <v>0</v>
      </c>
      <c r="AQ992" t="s">
        <v>253</v>
      </c>
      <c r="AR992" t="s">
        <v>253</v>
      </c>
      <c r="AS992" t="s">
        <v>253</v>
      </c>
      <c r="AT992" t="s">
        <v>253</v>
      </c>
      <c r="AU992">
        <v>0</v>
      </c>
      <c r="AV992" t="s">
        <v>253</v>
      </c>
      <c r="AW992" t="s">
        <v>253</v>
      </c>
      <c r="AX992" t="s">
        <v>253</v>
      </c>
      <c r="AY992" t="s">
        <v>253</v>
      </c>
      <c r="AZ992">
        <v>0</v>
      </c>
      <c r="BA992" t="s">
        <v>253</v>
      </c>
      <c r="BB992" t="s">
        <v>253</v>
      </c>
      <c r="BC992" t="s">
        <v>253</v>
      </c>
      <c r="BD992" t="s">
        <v>253</v>
      </c>
      <c r="BE992">
        <v>0</v>
      </c>
      <c r="BF992" t="s">
        <v>253</v>
      </c>
      <c r="BG992" t="s">
        <v>253</v>
      </c>
      <c r="BH992" t="s">
        <v>253</v>
      </c>
      <c r="BI992" t="s">
        <v>253</v>
      </c>
      <c r="BJ992">
        <v>0</v>
      </c>
      <c r="BK992" t="s">
        <v>253</v>
      </c>
      <c r="BL992" t="s">
        <v>253</v>
      </c>
      <c r="BM992" t="s">
        <v>253</v>
      </c>
      <c r="BN992" t="s">
        <v>253</v>
      </c>
      <c r="BO992">
        <v>0</v>
      </c>
      <c r="BP992" t="s">
        <v>253</v>
      </c>
      <c r="BQ992" t="s">
        <v>253</v>
      </c>
      <c r="BR992" t="s">
        <v>253</v>
      </c>
      <c r="BS992" t="s">
        <v>253</v>
      </c>
      <c r="BT992">
        <v>0</v>
      </c>
      <c r="BU992" t="s">
        <v>253</v>
      </c>
      <c r="BV992" t="s">
        <v>253</v>
      </c>
      <c r="BW992" t="s">
        <v>253</v>
      </c>
      <c r="BX992" t="s">
        <v>253</v>
      </c>
      <c r="BY992">
        <v>0</v>
      </c>
      <c r="BZ992" t="s">
        <v>253</v>
      </c>
      <c r="CA992" t="s">
        <v>253</v>
      </c>
      <c r="CB992" t="s">
        <v>253</v>
      </c>
      <c r="CC992" t="s">
        <v>253</v>
      </c>
      <c r="CD992">
        <v>0</v>
      </c>
      <c r="CE992" t="s">
        <v>253</v>
      </c>
      <c r="CF992" t="s">
        <v>253</v>
      </c>
      <c r="CG992" t="s">
        <v>253</v>
      </c>
      <c r="CH992" t="s">
        <v>253</v>
      </c>
      <c r="CI992">
        <v>0</v>
      </c>
      <c r="CJ992" t="s">
        <v>253</v>
      </c>
      <c r="CK992" t="s">
        <v>253</v>
      </c>
      <c r="CL992" t="s">
        <v>253</v>
      </c>
      <c r="CM992" t="s">
        <v>253</v>
      </c>
      <c r="CN992">
        <v>0</v>
      </c>
      <c r="CO992">
        <v>373.6</v>
      </c>
      <c r="CP992">
        <v>117.764</v>
      </c>
      <c r="CQ992" t="s">
        <v>146</v>
      </c>
      <c r="CR992">
        <v>0</v>
      </c>
      <c r="CS992">
        <v>491.36399999999998</v>
      </c>
      <c r="CT992">
        <v>44167</v>
      </c>
      <c r="CU992">
        <v>866</v>
      </c>
      <c r="CV992">
        <v>0</v>
      </c>
      <c r="CW992">
        <v>0</v>
      </c>
      <c r="CX992">
        <v>45033</v>
      </c>
      <c r="CY992">
        <v>0</v>
      </c>
      <c r="CZ992">
        <v>0</v>
      </c>
      <c r="DA992">
        <v>0</v>
      </c>
      <c r="DB992">
        <v>0</v>
      </c>
      <c r="DC992">
        <v>0</v>
      </c>
    </row>
    <row r="993" spans="1:107" x14ac:dyDescent="0.45">
      <c r="A993">
        <v>2024</v>
      </c>
      <c r="B993">
        <v>3</v>
      </c>
      <c r="C993" t="s">
        <v>182</v>
      </c>
      <c r="D993">
        <v>55937</v>
      </c>
      <c r="E993" t="s">
        <v>483</v>
      </c>
      <c r="F993" t="s">
        <v>252</v>
      </c>
      <c r="G993" t="s">
        <v>258</v>
      </c>
      <c r="H993">
        <v>48.093000000000004</v>
      </c>
      <c r="I993">
        <v>1.0429999999999999</v>
      </c>
      <c r="J993">
        <v>0.23599999999999999</v>
      </c>
      <c r="K993" t="s">
        <v>253</v>
      </c>
      <c r="L993">
        <v>49.372</v>
      </c>
      <c r="M993">
        <v>4925</v>
      </c>
      <c r="N993">
        <v>41</v>
      </c>
      <c r="O993">
        <v>11</v>
      </c>
      <c r="P993" t="s">
        <v>253</v>
      </c>
      <c r="Q993">
        <v>4977</v>
      </c>
      <c r="R993" t="s">
        <v>253</v>
      </c>
      <c r="S993" t="s">
        <v>253</v>
      </c>
      <c r="T993" t="s">
        <v>253</v>
      </c>
      <c r="U993" t="s">
        <v>253</v>
      </c>
      <c r="V993">
        <v>0</v>
      </c>
      <c r="W993" t="s">
        <v>253</v>
      </c>
      <c r="X993" t="s">
        <v>253</v>
      </c>
      <c r="Y993" t="s">
        <v>253</v>
      </c>
      <c r="Z993" t="s">
        <v>253</v>
      </c>
      <c r="AA993">
        <v>0</v>
      </c>
      <c r="AB993" t="s">
        <v>253</v>
      </c>
      <c r="AC993" t="s">
        <v>253</v>
      </c>
      <c r="AD993" t="s">
        <v>253</v>
      </c>
      <c r="AE993" t="s">
        <v>253</v>
      </c>
      <c r="AF993">
        <v>0</v>
      </c>
      <c r="AG993" t="s">
        <v>253</v>
      </c>
      <c r="AH993" t="s">
        <v>253</v>
      </c>
      <c r="AI993" t="s">
        <v>253</v>
      </c>
      <c r="AJ993" t="s">
        <v>253</v>
      </c>
      <c r="AK993">
        <v>0</v>
      </c>
      <c r="AL993" t="s">
        <v>253</v>
      </c>
      <c r="AM993" t="s">
        <v>253</v>
      </c>
      <c r="AN993" t="s">
        <v>253</v>
      </c>
      <c r="AO993" t="s">
        <v>253</v>
      </c>
      <c r="AP993">
        <v>0</v>
      </c>
      <c r="AQ993" t="s">
        <v>253</v>
      </c>
      <c r="AR993" t="s">
        <v>253</v>
      </c>
      <c r="AS993" t="s">
        <v>253</v>
      </c>
      <c r="AT993" t="s">
        <v>253</v>
      </c>
      <c r="AU993">
        <v>0</v>
      </c>
      <c r="AV993" t="s">
        <v>253</v>
      </c>
      <c r="AW993" t="s">
        <v>253</v>
      </c>
      <c r="AX993" t="s">
        <v>253</v>
      </c>
      <c r="AY993" t="s">
        <v>253</v>
      </c>
      <c r="AZ993">
        <v>0</v>
      </c>
      <c r="BA993" t="s">
        <v>253</v>
      </c>
      <c r="BB993" t="s">
        <v>253</v>
      </c>
      <c r="BC993" t="s">
        <v>253</v>
      </c>
      <c r="BD993" t="s">
        <v>253</v>
      </c>
      <c r="BE993">
        <v>0</v>
      </c>
      <c r="BF993" t="s">
        <v>253</v>
      </c>
      <c r="BG993" t="s">
        <v>253</v>
      </c>
      <c r="BH993" t="s">
        <v>253</v>
      </c>
      <c r="BI993" t="s">
        <v>253</v>
      </c>
      <c r="BJ993">
        <v>0</v>
      </c>
      <c r="BK993">
        <v>6.0000000000000001E-3</v>
      </c>
      <c r="BL993">
        <v>0</v>
      </c>
      <c r="BM993">
        <v>0</v>
      </c>
      <c r="BN993" t="s">
        <v>253</v>
      </c>
      <c r="BO993">
        <v>6.0000000000000001E-3</v>
      </c>
      <c r="BP993">
        <v>3</v>
      </c>
      <c r="BQ993">
        <v>0</v>
      </c>
      <c r="BR993">
        <v>0</v>
      </c>
      <c r="BS993" t="s">
        <v>253</v>
      </c>
      <c r="BT993">
        <v>3</v>
      </c>
      <c r="BU993" t="s">
        <v>253</v>
      </c>
      <c r="BV993" t="s">
        <v>253</v>
      </c>
      <c r="BW993" t="s">
        <v>253</v>
      </c>
      <c r="BX993" t="s">
        <v>253</v>
      </c>
      <c r="BY993">
        <v>0</v>
      </c>
      <c r="BZ993">
        <v>0</v>
      </c>
      <c r="CA993">
        <v>0</v>
      </c>
      <c r="CB993">
        <v>0</v>
      </c>
      <c r="CC993" t="s">
        <v>253</v>
      </c>
      <c r="CD993">
        <v>0</v>
      </c>
      <c r="CE993">
        <v>0</v>
      </c>
      <c r="CF993">
        <v>0</v>
      </c>
      <c r="CG993">
        <v>0</v>
      </c>
      <c r="CH993" t="s">
        <v>253</v>
      </c>
      <c r="CI993">
        <v>0</v>
      </c>
      <c r="CJ993" t="s">
        <v>253</v>
      </c>
      <c r="CK993" t="s">
        <v>253</v>
      </c>
      <c r="CL993" t="s">
        <v>253</v>
      </c>
      <c r="CM993" t="s">
        <v>253</v>
      </c>
      <c r="CN993">
        <v>0</v>
      </c>
      <c r="CO993">
        <v>48.098999999999997</v>
      </c>
      <c r="CP993">
        <v>1.0429999999999999</v>
      </c>
      <c r="CQ993">
        <v>0.23599999999999999</v>
      </c>
      <c r="CR993">
        <v>0</v>
      </c>
      <c r="CS993">
        <v>49.378</v>
      </c>
      <c r="CT993">
        <v>4928</v>
      </c>
      <c r="CU993">
        <v>41</v>
      </c>
      <c r="CV993">
        <v>11</v>
      </c>
      <c r="CW993">
        <v>0</v>
      </c>
      <c r="CX993">
        <v>4980</v>
      </c>
      <c r="CY993">
        <v>0</v>
      </c>
      <c r="CZ993">
        <v>0</v>
      </c>
      <c r="DA993">
        <v>0</v>
      </c>
      <c r="DB993">
        <v>0</v>
      </c>
      <c r="DC993">
        <v>0</v>
      </c>
    </row>
    <row r="994" spans="1:107" x14ac:dyDescent="0.45">
      <c r="A994">
        <v>2024</v>
      </c>
      <c r="B994">
        <v>3</v>
      </c>
      <c r="C994" t="s">
        <v>182</v>
      </c>
      <c r="D994">
        <v>65610</v>
      </c>
      <c r="E994" t="s">
        <v>484</v>
      </c>
      <c r="F994" t="s">
        <v>252</v>
      </c>
      <c r="G994" t="s">
        <v>211</v>
      </c>
      <c r="H994">
        <v>0</v>
      </c>
      <c r="I994">
        <v>0.2</v>
      </c>
      <c r="J994">
        <v>0</v>
      </c>
      <c r="K994">
        <v>0</v>
      </c>
      <c r="L994">
        <v>0.2</v>
      </c>
      <c r="M994">
        <v>0</v>
      </c>
      <c r="N994">
        <v>2</v>
      </c>
      <c r="O994">
        <v>0</v>
      </c>
      <c r="P994">
        <v>0</v>
      </c>
      <c r="Q994">
        <v>2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15.8</v>
      </c>
      <c r="AD994">
        <v>0</v>
      </c>
      <c r="AE994">
        <v>0</v>
      </c>
      <c r="AF994">
        <v>15.8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F994">
        <v>0</v>
      </c>
      <c r="BG994">
        <v>0</v>
      </c>
      <c r="BH994">
        <v>0</v>
      </c>
      <c r="BI994">
        <v>0</v>
      </c>
      <c r="BJ994">
        <v>0</v>
      </c>
      <c r="BK994">
        <v>0</v>
      </c>
      <c r="BL994">
        <v>0</v>
      </c>
      <c r="BM994">
        <v>0</v>
      </c>
      <c r="BN994">
        <v>0</v>
      </c>
      <c r="BO994">
        <v>0</v>
      </c>
      <c r="BP994">
        <v>0</v>
      </c>
      <c r="BQ994">
        <v>0</v>
      </c>
      <c r="BR994">
        <v>0</v>
      </c>
      <c r="BS994">
        <v>0</v>
      </c>
      <c r="BT994">
        <v>0</v>
      </c>
      <c r="BU994">
        <v>0</v>
      </c>
      <c r="BV994">
        <v>0</v>
      </c>
      <c r="BW994">
        <v>0</v>
      </c>
      <c r="BX994">
        <v>0</v>
      </c>
      <c r="BY994">
        <v>0</v>
      </c>
      <c r="BZ994">
        <v>0</v>
      </c>
      <c r="CA994">
        <v>0.4</v>
      </c>
      <c r="CB994">
        <v>0</v>
      </c>
      <c r="CC994">
        <v>0</v>
      </c>
      <c r="CD994">
        <v>0.4</v>
      </c>
      <c r="CE994">
        <v>0</v>
      </c>
      <c r="CF994">
        <v>1</v>
      </c>
      <c r="CG994">
        <v>0</v>
      </c>
      <c r="CH994">
        <v>0</v>
      </c>
      <c r="CI994">
        <v>1</v>
      </c>
      <c r="CJ994">
        <v>0</v>
      </c>
      <c r="CK994">
        <v>0.50900000000000001</v>
      </c>
      <c r="CL994">
        <v>0</v>
      </c>
      <c r="CM994">
        <v>0</v>
      </c>
      <c r="CN994">
        <v>0.50900000000000001</v>
      </c>
      <c r="CO994" t="s">
        <v>146</v>
      </c>
      <c r="CP994">
        <v>0.6</v>
      </c>
      <c r="CQ994" t="s">
        <v>146</v>
      </c>
      <c r="CR994">
        <v>0</v>
      </c>
      <c r="CS994">
        <v>0.6</v>
      </c>
      <c r="CT994">
        <v>0</v>
      </c>
      <c r="CU994">
        <v>3</v>
      </c>
      <c r="CV994">
        <v>0</v>
      </c>
      <c r="CW994">
        <v>0</v>
      </c>
      <c r="CX994">
        <v>3</v>
      </c>
      <c r="CY994">
        <v>0</v>
      </c>
      <c r="CZ994">
        <v>16.309000000000001</v>
      </c>
      <c r="DA994">
        <v>0</v>
      </c>
      <c r="DB994">
        <v>0</v>
      </c>
      <c r="DC994">
        <v>16.309000000000001</v>
      </c>
    </row>
    <row r="995" spans="1:107" x14ac:dyDescent="0.45">
      <c r="A995">
        <v>2024</v>
      </c>
      <c r="B995">
        <v>3</v>
      </c>
      <c r="C995" t="s">
        <v>182</v>
      </c>
      <c r="D995">
        <v>99999</v>
      </c>
      <c r="E995" t="s">
        <v>259</v>
      </c>
      <c r="F995" t="s">
        <v>252</v>
      </c>
      <c r="H995">
        <v>442.928</v>
      </c>
      <c r="I995">
        <v>145.70099999999999</v>
      </c>
      <c r="J995" t="s">
        <v>146</v>
      </c>
      <c r="K995" t="s">
        <v>253</v>
      </c>
      <c r="L995">
        <v>592.798</v>
      </c>
      <c r="M995" t="s">
        <v>253</v>
      </c>
      <c r="N995" t="s">
        <v>253</v>
      </c>
      <c r="O995" t="s">
        <v>253</v>
      </c>
      <c r="P995" t="s">
        <v>253</v>
      </c>
      <c r="Q995" t="s">
        <v>253</v>
      </c>
      <c r="R995" t="s">
        <v>253</v>
      </c>
      <c r="S995" t="s">
        <v>253</v>
      </c>
      <c r="T995" t="s">
        <v>253</v>
      </c>
      <c r="U995" t="s">
        <v>253</v>
      </c>
      <c r="V995">
        <v>0</v>
      </c>
      <c r="W995" t="s">
        <v>253</v>
      </c>
      <c r="X995" t="s">
        <v>253</v>
      </c>
      <c r="Y995" t="s">
        <v>253</v>
      </c>
      <c r="Z995" t="s">
        <v>253</v>
      </c>
      <c r="AA995" t="s">
        <v>253</v>
      </c>
      <c r="AB995" t="s">
        <v>253</v>
      </c>
      <c r="AC995" t="s">
        <v>253</v>
      </c>
      <c r="AD995" t="s">
        <v>253</v>
      </c>
      <c r="AE995" t="s">
        <v>253</v>
      </c>
      <c r="AF995" t="s">
        <v>253</v>
      </c>
      <c r="AG995" t="s">
        <v>253</v>
      </c>
      <c r="AH995" t="s">
        <v>253</v>
      </c>
      <c r="AI995" t="s">
        <v>253</v>
      </c>
      <c r="AJ995" t="s">
        <v>253</v>
      </c>
      <c r="AK995">
        <v>0</v>
      </c>
      <c r="AL995" t="s">
        <v>253</v>
      </c>
      <c r="AM995" t="s">
        <v>253</v>
      </c>
      <c r="AN995" t="s">
        <v>253</v>
      </c>
      <c r="AO995" t="s">
        <v>253</v>
      </c>
      <c r="AP995" t="s">
        <v>253</v>
      </c>
      <c r="AQ995" t="s">
        <v>253</v>
      </c>
      <c r="AR995" t="s">
        <v>253</v>
      </c>
      <c r="AS995" t="s">
        <v>253</v>
      </c>
      <c r="AT995" t="s">
        <v>253</v>
      </c>
      <c r="AU995" t="s">
        <v>253</v>
      </c>
      <c r="AV995" t="s">
        <v>253</v>
      </c>
      <c r="AW995" t="s">
        <v>253</v>
      </c>
      <c r="AX995" t="s">
        <v>253</v>
      </c>
      <c r="AY995" t="s">
        <v>253</v>
      </c>
      <c r="AZ995">
        <v>0</v>
      </c>
      <c r="BA995" t="s">
        <v>253</v>
      </c>
      <c r="BB995" t="s">
        <v>253</v>
      </c>
      <c r="BC995" t="s">
        <v>253</v>
      </c>
      <c r="BD995" t="s">
        <v>253</v>
      </c>
      <c r="BE995" t="s">
        <v>253</v>
      </c>
      <c r="BF995" t="s">
        <v>253</v>
      </c>
      <c r="BG995" t="s">
        <v>253</v>
      </c>
      <c r="BH995" t="s">
        <v>253</v>
      </c>
      <c r="BI995" t="s">
        <v>253</v>
      </c>
      <c r="BJ995" t="s">
        <v>253</v>
      </c>
      <c r="BK995" t="s">
        <v>253</v>
      </c>
      <c r="BL995" t="s">
        <v>253</v>
      </c>
      <c r="BM995" t="s">
        <v>253</v>
      </c>
      <c r="BN995" t="s">
        <v>253</v>
      </c>
      <c r="BO995" t="s">
        <v>253</v>
      </c>
      <c r="BP995" t="s">
        <v>253</v>
      </c>
      <c r="BQ995" t="s">
        <v>253</v>
      </c>
      <c r="BR995" t="s">
        <v>253</v>
      </c>
      <c r="BS995" t="s">
        <v>253</v>
      </c>
      <c r="BT995" t="s">
        <v>253</v>
      </c>
      <c r="BU995" t="s">
        <v>253</v>
      </c>
      <c r="BV995" t="s">
        <v>253</v>
      </c>
      <c r="BW995" t="s">
        <v>253</v>
      </c>
      <c r="BX995" t="s">
        <v>253</v>
      </c>
      <c r="BY995" t="s">
        <v>253</v>
      </c>
      <c r="BZ995" t="s">
        <v>253</v>
      </c>
      <c r="CA995" t="s">
        <v>253</v>
      </c>
      <c r="CB995" t="s">
        <v>253</v>
      </c>
      <c r="CC995" t="s">
        <v>253</v>
      </c>
      <c r="CD995" t="s">
        <v>253</v>
      </c>
      <c r="CE995" t="s">
        <v>253</v>
      </c>
      <c r="CF995" t="s">
        <v>253</v>
      </c>
      <c r="CG995" t="s">
        <v>253</v>
      </c>
      <c r="CH995" t="s">
        <v>253</v>
      </c>
      <c r="CI995" t="s">
        <v>253</v>
      </c>
      <c r="CJ995" t="s">
        <v>253</v>
      </c>
      <c r="CK995" t="s">
        <v>253</v>
      </c>
      <c r="CL995" t="s">
        <v>253</v>
      </c>
      <c r="CM995" t="s">
        <v>253</v>
      </c>
      <c r="CN995" t="s">
        <v>253</v>
      </c>
      <c r="CO995">
        <v>442.928</v>
      </c>
      <c r="CP995">
        <v>145.70099999999999</v>
      </c>
      <c r="CQ995" t="s">
        <v>146</v>
      </c>
      <c r="CR995" t="s">
        <v>253</v>
      </c>
      <c r="CS995">
        <v>592.798</v>
      </c>
      <c r="CT995" t="s">
        <v>253</v>
      </c>
      <c r="CU995" t="s">
        <v>253</v>
      </c>
      <c r="CV995" t="s">
        <v>253</v>
      </c>
      <c r="CW995" t="s">
        <v>253</v>
      </c>
      <c r="CX995" t="s">
        <v>253</v>
      </c>
      <c r="CY995" t="s">
        <v>253</v>
      </c>
      <c r="CZ995" t="s">
        <v>253</v>
      </c>
      <c r="DA995" t="s">
        <v>253</v>
      </c>
      <c r="DB995" t="s">
        <v>253</v>
      </c>
      <c r="DC995" t="s">
        <v>253</v>
      </c>
    </row>
    <row r="996" spans="1:107" x14ac:dyDescent="0.45">
      <c r="A996">
        <v>2024</v>
      </c>
      <c r="B996">
        <v>3</v>
      </c>
      <c r="C996" t="s">
        <v>185</v>
      </c>
      <c r="D996">
        <v>2010</v>
      </c>
      <c r="E996" t="s">
        <v>485</v>
      </c>
      <c r="F996" t="s">
        <v>252</v>
      </c>
      <c r="G996" t="s">
        <v>258</v>
      </c>
      <c r="H996">
        <v>1.827</v>
      </c>
      <c r="I996">
        <v>8.5999999999999993E-2</v>
      </c>
      <c r="J996" t="s">
        <v>253</v>
      </c>
      <c r="K996" t="s">
        <v>253</v>
      </c>
      <c r="L996">
        <v>1.913</v>
      </c>
      <c r="M996">
        <v>262</v>
      </c>
      <c r="N996">
        <v>6</v>
      </c>
      <c r="O996" t="s">
        <v>253</v>
      </c>
      <c r="P996" t="s">
        <v>253</v>
      </c>
      <c r="Q996">
        <v>268</v>
      </c>
      <c r="R996" t="s">
        <v>253</v>
      </c>
      <c r="S996" t="s">
        <v>253</v>
      </c>
      <c r="T996" t="s">
        <v>253</v>
      </c>
      <c r="U996" t="s">
        <v>253</v>
      </c>
      <c r="V996">
        <v>0</v>
      </c>
      <c r="W996" t="s">
        <v>253</v>
      </c>
      <c r="X996" t="s">
        <v>253</v>
      </c>
      <c r="Y996" t="s">
        <v>253</v>
      </c>
      <c r="Z996" t="s">
        <v>253</v>
      </c>
      <c r="AA996">
        <v>0</v>
      </c>
      <c r="AB996" t="s">
        <v>253</v>
      </c>
      <c r="AC996" t="s">
        <v>253</v>
      </c>
      <c r="AD996" t="s">
        <v>253</v>
      </c>
      <c r="AE996" t="s">
        <v>253</v>
      </c>
      <c r="AF996">
        <v>0</v>
      </c>
      <c r="AG996" t="s">
        <v>253</v>
      </c>
      <c r="AH996" t="s">
        <v>253</v>
      </c>
      <c r="AI996" t="s">
        <v>253</v>
      </c>
      <c r="AJ996" t="s">
        <v>253</v>
      </c>
      <c r="AK996">
        <v>0</v>
      </c>
      <c r="AL996" t="s">
        <v>253</v>
      </c>
      <c r="AM996" t="s">
        <v>253</v>
      </c>
      <c r="AN996" t="s">
        <v>253</v>
      </c>
      <c r="AO996" t="s">
        <v>253</v>
      </c>
      <c r="AP996">
        <v>0</v>
      </c>
      <c r="AQ996" t="s">
        <v>253</v>
      </c>
      <c r="AR996" t="s">
        <v>253</v>
      </c>
      <c r="AS996" t="s">
        <v>253</v>
      </c>
      <c r="AT996" t="s">
        <v>253</v>
      </c>
      <c r="AU996">
        <v>0</v>
      </c>
      <c r="AV996" t="s">
        <v>253</v>
      </c>
      <c r="AW996" t="s">
        <v>253</v>
      </c>
      <c r="AX996" t="s">
        <v>253</v>
      </c>
      <c r="AY996" t="s">
        <v>253</v>
      </c>
      <c r="AZ996">
        <v>0</v>
      </c>
      <c r="BA996" t="s">
        <v>253</v>
      </c>
      <c r="BB996" t="s">
        <v>253</v>
      </c>
      <c r="BC996" t="s">
        <v>253</v>
      </c>
      <c r="BD996" t="s">
        <v>253</v>
      </c>
      <c r="BE996">
        <v>0</v>
      </c>
      <c r="BF996" t="s">
        <v>253</v>
      </c>
      <c r="BG996" t="s">
        <v>253</v>
      </c>
      <c r="BH996" t="s">
        <v>253</v>
      </c>
      <c r="BI996" t="s">
        <v>253</v>
      </c>
      <c r="BJ996">
        <v>0</v>
      </c>
      <c r="BK996" t="s">
        <v>253</v>
      </c>
      <c r="BL996" t="s">
        <v>253</v>
      </c>
      <c r="BM996" t="s">
        <v>253</v>
      </c>
      <c r="BN996" t="s">
        <v>253</v>
      </c>
      <c r="BO996">
        <v>0</v>
      </c>
      <c r="BP996" t="s">
        <v>253</v>
      </c>
      <c r="BQ996" t="s">
        <v>253</v>
      </c>
      <c r="BR996" t="s">
        <v>253</v>
      </c>
      <c r="BS996" t="s">
        <v>253</v>
      </c>
      <c r="BT996">
        <v>0</v>
      </c>
      <c r="BU996" t="s">
        <v>253</v>
      </c>
      <c r="BV996" t="s">
        <v>253</v>
      </c>
      <c r="BW996" t="s">
        <v>253</v>
      </c>
      <c r="BX996" t="s">
        <v>253</v>
      </c>
      <c r="BY996">
        <v>0</v>
      </c>
      <c r="BZ996" t="s">
        <v>253</v>
      </c>
      <c r="CA996" t="s">
        <v>253</v>
      </c>
      <c r="CB996" t="s">
        <v>253</v>
      </c>
      <c r="CC996" t="s">
        <v>253</v>
      </c>
      <c r="CD996">
        <v>0</v>
      </c>
      <c r="CE996" t="s">
        <v>253</v>
      </c>
      <c r="CF996" t="s">
        <v>253</v>
      </c>
      <c r="CG996" t="s">
        <v>253</v>
      </c>
      <c r="CH996" t="s">
        <v>253</v>
      </c>
      <c r="CI996">
        <v>0</v>
      </c>
      <c r="CJ996" t="s">
        <v>253</v>
      </c>
      <c r="CK996" t="s">
        <v>253</v>
      </c>
      <c r="CL996" t="s">
        <v>253</v>
      </c>
      <c r="CM996" t="s">
        <v>253</v>
      </c>
      <c r="CN996">
        <v>0</v>
      </c>
      <c r="CO996">
        <v>1.827</v>
      </c>
      <c r="CP996">
        <v>8.5999999999999993E-2</v>
      </c>
      <c r="CQ996" t="s">
        <v>146</v>
      </c>
      <c r="CR996">
        <v>0</v>
      </c>
      <c r="CS996">
        <v>1.913</v>
      </c>
      <c r="CT996">
        <v>262</v>
      </c>
      <c r="CU996">
        <v>6</v>
      </c>
      <c r="CV996">
        <v>0</v>
      </c>
      <c r="CW996">
        <v>0</v>
      </c>
      <c r="CX996">
        <v>268</v>
      </c>
      <c r="CY996">
        <v>0</v>
      </c>
      <c r="CZ996">
        <v>0</v>
      </c>
      <c r="DA996">
        <v>0</v>
      </c>
      <c r="DB996">
        <v>0</v>
      </c>
      <c r="DC996">
        <v>0</v>
      </c>
    </row>
    <row r="997" spans="1:107" x14ac:dyDescent="0.45">
      <c r="A997">
        <v>2024</v>
      </c>
      <c r="B997">
        <v>3</v>
      </c>
      <c r="C997" t="s">
        <v>185</v>
      </c>
      <c r="D997">
        <v>11135</v>
      </c>
      <c r="E997" t="s">
        <v>486</v>
      </c>
      <c r="F997" t="s">
        <v>252</v>
      </c>
      <c r="G997" t="s">
        <v>258</v>
      </c>
      <c r="H997">
        <v>7.88</v>
      </c>
      <c r="I997">
        <v>1.587</v>
      </c>
      <c r="J997">
        <v>0</v>
      </c>
      <c r="K997">
        <v>0</v>
      </c>
      <c r="L997">
        <v>9.4670000000000005</v>
      </c>
      <c r="M997">
        <v>985</v>
      </c>
      <c r="N997">
        <v>41</v>
      </c>
      <c r="O997">
        <v>0</v>
      </c>
      <c r="P997">
        <v>0</v>
      </c>
      <c r="Q997">
        <v>1026</v>
      </c>
      <c r="R997" t="s">
        <v>253</v>
      </c>
      <c r="S997" t="s">
        <v>253</v>
      </c>
      <c r="T997" t="s">
        <v>253</v>
      </c>
      <c r="U997" t="s">
        <v>253</v>
      </c>
      <c r="V997">
        <v>0</v>
      </c>
      <c r="W997" t="s">
        <v>253</v>
      </c>
      <c r="X997" t="s">
        <v>253</v>
      </c>
      <c r="Y997" t="s">
        <v>253</v>
      </c>
      <c r="Z997" t="s">
        <v>253</v>
      </c>
      <c r="AA997">
        <v>0</v>
      </c>
      <c r="AB997" t="s">
        <v>253</v>
      </c>
      <c r="AC997" t="s">
        <v>253</v>
      </c>
      <c r="AD997" t="s">
        <v>253</v>
      </c>
      <c r="AE997" t="s">
        <v>253</v>
      </c>
      <c r="AF997">
        <v>0</v>
      </c>
      <c r="AG997" t="s">
        <v>253</v>
      </c>
      <c r="AH997" t="s">
        <v>253</v>
      </c>
      <c r="AI997" t="s">
        <v>253</v>
      </c>
      <c r="AJ997" t="s">
        <v>253</v>
      </c>
      <c r="AK997">
        <v>0</v>
      </c>
      <c r="AL997" t="s">
        <v>253</v>
      </c>
      <c r="AM997" t="s">
        <v>253</v>
      </c>
      <c r="AN997" t="s">
        <v>253</v>
      </c>
      <c r="AO997" t="s">
        <v>253</v>
      </c>
      <c r="AP997">
        <v>0</v>
      </c>
      <c r="AQ997" t="s">
        <v>253</v>
      </c>
      <c r="AR997" t="s">
        <v>253</v>
      </c>
      <c r="AS997" t="s">
        <v>253</v>
      </c>
      <c r="AT997" t="s">
        <v>253</v>
      </c>
      <c r="AU997">
        <v>0</v>
      </c>
      <c r="AV997" t="s">
        <v>253</v>
      </c>
      <c r="AW997" t="s">
        <v>253</v>
      </c>
      <c r="AX997" t="s">
        <v>253</v>
      </c>
      <c r="AY997" t="s">
        <v>253</v>
      </c>
      <c r="AZ997">
        <v>0</v>
      </c>
      <c r="BA997" t="s">
        <v>253</v>
      </c>
      <c r="BB997" t="s">
        <v>253</v>
      </c>
      <c r="BC997" t="s">
        <v>253</v>
      </c>
      <c r="BD997" t="s">
        <v>253</v>
      </c>
      <c r="BE997">
        <v>0</v>
      </c>
      <c r="BF997" t="s">
        <v>253</v>
      </c>
      <c r="BG997" t="s">
        <v>253</v>
      </c>
      <c r="BH997" t="s">
        <v>253</v>
      </c>
      <c r="BI997" t="s">
        <v>253</v>
      </c>
      <c r="BJ997">
        <v>0</v>
      </c>
      <c r="BK997" t="s">
        <v>253</v>
      </c>
      <c r="BL997" t="s">
        <v>253</v>
      </c>
      <c r="BM997" t="s">
        <v>253</v>
      </c>
      <c r="BN997" t="s">
        <v>253</v>
      </c>
      <c r="BO997">
        <v>0</v>
      </c>
      <c r="BP997" t="s">
        <v>253</v>
      </c>
      <c r="BQ997" t="s">
        <v>253</v>
      </c>
      <c r="BR997" t="s">
        <v>253</v>
      </c>
      <c r="BS997" t="s">
        <v>253</v>
      </c>
      <c r="BT997">
        <v>0</v>
      </c>
      <c r="BU997" t="s">
        <v>253</v>
      </c>
      <c r="BV997" t="s">
        <v>253</v>
      </c>
      <c r="BW997" t="s">
        <v>253</v>
      </c>
      <c r="BX997" t="s">
        <v>253</v>
      </c>
      <c r="BY997">
        <v>0</v>
      </c>
      <c r="BZ997" t="s">
        <v>253</v>
      </c>
      <c r="CA997" t="s">
        <v>253</v>
      </c>
      <c r="CB997" t="s">
        <v>253</v>
      </c>
      <c r="CC997" t="s">
        <v>253</v>
      </c>
      <c r="CD997">
        <v>0</v>
      </c>
      <c r="CE997" t="s">
        <v>253</v>
      </c>
      <c r="CF997" t="s">
        <v>253</v>
      </c>
      <c r="CG997" t="s">
        <v>253</v>
      </c>
      <c r="CH997" t="s">
        <v>253</v>
      </c>
      <c r="CI997">
        <v>0</v>
      </c>
      <c r="CJ997" t="s">
        <v>253</v>
      </c>
      <c r="CK997" t="s">
        <v>253</v>
      </c>
      <c r="CL997" t="s">
        <v>253</v>
      </c>
      <c r="CM997" t="s">
        <v>253</v>
      </c>
      <c r="CN997">
        <v>0</v>
      </c>
      <c r="CO997">
        <v>7.88</v>
      </c>
      <c r="CP997">
        <v>1.587</v>
      </c>
      <c r="CQ997" t="s">
        <v>146</v>
      </c>
      <c r="CR997">
        <v>0</v>
      </c>
      <c r="CS997">
        <v>9.4670000000000005</v>
      </c>
      <c r="CT997">
        <v>985</v>
      </c>
      <c r="CU997">
        <v>41</v>
      </c>
      <c r="CV997">
        <v>0</v>
      </c>
      <c r="CW997">
        <v>0</v>
      </c>
      <c r="CX997">
        <v>1026</v>
      </c>
      <c r="CY997">
        <v>0</v>
      </c>
      <c r="CZ997">
        <v>0</v>
      </c>
      <c r="DA997">
        <v>0</v>
      </c>
      <c r="DB997">
        <v>0</v>
      </c>
      <c r="DC997">
        <v>0</v>
      </c>
    </row>
    <row r="998" spans="1:107" x14ac:dyDescent="0.45">
      <c r="A998">
        <v>2024</v>
      </c>
      <c r="B998">
        <v>3</v>
      </c>
      <c r="C998" t="s">
        <v>185</v>
      </c>
      <c r="D998">
        <v>12866</v>
      </c>
      <c r="E998" t="s">
        <v>294</v>
      </c>
      <c r="F998" t="s">
        <v>252</v>
      </c>
      <c r="G998" t="s">
        <v>211</v>
      </c>
      <c r="H998">
        <v>0.63900000000000001</v>
      </c>
      <c r="I998">
        <v>4.5999999999999999E-2</v>
      </c>
      <c r="J998">
        <v>0</v>
      </c>
      <c r="K998">
        <v>0</v>
      </c>
      <c r="L998">
        <v>0.68500000000000005</v>
      </c>
      <c r="M998">
        <v>80</v>
      </c>
      <c r="N998">
        <v>4</v>
      </c>
      <c r="O998">
        <v>0</v>
      </c>
      <c r="P998">
        <v>0</v>
      </c>
      <c r="Q998">
        <v>84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 t="s">
        <v>253</v>
      </c>
      <c r="AH998" t="s">
        <v>253</v>
      </c>
      <c r="AI998" t="s">
        <v>253</v>
      </c>
      <c r="AJ998" t="s">
        <v>253</v>
      </c>
      <c r="AK998">
        <v>0</v>
      </c>
      <c r="AL998" t="s">
        <v>253</v>
      </c>
      <c r="AM998" t="s">
        <v>253</v>
      </c>
      <c r="AN998" t="s">
        <v>253</v>
      </c>
      <c r="AO998" t="s">
        <v>253</v>
      </c>
      <c r="AP998">
        <v>0</v>
      </c>
      <c r="AQ998" t="s">
        <v>253</v>
      </c>
      <c r="AR998" t="s">
        <v>253</v>
      </c>
      <c r="AS998" t="s">
        <v>253</v>
      </c>
      <c r="AT998" t="s">
        <v>253</v>
      </c>
      <c r="AU998">
        <v>0</v>
      </c>
      <c r="AV998" t="s">
        <v>253</v>
      </c>
      <c r="AW998" t="s">
        <v>253</v>
      </c>
      <c r="AX998" t="s">
        <v>253</v>
      </c>
      <c r="AY998" t="s">
        <v>253</v>
      </c>
      <c r="AZ998">
        <v>0</v>
      </c>
      <c r="BA998" t="s">
        <v>253</v>
      </c>
      <c r="BB998" t="s">
        <v>253</v>
      </c>
      <c r="BC998" t="s">
        <v>253</v>
      </c>
      <c r="BD998" t="s">
        <v>253</v>
      </c>
      <c r="BE998">
        <v>0</v>
      </c>
      <c r="BF998" t="s">
        <v>253</v>
      </c>
      <c r="BG998" t="s">
        <v>253</v>
      </c>
      <c r="BH998" t="s">
        <v>253</v>
      </c>
      <c r="BI998" t="s">
        <v>253</v>
      </c>
      <c r="BJ998">
        <v>0</v>
      </c>
      <c r="BK998" t="s">
        <v>253</v>
      </c>
      <c r="BL998" t="s">
        <v>253</v>
      </c>
      <c r="BM998" t="s">
        <v>253</v>
      </c>
      <c r="BN998" t="s">
        <v>253</v>
      </c>
      <c r="BO998">
        <v>0</v>
      </c>
      <c r="BP998" t="s">
        <v>253</v>
      </c>
      <c r="BQ998" t="s">
        <v>253</v>
      </c>
      <c r="BR998" t="s">
        <v>253</v>
      </c>
      <c r="BS998" t="s">
        <v>253</v>
      </c>
      <c r="BT998">
        <v>0</v>
      </c>
      <c r="BU998" t="s">
        <v>253</v>
      </c>
      <c r="BV998" t="s">
        <v>253</v>
      </c>
      <c r="BW998" t="s">
        <v>253</v>
      </c>
      <c r="BX998" t="s">
        <v>253</v>
      </c>
      <c r="BY998">
        <v>0</v>
      </c>
      <c r="BZ998" t="s">
        <v>253</v>
      </c>
      <c r="CA998" t="s">
        <v>253</v>
      </c>
      <c r="CB998" t="s">
        <v>253</v>
      </c>
      <c r="CC998" t="s">
        <v>253</v>
      </c>
      <c r="CD998">
        <v>0</v>
      </c>
      <c r="CE998" t="s">
        <v>253</v>
      </c>
      <c r="CF998" t="s">
        <v>253</v>
      </c>
      <c r="CG998" t="s">
        <v>253</v>
      </c>
      <c r="CH998" t="s">
        <v>253</v>
      </c>
      <c r="CI998">
        <v>0</v>
      </c>
      <c r="CJ998" t="s">
        <v>253</v>
      </c>
      <c r="CK998" t="s">
        <v>253</v>
      </c>
      <c r="CL998" t="s">
        <v>253</v>
      </c>
      <c r="CM998" t="s">
        <v>253</v>
      </c>
      <c r="CN998">
        <v>0</v>
      </c>
      <c r="CO998">
        <v>0.63900000000000001</v>
      </c>
      <c r="CP998">
        <v>4.5999999999999999E-2</v>
      </c>
      <c r="CQ998" t="s">
        <v>146</v>
      </c>
      <c r="CR998">
        <v>0</v>
      </c>
      <c r="CS998">
        <v>0.68500000000000005</v>
      </c>
      <c r="CT998">
        <v>80</v>
      </c>
      <c r="CU998">
        <v>4</v>
      </c>
      <c r="CV998">
        <v>0</v>
      </c>
      <c r="CW998">
        <v>0</v>
      </c>
      <c r="CX998">
        <v>84</v>
      </c>
      <c r="CY998">
        <v>0</v>
      </c>
      <c r="CZ998">
        <v>0</v>
      </c>
      <c r="DA998">
        <v>0</v>
      </c>
      <c r="DB998">
        <v>0</v>
      </c>
      <c r="DC998">
        <v>0</v>
      </c>
    </row>
    <row r="999" spans="1:107" x14ac:dyDescent="0.45">
      <c r="A999">
        <v>2024</v>
      </c>
      <c r="B999">
        <v>3</v>
      </c>
      <c r="C999" t="s">
        <v>185</v>
      </c>
      <c r="D999">
        <v>14354</v>
      </c>
      <c r="E999" t="s">
        <v>281</v>
      </c>
      <c r="F999" t="s">
        <v>252</v>
      </c>
      <c r="G999" t="s">
        <v>258</v>
      </c>
      <c r="H999">
        <v>485.65100000000001</v>
      </c>
      <c r="I999">
        <v>90.971999999999994</v>
      </c>
      <c r="J999">
        <v>10.768000000000001</v>
      </c>
      <c r="K999">
        <v>0</v>
      </c>
      <c r="L999">
        <v>587.39099999999996</v>
      </c>
      <c r="M999">
        <v>68543</v>
      </c>
      <c r="N999">
        <v>1412</v>
      </c>
      <c r="O999">
        <v>101</v>
      </c>
      <c r="P999">
        <v>0</v>
      </c>
      <c r="Q999">
        <v>70056</v>
      </c>
      <c r="R999" t="s">
        <v>253</v>
      </c>
      <c r="S999" t="s">
        <v>253</v>
      </c>
      <c r="T999" t="s">
        <v>253</v>
      </c>
      <c r="U999" t="s">
        <v>253</v>
      </c>
      <c r="V999">
        <v>0</v>
      </c>
      <c r="W999" t="s">
        <v>253</v>
      </c>
      <c r="X999" t="s">
        <v>253</v>
      </c>
      <c r="Y999" t="s">
        <v>253</v>
      </c>
      <c r="Z999" t="s">
        <v>253</v>
      </c>
      <c r="AA999">
        <v>0</v>
      </c>
      <c r="AB999" t="s">
        <v>253</v>
      </c>
      <c r="AC999" t="s">
        <v>253</v>
      </c>
      <c r="AD999" t="s">
        <v>253</v>
      </c>
      <c r="AE999" t="s">
        <v>253</v>
      </c>
      <c r="AF999">
        <v>0</v>
      </c>
      <c r="AG999">
        <v>53.497</v>
      </c>
      <c r="AH999">
        <v>1.536</v>
      </c>
      <c r="AI999">
        <v>0</v>
      </c>
      <c r="AJ999">
        <v>0</v>
      </c>
      <c r="AK999">
        <v>55.033000000000001</v>
      </c>
      <c r="AL999">
        <v>6399</v>
      </c>
      <c r="AM999">
        <v>35</v>
      </c>
      <c r="AN999">
        <v>0</v>
      </c>
      <c r="AO999">
        <v>0</v>
      </c>
      <c r="AP999">
        <v>6434</v>
      </c>
      <c r="AQ999">
        <v>135.46100000000001</v>
      </c>
      <c r="AR999">
        <v>3.569</v>
      </c>
      <c r="AS999">
        <v>0</v>
      </c>
      <c r="AT999">
        <v>0</v>
      </c>
      <c r="AU999">
        <v>139.03</v>
      </c>
      <c r="AV999">
        <v>5.3999999999999999E-2</v>
      </c>
      <c r="AW999">
        <v>0</v>
      </c>
      <c r="AX999">
        <v>0</v>
      </c>
      <c r="AY999">
        <v>0</v>
      </c>
      <c r="AZ999">
        <v>5.3999999999999999E-2</v>
      </c>
      <c r="BA999">
        <v>5</v>
      </c>
      <c r="BB999">
        <v>0</v>
      </c>
      <c r="BC999">
        <v>0</v>
      </c>
      <c r="BD999">
        <v>0</v>
      </c>
      <c r="BE999">
        <v>5</v>
      </c>
      <c r="BF999">
        <v>0.123</v>
      </c>
      <c r="BG999">
        <v>0</v>
      </c>
      <c r="BH999">
        <v>0</v>
      </c>
      <c r="BI999">
        <v>0</v>
      </c>
      <c r="BJ999">
        <v>0.123</v>
      </c>
      <c r="BK999">
        <v>0.15</v>
      </c>
      <c r="BL999">
        <v>3.1E-2</v>
      </c>
      <c r="BM999">
        <v>0</v>
      </c>
      <c r="BN999">
        <v>0</v>
      </c>
      <c r="BO999">
        <v>0.18099999999999999</v>
      </c>
      <c r="BP999">
        <v>45</v>
      </c>
      <c r="BQ999">
        <v>9</v>
      </c>
      <c r="BR999">
        <v>0</v>
      </c>
      <c r="BS999">
        <v>0</v>
      </c>
      <c r="BT999">
        <v>54</v>
      </c>
      <c r="BU999" t="s">
        <v>253</v>
      </c>
      <c r="BV999" t="s">
        <v>253</v>
      </c>
      <c r="BW999" t="s">
        <v>253</v>
      </c>
      <c r="BX999" t="s">
        <v>253</v>
      </c>
      <c r="BY999">
        <v>0</v>
      </c>
      <c r="BZ999">
        <v>0.11700000000000001</v>
      </c>
      <c r="CA999">
        <v>0.36299999999999999</v>
      </c>
      <c r="CB999">
        <v>1.0999999999999999E-2</v>
      </c>
      <c r="CC999">
        <v>0</v>
      </c>
      <c r="CD999">
        <v>0.49099999999999999</v>
      </c>
      <c r="CE999">
        <v>19</v>
      </c>
      <c r="CF999">
        <v>11</v>
      </c>
      <c r="CG999">
        <v>2</v>
      </c>
      <c r="CH999">
        <v>0</v>
      </c>
      <c r="CI999">
        <v>32</v>
      </c>
      <c r="CJ999" t="s">
        <v>253</v>
      </c>
      <c r="CK999" t="s">
        <v>253</v>
      </c>
      <c r="CL999" t="s">
        <v>253</v>
      </c>
      <c r="CM999" t="s">
        <v>253</v>
      </c>
      <c r="CN999">
        <v>0</v>
      </c>
      <c r="CO999">
        <v>485.91800000000001</v>
      </c>
      <c r="CP999">
        <v>91.366</v>
      </c>
      <c r="CQ999">
        <v>10.779</v>
      </c>
      <c r="CR999">
        <v>0</v>
      </c>
      <c r="CS999">
        <v>588.06299999999999</v>
      </c>
      <c r="CT999">
        <v>68607</v>
      </c>
      <c r="CU999">
        <v>1432</v>
      </c>
      <c r="CV999">
        <v>103</v>
      </c>
      <c r="CW999">
        <v>0</v>
      </c>
      <c r="CX999">
        <v>70142</v>
      </c>
      <c r="CY999">
        <v>0</v>
      </c>
      <c r="CZ999">
        <v>0</v>
      </c>
      <c r="DA999">
        <v>0</v>
      </c>
      <c r="DB999">
        <v>0</v>
      </c>
      <c r="DC999">
        <v>0</v>
      </c>
    </row>
    <row r="1000" spans="1:107" x14ac:dyDescent="0.45">
      <c r="A1000">
        <v>2024</v>
      </c>
      <c r="B1000">
        <v>3</v>
      </c>
      <c r="C1000" t="s">
        <v>185</v>
      </c>
      <c r="D1000">
        <v>15444</v>
      </c>
      <c r="E1000" t="s">
        <v>487</v>
      </c>
      <c r="F1000" t="s">
        <v>252</v>
      </c>
      <c r="G1000" t="s">
        <v>211</v>
      </c>
      <c r="H1000">
        <v>8.0990000000000002</v>
      </c>
      <c r="I1000">
        <v>0.47699999999999998</v>
      </c>
      <c r="J1000" t="s">
        <v>253</v>
      </c>
      <c r="K1000" t="s">
        <v>253</v>
      </c>
      <c r="L1000">
        <v>8.5760000000000005</v>
      </c>
      <c r="M1000">
        <v>1179</v>
      </c>
      <c r="N1000">
        <v>20</v>
      </c>
      <c r="O1000" t="s">
        <v>253</v>
      </c>
      <c r="P1000" t="s">
        <v>253</v>
      </c>
      <c r="Q1000">
        <v>1199</v>
      </c>
      <c r="R1000" t="s">
        <v>253</v>
      </c>
      <c r="S1000" t="s">
        <v>253</v>
      </c>
      <c r="T1000" t="s">
        <v>253</v>
      </c>
      <c r="U1000" t="s">
        <v>253</v>
      </c>
      <c r="V1000">
        <v>0</v>
      </c>
      <c r="W1000" t="s">
        <v>253</v>
      </c>
      <c r="X1000" t="s">
        <v>253</v>
      </c>
      <c r="Y1000" t="s">
        <v>253</v>
      </c>
      <c r="Z1000" t="s">
        <v>253</v>
      </c>
      <c r="AA1000">
        <v>0</v>
      </c>
      <c r="AB1000">
        <v>386.21100000000001</v>
      </c>
      <c r="AC1000">
        <v>5.4550000000000001</v>
      </c>
      <c r="AD1000" t="s">
        <v>253</v>
      </c>
      <c r="AE1000" t="s">
        <v>253</v>
      </c>
      <c r="AF1000">
        <v>391.666</v>
      </c>
      <c r="AG1000" t="s">
        <v>253</v>
      </c>
      <c r="AH1000" t="s">
        <v>253</v>
      </c>
      <c r="AI1000" t="s">
        <v>253</v>
      </c>
      <c r="AJ1000" t="s">
        <v>253</v>
      </c>
      <c r="AK1000">
        <v>0</v>
      </c>
      <c r="AL1000" t="s">
        <v>253</v>
      </c>
      <c r="AM1000" t="s">
        <v>253</v>
      </c>
      <c r="AN1000" t="s">
        <v>253</v>
      </c>
      <c r="AO1000" t="s">
        <v>253</v>
      </c>
      <c r="AP1000">
        <v>0</v>
      </c>
      <c r="AQ1000" t="s">
        <v>253</v>
      </c>
      <c r="AR1000" t="s">
        <v>253</v>
      </c>
      <c r="AS1000" t="s">
        <v>253</v>
      </c>
      <c r="AT1000" t="s">
        <v>253</v>
      </c>
      <c r="AU1000">
        <v>0</v>
      </c>
      <c r="AV1000" t="s">
        <v>253</v>
      </c>
      <c r="AW1000" t="s">
        <v>253</v>
      </c>
      <c r="AX1000" t="s">
        <v>253</v>
      </c>
      <c r="AY1000" t="s">
        <v>253</v>
      </c>
      <c r="AZ1000">
        <v>0</v>
      </c>
      <c r="BA1000" t="s">
        <v>253</v>
      </c>
      <c r="BB1000" t="s">
        <v>253</v>
      </c>
      <c r="BC1000" t="s">
        <v>253</v>
      </c>
      <c r="BD1000" t="s">
        <v>253</v>
      </c>
      <c r="BE1000">
        <v>0</v>
      </c>
      <c r="BF1000" t="s">
        <v>253</v>
      </c>
      <c r="BG1000" t="s">
        <v>253</v>
      </c>
      <c r="BH1000" t="s">
        <v>253</v>
      </c>
      <c r="BI1000" t="s">
        <v>253</v>
      </c>
      <c r="BJ1000">
        <v>0</v>
      </c>
      <c r="BK1000" t="s">
        <v>253</v>
      </c>
      <c r="BL1000" t="s">
        <v>253</v>
      </c>
      <c r="BM1000" t="s">
        <v>253</v>
      </c>
      <c r="BN1000" t="s">
        <v>253</v>
      </c>
      <c r="BO1000">
        <v>0</v>
      </c>
      <c r="BP1000" t="s">
        <v>253</v>
      </c>
      <c r="BQ1000" t="s">
        <v>253</v>
      </c>
      <c r="BR1000" t="s">
        <v>253</v>
      </c>
      <c r="BS1000" t="s">
        <v>253</v>
      </c>
      <c r="BT1000">
        <v>0</v>
      </c>
      <c r="BU1000" t="s">
        <v>253</v>
      </c>
      <c r="BV1000" t="s">
        <v>253</v>
      </c>
      <c r="BW1000" t="s">
        <v>253</v>
      </c>
      <c r="BX1000" t="s">
        <v>253</v>
      </c>
      <c r="BY1000">
        <v>0</v>
      </c>
      <c r="BZ1000" t="s">
        <v>253</v>
      </c>
      <c r="CA1000" t="s">
        <v>253</v>
      </c>
      <c r="CB1000" t="s">
        <v>253</v>
      </c>
      <c r="CC1000" t="s">
        <v>253</v>
      </c>
      <c r="CD1000">
        <v>0</v>
      </c>
      <c r="CE1000" t="s">
        <v>253</v>
      </c>
      <c r="CF1000" t="s">
        <v>253</v>
      </c>
      <c r="CG1000" t="s">
        <v>253</v>
      </c>
      <c r="CH1000" t="s">
        <v>253</v>
      </c>
      <c r="CI1000">
        <v>0</v>
      </c>
      <c r="CJ1000" t="s">
        <v>253</v>
      </c>
      <c r="CK1000" t="s">
        <v>253</v>
      </c>
      <c r="CL1000" t="s">
        <v>253</v>
      </c>
      <c r="CM1000" t="s">
        <v>253</v>
      </c>
      <c r="CN1000">
        <v>0</v>
      </c>
      <c r="CO1000">
        <v>8.0990000000000002</v>
      </c>
      <c r="CP1000">
        <v>0.47699999999999998</v>
      </c>
      <c r="CQ1000" t="s">
        <v>146</v>
      </c>
      <c r="CR1000">
        <v>0</v>
      </c>
      <c r="CS1000">
        <v>8.5760000000000005</v>
      </c>
      <c r="CT1000">
        <v>1179</v>
      </c>
      <c r="CU1000">
        <v>20</v>
      </c>
      <c r="CV1000">
        <v>0</v>
      </c>
      <c r="CW1000">
        <v>0</v>
      </c>
      <c r="CX1000">
        <v>1199</v>
      </c>
      <c r="CY1000">
        <v>386.21100000000001</v>
      </c>
      <c r="CZ1000">
        <v>5.4550000000000001</v>
      </c>
      <c r="DA1000">
        <v>0</v>
      </c>
      <c r="DB1000">
        <v>0</v>
      </c>
      <c r="DC1000">
        <v>391.666</v>
      </c>
    </row>
    <row r="1001" spans="1:107" x14ac:dyDescent="0.45">
      <c r="A1001">
        <v>2024</v>
      </c>
      <c r="B1001">
        <v>3</v>
      </c>
      <c r="C1001" t="s">
        <v>185</v>
      </c>
      <c r="D1001">
        <v>17845</v>
      </c>
      <c r="E1001" t="s">
        <v>488</v>
      </c>
      <c r="F1001" t="s">
        <v>252</v>
      </c>
      <c r="G1001" t="s">
        <v>211</v>
      </c>
      <c r="H1001">
        <v>1.877</v>
      </c>
      <c r="I1001">
        <v>0.58699999999999997</v>
      </c>
      <c r="J1001" t="s">
        <v>253</v>
      </c>
      <c r="K1001" t="s">
        <v>253</v>
      </c>
      <c r="L1001">
        <v>2.464</v>
      </c>
      <c r="M1001">
        <v>281</v>
      </c>
      <c r="N1001">
        <v>3</v>
      </c>
      <c r="O1001" t="s">
        <v>253</v>
      </c>
      <c r="P1001" t="s">
        <v>253</v>
      </c>
      <c r="Q1001">
        <v>284</v>
      </c>
      <c r="R1001" t="s">
        <v>253</v>
      </c>
      <c r="S1001" t="s">
        <v>253</v>
      </c>
      <c r="T1001" t="s">
        <v>253</v>
      </c>
      <c r="U1001" t="s">
        <v>253</v>
      </c>
      <c r="V1001">
        <v>0</v>
      </c>
      <c r="W1001" t="s">
        <v>253</v>
      </c>
      <c r="X1001" t="s">
        <v>253</v>
      </c>
      <c r="Y1001" t="s">
        <v>253</v>
      </c>
      <c r="Z1001" t="s">
        <v>253</v>
      </c>
      <c r="AA1001">
        <v>0</v>
      </c>
      <c r="AB1001" t="s">
        <v>253</v>
      </c>
      <c r="AC1001" t="s">
        <v>253</v>
      </c>
      <c r="AD1001" t="s">
        <v>253</v>
      </c>
      <c r="AE1001" t="s">
        <v>253</v>
      </c>
      <c r="AF1001">
        <v>0</v>
      </c>
      <c r="AG1001" t="s">
        <v>253</v>
      </c>
      <c r="AH1001" t="s">
        <v>253</v>
      </c>
      <c r="AI1001" t="s">
        <v>253</v>
      </c>
      <c r="AJ1001" t="s">
        <v>253</v>
      </c>
      <c r="AK1001">
        <v>0</v>
      </c>
      <c r="AL1001" t="s">
        <v>253</v>
      </c>
      <c r="AM1001" t="s">
        <v>253</v>
      </c>
      <c r="AN1001" t="s">
        <v>253</v>
      </c>
      <c r="AO1001" t="s">
        <v>253</v>
      </c>
      <c r="AP1001">
        <v>0</v>
      </c>
      <c r="AQ1001" t="s">
        <v>253</v>
      </c>
      <c r="AR1001" t="s">
        <v>253</v>
      </c>
      <c r="AS1001" t="s">
        <v>253</v>
      </c>
      <c r="AT1001" t="s">
        <v>253</v>
      </c>
      <c r="AU1001">
        <v>0</v>
      </c>
      <c r="AV1001" t="s">
        <v>253</v>
      </c>
      <c r="AW1001" t="s">
        <v>253</v>
      </c>
      <c r="AX1001" t="s">
        <v>253</v>
      </c>
      <c r="AY1001" t="s">
        <v>253</v>
      </c>
      <c r="AZ1001">
        <v>0</v>
      </c>
      <c r="BA1001" t="s">
        <v>253</v>
      </c>
      <c r="BB1001" t="s">
        <v>253</v>
      </c>
      <c r="BC1001" t="s">
        <v>253</v>
      </c>
      <c r="BD1001" t="s">
        <v>253</v>
      </c>
      <c r="BE1001">
        <v>0</v>
      </c>
      <c r="BF1001" t="s">
        <v>253</v>
      </c>
      <c r="BG1001" t="s">
        <v>253</v>
      </c>
      <c r="BH1001" t="s">
        <v>253</v>
      </c>
      <c r="BI1001" t="s">
        <v>253</v>
      </c>
      <c r="BJ1001">
        <v>0</v>
      </c>
      <c r="BK1001">
        <v>3.0000000000000001E-3</v>
      </c>
      <c r="BL1001" t="s">
        <v>253</v>
      </c>
      <c r="BM1001" t="s">
        <v>253</v>
      </c>
      <c r="BN1001" t="s">
        <v>253</v>
      </c>
      <c r="BO1001">
        <v>3.0000000000000001E-3</v>
      </c>
      <c r="BP1001">
        <v>1</v>
      </c>
      <c r="BQ1001" t="s">
        <v>253</v>
      </c>
      <c r="BR1001" t="s">
        <v>253</v>
      </c>
      <c r="BS1001" t="s">
        <v>253</v>
      </c>
      <c r="BT1001">
        <v>1</v>
      </c>
      <c r="BU1001" t="s">
        <v>253</v>
      </c>
      <c r="BV1001" t="s">
        <v>253</v>
      </c>
      <c r="BW1001" t="s">
        <v>253</v>
      </c>
      <c r="BX1001" t="s">
        <v>253</v>
      </c>
      <c r="BY1001">
        <v>0</v>
      </c>
      <c r="BZ1001" t="s">
        <v>253</v>
      </c>
      <c r="CA1001" t="s">
        <v>253</v>
      </c>
      <c r="CB1001" t="s">
        <v>253</v>
      </c>
      <c r="CC1001" t="s">
        <v>253</v>
      </c>
      <c r="CD1001">
        <v>0</v>
      </c>
      <c r="CE1001" t="s">
        <v>253</v>
      </c>
      <c r="CF1001" t="s">
        <v>253</v>
      </c>
      <c r="CG1001" t="s">
        <v>253</v>
      </c>
      <c r="CH1001" t="s">
        <v>253</v>
      </c>
      <c r="CI1001">
        <v>0</v>
      </c>
      <c r="CJ1001" t="s">
        <v>253</v>
      </c>
      <c r="CK1001" t="s">
        <v>253</v>
      </c>
      <c r="CL1001" t="s">
        <v>253</v>
      </c>
      <c r="CM1001" t="s">
        <v>253</v>
      </c>
      <c r="CN1001">
        <v>0</v>
      </c>
      <c r="CO1001">
        <v>1.88</v>
      </c>
      <c r="CP1001">
        <v>0.58699999999999997</v>
      </c>
      <c r="CQ1001" t="s">
        <v>146</v>
      </c>
      <c r="CR1001">
        <v>0</v>
      </c>
      <c r="CS1001">
        <v>2.4670000000000001</v>
      </c>
      <c r="CT1001">
        <v>282</v>
      </c>
      <c r="CU1001">
        <v>3</v>
      </c>
      <c r="CV1001">
        <v>0</v>
      </c>
      <c r="CW1001">
        <v>0</v>
      </c>
      <c r="CX1001">
        <v>285</v>
      </c>
      <c r="CY1001">
        <v>0</v>
      </c>
      <c r="CZ1001">
        <v>0</v>
      </c>
      <c r="DA1001">
        <v>0</v>
      </c>
      <c r="DB1001">
        <v>0</v>
      </c>
      <c r="DC1001">
        <v>0</v>
      </c>
    </row>
    <row r="1002" spans="1:107" x14ac:dyDescent="0.45">
      <c r="A1002">
        <v>2024</v>
      </c>
      <c r="B1002">
        <v>3</v>
      </c>
      <c r="C1002" t="s">
        <v>185</v>
      </c>
      <c r="D1002">
        <v>17874</v>
      </c>
      <c r="E1002" t="s">
        <v>489</v>
      </c>
      <c r="F1002" t="s">
        <v>252</v>
      </c>
      <c r="G1002" t="s">
        <v>258</v>
      </c>
      <c r="H1002">
        <v>6.54</v>
      </c>
      <c r="I1002">
        <v>1.5229999999999999</v>
      </c>
      <c r="J1002">
        <v>0</v>
      </c>
      <c r="K1002">
        <v>0</v>
      </c>
      <c r="L1002">
        <v>8.0630000000000006</v>
      </c>
      <c r="M1002">
        <v>801</v>
      </c>
      <c r="N1002">
        <v>32</v>
      </c>
      <c r="O1002">
        <v>0</v>
      </c>
      <c r="P1002">
        <v>0</v>
      </c>
      <c r="Q1002">
        <v>833</v>
      </c>
      <c r="R1002" t="s">
        <v>253</v>
      </c>
      <c r="S1002" t="s">
        <v>253</v>
      </c>
      <c r="T1002" t="s">
        <v>253</v>
      </c>
      <c r="U1002" t="s">
        <v>253</v>
      </c>
      <c r="V1002">
        <v>0</v>
      </c>
      <c r="W1002" t="s">
        <v>253</v>
      </c>
      <c r="X1002" t="s">
        <v>253</v>
      </c>
      <c r="Y1002" t="s">
        <v>253</v>
      </c>
      <c r="Z1002" t="s">
        <v>253</v>
      </c>
      <c r="AA1002">
        <v>0</v>
      </c>
      <c r="AB1002" t="s">
        <v>253</v>
      </c>
      <c r="AC1002" t="s">
        <v>253</v>
      </c>
      <c r="AD1002" t="s">
        <v>253</v>
      </c>
      <c r="AE1002" t="s">
        <v>253</v>
      </c>
      <c r="AF1002">
        <v>0</v>
      </c>
      <c r="AG1002" t="s">
        <v>253</v>
      </c>
      <c r="AH1002" t="s">
        <v>253</v>
      </c>
      <c r="AI1002" t="s">
        <v>253</v>
      </c>
      <c r="AJ1002" t="s">
        <v>253</v>
      </c>
      <c r="AK1002">
        <v>0</v>
      </c>
      <c r="AL1002" t="s">
        <v>253</v>
      </c>
      <c r="AM1002" t="s">
        <v>253</v>
      </c>
      <c r="AN1002" t="s">
        <v>253</v>
      </c>
      <c r="AO1002" t="s">
        <v>253</v>
      </c>
      <c r="AP1002">
        <v>0</v>
      </c>
      <c r="AQ1002" t="s">
        <v>253</v>
      </c>
      <c r="AR1002" t="s">
        <v>253</v>
      </c>
      <c r="AS1002" t="s">
        <v>253</v>
      </c>
      <c r="AT1002" t="s">
        <v>253</v>
      </c>
      <c r="AU1002">
        <v>0</v>
      </c>
      <c r="AV1002" t="s">
        <v>253</v>
      </c>
      <c r="AW1002" t="s">
        <v>253</v>
      </c>
      <c r="AX1002" t="s">
        <v>253</v>
      </c>
      <c r="AY1002" t="s">
        <v>253</v>
      </c>
      <c r="AZ1002">
        <v>0</v>
      </c>
      <c r="BA1002" t="s">
        <v>253</v>
      </c>
      <c r="BB1002" t="s">
        <v>253</v>
      </c>
      <c r="BC1002" t="s">
        <v>253</v>
      </c>
      <c r="BD1002" t="s">
        <v>253</v>
      </c>
      <c r="BE1002">
        <v>0</v>
      </c>
      <c r="BF1002" t="s">
        <v>253</v>
      </c>
      <c r="BG1002" t="s">
        <v>253</v>
      </c>
      <c r="BH1002" t="s">
        <v>253</v>
      </c>
      <c r="BI1002" t="s">
        <v>253</v>
      </c>
      <c r="BJ1002">
        <v>0</v>
      </c>
      <c r="BK1002" t="s">
        <v>253</v>
      </c>
      <c r="BL1002" t="s">
        <v>253</v>
      </c>
      <c r="BM1002" t="s">
        <v>253</v>
      </c>
      <c r="BN1002" t="s">
        <v>253</v>
      </c>
      <c r="BO1002">
        <v>0</v>
      </c>
      <c r="BP1002" t="s">
        <v>253</v>
      </c>
      <c r="BQ1002" t="s">
        <v>253</v>
      </c>
      <c r="BR1002" t="s">
        <v>253</v>
      </c>
      <c r="BS1002" t="s">
        <v>253</v>
      </c>
      <c r="BT1002">
        <v>0</v>
      </c>
      <c r="BU1002" t="s">
        <v>253</v>
      </c>
      <c r="BV1002" t="s">
        <v>253</v>
      </c>
      <c r="BW1002" t="s">
        <v>253</v>
      </c>
      <c r="BX1002" t="s">
        <v>253</v>
      </c>
      <c r="BY1002">
        <v>0</v>
      </c>
      <c r="BZ1002" t="s">
        <v>253</v>
      </c>
      <c r="CA1002" t="s">
        <v>253</v>
      </c>
      <c r="CB1002" t="s">
        <v>253</v>
      </c>
      <c r="CC1002" t="s">
        <v>253</v>
      </c>
      <c r="CD1002">
        <v>0</v>
      </c>
      <c r="CE1002" t="s">
        <v>253</v>
      </c>
      <c r="CF1002" t="s">
        <v>253</v>
      </c>
      <c r="CG1002" t="s">
        <v>253</v>
      </c>
      <c r="CH1002" t="s">
        <v>253</v>
      </c>
      <c r="CI1002">
        <v>0</v>
      </c>
      <c r="CJ1002" t="s">
        <v>253</v>
      </c>
      <c r="CK1002" t="s">
        <v>253</v>
      </c>
      <c r="CL1002" t="s">
        <v>253</v>
      </c>
      <c r="CM1002" t="s">
        <v>253</v>
      </c>
      <c r="CN1002">
        <v>0</v>
      </c>
      <c r="CO1002">
        <v>6.54</v>
      </c>
      <c r="CP1002">
        <v>1.5229999999999999</v>
      </c>
      <c r="CQ1002" t="s">
        <v>146</v>
      </c>
      <c r="CR1002">
        <v>0</v>
      </c>
      <c r="CS1002">
        <v>8.0630000000000006</v>
      </c>
      <c r="CT1002">
        <v>801</v>
      </c>
      <c r="CU1002">
        <v>32</v>
      </c>
      <c r="CV1002">
        <v>0</v>
      </c>
      <c r="CW1002">
        <v>0</v>
      </c>
      <c r="CX1002">
        <v>833</v>
      </c>
      <c r="CY1002">
        <v>0</v>
      </c>
      <c r="CZ1002">
        <v>0</v>
      </c>
      <c r="DA1002">
        <v>0</v>
      </c>
      <c r="DB1002">
        <v>0</v>
      </c>
      <c r="DC1002">
        <v>0</v>
      </c>
    </row>
    <row r="1003" spans="1:107" x14ac:dyDescent="0.45">
      <c r="A1003">
        <v>2024</v>
      </c>
      <c r="B1003">
        <v>3</v>
      </c>
      <c r="C1003" t="s">
        <v>185</v>
      </c>
      <c r="D1003">
        <v>18206</v>
      </c>
      <c r="E1003" t="s">
        <v>490</v>
      </c>
      <c r="F1003" t="s">
        <v>252</v>
      </c>
      <c r="G1003" t="s">
        <v>211</v>
      </c>
      <c r="H1003">
        <v>1.4790000000000001</v>
      </c>
      <c r="I1003">
        <v>0.03</v>
      </c>
      <c r="J1003" t="s">
        <v>253</v>
      </c>
      <c r="K1003" t="s">
        <v>253</v>
      </c>
      <c r="L1003">
        <v>1.5089999999999999</v>
      </c>
      <c r="M1003">
        <v>213</v>
      </c>
      <c r="N1003">
        <v>3</v>
      </c>
      <c r="O1003" t="s">
        <v>253</v>
      </c>
      <c r="P1003" t="s">
        <v>253</v>
      </c>
      <c r="Q1003">
        <v>216</v>
      </c>
      <c r="R1003" t="s">
        <v>253</v>
      </c>
      <c r="S1003" t="s">
        <v>253</v>
      </c>
      <c r="T1003" t="s">
        <v>253</v>
      </c>
      <c r="U1003" t="s">
        <v>253</v>
      </c>
      <c r="V1003">
        <v>0</v>
      </c>
      <c r="W1003" t="s">
        <v>253</v>
      </c>
      <c r="X1003" t="s">
        <v>253</v>
      </c>
      <c r="Y1003" t="s">
        <v>253</v>
      </c>
      <c r="Z1003" t="s">
        <v>253</v>
      </c>
      <c r="AA1003">
        <v>0</v>
      </c>
      <c r="AB1003">
        <v>74.257999999999996</v>
      </c>
      <c r="AC1003">
        <v>2.1859999999999999</v>
      </c>
      <c r="AD1003" t="s">
        <v>253</v>
      </c>
      <c r="AE1003" t="s">
        <v>253</v>
      </c>
      <c r="AF1003">
        <v>76.444000000000003</v>
      </c>
      <c r="AG1003" t="s">
        <v>253</v>
      </c>
      <c r="AH1003" t="s">
        <v>253</v>
      </c>
      <c r="AI1003" t="s">
        <v>253</v>
      </c>
      <c r="AJ1003" t="s">
        <v>253</v>
      </c>
      <c r="AK1003">
        <v>0</v>
      </c>
      <c r="AL1003" t="s">
        <v>253</v>
      </c>
      <c r="AM1003" t="s">
        <v>253</v>
      </c>
      <c r="AN1003" t="s">
        <v>253</v>
      </c>
      <c r="AO1003" t="s">
        <v>253</v>
      </c>
      <c r="AP1003">
        <v>0</v>
      </c>
      <c r="AQ1003" t="s">
        <v>253</v>
      </c>
      <c r="AR1003" t="s">
        <v>253</v>
      </c>
      <c r="AS1003" t="s">
        <v>253</v>
      </c>
      <c r="AT1003" t="s">
        <v>253</v>
      </c>
      <c r="AU1003">
        <v>0</v>
      </c>
      <c r="AV1003" t="s">
        <v>253</v>
      </c>
      <c r="AW1003" t="s">
        <v>253</v>
      </c>
      <c r="AX1003" t="s">
        <v>253</v>
      </c>
      <c r="AY1003" t="s">
        <v>253</v>
      </c>
      <c r="AZ1003">
        <v>0</v>
      </c>
      <c r="BA1003" t="s">
        <v>253</v>
      </c>
      <c r="BB1003" t="s">
        <v>253</v>
      </c>
      <c r="BC1003" t="s">
        <v>253</v>
      </c>
      <c r="BD1003" t="s">
        <v>253</v>
      </c>
      <c r="BE1003">
        <v>0</v>
      </c>
      <c r="BF1003" t="s">
        <v>253</v>
      </c>
      <c r="BG1003" t="s">
        <v>253</v>
      </c>
      <c r="BH1003" t="s">
        <v>253</v>
      </c>
      <c r="BI1003" t="s">
        <v>253</v>
      </c>
      <c r="BJ1003">
        <v>0</v>
      </c>
      <c r="BK1003">
        <v>2.5999999999999999E-2</v>
      </c>
      <c r="BL1003" t="s">
        <v>253</v>
      </c>
      <c r="BM1003" t="s">
        <v>253</v>
      </c>
      <c r="BN1003" t="s">
        <v>253</v>
      </c>
      <c r="BO1003">
        <v>2.5999999999999999E-2</v>
      </c>
      <c r="BP1003">
        <v>10</v>
      </c>
      <c r="BQ1003" t="s">
        <v>253</v>
      </c>
      <c r="BR1003" t="s">
        <v>253</v>
      </c>
      <c r="BS1003" t="s">
        <v>253</v>
      </c>
      <c r="BT1003">
        <v>10</v>
      </c>
      <c r="BU1003">
        <v>0</v>
      </c>
      <c r="BV1003" t="s">
        <v>253</v>
      </c>
      <c r="BW1003" t="s">
        <v>253</v>
      </c>
      <c r="BX1003" t="s">
        <v>253</v>
      </c>
      <c r="BY1003">
        <v>0</v>
      </c>
      <c r="BZ1003" t="s">
        <v>253</v>
      </c>
      <c r="CA1003" t="s">
        <v>253</v>
      </c>
      <c r="CB1003" t="s">
        <v>253</v>
      </c>
      <c r="CC1003" t="s">
        <v>253</v>
      </c>
      <c r="CD1003">
        <v>0</v>
      </c>
      <c r="CE1003" t="s">
        <v>253</v>
      </c>
      <c r="CF1003" t="s">
        <v>253</v>
      </c>
      <c r="CG1003" t="s">
        <v>253</v>
      </c>
      <c r="CH1003" t="s">
        <v>253</v>
      </c>
      <c r="CI1003">
        <v>0</v>
      </c>
      <c r="CJ1003" t="s">
        <v>253</v>
      </c>
      <c r="CK1003" t="s">
        <v>253</v>
      </c>
      <c r="CL1003" t="s">
        <v>253</v>
      </c>
      <c r="CM1003" t="s">
        <v>253</v>
      </c>
      <c r="CN1003">
        <v>0</v>
      </c>
      <c r="CO1003">
        <v>1.5049999999999999</v>
      </c>
      <c r="CP1003">
        <v>0.03</v>
      </c>
      <c r="CQ1003" t="s">
        <v>146</v>
      </c>
      <c r="CR1003">
        <v>0</v>
      </c>
      <c r="CS1003">
        <v>1.5349999999999999</v>
      </c>
      <c r="CT1003">
        <v>223</v>
      </c>
      <c r="CU1003">
        <v>3</v>
      </c>
      <c r="CV1003">
        <v>0</v>
      </c>
      <c r="CW1003">
        <v>0</v>
      </c>
      <c r="CX1003">
        <v>226</v>
      </c>
      <c r="CY1003">
        <v>74.257999999999996</v>
      </c>
      <c r="CZ1003">
        <v>2.1859999999999999</v>
      </c>
      <c r="DA1003">
        <v>0</v>
      </c>
      <c r="DB1003">
        <v>0</v>
      </c>
      <c r="DC1003">
        <v>76.444000000000003</v>
      </c>
    </row>
    <row r="1004" spans="1:107" x14ac:dyDescent="0.45">
      <c r="A1004">
        <v>2024</v>
      </c>
      <c r="B1004">
        <v>3</v>
      </c>
      <c r="C1004" t="s">
        <v>185</v>
      </c>
      <c r="D1004">
        <v>99999</v>
      </c>
      <c r="E1004" t="s">
        <v>259</v>
      </c>
      <c r="F1004" t="s">
        <v>252</v>
      </c>
      <c r="H1004">
        <v>-62.262</v>
      </c>
      <c r="I1004">
        <v>-12.82</v>
      </c>
      <c r="J1004">
        <v>-1.8779999999999999</v>
      </c>
      <c r="K1004">
        <v>0</v>
      </c>
      <c r="L1004">
        <v>-76.959999999999994</v>
      </c>
      <c r="M1004" t="s">
        <v>253</v>
      </c>
      <c r="N1004" t="s">
        <v>253</v>
      </c>
      <c r="O1004" t="s">
        <v>253</v>
      </c>
      <c r="P1004" t="s">
        <v>253</v>
      </c>
      <c r="Q1004" t="s">
        <v>253</v>
      </c>
      <c r="R1004" t="s">
        <v>253</v>
      </c>
      <c r="S1004" t="s">
        <v>253</v>
      </c>
      <c r="T1004" t="s">
        <v>253</v>
      </c>
      <c r="U1004" t="s">
        <v>253</v>
      </c>
      <c r="V1004">
        <v>0</v>
      </c>
      <c r="W1004" t="s">
        <v>253</v>
      </c>
      <c r="X1004" t="s">
        <v>253</v>
      </c>
      <c r="Y1004" t="s">
        <v>253</v>
      </c>
      <c r="Z1004" t="s">
        <v>253</v>
      </c>
      <c r="AA1004" t="s">
        <v>253</v>
      </c>
      <c r="AB1004" t="s">
        <v>253</v>
      </c>
      <c r="AC1004" t="s">
        <v>253</v>
      </c>
      <c r="AD1004" t="s">
        <v>253</v>
      </c>
      <c r="AE1004" t="s">
        <v>253</v>
      </c>
      <c r="AF1004" t="s">
        <v>253</v>
      </c>
      <c r="AG1004">
        <v>-9.33</v>
      </c>
      <c r="AH1004">
        <v>-0.26800000000000002</v>
      </c>
      <c r="AI1004">
        <v>0</v>
      </c>
      <c r="AJ1004">
        <v>0</v>
      </c>
      <c r="AK1004">
        <v>-9.5980000000000008</v>
      </c>
      <c r="AL1004" t="s">
        <v>253</v>
      </c>
      <c r="AM1004" t="s">
        <v>253</v>
      </c>
      <c r="AN1004" t="s">
        <v>253</v>
      </c>
      <c r="AO1004" t="s">
        <v>253</v>
      </c>
      <c r="AP1004" t="s">
        <v>253</v>
      </c>
      <c r="AQ1004" t="s">
        <v>253</v>
      </c>
      <c r="AR1004" t="s">
        <v>253</v>
      </c>
      <c r="AS1004" t="s">
        <v>253</v>
      </c>
      <c r="AT1004" t="s">
        <v>253</v>
      </c>
      <c r="AU1004" t="s">
        <v>253</v>
      </c>
      <c r="AV1004">
        <v>-8.9999999999999993E-3</v>
      </c>
      <c r="AW1004">
        <v>0</v>
      </c>
      <c r="AX1004">
        <v>0</v>
      </c>
      <c r="AY1004">
        <v>0</v>
      </c>
      <c r="AZ1004">
        <v>-8.9999999999999993E-3</v>
      </c>
      <c r="BA1004" t="s">
        <v>253</v>
      </c>
      <c r="BB1004" t="s">
        <v>253</v>
      </c>
      <c r="BC1004" t="s">
        <v>253</v>
      </c>
      <c r="BD1004" t="s">
        <v>253</v>
      </c>
      <c r="BE1004" t="s">
        <v>253</v>
      </c>
      <c r="BF1004" t="s">
        <v>253</v>
      </c>
      <c r="BG1004" t="s">
        <v>253</v>
      </c>
      <c r="BH1004" t="s">
        <v>253</v>
      </c>
      <c r="BI1004" t="s">
        <v>253</v>
      </c>
      <c r="BJ1004" t="s">
        <v>253</v>
      </c>
      <c r="BK1004" t="s">
        <v>253</v>
      </c>
      <c r="BL1004" t="s">
        <v>253</v>
      </c>
      <c r="BM1004" t="s">
        <v>253</v>
      </c>
      <c r="BN1004" t="s">
        <v>253</v>
      </c>
      <c r="BO1004" t="s">
        <v>253</v>
      </c>
      <c r="BP1004" t="s">
        <v>253</v>
      </c>
      <c r="BQ1004" t="s">
        <v>253</v>
      </c>
      <c r="BR1004" t="s">
        <v>253</v>
      </c>
      <c r="BS1004" t="s">
        <v>253</v>
      </c>
      <c r="BT1004" t="s">
        <v>253</v>
      </c>
      <c r="BU1004" t="s">
        <v>253</v>
      </c>
      <c r="BV1004" t="s">
        <v>253</v>
      </c>
      <c r="BW1004" t="s">
        <v>253</v>
      </c>
      <c r="BX1004" t="s">
        <v>253</v>
      </c>
      <c r="BY1004" t="s">
        <v>253</v>
      </c>
      <c r="BZ1004" t="s">
        <v>253</v>
      </c>
      <c r="CA1004" t="s">
        <v>253</v>
      </c>
      <c r="CB1004" t="s">
        <v>253</v>
      </c>
      <c r="CC1004" t="s">
        <v>253</v>
      </c>
      <c r="CD1004" t="s">
        <v>253</v>
      </c>
      <c r="CE1004" t="s">
        <v>253</v>
      </c>
      <c r="CF1004" t="s">
        <v>253</v>
      </c>
      <c r="CG1004" t="s">
        <v>253</v>
      </c>
      <c r="CH1004" t="s">
        <v>253</v>
      </c>
      <c r="CI1004" t="s">
        <v>253</v>
      </c>
      <c r="CJ1004" t="s">
        <v>253</v>
      </c>
      <c r="CK1004" t="s">
        <v>253</v>
      </c>
      <c r="CL1004" t="s">
        <v>253</v>
      </c>
      <c r="CM1004" t="s">
        <v>253</v>
      </c>
      <c r="CN1004" t="s">
        <v>253</v>
      </c>
      <c r="CO1004">
        <v>-62.262</v>
      </c>
      <c r="CP1004">
        <v>-12.82</v>
      </c>
      <c r="CQ1004">
        <v>-1.8779999999999999</v>
      </c>
      <c r="CR1004">
        <v>0</v>
      </c>
      <c r="CS1004">
        <v>-76.959999999999994</v>
      </c>
      <c r="CT1004" t="s">
        <v>253</v>
      </c>
      <c r="CU1004" t="s">
        <v>253</v>
      </c>
      <c r="CV1004" t="s">
        <v>253</v>
      </c>
      <c r="CW1004" t="s">
        <v>253</v>
      </c>
      <c r="CX1004" t="s">
        <v>253</v>
      </c>
      <c r="CY1004" t="s">
        <v>253</v>
      </c>
      <c r="CZ1004" t="s">
        <v>253</v>
      </c>
      <c r="DA1004" t="s">
        <v>253</v>
      </c>
      <c r="DB1004" t="s">
        <v>253</v>
      </c>
      <c r="DC1004" t="s">
        <v>253</v>
      </c>
    </row>
    <row r="1005" spans="1:107" x14ac:dyDescent="0.45">
      <c r="A1005">
        <v>2024</v>
      </c>
      <c r="B1005">
        <v>3</v>
      </c>
      <c r="C1005" t="s">
        <v>191</v>
      </c>
      <c r="D1005">
        <v>84</v>
      </c>
      <c r="E1005" t="s">
        <v>491</v>
      </c>
      <c r="F1005" t="s">
        <v>252</v>
      </c>
      <c r="G1005" t="s">
        <v>211</v>
      </c>
      <c r="H1005">
        <v>1.228</v>
      </c>
      <c r="I1005">
        <v>0.439</v>
      </c>
      <c r="J1005">
        <v>0</v>
      </c>
      <c r="K1005">
        <v>0</v>
      </c>
      <c r="L1005">
        <v>1.667</v>
      </c>
      <c r="M1005">
        <v>161</v>
      </c>
      <c r="N1005">
        <v>25</v>
      </c>
      <c r="O1005">
        <v>0</v>
      </c>
      <c r="P1005">
        <v>0</v>
      </c>
      <c r="Q1005">
        <v>186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0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0</v>
      </c>
      <c r="BK1005">
        <v>1.2E-2</v>
      </c>
      <c r="BL1005">
        <v>2E-3</v>
      </c>
      <c r="BM1005">
        <v>0</v>
      </c>
      <c r="BN1005">
        <v>0</v>
      </c>
      <c r="BO1005">
        <v>1.4E-2</v>
      </c>
      <c r="BP1005">
        <v>5</v>
      </c>
      <c r="BQ1005">
        <v>1</v>
      </c>
      <c r="BR1005">
        <v>0</v>
      </c>
      <c r="BS1005">
        <v>0</v>
      </c>
      <c r="BT1005">
        <v>6</v>
      </c>
      <c r="BU1005">
        <v>0</v>
      </c>
      <c r="BV1005">
        <v>0</v>
      </c>
      <c r="BW1005">
        <v>0</v>
      </c>
      <c r="BX1005">
        <v>0</v>
      </c>
      <c r="BY1005">
        <v>0</v>
      </c>
      <c r="BZ1005">
        <v>0</v>
      </c>
      <c r="CA1005">
        <v>0</v>
      </c>
      <c r="CB1005">
        <v>0</v>
      </c>
      <c r="CC1005">
        <v>0</v>
      </c>
      <c r="CD1005">
        <v>0</v>
      </c>
      <c r="CE1005">
        <v>0</v>
      </c>
      <c r="CF1005">
        <v>0</v>
      </c>
      <c r="CG1005">
        <v>0</v>
      </c>
      <c r="CH1005">
        <v>0</v>
      </c>
      <c r="CI1005">
        <v>0</v>
      </c>
      <c r="CJ1005">
        <v>0</v>
      </c>
      <c r="CK1005">
        <v>0</v>
      </c>
      <c r="CL1005">
        <v>0</v>
      </c>
      <c r="CM1005">
        <v>0</v>
      </c>
      <c r="CN1005">
        <v>0</v>
      </c>
      <c r="CO1005">
        <v>1.24</v>
      </c>
      <c r="CP1005">
        <v>0.441</v>
      </c>
      <c r="CQ1005" t="s">
        <v>146</v>
      </c>
      <c r="CR1005">
        <v>0</v>
      </c>
      <c r="CS1005">
        <v>1.681</v>
      </c>
      <c r="CT1005">
        <v>166</v>
      </c>
      <c r="CU1005">
        <v>26</v>
      </c>
      <c r="CV1005">
        <v>0</v>
      </c>
      <c r="CW1005">
        <v>0</v>
      </c>
      <c r="CX1005">
        <v>192</v>
      </c>
      <c r="CY1005">
        <v>0</v>
      </c>
      <c r="CZ1005">
        <v>0</v>
      </c>
      <c r="DA1005">
        <v>0</v>
      </c>
      <c r="DB1005">
        <v>0</v>
      </c>
      <c r="DC1005">
        <v>0</v>
      </c>
    </row>
    <row r="1006" spans="1:107" x14ac:dyDescent="0.45">
      <c r="A1006">
        <v>2024</v>
      </c>
      <c r="B1006">
        <v>3</v>
      </c>
      <c r="C1006" t="s">
        <v>191</v>
      </c>
      <c r="D1006">
        <v>733</v>
      </c>
      <c r="E1006" t="s">
        <v>492</v>
      </c>
      <c r="F1006" t="s">
        <v>252</v>
      </c>
      <c r="G1006" t="s">
        <v>211</v>
      </c>
      <c r="H1006">
        <v>30.306000000000001</v>
      </c>
      <c r="I1006">
        <v>5.88</v>
      </c>
      <c r="J1006">
        <v>0.19</v>
      </c>
      <c r="K1006" t="s">
        <v>253</v>
      </c>
      <c r="L1006">
        <v>36.375999999999998</v>
      </c>
      <c r="M1006">
        <v>4136</v>
      </c>
      <c r="N1006">
        <v>162</v>
      </c>
      <c r="O1006">
        <v>6</v>
      </c>
      <c r="P1006" t="s">
        <v>253</v>
      </c>
      <c r="Q1006">
        <v>4304</v>
      </c>
      <c r="R1006" t="s">
        <v>253</v>
      </c>
      <c r="S1006">
        <v>0.94499999999999995</v>
      </c>
      <c r="T1006" t="s">
        <v>253</v>
      </c>
      <c r="U1006" t="s">
        <v>253</v>
      </c>
      <c r="V1006">
        <v>0.94499999999999995</v>
      </c>
      <c r="W1006" t="s">
        <v>253</v>
      </c>
      <c r="X1006">
        <v>3</v>
      </c>
      <c r="Y1006" t="s">
        <v>253</v>
      </c>
      <c r="Z1006" t="s">
        <v>253</v>
      </c>
      <c r="AA1006">
        <v>3</v>
      </c>
      <c r="AB1006">
        <v>1948.422</v>
      </c>
      <c r="AC1006">
        <v>380.36799999999999</v>
      </c>
      <c r="AD1006">
        <v>4.4530000000000003</v>
      </c>
      <c r="AE1006" t="s">
        <v>253</v>
      </c>
      <c r="AF1006">
        <v>2333.2429999999999</v>
      </c>
      <c r="AG1006">
        <v>2.996</v>
      </c>
      <c r="AH1006">
        <v>0.09</v>
      </c>
      <c r="AI1006" t="s">
        <v>253</v>
      </c>
      <c r="AJ1006" t="s">
        <v>253</v>
      </c>
      <c r="AK1006">
        <v>3.0859999999999999</v>
      </c>
      <c r="AL1006">
        <v>630</v>
      </c>
      <c r="AM1006">
        <v>10</v>
      </c>
      <c r="AN1006" t="s">
        <v>253</v>
      </c>
      <c r="AO1006" t="s">
        <v>253</v>
      </c>
      <c r="AP1006">
        <v>640</v>
      </c>
      <c r="AQ1006">
        <v>6.5090000000000003</v>
      </c>
      <c r="AR1006">
        <v>0.23499999999999999</v>
      </c>
      <c r="AS1006" t="s">
        <v>253</v>
      </c>
      <c r="AT1006" t="s">
        <v>253</v>
      </c>
      <c r="AU1006">
        <v>6.7439999999999998</v>
      </c>
      <c r="AV1006" t="s">
        <v>253</v>
      </c>
      <c r="AW1006">
        <v>3.0000000000000001E-3</v>
      </c>
      <c r="AX1006" t="s">
        <v>253</v>
      </c>
      <c r="AY1006" t="s">
        <v>253</v>
      </c>
      <c r="AZ1006">
        <v>3.0000000000000001E-3</v>
      </c>
      <c r="BA1006" t="s">
        <v>253</v>
      </c>
      <c r="BB1006">
        <v>1</v>
      </c>
      <c r="BC1006" t="s">
        <v>253</v>
      </c>
      <c r="BD1006" t="s">
        <v>253</v>
      </c>
      <c r="BE1006">
        <v>1</v>
      </c>
      <c r="BF1006" t="s">
        <v>253</v>
      </c>
      <c r="BG1006">
        <v>3.0000000000000001E-3</v>
      </c>
      <c r="BH1006" t="s">
        <v>253</v>
      </c>
      <c r="BI1006" t="s">
        <v>253</v>
      </c>
      <c r="BJ1006">
        <v>3.0000000000000001E-3</v>
      </c>
      <c r="BK1006">
        <v>0.06</v>
      </c>
      <c r="BL1006">
        <v>3.5000000000000003E-2</v>
      </c>
      <c r="BM1006" t="s">
        <v>253</v>
      </c>
      <c r="BN1006" t="s">
        <v>253</v>
      </c>
      <c r="BO1006">
        <v>9.5000000000000001E-2</v>
      </c>
      <c r="BP1006">
        <v>15</v>
      </c>
      <c r="BQ1006">
        <v>4</v>
      </c>
      <c r="BR1006" t="s">
        <v>253</v>
      </c>
      <c r="BS1006" t="s">
        <v>253</v>
      </c>
      <c r="BT1006">
        <v>19</v>
      </c>
      <c r="BU1006">
        <v>1.329</v>
      </c>
      <c r="BV1006">
        <v>0.24</v>
      </c>
      <c r="BW1006" t="s">
        <v>253</v>
      </c>
      <c r="BX1006" t="s">
        <v>253</v>
      </c>
      <c r="BY1006">
        <v>1.569</v>
      </c>
      <c r="BZ1006" t="s">
        <v>253</v>
      </c>
      <c r="CA1006">
        <v>1E-3</v>
      </c>
      <c r="CB1006" t="s">
        <v>253</v>
      </c>
      <c r="CC1006" t="s">
        <v>253</v>
      </c>
      <c r="CD1006">
        <v>1E-3</v>
      </c>
      <c r="CE1006" t="s">
        <v>253</v>
      </c>
      <c r="CF1006">
        <v>1</v>
      </c>
      <c r="CG1006" t="s">
        <v>253</v>
      </c>
      <c r="CH1006" t="s">
        <v>253</v>
      </c>
      <c r="CI1006">
        <v>1</v>
      </c>
      <c r="CJ1006" t="s">
        <v>253</v>
      </c>
      <c r="CK1006">
        <v>0</v>
      </c>
      <c r="CL1006" t="s">
        <v>253</v>
      </c>
      <c r="CM1006" t="s">
        <v>253</v>
      </c>
      <c r="CN1006">
        <v>0</v>
      </c>
      <c r="CO1006">
        <v>30.366</v>
      </c>
      <c r="CP1006">
        <v>6.8609999999999998</v>
      </c>
      <c r="CQ1006">
        <v>0.19</v>
      </c>
      <c r="CR1006">
        <v>0</v>
      </c>
      <c r="CS1006">
        <v>37.417000000000002</v>
      </c>
      <c r="CT1006">
        <v>4151</v>
      </c>
      <c r="CU1006">
        <v>170</v>
      </c>
      <c r="CV1006">
        <v>6</v>
      </c>
      <c r="CW1006">
        <v>0</v>
      </c>
      <c r="CX1006">
        <v>4327</v>
      </c>
      <c r="CY1006">
        <v>1949.751</v>
      </c>
      <c r="CZ1006">
        <v>380.608</v>
      </c>
      <c r="DA1006">
        <v>4.4530000000000003</v>
      </c>
      <c r="DB1006">
        <v>0</v>
      </c>
      <c r="DC1006">
        <v>2334.8119999999999</v>
      </c>
    </row>
    <row r="1007" spans="1:107" x14ac:dyDescent="0.45">
      <c r="A1007">
        <v>2024</v>
      </c>
      <c r="B1007">
        <v>3</v>
      </c>
      <c r="C1007" t="s">
        <v>191</v>
      </c>
      <c r="D1007">
        <v>10171</v>
      </c>
      <c r="E1007" t="s">
        <v>343</v>
      </c>
      <c r="F1007" t="s">
        <v>252</v>
      </c>
      <c r="G1007" t="s">
        <v>258</v>
      </c>
      <c r="H1007">
        <v>0.51500000000000001</v>
      </c>
      <c r="I1007">
        <v>7.1379999999999999</v>
      </c>
      <c r="J1007" t="s">
        <v>253</v>
      </c>
      <c r="K1007" t="s">
        <v>253</v>
      </c>
      <c r="L1007">
        <v>7.6529999999999996</v>
      </c>
      <c r="M1007">
        <v>60</v>
      </c>
      <c r="N1007">
        <v>18</v>
      </c>
      <c r="O1007" t="s">
        <v>253</v>
      </c>
      <c r="P1007" t="s">
        <v>253</v>
      </c>
      <c r="Q1007">
        <v>78</v>
      </c>
      <c r="R1007" t="s">
        <v>253</v>
      </c>
      <c r="S1007" t="s">
        <v>253</v>
      </c>
      <c r="T1007" t="s">
        <v>253</v>
      </c>
      <c r="U1007" t="s">
        <v>253</v>
      </c>
      <c r="V1007">
        <v>0</v>
      </c>
      <c r="W1007" t="s">
        <v>253</v>
      </c>
      <c r="X1007" t="s">
        <v>253</v>
      </c>
      <c r="Y1007" t="s">
        <v>253</v>
      </c>
      <c r="Z1007" t="s">
        <v>253</v>
      </c>
      <c r="AA1007">
        <v>0</v>
      </c>
      <c r="AB1007">
        <v>20.358000000000001</v>
      </c>
      <c r="AC1007">
        <v>336.673</v>
      </c>
      <c r="AD1007" t="s">
        <v>253</v>
      </c>
      <c r="AE1007" t="s">
        <v>253</v>
      </c>
      <c r="AF1007">
        <v>357.03100000000001</v>
      </c>
      <c r="AG1007">
        <v>0.114</v>
      </c>
      <c r="AH1007" t="s">
        <v>253</v>
      </c>
      <c r="AI1007" t="s">
        <v>253</v>
      </c>
      <c r="AJ1007" t="s">
        <v>253</v>
      </c>
      <c r="AK1007">
        <v>0.114</v>
      </c>
      <c r="AL1007">
        <v>22</v>
      </c>
      <c r="AM1007" t="s">
        <v>253</v>
      </c>
      <c r="AN1007" t="s">
        <v>253</v>
      </c>
      <c r="AO1007" t="s">
        <v>253</v>
      </c>
      <c r="AP1007">
        <v>22</v>
      </c>
      <c r="AQ1007">
        <v>0</v>
      </c>
      <c r="AR1007" t="s">
        <v>253</v>
      </c>
      <c r="AS1007" t="s">
        <v>253</v>
      </c>
      <c r="AT1007" t="s">
        <v>253</v>
      </c>
      <c r="AU1007">
        <v>0</v>
      </c>
      <c r="AV1007" t="s">
        <v>253</v>
      </c>
      <c r="AW1007" t="s">
        <v>253</v>
      </c>
      <c r="AX1007" t="s">
        <v>253</v>
      </c>
      <c r="AY1007" t="s">
        <v>253</v>
      </c>
      <c r="AZ1007">
        <v>0</v>
      </c>
      <c r="BA1007" t="s">
        <v>253</v>
      </c>
      <c r="BB1007" t="s">
        <v>253</v>
      </c>
      <c r="BC1007" t="s">
        <v>253</v>
      </c>
      <c r="BD1007" t="s">
        <v>253</v>
      </c>
      <c r="BE1007">
        <v>0</v>
      </c>
      <c r="BF1007" t="s">
        <v>253</v>
      </c>
      <c r="BG1007" t="s">
        <v>253</v>
      </c>
      <c r="BH1007" t="s">
        <v>253</v>
      </c>
      <c r="BI1007" t="s">
        <v>253</v>
      </c>
      <c r="BJ1007">
        <v>0</v>
      </c>
      <c r="BK1007" t="s">
        <v>253</v>
      </c>
      <c r="BL1007" t="s">
        <v>253</v>
      </c>
      <c r="BM1007" t="s">
        <v>253</v>
      </c>
      <c r="BN1007" t="s">
        <v>253</v>
      </c>
      <c r="BO1007">
        <v>0</v>
      </c>
      <c r="BP1007" t="s">
        <v>253</v>
      </c>
      <c r="BQ1007" t="s">
        <v>253</v>
      </c>
      <c r="BR1007" t="s">
        <v>253</v>
      </c>
      <c r="BS1007" t="s">
        <v>253</v>
      </c>
      <c r="BT1007">
        <v>0</v>
      </c>
      <c r="BU1007" t="s">
        <v>253</v>
      </c>
      <c r="BV1007" t="s">
        <v>253</v>
      </c>
      <c r="BW1007" t="s">
        <v>253</v>
      </c>
      <c r="BX1007" t="s">
        <v>253</v>
      </c>
      <c r="BY1007">
        <v>0</v>
      </c>
      <c r="BZ1007" t="s">
        <v>253</v>
      </c>
      <c r="CA1007" t="s">
        <v>253</v>
      </c>
      <c r="CB1007" t="s">
        <v>253</v>
      </c>
      <c r="CC1007" t="s">
        <v>253</v>
      </c>
      <c r="CD1007">
        <v>0</v>
      </c>
      <c r="CE1007" t="s">
        <v>253</v>
      </c>
      <c r="CF1007" t="s">
        <v>253</v>
      </c>
      <c r="CG1007" t="s">
        <v>253</v>
      </c>
      <c r="CH1007" t="s">
        <v>253</v>
      </c>
      <c r="CI1007">
        <v>0</v>
      </c>
      <c r="CJ1007" t="s">
        <v>253</v>
      </c>
      <c r="CK1007" t="s">
        <v>253</v>
      </c>
      <c r="CL1007" t="s">
        <v>253</v>
      </c>
      <c r="CM1007" t="s">
        <v>253</v>
      </c>
      <c r="CN1007">
        <v>0</v>
      </c>
      <c r="CO1007">
        <v>0.51500000000000001</v>
      </c>
      <c r="CP1007">
        <v>7.1379999999999999</v>
      </c>
      <c r="CQ1007" t="s">
        <v>146</v>
      </c>
      <c r="CR1007">
        <v>0</v>
      </c>
      <c r="CS1007">
        <v>7.6529999999999996</v>
      </c>
      <c r="CT1007">
        <v>60</v>
      </c>
      <c r="CU1007">
        <v>18</v>
      </c>
      <c r="CV1007">
        <v>0</v>
      </c>
      <c r="CW1007">
        <v>0</v>
      </c>
      <c r="CX1007">
        <v>78</v>
      </c>
      <c r="CY1007">
        <v>20.358000000000001</v>
      </c>
      <c r="CZ1007">
        <v>336.673</v>
      </c>
      <c r="DA1007">
        <v>0</v>
      </c>
      <c r="DB1007">
        <v>0</v>
      </c>
      <c r="DC1007">
        <v>357.03100000000001</v>
      </c>
    </row>
    <row r="1008" spans="1:107" x14ac:dyDescent="0.45">
      <c r="A1008">
        <v>2024</v>
      </c>
      <c r="B1008">
        <v>3</v>
      </c>
      <c r="C1008" t="s">
        <v>191</v>
      </c>
      <c r="D1008">
        <v>17066</v>
      </c>
      <c r="E1008" t="s">
        <v>493</v>
      </c>
      <c r="F1008" t="s">
        <v>252</v>
      </c>
      <c r="G1008" t="s">
        <v>211</v>
      </c>
      <c r="H1008">
        <v>9.2609999999999992</v>
      </c>
      <c r="I1008">
        <v>4.9489999999999998</v>
      </c>
      <c r="J1008">
        <v>3.802</v>
      </c>
      <c r="K1008">
        <v>0</v>
      </c>
      <c r="L1008">
        <v>18.012</v>
      </c>
      <c r="M1008">
        <v>1160</v>
      </c>
      <c r="N1008">
        <v>71</v>
      </c>
      <c r="O1008">
        <v>24</v>
      </c>
      <c r="P1008">
        <v>0</v>
      </c>
      <c r="Q1008">
        <v>1255</v>
      </c>
      <c r="R1008" t="s">
        <v>253</v>
      </c>
      <c r="S1008" t="s">
        <v>253</v>
      </c>
      <c r="T1008" t="s">
        <v>253</v>
      </c>
      <c r="U1008" t="s">
        <v>253</v>
      </c>
      <c r="V1008">
        <v>0</v>
      </c>
      <c r="W1008" t="s">
        <v>253</v>
      </c>
      <c r="X1008" t="s">
        <v>253</v>
      </c>
      <c r="Y1008" t="s">
        <v>253</v>
      </c>
      <c r="Z1008" t="s">
        <v>253</v>
      </c>
      <c r="AA1008">
        <v>0</v>
      </c>
      <c r="AB1008" t="s">
        <v>253</v>
      </c>
      <c r="AC1008" t="s">
        <v>253</v>
      </c>
      <c r="AD1008" t="s">
        <v>253</v>
      </c>
      <c r="AE1008" t="s">
        <v>253</v>
      </c>
      <c r="AF1008">
        <v>0</v>
      </c>
      <c r="AG1008" t="s">
        <v>253</v>
      </c>
      <c r="AH1008" t="s">
        <v>253</v>
      </c>
      <c r="AI1008" t="s">
        <v>253</v>
      </c>
      <c r="AJ1008" t="s">
        <v>253</v>
      </c>
      <c r="AK1008">
        <v>0</v>
      </c>
      <c r="AL1008" t="s">
        <v>253</v>
      </c>
      <c r="AM1008" t="s">
        <v>253</v>
      </c>
      <c r="AN1008" t="s">
        <v>253</v>
      </c>
      <c r="AO1008" t="s">
        <v>253</v>
      </c>
      <c r="AP1008">
        <v>0</v>
      </c>
      <c r="AQ1008" t="s">
        <v>253</v>
      </c>
      <c r="AR1008" t="s">
        <v>253</v>
      </c>
      <c r="AS1008" t="s">
        <v>253</v>
      </c>
      <c r="AT1008" t="s">
        <v>253</v>
      </c>
      <c r="AU1008">
        <v>0</v>
      </c>
      <c r="AV1008" t="s">
        <v>253</v>
      </c>
      <c r="AW1008" t="s">
        <v>253</v>
      </c>
      <c r="AX1008" t="s">
        <v>253</v>
      </c>
      <c r="AY1008" t="s">
        <v>253</v>
      </c>
      <c r="AZ1008">
        <v>0</v>
      </c>
      <c r="BA1008" t="s">
        <v>253</v>
      </c>
      <c r="BB1008" t="s">
        <v>253</v>
      </c>
      <c r="BC1008" t="s">
        <v>253</v>
      </c>
      <c r="BD1008" t="s">
        <v>253</v>
      </c>
      <c r="BE1008">
        <v>0</v>
      </c>
      <c r="BF1008" t="s">
        <v>253</v>
      </c>
      <c r="BG1008" t="s">
        <v>253</v>
      </c>
      <c r="BH1008" t="s">
        <v>253</v>
      </c>
      <c r="BI1008" t="s">
        <v>253</v>
      </c>
      <c r="BJ1008">
        <v>0</v>
      </c>
      <c r="BK1008">
        <v>3.4000000000000002E-2</v>
      </c>
      <c r="BL1008" t="s">
        <v>253</v>
      </c>
      <c r="BM1008" t="s">
        <v>253</v>
      </c>
      <c r="BN1008" t="s">
        <v>253</v>
      </c>
      <c r="BO1008">
        <v>3.4000000000000002E-2</v>
      </c>
      <c r="BP1008">
        <v>8</v>
      </c>
      <c r="BQ1008" t="s">
        <v>253</v>
      </c>
      <c r="BR1008" t="s">
        <v>253</v>
      </c>
      <c r="BS1008" t="s">
        <v>253</v>
      </c>
      <c r="BT1008">
        <v>8</v>
      </c>
      <c r="BU1008" t="s">
        <v>253</v>
      </c>
      <c r="BV1008" t="s">
        <v>253</v>
      </c>
      <c r="BW1008" t="s">
        <v>253</v>
      </c>
      <c r="BX1008" t="s">
        <v>253</v>
      </c>
      <c r="BY1008">
        <v>0</v>
      </c>
      <c r="BZ1008" t="s">
        <v>253</v>
      </c>
      <c r="CA1008" t="s">
        <v>253</v>
      </c>
      <c r="CB1008" t="s">
        <v>253</v>
      </c>
      <c r="CC1008" t="s">
        <v>253</v>
      </c>
      <c r="CD1008">
        <v>0</v>
      </c>
      <c r="CE1008" t="s">
        <v>253</v>
      </c>
      <c r="CF1008" t="s">
        <v>253</v>
      </c>
      <c r="CG1008" t="s">
        <v>253</v>
      </c>
      <c r="CH1008" t="s">
        <v>253</v>
      </c>
      <c r="CI1008">
        <v>0</v>
      </c>
      <c r="CJ1008" t="s">
        <v>253</v>
      </c>
      <c r="CK1008" t="s">
        <v>253</v>
      </c>
      <c r="CL1008" t="s">
        <v>253</v>
      </c>
      <c r="CM1008" t="s">
        <v>253</v>
      </c>
      <c r="CN1008">
        <v>0</v>
      </c>
      <c r="CO1008">
        <v>9.2949999999999999</v>
      </c>
      <c r="CP1008">
        <v>4.9489999999999998</v>
      </c>
      <c r="CQ1008">
        <v>3.802</v>
      </c>
      <c r="CR1008">
        <v>0</v>
      </c>
      <c r="CS1008">
        <v>18.045999999999999</v>
      </c>
      <c r="CT1008">
        <v>1168</v>
      </c>
      <c r="CU1008">
        <v>71</v>
      </c>
      <c r="CV1008">
        <v>24</v>
      </c>
      <c r="CW1008">
        <v>0</v>
      </c>
      <c r="CX1008">
        <v>1263</v>
      </c>
      <c r="CY1008">
        <v>0</v>
      </c>
      <c r="CZ1008">
        <v>0</v>
      </c>
      <c r="DA1008">
        <v>0</v>
      </c>
      <c r="DB1008">
        <v>0</v>
      </c>
      <c r="DC1008">
        <v>0</v>
      </c>
    </row>
    <row r="1009" spans="1:107" x14ac:dyDescent="0.45">
      <c r="A1009">
        <v>2024</v>
      </c>
      <c r="B1009">
        <v>3</v>
      </c>
      <c r="C1009" t="s">
        <v>191</v>
      </c>
      <c r="D1009">
        <v>19876</v>
      </c>
      <c r="E1009" t="s">
        <v>400</v>
      </c>
      <c r="F1009" t="s">
        <v>252</v>
      </c>
      <c r="G1009" t="s">
        <v>211</v>
      </c>
      <c r="H1009">
        <v>332.15300000000002</v>
      </c>
      <c r="I1009">
        <v>152.09200000000001</v>
      </c>
      <c r="J1009">
        <v>0.121</v>
      </c>
      <c r="K1009" t="s">
        <v>253</v>
      </c>
      <c r="L1009">
        <v>484.36599999999999</v>
      </c>
      <c r="M1009">
        <v>44993</v>
      </c>
      <c r="N1009">
        <v>1062</v>
      </c>
      <c r="O1009">
        <v>8</v>
      </c>
      <c r="P1009" t="s">
        <v>253</v>
      </c>
      <c r="Q1009">
        <v>46063</v>
      </c>
      <c r="R1009" t="s">
        <v>253</v>
      </c>
      <c r="S1009" t="s">
        <v>253</v>
      </c>
      <c r="T1009" t="s">
        <v>253</v>
      </c>
      <c r="U1009" t="s">
        <v>253</v>
      </c>
      <c r="V1009">
        <v>0</v>
      </c>
      <c r="W1009" t="s">
        <v>253</v>
      </c>
      <c r="X1009" t="s">
        <v>253</v>
      </c>
      <c r="Y1009" t="s">
        <v>253</v>
      </c>
      <c r="Z1009" t="s">
        <v>253</v>
      </c>
      <c r="AA1009">
        <v>0</v>
      </c>
      <c r="AB1009" t="s">
        <v>253</v>
      </c>
      <c r="AC1009" t="s">
        <v>253</v>
      </c>
      <c r="AD1009" t="s">
        <v>253</v>
      </c>
      <c r="AE1009" t="s">
        <v>253</v>
      </c>
      <c r="AF1009">
        <v>0</v>
      </c>
      <c r="AG1009" t="s">
        <v>253</v>
      </c>
      <c r="AH1009" t="s">
        <v>253</v>
      </c>
      <c r="AI1009" t="s">
        <v>253</v>
      </c>
      <c r="AJ1009" t="s">
        <v>253</v>
      </c>
      <c r="AK1009">
        <v>0</v>
      </c>
      <c r="AL1009" t="s">
        <v>253</v>
      </c>
      <c r="AM1009" t="s">
        <v>253</v>
      </c>
      <c r="AN1009" t="s">
        <v>253</v>
      </c>
      <c r="AO1009" t="s">
        <v>253</v>
      </c>
      <c r="AP1009">
        <v>0</v>
      </c>
      <c r="AQ1009" t="s">
        <v>253</v>
      </c>
      <c r="AR1009" t="s">
        <v>253</v>
      </c>
      <c r="AS1009" t="s">
        <v>253</v>
      </c>
      <c r="AT1009" t="s">
        <v>253</v>
      </c>
      <c r="AU1009">
        <v>0</v>
      </c>
      <c r="AV1009" t="s">
        <v>253</v>
      </c>
      <c r="AW1009" t="s">
        <v>253</v>
      </c>
      <c r="AX1009" t="s">
        <v>253</v>
      </c>
      <c r="AY1009" t="s">
        <v>253</v>
      </c>
      <c r="AZ1009">
        <v>0</v>
      </c>
      <c r="BA1009" t="s">
        <v>253</v>
      </c>
      <c r="BB1009" t="s">
        <v>253</v>
      </c>
      <c r="BC1009" t="s">
        <v>253</v>
      </c>
      <c r="BD1009" t="s">
        <v>253</v>
      </c>
      <c r="BE1009">
        <v>0</v>
      </c>
      <c r="BF1009" t="s">
        <v>253</v>
      </c>
      <c r="BG1009" t="s">
        <v>253</v>
      </c>
      <c r="BH1009" t="s">
        <v>253</v>
      </c>
      <c r="BI1009" t="s">
        <v>253</v>
      </c>
      <c r="BJ1009">
        <v>0</v>
      </c>
      <c r="BK1009">
        <v>7.8E-2</v>
      </c>
      <c r="BL1009">
        <v>0.112</v>
      </c>
      <c r="BM1009" t="s">
        <v>253</v>
      </c>
      <c r="BN1009" t="s">
        <v>253</v>
      </c>
      <c r="BO1009">
        <v>0.19</v>
      </c>
      <c r="BP1009">
        <v>29</v>
      </c>
      <c r="BQ1009">
        <v>10</v>
      </c>
      <c r="BR1009" t="s">
        <v>253</v>
      </c>
      <c r="BS1009" t="s">
        <v>253</v>
      </c>
      <c r="BT1009">
        <v>39</v>
      </c>
      <c r="BU1009" t="s">
        <v>253</v>
      </c>
      <c r="BV1009" t="s">
        <v>253</v>
      </c>
      <c r="BW1009" t="s">
        <v>253</v>
      </c>
      <c r="BX1009" t="s">
        <v>253</v>
      </c>
      <c r="BY1009">
        <v>0</v>
      </c>
      <c r="BZ1009" t="s">
        <v>253</v>
      </c>
      <c r="CA1009" t="s">
        <v>253</v>
      </c>
      <c r="CB1009" t="s">
        <v>253</v>
      </c>
      <c r="CC1009" t="s">
        <v>253</v>
      </c>
      <c r="CD1009">
        <v>0</v>
      </c>
      <c r="CE1009" t="s">
        <v>253</v>
      </c>
      <c r="CF1009" t="s">
        <v>253</v>
      </c>
      <c r="CG1009" t="s">
        <v>253</v>
      </c>
      <c r="CH1009" t="s">
        <v>253</v>
      </c>
      <c r="CI1009">
        <v>0</v>
      </c>
      <c r="CJ1009" t="s">
        <v>253</v>
      </c>
      <c r="CK1009" t="s">
        <v>253</v>
      </c>
      <c r="CL1009" t="s">
        <v>253</v>
      </c>
      <c r="CM1009" t="s">
        <v>253</v>
      </c>
      <c r="CN1009">
        <v>0</v>
      </c>
      <c r="CO1009">
        <v>332.23099999999999</v>
      </c>
      <c r="CP1009">
        <v>152.20400000000001</v>
      </c>
      <c r="CQ1009">
        <v>0.121</v>
      </c>
      <c r="CR1009">
        <v>0</v>
      </c>
      <c r="CS1009">
        <v>484.55599999999998</v>
      </c>
      <c r="CT1009">
        <v>45022</v>
      </c>
      <c r="CU1009">
        <v>1072</v>
      </c>
      <c r="CV1009">
        <v>8</v>
      </c>
      <c r="CW1009">
        <v>0</v>
      </c>
      <c r="CX1009">
        <v>46102</v>
      </c>
      <c r="CY1009">
        <v>0</v>
      </c>
      <c r="CZ1009">
        <v>0</v>
      </c>
      <c r="DA1009">
        <v>0</v>
      </c>
      <c r="DB1009">
        <v>0</v>
      </c>
      <c r="DC1009">
        <v>0</v>
      </c>
    </row>
    <row r="1010" spans="1:107" x14ac:dyDescent="0.45">
      <c r="A1010">
        <v>2024</v>
      </c>
      <c r="B1010">
        <v>3</v>
      </c>
      <c r="C1010" t="s">
        <v>191</v>
      </c>
      <c r="D1010">
        <v>19882</v>
      </c>
      <c r="E1010" t="s">
        <v>494</v>
      </c>
      <c r="F1010" t="s">
        <v>252</v>
      </c>
      <c r="G1010" t="s">
        <v>211</v>
      </c>
      <c r="H1010">
        <v>0.44600000000000001</v>
      </c>
      <c r="I1010">
        <v>0.14499999999999999</v>
      </c>
      <c r="J1010">
        <v>0</v>
      </c>
      <c r="K1010">
        <v>0</v>
      </c>
      <c r="L1010">
        <v>0.59099999999999997</v>
      </c>
      <c r="M1010">
        <v>81</v>
      </c>
      <c r="N1010">
        <v>5</v>
      </c>
      <c r="O1010">
        <v>0</v>
      </c>
      <c r="P1010">
        <v>0</v>
      </c>
      <c r="Q1010">
        <v>86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  <c r="AZ1010">
        <v>0</v>
      </c>
      <c r="BA1010">
        <v>0</v>
      </c>
      <c r="BB1010">
        <v>0</v>
      </c>
      <c r="BC1010">
        <v>0</v>
      </c>
      <c r="BD1010">
        <v>0</v>
      </c>
      <c r="BE1010">
        <v>0</v>
      </c>
      <c r="BF1010">
        <v>0</v>
      </c>
      <c r="BG1010">
        <v>0</v>
      </c>
      <c r="BH1010">
        <v>0</v>
      </c>
      <c r="BI1010">
        <v>0</v>
      </c>
      <c r="BJ1010">
        <v>0</v>
      </c>
      <c r="BK1010" t="s">
        <v>253</v>
      </c>
      <c r="BL1010" t="s">
        <v>253</v>
      </c>
      <c r="BM1010" t="s">
        <v>253</v>
      </c>
      <c r="BN1010" t="s">
        <v>253</v>
      </c>
      <c r="BO1010">
        <v>0</v>
      </c>
      <c r="BP1010" t="s">
        <v>253</v>
      </c>
      <c r="BQ1010" t="s">
        <v>253</v>
      </c>
      <c r="BR1010" t="s">
        <v>253</v>
      </c>
      <c r="BS1010" t="s">
        <v>253</v>
      </c>
      <c r="BT1010">
        <v>0</v>
      </c>
      <c r="BU1010" t="s">
        <v>253</v>
      </c>
      <c r="BV1010" t="s">
        <v>253</v>
      </c>
      <c r="BW1010" t="s">
        <v>253</v>
      </c>
      <c r="BX1010" t="s">
        <v>253</v>
      </c>
      <c r="BY1010">
        <v>0</v>
      </c>
      <c r="BZ1010" t="s">
        <v>253</v>
      </c>
      <c r="CA1010" t="s">
        <v>253</v>
      </c>
      <c r="CB1010" t="s">
        <v>253</v>
      </c>
      <c r="CC1010" t="s">
        <v>253</v>
      </c>
      <c r="CD1010">
        <v>0</v>
      </c>
      <c r="CE1010" t="s">
        <v>253</v>
      </c>
      <c r="CF1010" t="s">
        <v>253</v>
      </c>
      <c r="CG1010" t="s">
        <v>253</v>
      </c>
      <c r="CH1010" t="s">
        <v>253</v>
      </c>
      <c r="CI1010">
        <v>0</v>
      </c>
      <c r="CJ1010" t="s">
        <v>253</v>
      </c>
      <c r="CK1010" t="s">
        <v>253</v>
      </c>
      <c r="CL1010" t="s">
        <v>253</v>
      </c>
      <c r="CM1010" t="s">
        <v>253</v>
      </c>
      <c r="CN1010">
        <v>0</v>
      </c>
      <c r="CO1010">
        <v>0.44600000000000001</v>
      </c>
      <c r="CP1010">
        <v>0.14499999999999999</v>
      </c>
      <c r="CQ1010" t="s">
        <v>146</v>
      </c>
      <c r="CR1010">
        <v>0</v>
      </c>
      <c r="CS1010">
        <v>0.59099999999999997</v>
      </c>
      <c r="CT1010">
        <v>81</v>
      </c>
      <c r="CU1010">
        <v>5</v>
      </c>
      <c r="CV1010">
        <v>0</v>
      </c>
      <c r="CW1010">
        <v>0</v>
      </c>
      <c r="CX1010">
        <v>86</v>
      </c>
      <c r="CY1010">
        <v>0</v>
      </c>
      <c r="CZ1010">
        <v>0</v>
      </c>
      <c r="DA1010">
        <v>0</v>
      </c>
      <c r="DB1010">
        <v>0</v>
      </c>
      <c r="DC1010">
        <v>0</v>
      </c>
    </row>
    <row r="1011" spans="1:107" x14ac:dyDescent="0.45">
      <c r="A1011">
        <v>2024</v>
      </c>
      <c r="B1011">
        <v>3</v>
      </c>
      <c r="C1011" t="s">
        <v>191</v>
      </c>
      <c r="D1011">
        <v>40228</v>
      </c>
      <c r="E1011" t="s">
        <v>495</v>
      </c>
      <c r="F1011" t="s">
        <v>252</v>
      </c>
      <c r="G1011" t="s">
        <v>211</v>
      </c>
      <c r="H1011">
        <v>23.664000000000001</v>
      </c>
      <c r="I1011">
        <v>6.18</v>
      </c>
      <c r="J1011" t="s">
        <v>253</v>
      </c>
      <c r="K1011" t="s">
        <v>253</v>
      </c>
      <c r="L1011">
        <v>29.844000000000001</v>
      </c>
      <c r="M1011">
        <v>3035</v>
      </c>
      <c r="N1011">
        <v>90</v>
      </c>
      <c r="O1011" t="s">
        <v>253</v>
      </c>
      <c r="P1011" t="s">
        <v>253</v>
      </c>
      <c r="Q1011">
        <v>3125</v>
      </c>
      <c r="R1011" t="s">
        <v>253</v>
      </c>
      <c r="S1011" t="s">
        <v>253</v>
      </c>
      <c r="T1011" t="s">
        <v>253</v>
      </c>
      <c r="U1011" t="s">
        <v>253</v>
      </c>
      <c r="V1011">
        <v>0</v>
      </c>
      <c r="W1011" t="s">
        <v>253</v>
      </c>
      <c r="X1011" t="s">
        <v>253</v>
      </c>
      <c r="Y1011" t="s">
        <v>253</v>
      </c>
      <c r="Z1011" t="s">
        <v>253</v>
      </c>
      <c r="AA1011">
        <v>0</v>
      </c>
      <c r="AB1011" t="s">
        <v>253</v>
      </c>
      <c r="AC1011" t="s">
        <v>253</v>
      </c>
      <c r="AD1011" t="s">
        <v>253</v>
      </c>
      <c r="AE1011" t="s">
        <v>253</v>
      </c>
      <c r="AF1011">
        <v>0</v>
      </c>
      <c r="AG1011" t="s">
        <v>253</v>
      </c>
      <c r="AH1011" t="s">
        <v>253</v>
      </c>
      <c r="AI1011" t="s">
        <v>253</v>
      </c>
      <c r="AJ1011" t="s">
        <v>253</v>
      </c>
      <c r="AK1011">
        <v>0</v>
      </c>
      <c r="AL1011" t="s">
        <v>253</v>
      </c>
      <c r="AM1011" t="s">
        <v>253</v>
      </c>
      <c r="AN1011" t="s">
        <v>253</v>
      </c>
      <c r="AO1011" t="s">
        <v>253</v>
      </c>
      <c r="AP1011">
        <v>0</v>
      </c>
      <c r="AQ1011" t="s">
        <v>253</v>
      </c>
      <c r="AR1011" t="s">
        <v>253</v>
      </c>
      <c r="AS1011" t="s">
        <v>253</v>
      </c>
      <c r="AT1011" t="s">
        <v>253</v>
      </c>
      <c r="AU1011">
        <v>0</v>
      </c>
      <c r="AV1011" t="s">
        <v>253</v>
      </c>
      <c r="AW1011" t="s">
        <v>253</v>
      </c>
      <c r="AX1011" t="s">
        <v>253</v>
      </c>
      <c r="AY1011" t="s">
        <v>253</v>
      </c>
      <c r="AZ1011">
        <v>0</v>
      </c>
      <c r="BA1011" t="s">
        <v>253</v>
      </c>
      <c r="BB1011" t="s">
        <v>253</v>
      </c>
      <c r="BC1011" t="s">
        <v>253</v>
      </c>
      <c r="BD1011" t="s">
        <v>253</v>
      </c>
      <c r="BE1011">
        <v>0</v>
      </c>
      <c r="BF1011" t="s">
        <v>253</v>
      </c>
      <c r="BG1011" t="s">
        <v>253</v>
      </c>
      <c r="BH1011" t="s">
        <v>253</v>
      </c>
      <c r="BI1011" t="s">
        <v>253</v>
      </c>
      <c r="BJ1011">
        <v>0</v>
      </c>
      <c r="BK1011">
        <v>2.1999999999999999E-2</v>
      </c>
      <c r="BL1011" t="s">
        <v>253</v>
      </c>
      <c r="BM1011" t="s">
        <v>253</v>
      </c>
      <c r="BN1011" t="s">
        <v>253</v>
      </c>
      <c r="BO1011">
        <v>2.1999999999999999E-2</v>
      </c>
      <c r="BP1011">
        <v>6</v>
      </c>
      <c r="BQ1011" t="s">
        <v>253</v>
      </c>
      <c r="BR1011" t="s">
        <v>253</v>
      </c>
      <c r="BS1011" t="s">
        <v>253</v>
      </c>
      <c r="BT1011">
        <v>6</v>
      </c>
      <c r="BU1011" t="s">
        <v>253</v>
      </c>
      <c r="BV1011" t="s">
        <v>253</v>
      </c>
      <c r="BW1011" t="s">
        <v>253</v>
      </c>
      <c r="BX1011" t="s">
        <v>253</v>
      </c>
      <c r="BY1011">
        <v>0</v>
      </c>
      <c r="BZ1011" t="s">
        <v>253</v>
      </c>
      <c r="CA1011">
        <v>0.83899999999999997</v>
      </c>
      <c r="CB1011" t="s">
        <v>253</v>
      </c>
      <c r="CC1011" t="s">
        <v>253</v>
      </c>
      <c r="CD1011">
        <v>0.83899999999999997</v>
      </c>
      <c r="CE1011" t="s">
        <v>253</v>
      </c>
      <c r="CF1011">
        <v>1</v>
      </c>
      <c r="CG1011" t="s">
        <v>253</v>
      </c>
      <c r="CH1011" t="s">
        <v>253</v>
      </c>
      <c r="CI1011">
        <v>1</v>
      </c>
      <c r="CJ1011" t="s">
        <v>253</v>
      </c>
      <c r="CK1011" t="s">
        <v>253</v>
      </c>
      <c r="CL1011" t="s">
        <v>253</v>
      </c>
      <c r="CM1011" t="s">
        <v>253</v>
      </c>
      <c r="CN1011">
        <v>0</v>
      </c>
      <c r="CO1011">
        <v>23.686</v>
      </c>
      <c r="CP1011">
        <v>7.0190000000000001</v>
      </c>
      <c r="CQ1011" t="s">
        <v>146</v>
      </c>
      <c r="CR1011">
        <v>0</v>
      </c>
      <c r="CS1011">
        <v>30.704999999999998</v>
      </c>
      <c r="CT1011">
        <v>3041</v>
      </c>
      <c r="CU1011">
        <v>91</v>
      </c>
      <c r="CV1011">
        <v>0</v>
      </c>
      <c r="CW1011">
        <v>0</v>
      </c>
      <c r="CX1011">
        <v>3132</v>
      </c>
      <c r="CY1011">
        <v>0</v>
      </c>
      <c r="CZ1011">
        <v>0</v>
      </c>
      <c r="DA1011">
        <v>0</v>
      </c>
      <c r="DB1011">
        <v>0</v>
      </c>
      <c r="DC1011">
        <v>0</v>
      </c>
    </row>
    <row r="1012" spans="1:107" x14ac:dyDescent="0.45">
      <c r="A1012">
        <v>2024</v>
      </c>
      <c r="B1012">
        <v>3</v>
      </c>
      <c r="C1012" t="s">
        <v>191</v>
      </c>
      <c r="D1012">
        <v>99999</v>
      </c>
      <c r="E1012" t="s">
        <v>259</v>
      </c>
      <c r="F1012" t="s">
        <v>252</v>
      </c>
      <c r="H1012">
        <v>38.593000000000004</v>
      </c>
      <c r="I1012">
        <v>4.1379999999999999</v>
      </c>
      <c r="J1012">
        <v>1.2999999999999999E-2</v>
      </c>
      <c r="K1012" t="s">
        <v>253</v>
      </c>
      <c r="L1012">
        <v>42.744</v>
      </c>
      <c r="M1012" t="s">
        <v>253</v>
      </c>
      <c r="N1012" t="s">
        <v>253</v>
      </c>
      <c r="O1012" t="s">
        <v>253</v>
      </c>
      <c r="P1012" t="s">
        <v>253</v>
      </c>
      <c r="Q1012" t="s">
        <v>253</v>
      </c>
      <c r="R1012" t="s">
        <v>253</v>
      </c>
      <c r="S1012" t="s">
        <v>253</v>
      </c>
      <c r="T1012" t="s">
        <v>253</v>
      </c>
      <c r="U1012" t="s">
        <v>253</v>
      </c>
      <c r="V1012">
        <v>0</v>
      </c>
      <c r="W1012" t="s">
        <v>253</v>
      </c>
      <c r="X1012" t="s">
        <v>253</v>
      </c>
      <c r="Y1012" t="s">
        <v>253</v>
      </c>
      <c r="Z1012" t="s">
        <v>253</v>
      </c>
      <c r="AA1012" t="s">
        <v>253</v>
      </c>
      <c r="AB1012" t="s">
        <v>253</v>
      </c>
      <c r="AC1012" t="s">
        <v>253</v>
      </c>
      <c r="AD1012" t="s">
        <v>253</v>
      </c>
      <c r="AE1012" t="s">
        <v>253</v>
      </c>
      <c r="AF1012" t="s">
        <v>253</v>
      </c>
      <c r="AG1012">
        <v>-0.02</v>
      </c>
      <c r="AH1012" t="s">
        <v>253</v>
      </c>
      <c r="AI1012" t="s">
        <v>253</v>
      </c>
      <c r="AJ1012" t="s">
        <v>253</v>
      </c>
      <c r="AK1012">
        <v>-0.02</v>
      </c>
      <c r="AL1012" t="s">
        <v>253</v>
      </c>
      <c r="AM1012" t="s">
        <v>253</v>
      </c>
      <c r="AN1012" t="s">
        <v>253</v>
      </c>
      <c r="AO1012" t="s">
        <v>253</v>
      </c>
      <c r="AP1012" t="s">
        <v>253</v>
      </c>
      <c r="AQ1012" t="s">
        <v>253</v>
      </c>
      <c r="AR1012" t="s">
        <v>253</v>
      </c>
      <c r="AS1012" t="s">
        <v>253</v>
      </c>
      <c r="AT1012" t="s">
        <v>253</v>
      </c>
      <c r="AU1012" t="s">
        <v>253</v>
      </c>
      <c r="AV1012" t="s">
        <v>253</v>
      </c>
      <c r="AW1012" t="s">
        <v>253</v>
      </c>
      <c r="AX1012" t="s">
        <v>253</v>
      </c>
      <c r="AY1012" t="s">
        <v>253</v>
      </c>
      <c r="AZ1012">
        <v>0</v>
      </c>
      <c r="BA1012" t="s">
        <v>253</v>
      </c>
      <c r="BB1012" t="s">
        <v>253</v>
      </c>
      <c r="BC1012" t="s">
        <v>253</v>
      </c>
      <c r="BD1012" t="s">
        <v>253</v>
      </c>
      <c r="BE1012" t="s">
        <v>253</v>
      </c>
      <c r="BF1012" t="s">
        <v>253</v>
      </c>
      <c r="BG1012" t="s">
        <v>253</v>
      </c>
      <c r="BH1012" t="s">
        <v>253</v>
      </c>
      <c r="BI1012" t="s">
        <v>253</v>
      </c>
      <c r="BJ1012" t="s">
        <v>253</v>
      </c>
      <c r="BK1012" t="s">
        <v>253</v>
      </c>
      <c r="BL1012" t="s">
        <v>253</v>
      </c>
      <c r="BM1012" t="s">
        <v>253</v>
      </c>
      <c r="BN1012" t="s">
        <v>253</v>
      </c>
      <c r="BO1012" t="s">
        <v>253</v>
      </c>
      <c r="BP1012" t="s">
        <v>253</v>
      </c>
      <c r="BQ1012" t="s">
        <v>253</v>
      </c>
      <c r="BR1012" t="s">
        <v>253</v>
      </c>
      <c r="BS1012" t="s">
        <v>253</v>
      </c>
      <c r="BT1012" t="s">
        <v>253</v>
      </c>
      <c r="BU1012" t="s">
        <v>253</v>
      </c>
      <c r="BV1012" t="s">
        <v>253</v>
      </c>
      <c r="BW1012" t="s">
        <v>253</v>
      </c>
      <c r="BX1012" t="s">
        <v>253</v>
      </c>
      <c r="BY1012" t="s">
        <v>253</v>
      </c>
      <c r="BZ1012" t="s">
        <v>253</v>
      </c>
      <c r="CA1012" t="s">
        <v>253</v>
      </c>
      <c r="CB1012" t="s">
        <v>253</v>
      </c>
      <c r="CC1012" t="s">
        <v>253</v>
      </c>
      <c r="CD1012" t="s">
        <v>253</v>
      </c>
      <c r="CE1012" t="s">
        <v>253</v>
      </c>
      <c r="CF1012" t="s">
        <v>253</v>
      </c>
      <c r="CG1012" t="s">
        <v>253</v>
      </c>
      <c r="CH1012" t="s">
        <v>253</v>
      </c>
      <c r="CI1012" t="s">
        <v>253</v>
      </c>
      <c r="CJ1012" t="s">
        <v>253</v>
      </c>
      <c r="CK1012" t="s">
        <v>253</v>
      </c>
      <c r="CL1012" t="s">
        <v>253</v>
      </c>
      <c r="CM1012" t="s">
        <v>253</v>
      </c>
      <c r="CN1012" t="s">
        <v>253</v>
      </c>
      <c r="CO1012">
        <v>38.593000000000004</v>
      </c>
      <c r="CP1012">
        <v>4.1379999999999999</v>
      </c>
      <c r="CQ1012">
        <v>1.2999999999999999E-2</v>
      </c>
      <c r="CR1012" t="s">
        <v>253</v>
      </c>
      <c r="CS1012">
        <v>42.744</v>
      </c>
      <c r="CT1012" t="s">
        <v>253</v>
      </c>
      <c r="CU1012" t="s">
        <v>253</v>
      </c>
      <c r="CV1012" t="s">
        <v>253</v>
      </c>
      <c r="CW1012" t="s">
        <v>253</v>
      </c>
      <c r="CX1012" t="s">
        <v>253</v>
      </c>
      <c r="CY1012" t="s">
        <v>253</v>
      </c>
      <c r="CZ1012" t="s">
        <v>253</v>
      </c>
      <c r="DA1012" t="s">
        <v>253</v>
      </c>
      <c r="DB1012" t="s">
        <v>253</v>
      </c>
      <c r="DC1012" t="s">
        <v>253</v>
      </c>
    </row>
    <row r="1013" spans="1:107" x14ac:dyDescent="0.45">
      <c r="A1013">
        <v>2024</v>
      </c>
      <c r="B1013">
        <v>3</v>
      </c>
      <c r="C1013" t="s">
        <v>188</v>
      </c>
      <c r="D1013">
        <v>2548</v>
      </c>
      <c r="E1013" t="s">
        <v>496</v>
      </c>
      <c r="F1013" t="s">
        <v>252</v>
      </c>
      <c r="G1013" t="s">
        <v>211</v>
      </c>
      <c r="H1013">
        <v>1.7290000000000001</v>
      </c>
      <c r="I1013">
        <v>0.42599999999999999</v>
      </c>
      <c r="J1013">
        <v>3.7999999999999999E-2</v>
      </c>
      <c r="K1013">
        <v>0</v>
      </c>
      <c r="L1013">
        <v>2.1930000000000001</v>
      </c>
      <c r="M1013">
        <v>318</v>
      </c>
      <c r="N1013">
        <v>23</v>
      </c>
      <c r="O1013">
        <v>1</v>
      </c>
      <c r="P1013">
        <v>0</v>
      </c>
      <c r="Q1013">
        <v>342</v>
      </c>
      <c r="R1013">
        <v>0.17499999999999999</v>
      </c>
      <c r="S1013">
        <v>3.5659999999999998</v>
      </c>
      <c r="T1013">
        <v>0</v>
      </c>
      <c r="U1013">
        <v>0</v>
      </c>
      <c r="V1013">
        <v>3.7410000000000001</v>
      </c>
      <c r="W1013">
        <v>68</v>
      </c>
      <c r="X1013">
        <v>87</v>
      </c>
      <c r="Y1013">
        <v>0</v>
      </c>
      <c r="Z1013">
        <v>0</v>
      </c>
      <c r="AA1013">
        <v>155</v>
      </c>
      <c r="AB1013">
        <v>62.7</v>
      </c>
      <c r="AC1013">
        <v>248.191</v>
      </c>
      <c r="AD1013">
        <v>0</v>
      </c>
      <c r="AE1013">
        <v>0</v>
      </c>
      <c r="AF1013">
        <v>310.89100000000002</v>
      </c>
      <c r="AG1013" t="s">
        <v>253</v>
      </c>
      <c r="AH1013" t="s">
        <v>253</v>
      </c>
      <c r="AI1013" t="s">
        <v>253</v>
      </c>
      <c r="AJ1013" t="s">
        <v>253</v>
      </c>
      <c r="AK1013">
        <v>0</v>
      </c>
      <c r="AL1013" t="s">
        <v>253</v>
      </c>
      <c r="AM1013" t="s">
        <v>253</v>
      </c>
      <c r="AN1013" t="s">
        <v>253</v>
      </c>
      <c r="AO1013" t="s">
        <v>253</v>
      </c>
      <c r="AP1013">
        <v>0</v>
      </c>
      <c r="AQ1013" t="s">
        <v>253</v>
      </c>
      <c r="AR1013" t="s">
        <v>253</v>
      </c>
      <c r="AS1013" t="s">
        <v>253</v>
      </c>
      <c r="AT1013" t="s">
        <v>253</v>
      </c>
      <c r="AU1013">
        <v>0</v>
      </c>
      <c r="AV1013" t="s">
        <v>253</v>
      </c>
      <c r="AW1013" t="s">
        <v>253</v>
      </c>
      <c r="AX1013" t="s">
        <v>253</v>
      </c>
      <c r="AY1013" t="s">
        <v>253</v>
      </c>
      <c r="AZ1013">
        <v>0</v>
      </c>
      <c r="BA1013" t="s">
        <v>253</v>
      </c>
      <c r="BB1013" t="s">
        <v>253</v>
      </c>
      <c r="BC1013" t="s">
        <v>253</v>
      </c>
      <c r="BD1013" t="s">
        <v>253</v>
      </c>
      <c r="BE1013">
        <v>0</v>
      </c>
      <c r="BF1013" t="s">
        <v>253</v>
      </c>
      <c r="BG1013" t="s">
        <v>253</v>
      </c>
      <c r="BH1013" t="s">
        <v>253</v>
      </c>
      <c r="BI1013" t="s">
        <v>253</v>
      </c>
      <c r="BJ1013">
        <v>0</v>
      </c>
      <c r="BK1013" t="s">
        <v>253</v>
      </c>
      <c r="BL1013">
        <v>0.01</v>
      </c>
      <c r="BM1013" t="s">
        <v>253</v>
      </c>
      <c r="BN1013" t="s">
        <v>253</v>
      </c>
      <c r="BO1013">
        <v>0.01</v>
      </c>
      <c r="BP1013" t="s">
        <v>253</v>
      </c>
      <c r="BQ1013">
        <v>1</v>
      </c>
      <c r="BR1013" t="s">
        <v>253</v>
      </c>
      <c r="BS1013" t="s">
        <v>253</v>
      </c>
      <c r="BT1013">
        <v>1</v>
      </c>
      <c r="BU1013" t="s">
        <v>253</v>
      </c>
      <c r="BV1013" t="s">
        <v>253</v>
      </c>
      <c r="BW1013" t="s">
        <v>253</v>
      </c>
      <c r="BX1013" t="s">
        <v>253</v>
      </c>
      <c r="BY1013">
        <v>0</v>
      </c>
      <c r="BZ1013" t="s">
        <v>253</v>
      </c>
      <c r="CA1013" t="s">
        <v>253</v>
      </c>
      <c r="CB1013" t="s">
        <v>253</v>
      </c>
      <c r="CC1013" t="s">
        <v>253</v>
      </c>
      <c r="CD1013">
        <v>0</v>
      </c>
      <c r="CE1013" t="s">
        <v>253</v>
      </c>
      <c r="CF1013" t="s">
        <v>253</v>
      </c>
      <c r="CG1013" t="s">
        <v>253</v>
      </c>
      <c r="CH1013" t="s">
        <v>253</v>
      </c>
      <c r="CI1013">
        <v>0</v>
      </c>
      <c r="CJ1013" t="s">
        <v>253</v>
      </c>
      <c r="CK1013" t="s">
        <v>253</v>
      </c>
      <c r="CL1013" t="s">
        <v>253</v>
      </c>
      <c r="CM1013" t="s">
        <v>253</v>
      </c>
      <c r="CN1013">
        <v>0</v>
      </c>
      <c r="CO1013">
        <v>1.9039999999999999</v>
      </c>
      <c r="CP1013">
        <v>4.0019999999999998</v>
      </c>
      <c r="CQ1013">
        <v>3.7999999999999999E-2</v>
      </c>
      <c r="CR1013">
        <v>0</v>
      </c>
      <c r="CS1013">
        <v>5.944</v>
      </c>
      <c r="CT1013">
        <v>386</v>
      </c>
      <c r="CU1013">
        <v>111</v>
      </c>
      <c r="CV1013">
        <v>1</v>
      </c>
      <c r="CW1013">
        <v>0</v>
      </c>
      <c r="CX1013">
        <v>498</v>
      </c>
      <c r="CY1013">
        <v>62.7</v>
      </c>
      <c r="CZ1013">
        <v>248.191</v>
      </c>
      <c r="DA1013">
        <v>0</v>
      </c>
      <c r="DB1013">
        <v>0</v>
      </c>
      <c r="DC1013">
        <v>310.89100000000002</v>
      </c>
    </row>
    <row r="1014" spans="1:107" x14ac:dyDescent="0.45">
      <c r="A1014">
        <v>2024</v>
      </c>
      <c r="B1014">
        <v>3</v>
      </c>
      <c r="C1014" t="s">
        <v>188</v>
      </c>
      <c r="D1014">
        <v>7601</v>
      </c>
      <c r="E1014" t="s">
        <v>497</v>
      </c>
      <c r="F1014" t="s">
        <v>252</v>
      </c>
      <c r="G1014" t="s">
        <v>211</v>
      </c>
      <c r="H1014">
        <v>75.367999999999995</v>
      </c>
      <c r="I1014">
        <v>54.448999999999998</v>
      </c>
      <c r="J1014">
        <v>0.19700000000000001</v>
      </c>
      <c r="K1014">
        <v>0</v>
      </c>
      <c r="L1014">
        <v>130.01400000000001</v>
      </c>
      <c r="M1014">
        <v>6228</v>
      </c>
      <c r="N1014">
        <v>550</v>
      </c>
      <c r="O1014">
        <v>4</v>
      </c>
      <c r="P1014">
        <v>0</v>
      </c>
      <c r="Q1014">
        <v>6782</v>
      </c>
      <c r="R1014" t="s">
        <v>253</v>
      </c>
      <c r="S1014" t="s">
        <v>253</v>
      </c>
      <c r="T1014" t="s">
        <v>253</v>
      </c>
      <c r="U1014" t="s">
        <v>253</v>
      </c>
      <c r="V1014">
        <v>0</v>
      </c>
      <c r="W1014" t="s">
        <v>253</v>
      </c>
      <c r="X1014" t="s">
        <v>253</v>
      </c>
      <c r="Y1014" t="s">
        <v>253</v>
      </c>
      <c r="Z1014" t="s">
        <v>253</v>
      </c>
      <c r="AA1014">
        <v>0</v>
      </c>
      <c r="AB1014" t="s">
        <v>253</v>
      </c>
      <c r="AC1014" t="s">
        <v>253</v>
      </c>
      <c r="AD1014" t="s">
        <v>253</v>
      </c>
      <c r="AE1014" t="s">
        <v>253</v>
      </c>
      <c r="AF1014">
        <v>0</v>
      </c>
      <c r="AG1014" t="s">
        <v>253</v>
      </c>
      <c r="AH1014" t="s">
        <v>253</v>
      </c>
      <c r="AI1014" t="s">
        <v>253</v>
      </c>
      <c r="AJ1014" t="s">
        <v>253</v>
      </c>
      <c r="AK1014">
        <v>0</v>
      </c>
      <c r="AL1014" t="s">
        <v>253</v>
      </c>
      <c r="AM1014" t="s">
        <v>253</v>
      </c>
      <c r="AN1014" t="s">
        <v>253</v>
      </c>
      <c r="AO1014" t="s">
        <v>253</v>
      </c>
      <c r="AP1014">
        <v>0</v>
      </c>
      <c r="AQ1014" t="s">
        <v>253</v>
      </c>
      <c r="AR1014" t="s">
        <v>253</v>
      </c>
      <c r="AS1014" t="s">
        <v>253</v>
      </c>
      <c r="AT1014" t="s">
        <v>253</v>
      </c>
      <c r="AU1014">
        <v>0</v>
      </c>
      <c r="AV1014" t="s">
        <v>253</v>
      </c>
      <c r="AW1014" t="s">
        <v>253</v>
      </c>
      <c r="AX1014" t="s">
        <v>253</v>
      </c>
      <c r="AY1014" t="s">
        <v>253</v>
      </c>
      <c r="AZ1014">
        <v>0</v>
      </c>
      <c r="BA1014" t="s">
        <v>253</v>
      </c>
      <c r="BB1014" t="s">
        <v>253</v>
      </c>
      <c r="BC1014" t="s">
        <v>253</v>
      </c>
      <c r="BD1014" t="s">
        <v>253</v>
      </c>
      <c r="BE1014">
        <v>0</v>
      </c>
      <c r="BF1014" t="s">
        <v>253</v>
      </c>
      <c r="BG1014" t="s">
        <v>253</v>
      </c>
      <c r="BH1014" t="s">
        <v>253</v>
      </c>
      <c r="BI1014" t="s">
        <v>253</v>
      </c>
      <c r="BJ1014">
        <v>0</v>
      </c>
      <c r="BK1014">
        <v>0.192</v>
      </c>
      <c r="BL1014" t="s">
        <v>253</v>
      </c>
      <c r="BM1014" t="s">
        <v>253</v>
      </c>
      <c r="BN1014" t="s">
        <v>253</v>
      </c>
      <c r="BO1014">
        <v>0.192</v>
      </c>
      <c r="BP1014">
        <v>14</v>
      </c>
      <c r="BQ1014" t="s">
        <v>253</v>
      </c>
      <c r="BR1014" t="s">
        <v>253</v>
      </c>
      <c r="BS1014" t="s">
        <v>253</v>
      </c>
      <c r="BT1014">
        <v>14</v>
      </c>
      <c r="BU1014" t="s">
        <v>253</v>
      </c>
      <c r="BV1014" t="s">
        <v>253</v>
      </c>
      <c r="BW1014" t="s">
        <v>253</v>
      </c>
      <c r="BX1014" t="s">
        <v>253</v>
      </c>
      <c r="BY1014">
        <v>0</v>
      </c>
      <c r="BZ1014">
        <v>0.91600000000000004</v>
      </c>
      <c r="CA1014">
        <v>0.22</v>
      </c>
      <c r="CB1014" t="s">
        <v>253</v>
      </c>
      <c r="CC1014" t="s">
        <v>253</v>
      </c>
      <c r="CD1014">
        <v>1.1359999999999999</v>
      </c>
      <c r="CE1014">
        <v>55</v>
      </c>
      <c r="CF1014">
        <v>2</v>
      </c>
      <c r="CG1014" t="s">
        <v>253</v>
      </c>
      <c r="CH1014" t="s">
        <v>253</v>
      </c>
      <c r="CI1014">
        <v>57</v>
      </c>
      <c r="CJ1014" t="s">
        <v>253</v>
      </c>
      <c r="CK1014" t="s">
        <v>253</v>
      </c>
      <c r="CL1014" t="s">
        <v>253</v>
      </c>
      <c r="CM1014" t="s">
        <v>253</v>
      </c>
      <c r="CN1014">
        <v>0</v>
      </c>
      <c r="CO1014">
        <v>76.475999999999999</v>
      </c>
      <c r="CP1014">
        <v>54.668999999999997</v>
      </c>
      <c r="CQ1014">
        <v>0.19700000000000001</v>
      </c>
      <c r="CR1014">
        <v>0</v>
      </c>
      <c r="CS1014">
        <v>131.34200000000001</v>
      </c>
      <c r="CT1014">
        <v>6297</v>
      </c>
      <c r="CU1014">
        <v>552</v>
      </c>
      <c r="CV1014">
        <v>4</v>
      </c>
      <c r="CW1014">
        <v>0</v>
      </c>
      <c r="CX1014">
        <v>6853</v>
      </c>
      <c r="CY1014">
        <v>0</v>
      </c>
      <c r="CZ1014">
        <v>0</v>
      </c>
      <c r="DA1014">
        <v>0</v>
      </c>
      <c r="DB1014">
        <v>0</v>
      </c>
      <c r="DC1014">
        <v>0</v>
      </c>
    </row>
    <row r="1015" spans="1:107" x14ac:dyDescent="0.45">
      <c r="A1015">
        <v>2024</v>
      </c>
      <c r="B1015">
        <v>3</v>
      </c>
      <c r="C1015" t="s">
        <v>188</v>
      </c>
      <c r="D1015">
        <v>19791</v>
      </c>
      <c r="E1015" t="s">
        <v>498</v>
      </c>
      <c r="F1015" t="s">
        <v>252</v>
      </c>
      <c r="G1015" t="s">
        <v>211</v>
      </c>
      <c r="H1015">
        <v>19.789000000000001</v>
      </c>
      <c r="I1015">
        <v>1.6339999999999999</v>
      </c>
      <c r="J1015">
        <v>0</v>
      </c>
      <c r="K1015">
        <v>0</v>
      </c>
      <c r="L1015">
        <v>21.422999999999998</v>
      </c>
      <c r="M1015">
        <v>2443</v>
      </c>
      <c r="N1015">
        <v>28</v>
      </c>
      <c r="O1015">
        <v>0</v>
      </c>
      <c r="P1015">
        <v>0</v>
      </c>
      <c r="Q1015">
        <v>2471</v>
      </c>
      <c r="R1015">
        <v>1.6659999999999999</v>
      </c>
      <c r="S1015">
        <v>7.2560000000000002</v>
      </c>
      <c r="T1015">
        <v>0</v>
      </c>
      <c r="U1015">
        <v>0</v>
      </c>
      <c r="V1015">
        <v>8.9220000000000006</v>
      </c>
      <c r="W1015">
        <v>108</v>
      </c>
      <c r="X1015">
        <v>51</v>
      </c>
      <c r="Y1015">
        <v>0</v>
      </c>
      <c r="Z1015">
        <v>0</v>
      </c>
      <c r="AA1015">
        <v>159</v>
      </c>
      <c r="AB1015" t="s">
        <v>253</v>
      </c>
      <c r="AC1015" t="s">
        <v>253</v>
      </c>
      <c r="AD1015" t="s">
        <v>253</v>
      </c>
      <c r="AE1015" t="s">
        <v>253</v>
      </c>
      <c r="AF1015">
        <v>0</v>
      </c>
      <c r="AG1015" t="s">
        <v>253</v>
      </c>
      <c r="AH1015" t="s">
        <v>253</v>
      </c>
      <c r="AI1015" t="s">
        <v>253</v>
      </c>
      <c r="AJ1015" t="s">
        <v>253</v>
      </c>
      <c r="AK1015">
        <v>0</v>
      </c>
      <c r="AL1015" t="s">
        <v>253</v>
      </c>
      <c r="AM1015" t="s">
        <v>253</v>
      </c>
      <c r="AN1015" t="s">
        <v>253</v>
      </c>
      <c r="AO1015" t="s">
        <v>253</v>
      </c>
      <c r="AP1015">
        <v>0</v>
      </c>
      <c r="AQ1015" t="s">
        <v>253</v>
      </c>
      <c r="AR1015" t="s">
        <v>253</v>
      </c>
      <c r="AS1015" t="s">
        <v>253</v>
      </c>
      <c r="AT1015" t="s">
        <v>253</v>
      </c>
      <c r="AU1015">
        <v>0</v>
      </c>
      <c r="AV1015" t="s">
        <v>253</v>
      </c>
      <c r="AW1015" t="s">
        <v>253</v>
      </c>
      <c r="AX1015" t="s">
        <v>253</v>
      </c>
      <c r="AY1015" t="s">
        <v>253</v>
      </c>
      <c r="AZ1015">
        <v>0</v>
      </c>
      <c r="BA1015" t="s">
        <v>253</v>
      </c>
      <c r="BB1015" t="s">
        <v>253</v>
      </c>
      <c r="BC1015" t="s">
        <v>253</v>
      </c>
      <c r="BD1015" t="s">
        <v>253</v>
      </c>
      <c r="BE1015">
        <v>0</v>
      </c>
      <c r="BF1015" t="s">
        <v>253</v>
      </c>
      <c r="BG1015" t="s">
        <v>253</v>
      </c>
      <c r="BH1015" t="s">
        <v>253</v>
      </c>
      <c r="BI1015" t="s">
        <v>253</v>
      </c>
      <c r="BJ1015">
        <v>0</v>
      </c>
      <c r="BK1015">
        <v>0.159</v>
      </c>
      <c r="BL1015">
        <v>7.0999999999999994E-2</v>
      </c>
      <c r="BM1015">
        <v>0</v>
      </c>
      <c r="BN1015">
        <v>0</v>
      </c>
      <c r="BO1015">
        <v>0.23</v>
      </c>
      <c r="BP1015">
        <v>29</v>
      </c>
      <c r="BQ1015">
        <v>5</v>
      </c>
      <c r="BR1015">
        <v>0</v>
      </c>
      <c r="BS1015">
        <v>0</v>
      </c>
      <c r="BT1015">
        <v>34</v>
      </c>
      <c r="BU1015" t="s">
        <v>253</v>
      </c>
      <c r="BV1015" t="s">
        <v>253</v>
      </c>
      <c r="BW1015" t="s">
        <v>253</v>
      </c>
      <c r="BX1015" t="s">
        <v>253</v>
      </c>
      <c r="BY1015">
        <v>0</v>
      </c>
      <c r="BZ1015">
        <v>8.9999999999999993E-3</v>
      </c>
      <c r="CA1015">
        <v>0.28199999999999997</v>
      </c>
      <c r="CB1015">
        <v>0</v>
      </c>
      <c r="CC1015">
        <v>0</v>
      </c>
      <c r="CD1015">
        <v>0.29099999999999998</v>
      </c>
      <c r="CE1015">
        <v>1</v>
      </c>
      <c r="CF1015">
        <v>2</v>
      </c>
      <c r="CG1015">
        <v>0</v>
      </c>
      <c r="CH1015">
        <v>0</v>
      </c>
      <c r="CI1015">
        <v>3</v>
      </c>
      <c r="CJ1015" t="s">
        <v>253</v>
      </c>
      <c r="CK1015" t="s">
        <v>253</v>
      </c>
      <c r="CL1015" t="s">
        <v>253</v>
      </c>
      <c r="CM1015" t="s">
        <v>253</v>
      </c>
      <c r="CN1015">
        <v>0</v>
      </c>
      <c r="CO1015">
        <v>21.623000000000001</v>
      </c>
      <c r="CP1015">
        <v>9.2430000000000003</v>
      </c>
      <c r="CQ1015" t="s">
        <v>146</v>
      </c>
      <c r="CR1015">
        <v>0</v>
      </c>
      <c r="CS1015">
        <v>30.866</v>
      </c>
      <c r="CT1015">
        <v>2581</v>
      </c>
      <c r="CU1015">
        <v>86</v>
      </c>
      <c r="CV1015">
        <v>0</v>
      </c>
      <c r="CW1015">
        <v>0</v>
      </c>
      <c r="CX1015">
        <v>2667</v>
      </c>
      <c r="CY1015">
        <v>0</v>
      </c>
      <c r="CZ1015">
        <v>0</v>
      </c>
      <c r="DA1015">
        <v>0</v>
      </c>
      <c r="DB1015">
        <v>0</v>
      </c>
      <c r="DC1015">
        <v>0</v>
      </c>
    </row>
    <row r="1016" spans="1:107" x14ac:dyDescent="0.45">
      <c r="A1016">
        <v>2024</v>
      </c>
      <c r="B1016">
        <v>3</v>
      </c>
      <c r="C1016" t="s">
        <v>188</v>
      </c>
      <c r="D1016">
        <v>99999</v>
      </c>
      <c r="E1016" t="s">
        <v>259</v>
      </c>
      <c r="F1016" t="s">
        <v>252</v>
      </c>
      <c r="H1016">
        <v>22.908000000000001</v>
      </c>
      <c r="I1016" t="s">
        <v>146</v>
      </c>
      <c r="J1016" t="s">
        <v>146</v>
      </c>
      <c r="K1016" t="s">
        <v>253</v>
      </c>
      <c r="L1016">
        <v>32.691000000000003</v>
      </c>
      <c r="M1016" t="s">
        <v>253</v>
      </c>
      <c r="N1016" t="s">
        <v>253</v>
      </c>
      <c r="O1016" t="s">
        <v>253</v>
      </c>
      <c r="P1016" t="s">
        <v>253</v>
      </c>
      <c r="Q1016" t="s">
        <v>253</v>
      </c>
      <c r="R1016" t="s">
        <v>253</v>
      </c>
      <c r="S1016" t="s">
        <v>253</v>
      </c>
      <c r="T1016" t="s">
        <v>253</v>
      </c>
      <c r="U1016" t="s">
        <v>253</v>
      </c>
      <c r="V1016" t="s">
        <v>253</v>
      </c>
      <c r="W1016" t="s">
        <v>253</v>
      </c>
      <c r="X1016" t="s">
        <v>253</v>
      </c>
      <c r="Y1016" t="s">
        <v>253</v>
      </c>
      <c r="Z1016" t="s">
        <v>253</v>
      </c>
      <c r="AA1016" t="s">
        <v>253</v>
      </c>
      <c r="AB1016" t="s">
        <v>253</v>
      </c>
      <c r="AC1016" t="s">
        <v>253</v>
      </c>
      <c r="AD1016" t="s">
        <v>253</v>
      </c>
      <c r="AE1016" t="s">
        <v>253</v>
      </c>
      <c r="AF1016" t="s">
        <v>253</v>
      </c>
      <c r="AG1016" t="s">
        <v>253</v>
      </c>
      <c r="AH1016" t="s">
        <v>253</v>
      </c>
      <c r="AI1016" t="s">
        <v>253</v>
      </c>
      <c r="AJ1016" t="s">
        <v>253</v>
      </c>
      <c r="AK1016" t="s">
        <v>253</v>
      </c>
      <c r="AL1016" t="s">
        <v>253</v>
      </c>
      <c r="AM1016" t="s">
        <v>253</v>
      </c>
      <c r="AN1016" t="s">
        <v>253</v>
      </c>
      <c r="AO1016" t="s">
        <v>253</v>
      </c>
      <c r="AP1016" t="s">
        <v>253</v>
      </c>
      <c r="AQ1016" t="s">
        <v>253</v>
      </c>
      <c r="AR1016" t="s">
        <v>253</v>
      </c>
      <c r="AS1016" t="s">
        <v>253</v>
      </c>
      <c r="AT1016" t="s">
        <v>253</v>
      </c>
      <c r="AU1016" t="s">
        <v>253</v>
      </c>
      <c r="AV1016" t="s">
        <v>253</v>
      </c>
      <c r="AW1016" t="s">
        <v>253</v>
      </c>
      <c r="AX1016" t="s">
        <v>253</v>
      </c>
      <c r="AY1016" t="s">
        <v>253</v>
      </c>
      <c r="AZ1016" t="s">
        <v>253</v>
      </c>
      <c r="BA1016" t="s">
        <v>253</v>
      </c>
      <c r="BB1016" t="s">
        <v>253</v>
      </c>
      <c r="BC1016" t="s">
        <v>253</v>
      </c>
      <c r="BD1016" t="s">
        <v>253</v>
      </c>
      <c r="BE1016" t="s">
        <v>253</v>
      </c>
      <c r="BF1016" t="s">
        <v>253</v>
      </c>
      <c r="BG1016" t="s">
        <v>253</v>
      </c>
      <c r="BH1016" t="s">
        <v>253</v>
      </c>
      <c r="BI1016" t="s">
        <v>253</v>
      </c>
      <c r="BJ1016" t="s">
        <v>253</v>
      </c>
      <c r="BK1016" t="s">
        <v>253</v>
      </c>
      <c r="BL1016" t="s">
        <v>253</v>
      </c>
      <c r="BM1016" t="s">
        <v>253</v>
      </c>
      <c r="BN1016" t="s">
        <v>253</v>
      </c>
      <c r="BO1016" t="s">
        <v>253</v>
      </c>
      <c r="BP1016" t="s">
        <v>253</v>
      </c>
      <c r="BQ1016" t="s">
        <v>253</v>
      </c>
      <c r="BR1016" t="s">
        <v>253</v>
      </c>
      <c r="BS1016" t="s">
        <v>253</v>
      </c>
      <c r="BT1016" t="s">
        <v>253</v>
      </c>
      <c r="BU1016" t="s">
        <v>253</v>
      </c>
      <c r="BV1016" t="s">
        <v>253</v>
      </c>
      <c r="BW1016" t="s">
        <v>253</v>
      </c>
      <c r="BX1016" t="s">
        <v>253</v>
      </c>
      <c r="BY1016" t="s">
        <v>253</v>
      </c>
      <c r="BZ1016" t="s">
        <v>253</v>
      </c>
      <c r="CA1016" t="s">
        <v>253</v>
      </c>
      <c r="CB1016" t="s">
        <v>253</v>
      </c>
      <c r="CC1016" t="s">
        <v>253</v>
      </c>
      <c r="CD1016" t="s">
        <v>253</v>
      </c>
      <c r="CE1016" t="s">
        <v>253</v>
      </c>
      <c r="CF1016" t="s">
        <v>253</v>
      </c>
      <c r="CG1016" t="s">
        <v>253</v>
      </c>
      <c r="CH1016" t="s">
        <v>253</v>
      </c>
      <c r="CI1016" t="s">
        <v>253</v>
      </c>
      <c r="CJ1016" t="s">
        <v>253</v>
      </c>
      <c r="CK1016" t="s">
        <v>253</v>
      </c>
      <c r="CL1016" t="s">
        <v>253</v>
      </c>
      <c r="CM1016" t="s">
        <v>253</v>
      </c>
      <c r="CN1016" t="s">
        <v>253</v>
      </c>
      <c r="CO1016">
        <v>22.908000000000001</v>
      </c>
      <c r="CP1016" t="s">
        <v>146</v>
      </c>
      <c r="CQ1016" t="s">
        <v>146</v>
      </c>
      <c r="CR1016" t="s">
        <v>253</v>
      </c>
      <c r="CS1016">
        <v>32.691000000000003</v>
      </c>
      <c r="CT1016" t="s">
        <v>253</v>
      </c>
      <c r="CU1016" t="s">
        <v>253</v>
      </c>
      <c r="CV1016" t="s">
        <v>253</v>
      </c>
      <c r="CW1016" t="s">
        <v>253</v>
      </c>
      <c r="CX1016" t="s">
        <v>253</v>
      </c>
      <c r="CY1016" t="s">
        <v>253</v>
      </c>
      <c r="CZ1016" t="s">
        <v>253</v>
      </c>
      <c r="DA1016" t="s">
        <v>253</v>
      </c>
      <c r="DB1016" t="s">
        <v>253</v>
      </c>
      <c r="DC1016" t="s">
        <v>253</v>
      </c>
    </row>
    <row r="1017" spans="1:107" x14ac:dyDescent="0.45">
      <c r="A1017">
        <v>2024</v>
      </c>
      <c r="B1017">
        <v>3</v>
      </c>
      <c r="C1017" t="s">
        <v>194</v>
      </c>
      <c r="D1017">
        <v>3660</v>
      </c>
      <c r="E1017" t="s">
        <v>499</v>
      </c>
      <c r="F1017" t="s">
        <v>252</v>
      </c>
      <c r="G1017" t="s">
        <v>211</v>
      </c>
      <c r="H1017">
        <v>20.471</v>
      </c>
      <c r="I1017">
        <v>0.88</v>
      </c>
      <c r="J1017" t="s">
        <v>253</v>
      </c>
      <c r="K1017" t="s">
        <v>253</v>
      </c>
      <c r="L1017">
        <v>21.350999999999999</v>
      </c>
      <c r="M1017">
        <v>2820</v>
      </c>
      <c r="N1017">
        <v>36</v>
      </c>
      <c r="O1017" t="s">
        <v>253</v>
      </c>
      <c r="P1017" t="s">
        <v>253</v>
      </c>
      <c r="Q1017">
        <v>2856</v>
      </c>
      <c r="R1017">
        <v>0.91900000000000004</v>
      </c>
      <c r="S1017">
        <v>0.182</v>
      </c>
      <c r="T1017" t="s">
        <v>253</v>
      </c>
      <c r="U1017" t="s">
        <v>253</v>
      </c>
      <c r="V1017">
        <v>1.101</v>
      </c>
      <c r="W1017">
        <v>911</v>
      </c>
      <c r="X1017">
        <v>19</v>
      </c>
      <c r="Y1017" t="s">
        <v>253</v>
      </c>
      <c r="Z1017" t="s">
        <v>253</v>
      </c>
      <c r="AA1017">
        <v>930</v>
      </c>
      <c r="AB1017">
        <v>600.91999999999996</v>
      </c>
      <c r="AC1017">
        <v>28.39</v>
      </c>
      <c r="AD1017" t="s">
        <v>253</v>
      </c>
      <c r="AE1017" t="s">
        <v>253</v>
      </c>
      <c r="AF1017">
        <v>629.30999999999995</v>
      </c>
      <c r="AG1017">
        <v>1.3120000000000001</v>
      </c>
      <c r="AH1017">
        <v>7.0000000000000001E-3</v>
      </c>
      <c r="AI1017" t="s">
        <v>253</v>
      </c>
      <c r="AJ1017" t="s">
        <v>253</v>
      </c>
      <c r="AK1017">
        <v>1.319</v>
      </c>
      <c r="AL1017">
        <v>148</v>
      </c>
      <c r="AM1017">
        <v>1</v>
      </c>
      <c r="AN1017" t="s">
        <v>253</v>
      </c>
      <c r="AO1017" t="s">
        <v>253</v>
      </c>
      <c r="AP1017">
        <v>149</v>
      </c>
      <c r="AQ1017">
        <v>3.177</v>
      </c>
      <c r="AR1017">
        <v>0.02</v>
      </c>
      <c r="AS1017" t="s">
        <v>253</v>
      </c>
      <c r="AT1017" t="s">
        <v>253</v>
      </c>
      <c r="AU1017">
        <v>3.1970000000000001</v>
      </c>
      <c r="AV1017">
        <v>0.03</v>
      </c>
      <c r="AW1017" t="s">
        <v>253</v>
      </c>
      <c r="AX1017" t="s">
        <v>253</v>
      </c>
      <c r="AY1017" t="s">
        <v>253</v>
      </c>
      <c r="AZ1017">
        <v>0.03</v>
      </c>
      <c r="BA1017">
        <v>3</v>
      </c>
      <c r="BB1017" t="s">
        <v>253</v>
      </c>
      <c r="BC1017" t="s">
        <v>253</v>
      </c>
      <c r="BD1017" t="s">
        <v>253</v>
      </c>
      <c r="BE1017">
        <v>3</v>
      </c>
      <c r="BF1017">
        <v>8.1000000000000003E-2</v>
      </c>
      <c r="BG1017" t="s">
        <v>253</v>
      </c>
      <c r="BH1017" t="s">
        <v>253</v>
      </c>
      <c r="BI1017" t="s">
        <v>253</v>
      </c>
      <c r="BJ1017">
        <v>8.1000000000000003E-2</v>
      </c>
      <c r="BK1017">
        <v>6.6000000000000003E-2</v>
      </c>
      <c r="BL1017">
        <v>2E-3</v>
      </c>
      <c r="BM1017" t="s">
        <v>253</v>
      </c>
      <c r="BN1017" t="s">
        <v>253</v>
      </c>
      <c r="BO1017">
        <v>6.8000000000000005E-2</v>
      </c>
      <c r="BP1017">
        <v>4</v>
      </c>
      <c r="BQ1017">
        <v>1</v>
      </c>
      <c r="BR1017" t="s">
        <v>253</v>
      </c>
      <c r="BS1017" t="s">
        <v>253</v>
      </c>
      <c r="BT1017">
        <v>5</v>
      </c>
      <c r="BU1017">
        <v>0.36</v>
      </c>
      <c r="BV1017" t="s">
        <v>253</v>
      </c>
      <c r="BW1017" t="s">
        <v>253</v>
      </c>
      <c r="BX1017" t="s">
        <v>253</v>
      </c>
      <c r="BY1017">
        <v>0.36</v>
      </c>
      <c r="BZ1017">
        <v>1.6E-2</v>
      </c>
      <c r="CA1017" t="s">
        <v>253</v>
      </c>
      <c r="CB1017" t="s">
        <v>253</v>
      </c>
      <c r="CC1017" t="s">
        <v>253</v>
      </c>
      <c r="CD1017">
        <v>1.6E-2</v>
      </c>
      <c r="CE1017">
        <v>1</v>
      </c>
      <c r="CF1017" t="s">
        <v>253</v>
      </c>
      <c r="CG1017" t="s">
        <v>253</v>
      </c>
      <c r="CH1017" t="s">
        <v>253</v>
      </c>
      <c r="CI1017">
        <v>1</v>
      </c>
      <c r="CJ1017">
        <v>0.98</v>
      </c>
      <c r="CK1017" t="s">
        <v>253</v>
      </c>
      <c r="CL1017" t="s">
        <v>253</v>
      </c>
      <c r="CM1017" t="s">
        <v>253</v>
      </c>
      <c r="CN1017">
        <v>0.98</v>
      </c>
      <c r="CO1017">
        <v>21.472000000000001</v>
      </c>
      <c r="CP1017">
        <v>1.0640000000000001</v>
      </c>
      <c r="CQ1017" t="s">
        <v>146</v>
      </c>
      <c r="CR1017">
        <v>0</v>
      </c>
      <c r="CS1017">
        <v>22.536000000000001</v>
      </c>
      <c r="CT1017">
        <v>3736</v>
      </c>
      <c r="CU1017">
        <v>56</v>
      </c>
      <c r="CV1017">
        <v>0</v>
      </c>
      <c r="CW1017">
        <v>0</v>
      </c>
      <c r="CX1017">
        <v>3792</v>
      </c>
      <c r="CY1017">
        <v>602.26</v>
      </c>
      <c r="CZ1017">
        <v>28.39</v>
      </c>
      <c r="DA1017">
        <v>0</v>
      </c>
      <c r="DB1017">
        <v>0</v>
      </c>
      <c r="DC1017">
        <v>630.65</v>
      </c>
    </row>
    <row r="1018" spans="1:107" x14ac:dyDescent="0.45">
      <c r="A1018">
        <v>2024</v>
      </c>
      <c r="B1018">
        <v>3</v>
      </c>
      <c r="C1018" t="s">
        <v>194</v>
      </c>
      <c r="D1018">
        <v>4442</v>
      </c>
      <c r="E1018" t="s">
        <v>500</v>
      </c>
      <c r="F1018" t="s">
        <v>252</v>
      </c>
      <c r="G1018" t="s">
        <v>211</v>
      </c>
      <c r="H1018">
        <v>4.6849999999999996</v>
      </c>
      <c r="I1018">
        <v>1.2E-2</v>
      </c>
      <c r="J1018" t="s">
        <v>253</v>
      </c>
      <c r="K1018" t="s">
        <v>253</v>
      </c>
      <c r="L1018">
        <v>4.6970000000000001</v>
      </c>
      <c r="M1018">
        <v>509</v>
      </c>
      <c r="N1018">
        <v>1</v>
      </c>
      <c r="O1018" t="s">
        <v>253</v>
      </c>
      <c r="P1018" t="s">
        <v>253</v>
      </c>
      <c r="Q1018">
        <v>510</v>
      </c>
      <c r="R1018">
        <v>5.8999999999999997E-2</v>
      </c>
      <c r="S1018" t="s">
        <v>253</v>
      </c>
      <c r="T1018" t="s">
        <v>253</v>
      </c>
      <c r="U1018" t="s">
        <v>253</v>
      </c>
      <c r="V1018">
        <v>5.8999999999999997E-2</v>
      </c>
      <c r="W1018">
        <v>78</v>
      </c>
      <c r="X1018" t="s">
        <v>253</v>
      </c>
      <c r="Y1018" t="s">
        <v>253</v>
      </c>
      <c r="Z1018" t="s">
        <v>253</v>
      </c>
      <c r="AA1018">
        <v>78</v>
      </c>
      <c r="AB1018" t="s">
        <v>253</v>
      </c>
      <c r="AC1018" t="s">
        <v>253</v>
      </c>
      <c r="AD1018" t="s">
        <v>253</v>
      </c>
      <c r="AE1018" t="s">
        <v>253</v>
      </c>
      <c r="AF1018">
        <v>0</v>
      </c>
      <c r="AG1018">
        <v>0.13700000000000001</v>
      </c>
      <c r="AH1018" t="s">
        <v>253</v>
      </c>
      <c r="AI1018" t="s">
        <v>253</v>
      </c>
      <c r="AJ1018" t="s">
        <v>253</v>
      </c>
      <c r="AK1018">
        <v>0.13700000000000001</v>
      </c>
      <c r="AL1018">
        <v>11</v>
      </c>
      <c r="AM1018" t="s">
        <v>253</v>
      </c>
      <c r="AN1018" t="s">
        <v>253</v>
      </c>
      <c r="AO1018" t="s">
        <v>253</v>
      </c>
      <c r="AP1018">
        <v>11</v>
      </c>
      <c r="AQ1018">
        <v>0.17599999999999999</v>
      </c>
      <c r="AR1018" t="s">
        <v>253</v>
      </c>
      <c r="AS1018" t="s">
        <v>253</v>
      </c>
      <c r="AT1018" t="s">
        <v>253</v>
      </c>
      <c r="AU1018">
        <v>0.17599999999999999</v>
      </c>
      <c r="AV1018" t="s">
        <v>253</v>
      </c>
      <c r="AW1018" t="s">
        <v>253</v>
      </c>
      <c r="AX1018" t="s">
        <v>253</v>
      </c>
      <c r="AY1018" t="s">
        <v>253</v>
      </c>
      <c r="AZ1018">
        <v>0</v>
      </c>
      <c r="BA1018" t="s">
        <v>253</v>
      </c>
      <c r="BB1018" t="s">
        <v>253</v>
      </c>
      <c r="BC1018" t="s">
        <v>253</v>
      </c>
      <c r="BD1018" t="s">
        <v>253</v>
      </c>
      <c r="BE1018">
        <v>0</v>
      </c>
      <c r="BF1018" t="s">
        <v>253</v>
      </c>
      <c r="BG1018" t="s">
        <v>253</v>
      </c>
      <c r="BH1018" t="s">
        <v>253</v>
      </c>
      <c r="BI1018" t="s">
        <v>253</v>
      </c>
      <c r="BJ1018">
        <v>0</v>
      </c>
      <c r="BK1018">
        <v>7.0000000000000001E-3</v>
      </c>
      <c r="BL1018" t="s">
        <v>253</v>
      </c>
      <c r="BM1018" t="s">
        <v>253</v>
      </c>
      <c r="BN1018" t="s">
        <v>253</v>
      </c>
      <c r="BO1018">
        <v>7.0000000000000001E-3</v>
      </c>
      <c r="BP1018">
        <v>3</v>
      </c>
      <c r="BQ1018" t="s">
        <v>253</v>
      </c>
      <c r="BR1018" t="s">
        <v>253</v>
      </c>
      <c r="BS1018" t="s">
        <v>253</v>
      </c>
      <c r="BT1018">
        <v>3</v>
      </c>
      <c r="BU1018" t="s">
        <v>253</v>
      </c>
      <c r="BV1018" t="s">
        <v>253</v>
      </c>
      <c r="BW1018" t="s">
        <v>253</v>
      </c>
      <c r="BX1018" t="s">
        <v>253</v>
      </c>
      <c r="BY1018">
        <v>0</v>
      </c>
      <c r="BZ1018">
        <v>4.0000000000000001E-3</v>
      </c>
      <c r="CA1018" t="s">
        <v>253</v>
      </c>
      <c r="CB1018" t="s">
        <v>253</v>
      </c>
      <c r="CC1018" t="s">
        <v>253</v>
      </c>
      <c r="CD1018">
        <v>4.0000000000000001E-3</v>
      </c>
      <c r="CE1018">
        <v>1</v>
      </c>
      <c r="CF1018" t="s">
        <v>253</v>
      </c>
      <c r="CG1018" t="s">
        <v>253</v>
      </c>
      <c r="CH1018" t="s">
        <v>253</v>
      </c>
      <c r="CI1018">
        <v>1</v>
      </c>
      <c r="CJ1018" t="s">
        <v>253</v>
      </c>
      <c r="CK1018" t="s">
        <v>253</v>
      </c>
      <c r="CL1018" t="s">
        <v>253</v>
      </c>
      <c r="CM1018" t="s">
        <v>253</v>
      </c>
      <c r="CN1018">
        <v>0</v>
      </c>
      <c r="CO1018">
        <v>4.7549999999999999</v>
      </c>
      <c r="CP1018">
        <v>1.2E-2</v>
      </c>
      <c r="CQ1018" t="s">
        <v>146</v>
      </c>
      <c r="CR1018">
        <v>0</v>
      </c>
      <c r="CS1018">
        <v>4.7670000000000003</v>
      </c>
      <c r="CT1018">
        <v>591</v>
      </c>
      <c r="CU1018">
        <v>1</v>
      </c>
      <c r="CV1018">
        <v>0</v>
      </c>
      <c r="CW1018">
        <v>0</v>
      </c>
      <c r="CX1018">
        <v>592</v>
      </c>
      <c r="CY1018">
        <v>0</v>
      </c>
      <c r="CZ1018">
        <v>0</v>
      </c>
      <c r="DA1018">
        <v>0</v>
      </c>
      <c r="DB1018">
        <v>0</v>
      </c>
      <c r="DC1018">
        <v>0</v>
      </c>
    </row>
    <row r="1019" spans="1:107" x14ac:dyDescent="0.45">
      <c r="A1019">
        <v>2024</v>
      </c>
      <c r="B1019">
        <v>3</v>
      </c>
      <c r="C1019" t="s">
        <v>194</v>
      </c>
      <c r="D1019">
        <v>14354</v>
      </c>
      <c r="E1019" t="s">
        <v>281</v>
      </c>
      <c r="F1019" t="s">
        <v>252</v>
      </c>
      <c r="G1019" t="s">
        <v>258</v>
      </c>
      <c r="H1019">
        <v>29.657</v>
      </c>
      <c r="I1019">
        <v>8.6579999999999995</v>
      </c>
      <c r="J1019">
        <v>1.006</v>
      </c>
      <c r="K1019">
        <v>0</v>
      </c>
      <c r="L1019">
        <v>39.320999999999998</v>
      </c>
      <c r="M1019">
        <v>2679</v>
      </c>
      <c r="N1019">
        <v>228</v>
      </c>
      <c r="O1019">
        <v>21</v>
      </c>
      <c r="P1019">
        <v>0</v>
      </c>
      <c r="Q1019">
        <v>2928</v>
      </c>
      <c r="R1019" t="s">
        <v>253</v>
      </c>
      <c r="S1019" t="s">
        <v>253</v>
      </c>
      <c r="T1019" t="s">
        <v>253</v>
      </c>
      <c r="U1019" t="s">
        <v>253</v>
      </c>
      <c r="V1019">
        <v>0</v>
      </c>
      <c r="W1019" t="s">
        <v>253</v>
      </c>
      <c r="X1019" t="s">
        <v>253</v>
      </c>
      <c r="Y1019" t="s">
        <v>253</v>
      </c>
      <c r="Z1019" t="s">
        <v>253</v>
      </c>
      <c r="AA1019">
        <v>0</v>
      </c>
      <c r="AB1019" t="s">
        <v>253</v>
      </c>
      <c r="AC1019" t="s">
        <v>253</v>
      </c>
      <c r="AD1019" t="s">
        <v>253</v>
      </c>
      <c r="AE1019" t="s">
        <v>253</v>
      </c>
      <c r="AF1019">
        <v>0</v>
      </c>
      <c r="AG1019">
        <v>0.54500000000000004</v>
      </c>
      <c r="AH1019">
        <v>8.0000000000000002E-3</v>
      </c>
      <c r="AI1019">
        <v>0</v>
      </c>
      <c r="AJ1019">
        <v>0</v>
      </c>
      <c r="AK1019">
        <v>0.55300000000000005</v>
      </c>
      <c r="AL1019">
        <v>52</v>
      </c>
      <c r="AM1019">
        <v>1</v>
      </c>
      <c r="AN1019">
        <v>0</v>
      </c>
      <c r="AO1019">
        <v>0</v>
      </c>
      <c r="AP1019">
        <v>53</v>
      </c>
      <c r="AQ1019">
        <v>0.79</v>
      </c>
      <c r="AR1019">
        <v>1.9E-2</v>
      </c>
      <c r="AS1019">
        <v>0</v>
      </c>
      <c r="AT1019">
        <v>0</v>
      </c>
      <c r="AU1019">
        <v>0.80900000000000005</v>
      </c>
      <c r="AV1019" t="s">
        <v>253</v>
      </c>
      <c r="AW1019" t="s">
        <v>253</v>
      </c>
      <c r="AX1019" t="s">
        <v>253</v>
      </c>
      <c r="AY1019" t="s">
        <v>253</v>
      </c>
      <c r="AZ1019">
        <v>0</v>
      </c>
      <c r="BA1019" t="s">
        <v>253</v>
      </c>
      <c r="BB1019" t="s">
        <v>253</v>
      </c>
      <c r="BC1019" t="s">
        <v>253</v>
      </c>
      <c r="BD1019" t="s">
        <v>253</v>
      </c>
      <c r="BE1019">
        <v>0</v>
      </c>
      <c r="BF1019" t="s">
        <v>253</v>
      </c>
      <c r="BG1019" t="s">
        <v>253</v>
      </c>
      <c r="BH1019" t="s">
        <v>253</v>
      </c>
      <c r="BI1019" t="s">
        <v>253</v>
      </c>
      <c r="BJ1019">
        <v>0</v>
      </c>
      <c r="BK1019">
        <v>0.03</v>
      </c>
      <c r="BL1019">
        <v>0</v>
      </c>
      <c r="BM1019">
        <v>0</v>
      </c>
      <c r="BN1019">
        <v>0</v>
      </c>
      <c r="BO1019">
        <v>0.03</v>
      </c>
      <c r="BP1019">
        <v>4</v>
      </c>
      <c r="BQ1019">
        <v>0</v>
      </c>
      <c r="BR1019">
        <v>0</v>
      </c>
      <c r="BS1019">
        <v>0</v>
      </c>
      <c r="BT1019">
        <v>4</v>
      </c>
      <c r="BU1019" t="s">
        <v>253</v>
      </c>
      <c r="BV1019" t="s">
        <v>253</v>
      </c>
      <c r="BW1019" t="s">
        <v>253</v>
      </c>
      <c r="BX1019" t="s">
        <v>253</v>
      </c>
      <c r="BY1019">
        <v>0</v>
      </c>
      <c r="BZ1019" t="s">
        <v>253</v>
      </c>
      <c r="CA1019" t="s">
        <v>253</v>
      </c>
      <c r="CB1019" t="s">
        <v>253</v>
      </c>
      <c r="CC1019" t="s">
        <v>253</v>
      </c>
      <c r="CD1019">
        <v>0</v>
      </c>
      <c r="CE1019" t="s">
        <v>253</v>
      </c>
      <c r="CF1019" t="s">
        <v>253</v>
      </c>
      <c r="CG1019" t="s">
        <v>253</v>
      </c>
      <c r="CH1019" t="s">
        <v>253</v>
      </c>
      <c r="CI1019">
        <v>0</v>
      </c>
      <c r="CJ1019" t="s">
        <v>253</v>
      </c>
      <c r="CK1019" t="s">
        <v>253</v>
      </c>
      <c r="CL1019" t="s">
        <v>253</v>
      </c>
      <c r="CM1019" t="s">
        <v>253</v>
      </c>
      <c r="CN1019">
        <v>0</v>
      </c>
      <c r="CO1019">
        <v>29.687000000000001</v>
      </c>
      <c r="CP1019">
        <v>8.6579999999999995</v>
      </c>
      <c r="CQ1019">
        <v>1.006</v>
      </c>
      <c r="CR1019">
        <v>0</v>
      </c>
      <c r="CS1019">
        <v>39.350999999999999</v>
      </c>
      <c r="CT1019">
        <v>2683</v>
      </c>
      <c r="CU1019">
        <v>228</v>
      </c>
      <c r="CV1019">
        <v>21</v>
      </c>
      <c r="CW1019">
        <v>0</v>
      </c>
      <c r="CX1019">
        <v>2932</v>
      </c>
      <c r="CY1019">
        <v>0</v>
      </c>
      <c r="CZ1019">
        <v>0</v>
      </c>
      <c r="DA1019">
        <v>0</v>
      </c>
      <c r="DB1019">
        <v>0</v>
      </c>
      <c r="DC1019">
        <v>0</v>
      </c>
    </row>
    <row r="1020" spans="1:107" x14ac:dyDescent="0.45">
      <c r="A1020">
        <v>2024</v>
      </c>
      <c r="B1020">
        <v>3</v>
      </c>
      <c r="C1020" t="s">
        <v>194</v>
      </c>
      <c r="D1020">
        <v>15500</v>
      </c>
      <c r="E1020" t="s">
        <v>501</v>
      </c>
      <c r="F1020" t="s">
        <v>252</v>
      </c>
      <c r="G1020" t="s">
        <v>211</v>
      </c>
      <c r="H1020">
        <v>154.803</v>
      </c>
      <c r="I1020">
        <v>24.385000000000002</v>
      </c>
      <c r="J1020">
        <v>0.30399999999999999</v>
      </c>
      <c r="K1020">
        <v>0</v>
      </c>
      <c r="L1020">
        <v>179.49199999999999</v>
      </c>
      <c r="M1020">
        <v>21024</v>
      </c>
      <c r="N1020">
        <v>1303</v>
      </c>
      <c r="O1020">
        <v>7</v>
      </c>
      <c r="P1020">
        <v>0</v>
      </c>
      <c r="Q1020">
        <v>22334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9.5459999999999994</v>
      </c>
      <c r="AH1020">
        <v>0.254</v>
      </c>
      <c r="AI1020">
        <v>0</v>
      </c>
      <c r="AJ1020">
        <v>0</v>
      </c>
      <c r="AK1020">
        <v>9.8000000000000007</v>
      </c>
      <c r="AL1020">
        <v>1437</v>
      </c>
      <c r="AM1020">
        <v>52</v>
      </c>
      <c r="AN1020">
        <v>0</v>
      </c>
      <c r="AO1020">
        <v>0</v>
      </c>
      <c r="AP1020">
        <v>1489</v>
      </c>
      <c r="AQ1020">
        <v>19.492000000000001</v>
      </c>
      <c r="AR1020">
        <v>0.437</v>
      </c>
      <c r="AS1020">
        <v>0</v>
      </c>
      <c r="AT1020">
        <v>0</v>
      </c>
      <c r="AU1020">
        <v>19.928999999999998</v>
      </c>
      <c r="AV1020">
        <v>0</v>
      </c>
      <c r="AW1020">
        <v>0</v>
      </c>
      <c r="AX1020">
        <v>0</v>
      </c>
      <c r="AY1020">
        <v>0</v>
      </c>
      <c r="AZ1020">
        <v>0</v>
      </c>
      <c r="BA1020">
        <v>0</v>
      </c>
      <c r="BB1020">
        <v>0</v>
      </c>
      <c r="BC1020">
        <v>0</v>
      </c>
      <c r="BD1020">
        <v>0</v>
      </c>
      <c r="BE1020">
        <v>0</v>
      </c>
      <c r="BF1020">
        <v>0</v>
      </c>
      <c r="BG1020">
        <v>0</v>
      </c>
      <c r="BH1020">
        <v>0</v>
      </c>
      <c r="BI1020">
        <v>0</v>
      </c>
      <c r="BJ1020">
        <v>0</v>
      </c>
      <c r="BK1020">
        <v>5.8000000000000003E-2</v>
      </c>
      <c r="BL1020">
        <v>1.6E-2</v>
      </c>
      <c r="BM1020">
        <v>0</v>
      </c>
      <c r="BN1020">
        <v>0</v>
      </c>
      <c r="BO1020">
        <v>7.3999999999999996E-2</v>
      </c>
      <c r="BP1020">
        <v>20</v>
      </c>
      <c r="BQ1020">
        <v>7</v>
      </c>
      <c r="BR1020">
        <v>0</v>
      </c>
      <c r="BS1020">
        <v>0</v>
      </c>
      <c r="BT1020">
        <v>27</v>
      </c>
      <c r="BU1020">
        <v>0</v>
      </c>
      <c r="BV1020">
        <v>0</v>
      </c>
      <c r="BW1020">
        <v>0</v>
      </c>
      <c r="BX1020">
        <v>0</v>
      </c>
      <c r="BY1020">
        <v>0</v>
      </c>
      <c r="BZ1020">
        <v>0.11600000000000001</v>
      </c>
      <c r="CA1020">
        <v>0.223</v>
      </c>
      <c r="CB1020">
        <v>1.4E-2</v>
      </c>
      <c r="CC1020">
        <v>0</v>
      </c>
      <c r="CD1020">
        <v>0.35299999999999998</v>
      </c>
      <c r="CE1020">
        <v>15</v>
      </c>
      <c r="CF1020">
        <v>7</v>
      </c>
      <c r="CG1020">
        <v>1</v>
      </c>
      <c r="CH1020">
        <v>0</v>
      </c>
      <c r="CI1020">
        <v>23</v>
      </c>
      <c r="CJ1020">
        <v>0</v>
      </c>
      <c r="CK1020">
        <v>0</v>
      </c>
      <c r="CL1020">
        <v>0</v>
      </c>
      <c r="CM1020">
        <v>0</v>
      </c>
      <c r="CN1020">
        <v>0</v>
      </c>
      <c r="CO1020">
        <v>154.977</v>
      </c>
      <c r="CP1020">
        <v>24.623999999999999</v>
      </c>
      <c r="CQ1020">
        <v>0.318</v>
      </c>
      <c r="CR1020">
        <v>0</v>
      </c>
      <c r="CS1020">
        <v>179.91900000000001</v>
      </c>
      <c r="CT1020">
        <v>21059</v>
      </c>
      <c r="CU1020">
        <v>1317</v>
      </c>
      <c r="CV1020">
        <v>8</v>
      </c>
      <c r="CW1020">
        <v>0</v>
      </c>
      <c r="CX1020">
        <v>22384</v>
      </c>
      <c r="CY1020">
        <v>0</v>
      </c>
      <c r="CZ1020">
        <v>0</v>
      </c>
      <c r="DA1020">
        <v>0</v>
      </c>
      <c r="DB1020">
        <v>0</v>
      </c>
      <c r="DC1020">
        <v>0</v>
      </c>
    </row>
    <row r="1021" spans="1:107" x14ac:dyDescent="0.45">
      <c r="A1021">
        <v>2024</v>
      </c>
      <c r="B1021">
        <v>3</v>
      </c>
      <c r="C1021" t="s">
        <v>194</v>
      </c>
      <c r="D1021">
        <v>16868</v>
      </c>
      <c r="E1021" t="s">
        <v>502</v>
      </c>
      <c r="F1021" t="s">
        <v>252</v>
      </c>
      <c r="G1021" t="s">
        <v>258</v>
      </c>
      <c r="H1021">
        <v>51.499000000000002</v>
      </c>
      <c r="I1021">
        <v>8.7170000000000005</v>
      </c>
      <c r="J1021" t="s">
        <v>253</v>
      </c>
      <c r="K1021" t="s">
        <v>253</v>
      </c>
      <c r="L1021">
        <v>60.216000000000001</v>
      </c>
      <c r="M1021">
        <v>7050</v>
      </c>
      <c r="N1021">
        <v>437</v>
      </c>
      <c r="O1021" t="s">
        <v>253</v>
      </c>
      <c r="P1021" t="s">
        <v>253</v>
      </c>
      <c r="Q1021">
        <v>7487</v>
      </c>
      <c r="R1021" t="s">
        <v>253</v>
      </c>
      <c r="S1021" t="s">
        <v>253</v>
      </c>
      <c r="T1021" t="s">
        <v>253</v>
      </c>
      <c r="U1021" t="s">
        <v>253</v>
      </c>
      <c r="V1021">
        <v>0</v>
      </c>
      <c r="W1021" t="s">
        <v>253</v>
      </c>
      <c r="X1021" t="s">
        <v>253</v>
      </c>
      <c r="Y1021" t="s">
        <v>253</v>
      </c>
      <c r="Z1021" t="s">
        <v>253</v>
      </c>
      <c r="AA1021">
        <v>0</v>
      </c>
      <c r="AB1021" t="s">
        <v>253</v>
      </c>
      <c r="AC1021" t="s">
        <v>253</v>
      </c>
      <c r="AD1021" t="s">
        <v>253</v>
      </c>
      <c r="AE1021" t="s">
        <v>253</v>
      </c>
      <c r="AF1021">
        <v>0</v>
      </c>
      <c r="AG1021">
        <v>1.712</v>
      </c>
      <c r="AH1021">
        <v>2.1999999999999999E-2</v>
      </c>
      <c r="AI1021" t="s">
        <v>253</v>
      </c>
      <c r="AJ1021" t="s">
        <v>253</v>
      </c>
      <c r="AK1021">
        <v>1.734</v>
      </c>
      <c r="AL1021">
        <v>74</v>
      </c>
      <c r="AM1021">
        <v>2</v>
      </c>
      <c r="AN1021" t="s">
        <v>253</v>
      </c>
      <c r="AO1021" t="s">
        <v>253</v>
      </c>
      <c r="AP1021">
        <v>76</v>
      </c>
      <c r="AQ1021" t="s">
        <v>253</v>
      </c>
      <c r="AR1021" t="s">
        <v>253</v>
      </c>
      <c r="AS1021" t="s">
        <v>253</v>
      </c>
      <c r="AT1021" t="s">
        <v>253</v>
      </c>
      <c r="AU1021">
        <v>0</v>
      </c>
      <c r="AV1021" t="s">
        <v>253</v>
      </c>
      <c r="AW1021" t="s">
        <v>253</v>
      </c>
      <c r="AX1021" t="s">
        <v>253</v>
      </c>
      <c r="AY1021" t="s">
        <v>253</v>
      </c>
      <c r="AZ1021">
        <v>0</v>
      </c>
      <c r="BA1021" t="s">
        <v>253</v>
      </c>
      <c r="BB1021" t="s">
        <v>253</v>
      </c>
      <c r="BC1021" t="s">
        <v>253</v>
      </c>
      <c r="BD1021" t="s">
        <v>253</v>
      </c>
      <c r="BE1021">
        <v>0</v>
      </c>
      <c r="BF1021" t="s">
        <v>253</v>
      </c>
      <c r="BG1021" t="s">
        <v>253</v>
      </c>
      <c r="BH1021" t="s">
        <v>253</v>
      </c>
      <c r="BI1021" t="s">
        <v>253</v>
      </c>
      <c r="BJ1021">
        <v>0</v>
      </c>
      <c r="BK1021" t="s">
        <v>253</v>
      </c>
      <c r="BL1021" t="s">
        <v>253</v>
      </c>
      <c r="BM1021" t="s">
        <v>253</v>
      </c>
      <c r="BN1021" t="s">
        <v>253</v>
      </c>
      <c r="BO1021">
        <v>0</v>
      </c>
      <c r="BP1021" t="s">
        <v>253</v>
      </c>
      <c r="BQ1021" t="s">
        <v>253</v>
      </c>
      <c r="BR1021" t="s">
        <v>253</v>
      </c>
      <c r="BS1021" t="s">
        <v>253</v>
      </c>
      <c r="BT1021">
        <v>0</v>
      </c>
      <c r="BU1021" t="s">
        <v>253</v>
      </c>
      <c r="BV1021" t="s">
        <v>253</v>
      </c>
      <c r="BW1021" t="s">
        <v>253</v>
      </c>
      <c r="BX1021" t="s">
        <v>253</v>
      </c>
      <c r="BY1021">
        <v>0</v>
      </c>
      <c r="BZ1021" t="s">
        <v>253</v>
      </c>
      <c r="CA1021" t="s">
        <v>253</v>
      </c>
      <c r="CB1021" t="s">
        <v>253</v>
      </c>
      <c r="CC1021" t="s">
        <v>253</v>
      </c>
      <c r="CD1021">
        <v>0</v>
      </c>
      <c r="CE1021" t="s">
        <v>253</v>
      </c>
      <c r="CF1021" t="s">
        <v>253</v>
      </c>
      <c r="CG1021" t="s">
        <v>253</v>
      </c>
      <c r="CH1021" t="s">
        <v>253</v>
      </c>
      <c r="CI1021">
        <v>0</v>
      </c>
      <c r="CJ1021" t="s">
        <v>253</v>
      </c>
      <c r="CK1021" t="s">
        <v>253</v>
      </c>
      <c r="CL1021" t="s">
        <v>253</v>
      </c>
      <c r="CM1021" t="s">
        <v>253</v>
      </c>
      <c r="CN1021">
        <v>0</v>
      </c>
      <c r="CO1021">
        <v>51.499000000000002</v>
      </c>
      <c r="CP1021">
        <v>8.7170000000000005</v>
      </c>
      <c r="CQ1021" t="s">
        <v>146</v>
      </c>
      <c r="CR1021">
        <v>0</v>
      </c>
      <c r="CS1021">
        <v>60.216000000000001</v>
      </c>
      <c r="CT1021">
        <v>7050</v>
      </c>
      <c r="CU1021">
        <v>437</v>
      </c>
      <c r="CV1021">
        <v>0</v>
      </c>
      <c r="CW1021">
        <v>0</v>
      </c>
      <c r="CX1021">
        <v>7487</v>
      </c>
      <c r="CY1021">
        <v>0</v>
      </c>
      <c r="CZ1021">
        <v>0</v>
      </c>
      <c r="DA1021">
        <v>0</v>
      </c>
      <c r="DB1021">
        <v>0</v>
      </c>
      <c r="DC1021">
        <v>0</v>
      </c>
    </row>
    <row r="1022" spans="1:107" x14ac:dyDescent="0.45">
      <c r="A1022">
        <v>2024</v>
      </c>
      <c r="B1022">
        <v>3</v>
      </c>
      <c r="C1022" t="s">
        <v>194</v>
      </c>
      <c r="D1022">
        <v>17470</v>
      </c>
      <c r="E1022" t="s">
        <v>503</v>
      </c>
      <c r="F1022" t="s">
        <v>252</v>
      </c>
      <c r="G1022" t="s">
        <v>258</v>
      </c>
      <c r="H1022">
        <v>37.99</v>
      </c>
      <c r="I1022">
        <v>4.3330000000000002</v>
      </c>
      <c r="J1022" t="s">
        <v>253</v>
      </c>
      <c r="K1022" t="s">
        <v>253</v>
      </c>
      <c r="L1022">
        <v>42.323</v>
      </c>
      <c r="M1022">
        <v>4341</v>
      </c>
      <c r="N1022">
        <v>171</v>
      </c>
      <c r="O1022" t="s">
        <v>253</v>
      </c>
      <c r="P1022" t="s">
        <v>253</v>
      </c>
      <c r="Q1022">
        <v>4512</v>
      </c>
      <c r="R1022" t="s">
        <v>253</v>
      </c>
      <c r="S1022" t="s">
        <v>253</v>
      </c>
      <c r="T1022" t="s">
        <v>253</v>
      </c>
      <c r="U1022" t="s">
        <v>253</v>
      </c>
      <c r="V1022">
        <v>0</v>
      </c>
      <c r="W1022" t="s">
        <v>253</v>
      </c>
      <c r="X1022" t="s">
        <v>253</v>
      </c>
      <c r="Y1022" t="s">
        <v>253</v>
      </c>
      <c r="Z1022" t="s">
        <v>253</v>
      </c>
      <c r="AA1022">
        <v>0</v>
      </c>
      <c r="AB1022" t="s">
        <v>253</v>
      </c>
      <c r="AC1022" t="s">
        <v>253</v>
      </c>
      <c r="AD1022" t="s">
        <v>253</v>
      </c>
      <c r="AE1022" t="s">
        <v>253</v>
      </c>
      <c r="AF1022">
        <v>0</v>
      </c>
      <c r="AG1022">
        <v>0.70499999999999996</v>
      </c>
      <c r="AH1022" t="s">
        <v>253</v>
      </c>
      <c r="AI1022" t="s">
        <v>253</v>
      </c>
      <c r="AJ1022" t="s">
        <v>253</v>
      </c>
      <c r="AK1022">
        <v>0.70499999999999996</v>
      </c>
      <c r="AL1022">
        <v>294</v>
      </c>
      <c r="AM1022" t="s">
        <v>253</v>
      </c>
      <c r="AN1022" t="s">
        <v>253</v>
      </c>
      <c r="AO1022" t="s">
        <v>253</v>
      </c>
      <c r="AP1022">
        <v>294</v>
      </c>
      <c r="AQ1022">
        <v>5.6159999999999997</v>
      </c>
      <c r="AR1022" t="s">
        <v>253</v>
      </c>
      <c r="AS1022" t="s">
        <v>253</v>
      </c>
      <c r="AT1022" t="s">
        <v>253</v>
      </c>
      <c r="AU1022">
        <v>5.6159999999999997</v>
      </c>
      <c r="AV1022" t="s">
        <v>253</v>
      </c>
      <c r="AW1022" t="s">
        <v>253</v>
      </c>
      <c r="AX1022" t="s">
        <v>253</v>
      </c>
      <c r="AY1022" t="s">
        <v>253</v>
      </c>
      <c r="AZ1022">
        <v>0</v>
      </c>
      <c r="BA1022" t="s">
        <v>253</v>
      </c>
      <c r="BB1022" t="s">
        <v>253</v>
      </c>
      <c r="BC1022" t="s">
        <v>253</v>
      </c>
      <c r="BD1022" t="s">
        <v>253</v>
      </c>
      <c r="BE1022">
        <v>0</v>
      </c>
      <c r="BF1022" t="s">
        <v>253</v>
      </c>
      <c r="BG1022" t="s">
        <v>253</v>
      </c>
      <c r="BH1022" t="s">
        <v>253</v>
      </c>
      <c r="BI1022" t="s">
        <v>253</v>
      </c>
      <c r="BJ1022">
        <v>0</v>
      </c>
      <c r="BK1022">
        <v>0.01</v>
      </c>
      <c r="BL1022" t="s">
        <v>253</v>
      </c>
      <c r="BM1022" t="s">
        <v>253</v>
      </c>
      <c r="BN1022" t="s">
        <v>253</v>
      </c>
      <c r="BO1022">
        <v>0.01</v>
      </c>
      <c r="BP1022">
        <v>4</v>
      </c>
      <c r="BQ1022" t="s">
        <v>253</v>
      </c>
      <c r="BR1022" t="s">
        <v>253</v>
      </c>
      <c r="BS1022" t="s">
        <v>253</v>
      </c>
      <c r="BT1022">
        <v>4</v>
      </c>
      <c r="BU1022" t="s">
        <v>253</v>
      </c>
      <c r="BV1022" t="s">
        <v>253</v>
      </c>
      <c r="BW1022" t="s">
        <v>253</v>
      </c>
      <c r="BX1022" t="s">
        <v>253</v>
      </c>
      <c r="BY1022">
        <v>0</v>
      </c>
      <c r="BZ1022" t="s">
        <v>253</v>
      </c>
      <c r="CA1022" t="s">
        <v>253</v>
      </c>
      <c r="CB1022" t="s">
        <v>253</v>
      </c>
      <c r="CC1022" t="s">
        <v>253</v>
      </c>
      <c r="CD1022">
        <v>0</v>
      </c>
      <c r="CE1022" t="s">
        <v>253</v>
      </c>
      <c r="CF1022" t="s">
        <v>253</v>
      </c>
      <c r="CG1022" t="s">
        <v>253</v>
      </c>
      <c r="CH1022" t="s">
        <v>253</v>
      </c>
      <c r="CI1022">
        <v>0</v>
      </c>
      <c r="CJ1022" t="s">
        <v>253</v>
      </c>
      <c r="CK1022" t="s">
        <v>253</v>
      </c>
      <c r="CL1022" t="s">
        <v>253</v>
      </c>
      <c r="CM1022" t="s">
        <v>253</v>
      </c>
      <c r="CN1022">
        <v>0</v>
      </c>
      <c r="CO1022">
        <v>38</v>
      </c>
      <c r="CP1022">
        <v>4.3330000000000002</v>
      </c>
      <c r="CQ1022" t="s">
        <v>146</v>
      </c>
      <c r="CR1022">
        <v>0</v>
      </c>
      <c r="CS1022">
        <v>42.332999999999998</v>
      </c>
      <c r="CT1022">
        <v>4345</v>
      </c>
      <c r="CU1022">
        <v>171</v>
      </c>
      <c r="CV1022">
        <v>0</v>
      </c>
      <c r="CW1022">
        <v>0</v>
      </c>
      <c r="CX1022">
        <v>4516</v>
      </c>
      <c r="CY1022">
        <v>0</v>
      </c>
      <c r="CZ1022">
        <v>0</v>
      </c>
      <c r="DA1022">
        <v>0</v>
      </c>
      <c r="DB1022">
        <v>0</v>
      </c>
      <c r="DC1022">
        <v>0</v>
      </c>
    </row>
    <row r="1023" spans="1:107" x14ac:dyDescent="0.45">
      <c r="A1023">
        <v>2024</v>
      </c>
      <c r="B1023">
        <v>3</v>
      </c>
      <c r="C1023" t="s">
        <v>194</v>
      </c>
      <c r="D1023">
        <v>18429</v>
      </c>
      <c r="E1023" t="s">
        <v>504</v>
      </c>
      <c r="F1023" t="s">
        <v>252</v>
      </c>
      <c r="G1023" t="s">
        <v>211</v>
      </c>
      <c r="H1023">
        <v>16.98</v>
      </c>
      <c r="I1023">
        <v>1.0389999999999999</v>
      </c>
      <c r="J1023" t="s">
        <v>253</v>
      </c>
      <c r="K1023" t="s">
        <v>253</v>
      </c>
      <c r="L1023">
        <v>18.018999999999998</v>
      </c>
      <c r="M1023">
        <v>2554</v>
      </c>
      <c r="N1023">
        <v>65</v>
      </c>
      <c r="O1023" t="s">
        <v>253</v>
      </c>
      <c r="P1023" t="s">
        <v>253</v>
      </c>
      <c r="Q1023">
        <v>2619</v>
      </c>
      <c r="R1023" t="s">
        <v>253</v>
      </c>
      <c r="S1023" t="s">
        <v>253</v>
      </c>
      <c r="T1023" t="s">
        <v>253</v>
      </c>
      <c r="U1023" t="s">
        <v>253</v>
      </c>
      <c r="V1023">
        <v>0</v>
      </c>
      <c r="W1023" t="s">
        <v>253</v>
      </c>
      <c r="X1023" t="s">
        <v>253</v>
      </c>
      <c r="Y1023" t="s">
        <v>253</v>
      </c>
      <c r="Z1023" t="s">
        <v>253</v>
      </c>
      <c r="AA1023">
        <v>0</v>
      </c>
      <c r="AB1023" t="s">
        <v>253</v>
      </c>
      <c r="AC1023" t="s">
        <v>253</v>
      </c>
      <c r="AD1023" t="s">
        <v>253</v>
      </c>
      <c r="AE1023" t="s">
        <v>253</v>
      </c>
      <c r="AF1023">
        <v>0</v>
      </c>
      <c r="AG1023" t="s">
        <v>253</v>
      </c>
      <c r="AH1023" t="s">
        <v>253</v>
      </c>
      <c r="AI1023" t="s">
        <v>253</v>
      </c>
      <c r="AJ1023" t="s">
        <v>253</v>
      </c>
      <c r="AK1023">
        <v>0</v>
      </c>
      <c r="AL1023" t="s">
        <v>253</v>
      </c>
      <c r="AM1023" t="s">
        <v>253</v>
      </c>
      <c r="AN1023" t="s">
        <v>253</v>
      </c>
      <c r="AO1023" t="s">
        <v>253</v>
      </c>
      <c r="AP1023">
        <v>0</v>
      </c>
      <c r="AQ1023" t="s">
        <v>253</v>
      </c>
      <c r="AR1023" t="s">
        <v>253</v>
      </c>
      <c r="AS1023" t="s">
        <v>253</v>
      </c>
      <c r="AT1023" t="s">
        <v>253</v>
      </c>
      <c r="AU1023">
        <v>0</v>
      </c>
      <c r="AV1023" t="s">
        <v>253</v>
      </c>
      <c r="AW1023" t="s">
        <v>253</v>
      </c>
      <c r="AX1023" t="s">
        <v>253</v>
      </c>
      <c r="AY1023" t="s">
        <v>253</v>
      </c>
      <c r="AZ1023">
        <v>0</v>
      </c>
      <c r="BA1023" t="s">
        <v>253</v>
      </c>
      <c r="BB1023" t="s">
        <v>253</v>
      </c>
      <c r="BC1023" t="s">
        <v>253</v>
      </c>
      <c r="BD1023" t="s">
        <v>253</v>
      </c>
      <c r="BE1023">
        <v>0</v>
      </c>
      <c r="BF1023" t="s">
        <v>253</v>
      </c>
      <c r="BG1023" t="s">
        <v>253</v>
      </c>
      <c r="BH1023" t="s">
        <v>253</v>
      </c>
      <c r="BI1023" t="s">
        <v>253</v>
      </c>
      <c r="BJ1023">
        <v>0</v>
      </c>
      <c r="BK1023" t="s">
        <v>253</v>
      </c>
      <c r="BL1023" t="s">
        <v>253</v>
      </c>
      <c r="BM1023" t="s">
        <v>253</v>
      </c>
      <c r="BN1023" t="s">
        <v>253</v>
      </c>
      <c r="BO1023">
        <v>0</v>
      </c>
      <c r="BP1023" t="s">
        <v>253</v>
      </c>
      <c r="BQ1023" t="s">
        <v>253</v>
      </c>
      <c r="BR1023" t="s">
        <v>253</v>
      </c>
      <c r="BS1023" t="s">
        <v>253</v>
      </c>
      <c r="BT1023">
        <v>0</v>
      </c>
      <c r="BU1023" t="s">
        <v>253</v>
      </c>
      <c r="BV1023" t="s">
        <v>253</v>
      </c>
      <c r="BW1023" t="s">
        <v>253</v>
      </c>
      <c r="BX1023" t="s">
        <v>253</v>
      </c>
      <c r="BY1023">
        <v>0</v>
      </c>
      <c r="BZ1023" t="s">
        <v>253</v>
      </c>
      <c r="CA1023" t="s">
        <v>253</v>
      </c>
      <c r="CB1023" t="s">
        <v>253</v>
      </c>
      <c r="CC1023" t="s">
        <v>253</v>
      </c>
      <c r="CD1023">
        <v>0</v>
      </c>
      <c r="CE1023" t="s">
        <v>253</v>
      </c>
      <c r="CF1023" t="s">
        <v>253</v>
      </c>
      <c r="CG1023" t="s">
        <v>253</v>
      </c>
      <c r="CH1023" t="s">
        <v>253</v>
      </c>
      <c r="CI1023">
        <v>0</v>
      </c>
      <c r="CJ1023" t="s">
        <v>253</v>
      </c>
      <c r="CK1023" t="s">
        <v>253</v>
      </c>
      <c r="CL1023" t="s">
        <v>253</v>
      </c>
      <c r="CM1023" t="s">
        <v>253</v>
      </c>
      <c r="CN1023">
        <v>0</v>
      </c>
      <c r="CO1023">
        <v>16.98</v>
      </c>
      <c r="CP1023">
        <v>1.0389999999999999</v>
      </c>
      <c r="CQ1023" t="s">
        <v>146</v>
      </c>
      <c r="CR1023">
        <v>0</v>
      </c>
      <c r="CS1023">
        <v>18.018999999999998</v>
      </c>
      <c r="CT1023">
        <v>2554</v>
      </c>
      <c r="CU1023">
        <v>65</v>
      </c>
      <c r="CV1023">
        <v>0</v>
      </c>
      <c r="CW1023">
        <v>0</v>
      </c>
      <c r="CX1023">
        <v>2619</v>
      </c>
      <c r="CY1023">
        <v>0</v>
      </c>
      <c r="CZ1023">
        <v>0</v>
      </c>
      <c r="DA1023">
        <v>0</v>
      </c>
      <c r="DB1023">
        <v>0</v>
      </c>
      <c r="DC1023">
        <v>0</v>
      </c>
    </row>
    <row r="1024" spans="1:107" x14ac:dyDescent="0.45">
      <c r="A1024">
        <v>2024</v>
      </c>
      <c r="B1024">
        <v>3</v>
      </c>
      <c r="C1024" t="s">
        <v>194</v>
      </c>
      <c r="D1024">
        <v>20169</v>
      </c>
      <c r="E1024" t="s">
        <v>329</v>
      </c>
      <c r="F1024" t="s">
        <v>252</v>
      </c>
      <c r="G1024" t="s">
        <v>211</v>
      </c>
      <c r="H1024">
        <v>28.5</v>
      </c>
      <c r="I1024">
        <v>3.98</v>
      </c>
      <c r="J1024" t="s">
        <v>253</v>
      </c>
      <c r="K1024" t="s">
        <v>253</v>
      </c>
      <c r="L1024">
        <v>32.479999999999997</v>
      </c>
      <c r="M1024">
        <v>3793</v>
      </c>
      <c r="N1024">
        <v>201</v>
      </c>
      <c r="O1024" t="s">
        <v>253</v>
      </c>
      <c r="P1024" t="s">
        <v>253</v>
      </c>
      <c r="Q1024">
        <v>3994</v>
      </c>
      <c r="R1024" t="s">
        <v>253</v>
      </c>
      <c r="S1024" t="s">
        <v>253</v>
      </c>
      <c r="T1024" t="s">
        <v>253</v>
      </c>
      <c r="U1024" t="s">
        <v>253</v>
      </c>
      <c r="V1024">
        <v>0</v>
      </c>
      <c r="W1024" t="s">
        <v>253</v>
      </c>
      <c r="X1024" t="s">
        <v>253</v>
      </c>
      <c r="Y1024" t="s">
        <v>253</v>
      </c>
      <c r="Z1024" t="s">
        <v>253</v>
      </c>
      <c r="AA1024">
        <v>0</v>
      </c>
      <c r="AB1024" t="s">
        <v>253</v>
      </c>
      <c r="AC1024" t="s">
        <v>253</v>
      </c>
      <c r="AD1024" t="s">
        <v>253</v>
      </c>
      <c r="AE1024" t="s">
        <v>253</v>
      </c>
      <c r="AF1024">
        <v>0</v>
      </c>
      <c r="AG1024" t="s">
        <v>253</v>
      </c>
      <c r="AH1024" t="s">
        <v>253</v>
      </c>
      <c r="AI1024" t="s">
        <v>253</v>
      </c>
      <c r="AJ1024" t="s">
        <v>253</v>
      </c>
      <c r="AK1024">
        <v>0</v>
      </c>
      <c r="AL1024" t="s">
        <v>253</v>
      </c>
      <c r="AM1024" t="s">
        <v>253</v>
      </c>
      <c r="AN1024" t="s">
        <v>253</v>
      </c>
      <c r="AO1024" t="s">
        <v>253</v>
      </c>
      <c r="AP1024">
        <v>0</v>
      </c>
      <c r="AQ1024" t="s">
        <v>253</v>
      </c>
      <c r="AR1024" t="s">
        <v>253</v>
      </c>
      <c r="AS1024" t="s">
        <v>253</v>
      </c>
      <c r="AT1024" t="s">
        <v>253</v>
      </c>
      <c r="AU1024">
        <v>0</v>
      </c>
      <c r="AV1024" t="s">
        <v>253</v>
      </c>
      <c r="AW1024" t="s">
        <v>253</v>
      </c>
      <c r="AX1024" t="s">
        <v>253</v>
      </c>
      <c r="AY1024" t="s">
        <v>253</v>
      </c>
      <c r="AZ1024">
        <v>0</v>
      </c>
      <c r="BA1024" t="s">
        <v>253</v>
      </c>
      <c r="BB1024" t="s">
        <v>253</v>
      </c>
      <c r="BC1024" t="s">
        <v>253</v>
      </c>
      <c r="BD1024" t="s">
        <v>253</v>
      </c>
      <c r="BE1024">
        <v>0</v>
      </c>
      <c r="BF1024" t="s">
        <v>253</v>
      </c>
      <c r="BG1024" t="s">
        <v>253</v>
      </c>
      <c r="BH1024" t="s">
        <v>253</v>
      </c>
      <c r="BI1024" t="s">
        <v>253</v>
      </c>
      <c r="BJ1024">
        <v>0</v>
      </c>
      <c r="BK1024">
        <v>6.6000000000000003E-2</v>
      </c>
      <c r="BL1024" t="s">
        <v>253</v>
      </c>
      <c r="BM1024" t="s">
        <v>253</v>
      </c>
      <c r="BN1024" t="s">
        <v>253</v>
      </c>
      <c r="BO1024">
        <v>6.6000000000000003E-2</v>
      </c>
      <c r="BP1024">
        <v>10</v>
      </c>
      <c r="BQ1024" t="s">
        <v>253</v>
      </c>
      <c r="BR1024" t="s">
        <v>253</v>
      </c>
      <c r="BS1024" t="s">
        <v>253</v>
      </c>
      <c r="BT1024">
        <v>10</v>
      </c>
      <c r="BU1024" t="s">
        <v>253</v>
      </c>
      <c r="BV1024" t="s">
        <v>253</v>
      </c>
      <c r="BW1024" t="s">
        <v>253</v>
      </c>
      <c r="BX1024" t="s">
        <v>253</v>
      </c>
      <c r="BY1024">
        <v>0</v>
      </c>
      <c r="BZ1024">
        <v>9.7000000000000003E-2</v>
      </c>
      <c r="CA1024" t="s">
        <v>253</v>
      </c>
      <c r="CB1024" t="s">
        <v>253</v>
      </c>
      <c r="CC1024" t="s">
        <v>253</v>
      </c>
      <c r="CD1024">
        <v>9.7000000000000003E-2</v>
      </c>
      <c r="CE1024">
        <v>11</v>
      </c>
      <c r="CF1024" t="s">
        <v>253</v>
      </c>
      <c r="CG1024" t="s">
        <v>253</v>
      </c>
      <c r="CH1024" t="s">
        <v>253</v>
      </c>
      <c r="CI1024">
        <v>11</v>
      </c>
      <c r="CJ1024" t="s">
        <v>253</v>
      </c>
      <c r="CK1024" t="s">
        <v>253</v>
      </c>
      <c r="CL1024" t="s">
        <v>253</v>
      </c>
      <c r="CM1024" t="s">
        <v>253</v>
      </c>
      <c r="CN1024">
        <v>0</v>
      </c>
      <c r="CO1024">
        <v>28.663</v>
      </c>
      <c r="CP1024">
        <v>3.98</v>
      </c>
      <c r="CQ1024" t="s">
        <v>146</v>
      </c>
      <c r="CR1024">
        <v>0</v>
      </c>
      <c r="CS1024">
        <v>32.643000000000001</v>
      </c>
      <c r="CT1024">
        <v>3814</v>
      </c>
      <c r="CU1024">
        <v>201</v>
      </c>
      <c r="CV1024">
        <v>0</v>
      </c>
      <c r="CW1024">
        <v>0</v>
      </c>
      <c r="CX1024">
        <v>4015</v>
      </c>
      <c r="CY1024">
        <v>0</v>
      </c>
      <c r="CZ1024">
        <v>0</v>
      </c>
      <c r="DA1024">
        <v>0</v>
      </c>
      <c r="DB1024">
        <v>0</v>
      </c>
      <c r="DC1024">
        <v>0</v>
      </c>
    </row>
    <row r="1025" spans="1:107" x14ac:dyDescent="0.45">
      <c r="A1025">
        <v>2024</v>
      </c>
      <c r="B1025">
        <v>3</v>
      </c>
      <c r="C1025" t="s">
        <v>194</v>
      </c>
      <c r="D1025">
        <v>99999</v>
      </c>
      <c r="E1025" t="s">
        <v>259</v>
      </c>
      <c r="F1025" t="s">
        <v>252</v>
      </c>
      <c r="H1025">
        <v>38.475999999999999</v>
      </c>
      <c r="I1025">
        <v>0.3</v>
      </c>
      <c r="J1025">
        <v>-0.16500000000000001</v>
      </c>
      <c r="K1025">
        <v>0</v>
      </c>
      <c r="L1025">
        <v>38.610999999999997</v>
      </c>
      <c r="M1025" t="s">
        <v>253</v>
      </c>
      <c r="N1025" t="s">
        <v>253</v>
      </c>
      <c r="O1025" t="s">
        <v>253</v>
      </c>
      <c r="P1025" t="s">
        <v>253</v>
      </c>
      <c r="Q1025" t="s">
        <v>253</v>
      </c>
      <c r="R1025" t="s">
        <v>253</v>
      </c>
      <c r="S1025" t="s">
        <v>253</v>
      </c>
      <c r="T1025" t="s">
        <v>253</v>
      </c>
      <c r="U1025" t="s">
        <v>253</v>
      </c>
      <c r="V1025">
        <v>0</v>
      </c>
      <c r="W1025" t="s">
        <v>253</v>
      </c>
      <c r="X1025" t="s">
        <v>253</v>
      </c>
      <c r="Y1025" t="s">
        <v>253</v>
      </c>
      <c r="Z1025" t="s">
        <v>253</v>
      </c>
      <c r="AA1025" t="s">
        <v>253</v>
      </c>
      <c r="AB1025" t="s">
        <v>253</v>
      </c>
      <c r="AC1025" t="s">
        <v>253</v>
      </c>
      <c r="AD1025" t="s">
        <v>253</v>
      </c>
      <c r="AE1025" t="s">
        <v>253</v>
      </c>
      <c r="AF1025" t="s">
        <v>253</v>
      </c>
      <c r="AG1025">
        <v>-0.51700000000000002</v>
      </c>
      <c r="AH1025">
        <v>-5.0000000000000001E-3</v>
      </c>
      <c r="AI1025">
        <v>0</v>
      </c>
      <c r="AJ1025">
        <v>0</v>
      </c>
      <c r="AK1025">
        <v>-0.52200000000000002</v>
      </c>
      <c r="AL1025" t="s">
        <v>253</v>
      </c>
      <c r="AM1025" t="s">
        <v>253</v>
      </c>
      <c r="AN1025" t="s">
        <v>253</v>
      </c>
      <c r="AO1025" t="s">
        <v>253</v>
      </c>
      <c r="AP1025" t="s">
        <v>253</v>
      </c>
      <c r="AQ1025" t="s">
        <v>253</v>
      </c>
      <c r="AR1025" t="s">
        <v>253</v>
      </c>
      <c r="AS1025" t="s">
        <v>253</v>
      </c>
      <c r="AT1025" t="s">
        <v>253</v>
      </c>
      <c r="AU1025" t="s">
        <v>253</v>
      </c>
      <c r="AV1025" t="s">
        <v>253</v>
      </c>
      <c r="AW1025" t="s">
        <v>253</v>
      </c>
      <c r="AX1025" t="s">
        <v>253</v>
      </c>
      <c r="AY1025" t="s">
        <v>253</v>
      </c>
      <c r="AZ1025">
        <v>0</v>
      </c>
      <c r="BA1025" t="s">
        <v>253</v>
      </c>
      <c r="BB1025" t="s">
        <v>253</v>
      </c>
      <c r="BC1025" t="s">
        <v>253</v>
      </c>
      <c r="BD1025" t="s">
        <v>253</v>
      </c>
      <c r="BE1025" t="s">
        <v>253</v>
      </c>
      <c r="BF1025" t="s">
        <v>253</v>
      </c>
      <c r="BG1025" t="s">
        <v>253</v>
      </c>
      <c r="BH1025" t="s">
        <v>253</v>
      </c>
      <c r="BI1025" t="s">
        <v>253</v>
      </c>
      <c r="BJ1025" t="s">
        <v>253</v>
      </c>
      <c r="BK1025" t="s">
        <v>253</v>
      </c>
      <c r="BL1025" t="s">
        <v>253</v>
      </c>
      <c r="BM1025" t="s">
        <v>253</v>
      </c>
      <c r="BN1025" t="s">
        <v>253</v>
      </c>
      <c r="BO1025" t="s">
        <v>253</v>
      </c>
      <c r="BP1025" t="s">
        <v>253</v>
      </c>
      <c r="BQ1025" t="s">
        <v>253</v>
      </c>
      <c r="BR1025" t="s">
        <v>253</v>
      </c>
      <c r="BS1025" t="s">
        <v>253</v>
      </c>
      <c r="BT1025" t="s">
        <v>253</v>
      </c>
      <c r="BU1025" t="s">
        <v>253</v>
      </c>
      <c r="BV1025" t="s">
        <v>253</v>
      </c>
      <c r="BW1025" t="s">
        <v>253</v>
      </c>
      <c r="BX1025" t="s">
        <v>253</v>
      </c>
      <c r="BY1025" t="s">
        <v>253</v>
      </c>
      <c r="BZ1025" t="s">
        <v>253</v>
      </c>
      <c r="CA1025" t="s">
        <v>253</v>
      </c>
      <c r="CB1025" t="s">
        <v>253</v>
      </c>
      <c r="CC1025" t="s">
        <v>253</v>
      </c>
      <c r="CD1025" t="s">
        <v>253</v>
      </c>
      <c r="CE1025" t="s">
        <v>253</v>
      </c>
      <c r="CF1025" t="s">
        <v>253</v>
      </c>
      <c r="CG1025" t="s">
        <v>253</v>
      </c>
      <c r="CH1025" t="s">
        <v>253</v>
      </c>
      <c r="CI1025" t="s">
        <v>253</v>
      </c>
      <c r="CJ1025" t="s">
        <v>253</v>
      </c>
      <c r="CK1025" t="s">
        <v>253</v>
      </c>
      <c r="CL1025" t="s">
        <v>253</v>
      </c>
      <c r="CM1025" t="s">
        <v>253</v>
      </c>
      <c r="CN1025" t="s">
        <v>253</v>
      </c>
      <c r="CO1025">
        <v>38.475999999999999</v>
      </c>
      <c r="CP1025">
        <v>0.3</v>
      </c>
      <c r="CQ1025">
        <v>-0.16500000000000001</v>
      </c>
      <c r="CR1025">
        <v>0</v>
      </c>
      <c r="CS1025">
        <v>38.610999999999997</v>
      </c>
      <c r="CT1025" t="s">
        <v>253</v>
      </c>
      <c r="CU1025" t="s">
        <v>253</v>
      </c>
      <c r="CV1025" t="s">
        <v>253</v>
      </c>
      <c r="CW1025" t="s">
        <v>253</v>
      </c>
      <c r="CX1025" t="s">
        <v>253</v>
      </c>
      <c r="CY1025" t="s">
        <v>253</v>
      </c>
      <c r="CZ1025" t="s">
        <v>253</v>
      </c>
      <c r="DA1025" t="s">
        <v>253</v>
      </c>
      <c r="DB1025" t="s">
        <v>253</v>
      </c>
      <c r="DC1025" t="s">
        <v>253</v>
      </c>
    </row>
    <row r="1026" spans="1:107" x14ac:dyDescent="0.45">
      <c r="A1026">
        <v>2024</v>
      </c>
      <c r="B1026">
        <v>3</v>
      </c>
      <c r="C1026" t="s">
        <v>200</v>
      </c>
      <c r="D1026">
        <v>4715</v>
      </c>
      <c r="E1026" t="s">
        <v>505</v>
      </c>
      <c r="F1026" t="s">
        <v>252</v>
      </c>
      <c r="G1026" t="s">
        <v>211</v>
      </c>
      <c r="H1026">
        <v>0.41099999999999998</v>
      </c>
      <c r="I1026">
        <v>0.123</v>
      </c>
      <c r="J1026" t="s">
        <v>253</v>
      </c>
      <c r="K1026" t="s">
        <v>253</v>
      </c>
      <c r="L1026">
        <v>0.53400000000000003</v>
      </c>
      <c r="M1026">
        <v>58</v>
      </c>
      <c r="N1026">
        <v>2</v>
      </c>
      <c r="O1026" t="s">
        <v>253</v>
      </c>
      <c r="P1026" t="s">
        <v>253</v>
      </c>
      <c r="Q1026">
        <v>60</v>
      </c>
      <c r="R1026" t="s">
        <v>253</v>
      </c>
      <c r="S1026" t="s">
        <v>253</v>
      </c>
      <c r="T1026" t="s">
        <v>253</v>
      </c>
      <c r="U1026" t="s">
        <v>253</v>
      </c>
      <c r="V1026">
        <v>0</v>
      </c>
      <c r="W1026" t="s">
        <v>253</v>
      </c>
      <c r="X1026" t="s">
        <v>253</v>
      </c>
      <c r="Y1026" t="s">
        <v>253</v>
      </c>
      <c r="Z1026" t="s">
        <v>253</v>
      </c>
      <c r="AA1026">
        <v>0</v>
      </c>
      <c r="AB1026">
        <v>7.1109999999999998</v>
      </c>
      <c r="AC1026">
        <v>0</v>
      </c>
      <c r="AD1026" t="s">
        <v>253</v>
      </c>
      <c r="AE1026" t="s">
        <v>253</v>
      </c>
      <c r="AF1026">
        <v>7.1109999999999998</v>
      </c>
      <c r="AG1026" t="s">
        <v>253</v>
      </c>
      <c r="AH1026" t="s">
        <v>253</v>
      </c>
      <c r="AI1026" t="s">
        <v>253</v>
      </c>
      <c r="AJ1026" t="s">
        <v>253</v>
      </c>
      <c r="AK1026">
        <v>0</v>
      </c>
      <c r="AL1026" t="s">
        <v>253</v>
      </c>
      <c r="AM1026" t="s">
        <v>253</v>
      </c>
      <c r="AN1026" t="s">
        <v>253</v>
      </c>
      <c r="AO1026" t="s">
        <v>253</v>
      </c>
      <c r="AP1026">
        <v>0</v>
      </c>
      <c r="AQ1026" t="s">
        <v>253</v>
      </c>
      <c r="AR1026" t="s">
        <v>253</v>
      </c>
      <c r="AS1026" t="s">
        <v>253</v>
      </c>
      <c r="AT1026" t="s">
        <v>253</v>
      </c>
      <c r="AU1026">
        <v>0</v>
      </c>
      <c r="AV1026" t="s">
        <v>253</v>
      </c>
      <c r="AW1026" t="s">
        <v>253</v>
      </c>
      <c r="AX1026" t="s">
        <v>253</v>
      </c>
      <c r="AY1026" t="s">
        <v>253</v>
      </c>
      <c r="AZ1026">
        <v>0</v>
      </c>
      <c r="BA1026" t="s">
        <v>253</v>
      </c>
      <c r="BB1026" t="s">
        <v>253</v>
      </c>
      <c r="BC1026" t="s">
        <v>253</v>
      </c>
      <c r="BD1026" t="s">
        <v>253</v>
      </c>
      <c r="BE1026">
        <v>0</v>
      </c>
      <c r="BF1026" t="s">
        <v>253</v>
      </c>
      <c r="BG1026" t="s">
        <v>253</v>
      </c>
      <c r="BH1026" t="s">
        <v>253</v>
      </c>
      <c r="BI1026" t="s">
        <v>253</v>
      </c>
      <c r="BJ1026">
        <v>0</v>
      </c>
      <c r="BK1026" t="s">
        <v>253</v>
      </c>
      <c r="BL1026" t="s">
        <v>253</v>
      </c>
      <c r="BM1026" t="s">
        <v>253</v>
      </c>
      <c r="BN1026" t="s">
        <v>253</v>
      </c>
      <c r="BO1026">
        <v>0</v>
      </c>
      <c r="BP1026" t="s">
        <v>253</v>
      </c>
      <c r="BQ1026" t="s">
        <v>253</v>
      </c>
      <c r="BR1026" t="s">
        <v>253</v>
      </c>
      <c r="BS1026" t="s">
        <v>253</v>
      </c>
      <c r="BT1026">
        <v>0</v>
      </c>
      <c r="BU1026" t="s">
        <v>253</v>
      </c>
      <c r="BV1026" t="s">
        <v>253</v>
      </c>
      <c r="BW1026" t="s">
        <v>253</v>
      </c>
      <c r="BX1026" t="s">
        <v>253</v>
      </c>
      <c r="BY1026">
        <v>0</v>
      </c>
      <c r="BZ1026" t="s">
        <v>253</v>
      </c>
      <c r="CA1026" t="s">
        <v>253</v>
      </c>
      <c r="CB1026" t="s">
        <v>253</v>
      </c>
      <c r="CC1026" t="s">
        <v>253</v>
      </c>
      <c r="CD1026">
        <v>0</v>
      </c>
      <c r="CE1026" t="s">
        <v>253</v>
      </c>
      <c r="CF1026" t="s">
        <v>253</v>
      </c>
      <c r="CG1026" t="s">
        <v>253</v>
      </c>
      <c r="CH1026" t="s">
        <v>253</v>
      </c>
      <c r="CI1026">
        <v>0</v>
      </c>
      <c r="CJ1026" t="s">
        <v>253</v>
      </c>
      <c r="CK1026" t="s">
        <v>253</v>
      </c>
      <c r="CL1026" t="s">
        <v>253</v>
      </c>
      <c r="CM1026" t="s">
        <v>253</v>
      </c>
      <c r="CN1026">
        <v>0</v>
      </c>
      <c r="CO1026">
        <v>0.41099999999999998</v>
      </c>
      <c r="CP1026">
        <v>0.123</v>
      </c>
      <c r="CQ1026" t="s">
        <v>146</v>
      </c>
      <c r="CR1026">
        <v>0</v>
      </c>
      <c r="CS1026">
        <v>0.53400000000000003</v>
      </c>
      <c r="CT1026">
        <v>58</v>
      </c>
      <c r="CU1026">
        <v>2</v>
      </c>
      <c r="CV1026">
        <v>0</v>
      </c>
      <c r="CW1026">
        <v>0</v>
      </c>
      <c r="CX1026">
        <v>60</v>
      </c>
      <c r="CY1026">
        <v>7.1109999999999998</v>
      </c>
      <c r="CZ1026">
        <v>0</v>
      </c>
      <c r="DA1026">
        <v>0</v>
      </c>
      <c r="DB1026">
        <v>0</v>
      </c>
      <c r="DC1026">
        <v>7.1109999999999998</v>
      </c>
    </row>
    <row r="1027" spans="1:107" x14ac:dyDescent="0.45">
      <c r="A1027">
        <v>2024</v>
      </c>
      <c r="B1027">
        <v>3</v>
      </c>
      <c r="C1027" t="s">
        <v>200</v>
      </c>
      <c r="D1027">
        <v>5574</v>
      </c>
      <c r="E1027" t="s">
        <v>372</v>
      </c>
      <c r="F1027" t="s">
        <v>252</v>
      </c>
      <c r="G1027" t="s">
        <v>211</v>
      </c>
      <c r="H1027">
        <v>0.31</v>
      </c>
      <c r="I1027">
        <v>0.02</v>
      </c>
      <c r="J1027">
        <v>0</v>
      </c>
      <c r="K1027">
        <v>0</v>
      </c>
      <c r="L1027">
        <v>0.33</v>
      </c>
      <c r="M1027">
        <v>37</v>
      </c>
      <c r="N1027">
        <v>1</v>
      </c>
      <c r="O1027">
        <v>0</v>
      </c>
      <c r="P1027">
        <v>0</v>
      </c>
      <c r="Q1027">
        <v>38</v>
      </c>
      <c r="R1027" t="s">
        <v>253</v>
      </c>
      <c r="S1027" t="s">
        <v>253</v>
      </c>
      <c r="T1027" t="s">
        <v>253</v>
      </c>
      <c r="U1027" t="s">
        <v>253</v>
      </c>
      <c r="V1027">
        <v>0</v>
      </c>
      <c r="W1027" t="s">
        <v>253</v>
      </c>
      <c r="X1027" t="s">
        <v>253</v>
      </c>
      <c r="Y1027" t="s">
        <v>253</v>
      </c>
      <c r="Z1027" t="s">
        <v>253</v>
      </c>
      <c r="AA1027">
        <v>0</v>
      </c>
      <c r="AB1027">
        <v>9.4220000000000006</v>
      </c>
      <c r="AC1027">
        <v>0</v>
      </c>
      <c r="AD1027">
        <v>0</v>
      </c>
      <c r="AE1027">
        <v>0</v>
      </c>
      <c r="AF1027">
        <v>9.4220000000000006</v>
      </c>
      <c r="AG1027" t="s">
        <v>253</v>
      </c>
      <c r="AH1027" t="s">
        <v>253</v>
      </c>
      <c r="AI1027" t="s">
        <v>253</v>
      </c>
      <c r="AJ1027" t="s">
        <v>253</v>
      </c>
      <c r="AK1027">
        <v>0</v>
      </c>
      <c r="AL1027" t="s">
        <v>253</v>
      </c>
      <c r="AM1027" t="s">
        <v>253</v>
      </c>
      <c r="AN1027" t="s">
        <v>253</v>
      </c>
      <c r="AO1027" t="s">
        <v>253</v>
      </c>
      <c r="AP1027">
        <v>0</v>
      </c>
      <c r="AQ1027" t="s">
        <v>253</v>
      </c>
      <c r="AR1027" t="s">
        <v>253</v>
      </c>
      <c r="AS1027" t="s">
        <v>253</v>
      </c>
      <c r="AT1027" t="s">
        <v>253</v>
      </c>
      <c r="AU1027">
        <v>0</v>
      </c>
      <c r="AV1027" t="s">
        <v>253</v>
      </c>
      <c r="AW1027" t="s">
        <v>253</v>
      </c>
      <c r="AX1027" t="s">
        <v>253</v>
      </c>
      <c r="AY1027" t="s">
        <v>253</v>
      </c>
      <c r="AZ1027">
        <v>0</v>
      </c>
      <c r="BA1027" t="s">
        <v>253</v>
      </c>
      <c r="BB1027" t="s">
        <v>253</v>
      </c>
      <c r="BC1027" t="s">
        <v>253</v>
      </c>
      <c r="BD1027" t="s">
        <v>253</v>
      </c>
      <c r="BE1027">
        <v>0</v>
      </c>
      <c r="BF1027" t="s">
        <v>253</v>
      </c>
      <c r="BG1027" t="s">
        <v>253</v>
      </c>
      <c r="BH1027" t="s">
        <v>253</v>
      </c>
      <c r="BI1027" t="s">
        <v>253</v>
      </c>
      <c r="BJ1027">
        <v>0</v>
      </c>
      <c r="BK1027">
        <v>2.1999999999999999E-2</v>
      </c>
      <c r="BL1027">
        <v>0</v>
      </c>
      <c r="BM1027">
        <v>0</v>
      </c>
      <c r="BN1027">
        <v>0</v>
      </c>
      <c r="BO1027">
        <v>2.1999999999999999E-2</v>
      </c>
      <c r="BP1027">
        <v>2</v>
      </c>
      <c r="BQ1027">
        <v>0</v>
      </c>
      <c r="BR1027">
        <v>0</v>
      </c>
      <c r="BS1027">
        <v>0</v>
      </c>
      <c r="BT1027">
        <v>2</v>
      </c>
      <c r="BU1027">
        <v>0</v>
      </c>
      <c r="BV1027">
        <v>0</v>
      </c>
      <c r="BW1027">
        <v>0</v>
      </c>
      <c r="BX1027">
        <v>0</v>
      </c>
      <c r="BY1027">
        <v>0</v>
      </c>
      <c r="BZ1027" t="s">
        <v>253</v>
      </c>
      <c r="CA1027" t="s">
        <v>253</v>
      </c>
      <c r="CB1027" t="s">
        <v>253</v>
      </c>
      <c r="CC1027" t="s">
        <v>253</v>
      </c>
      <c r="CD1027">
        <v>0</v>
      </c>
      <c r="CE1027" t="s">
        <v>253</v>
      </c>
      <c r="CF1027" t="s">
        <v>253</v>
      </c>
      <c r="CG1027" t="s">
        <v>253</v>
      </c>
      <c r="CH1027" t="s">
        <v>253</v>
      </c>
      <c r="CI1027">
        <v>0</v>
      </c>
      <c r="CJ1027" t="s">
        <v>253</v>
      </c>
      <c r="CK1027" t="s">
        <v>253</v>
      </c>
      <c r="CL1027" t="s">
        <v>253</v>
      </c>
      <c r="CM1027" t="s">
        <v>253</v>
      </c>
      <c r="CN1027">
        <v>0</v>
      </c>
      <c r="CO1027">
        <v>0.33200000000000002</v>
      </c>
      <c r="CP1027">
        <v>0.02</v>
      </c>
      <c r="CQ1027" t="s">
        <v>146</v>
      </c>
      <c r="CR1027">
        <v>0</v>
      </c>
      <c r="CS1027">
        <v>0.35199999999999998</v>
      </c>
      <c r="CT1027">
        <v>39</v>
      </c>
      <c r="CU1027">
        <v>1</v>
      </c>
      <c r="CV1027">
        <v>0</v>
      </c>
      <c r="CW1027">
        <v>0</v>
      </c>
      <c r="CX1027">
        <v>40</v>
      </c>
      <c r="CY1027">
        <v>9.4220000000000006</v>
      </c>
      <c r="CZ1027">
        <v>0</v>
      </c>
      <c r="DA1027">
        <v>0</v>
      </c>
      <c r="DB1027">
        <v>0</v>
      </c>
      <c r="DC1027">
        <v>9.4220000000000006</v>
      </c>
    </row>
    <row r="1028" spans="1:107" x14ac:dyDescent="0.45">
      <c r="A1028">
        <v>2024</v>
      </c>
      <c r="B1028">
        <v>3</v>
      </c>
      <c r="C1028" t="s">
        <v>200</v>
      </c>
      <c r="D1028">
        <v>11479</v>
      </c>
      <c r="E1028" t="s">
        <v>506</v>
      </c>
      <c r="F1028" t="s">
        <v>252</v>
      </c>
      <c r="G1028" t="s">
        <v>211</v>
      </c>
      <c r="H1028">
        <v>14.3</v>
      </c>
      <c r="I1028">
        <v>36.752000000000002</v>
      </c>
      <c r="J1028" t="s">
        <v>253</v>
      </c>
      <c r="K1028" t="s">
        <v>253</v>
      </c>
      <c r="L1028">
        <v>51.052</v>
      </c>
      <c r="M1028">
        <v>2297</v>
      </c>
      <c r="N1028">
        <v>306</v>
      </c>
      <c r="O1028" t="s">
        <v>253</v>
      </c>
      <c r="P1028" t="s">
        <v>253</v>
      </c>
      <c r="Q1028">
        <v>2603</v>
      </c>
      <c r="R1028" t="s">
        <v>253</v>
      </c>
      <c r="S1028" t="s">
        <v>253</v>
      </c>
      <c r="T1028" t="s">
        <v>253</v>
      </c>
      <c r="U1028" t="s">
        <v>253</v>
      </c>
      <c r="V1028">
        <v>0</v>
      </c>
      <c r="W1028" t="s">
        <v>253</v>
      </c>
      <c r="X1028" t="s">
        <v>253</v>
      </c>
      <c r="Y1028" t="s">
        <v>253</v>
      </c>
      <c r="Z1028" t="s">
        <v>253</v>
      </c>
      <c r="AA1028">
        <v>0</v>
      </c>
      <c r="AB1028">
        <v>1068.1089999999999</v>
      </c>
      <c r="AC1028">
        <v>697.83399999999995</v>
      </c>
      <c r="AD1028" t="s">
        <v>253</v>
      </c>
      <c r="AE1028" t="s">
        <v>253</v>
      </c>
      <c r="AF1028">
        <v>1765.943</v>
      </c>
      <c r="AG1028" t="s">
        <v>253</v>
      </c>
      <c r="AH1028" t="s">
        <v>253</v>
      </c>
      <c r="AI1028" t="s">
        <v>253</v>
      </c>
      <c r="AJ1028" t="s">
        <v>253</v>
      </c>
      <c r="AK1028">
        <v>0</v>
      </c>
      <c r="AL1028" t="s">
        <v>253</v>
      </c>
      <c r="AM1028" t="s">
        <v>253</v>
      </c>
      <c r="AN1028" t="s">
        <v>253</v>
      </c>
      <c r="AO1028" t="s">
        <v>253</v>
      </c>
      <c r="AP1028">
        <v>0</v>
      </c>
      <c r="AQ1028" t="s">
        <v>253</v>
      </c>
      <c r="AR1028" t="s">
        <v>253</v>
      </c>
      <c r="AS1028" t="s">
        <v>253</v>
      </c>
      <c r="AT1028" t="s">
        <v>253</v>
      </c>
      <c r="AU1028">
        <v>0</v>
      </c>
      <c r="AV1028" t="s">
        <v>253</v>
      </c>
      <c r="AW1028" t="s">
        <v>253</v>
      </c>
      <c r="AX1028" t="s">
        <v>253</v>
      </c>
      <c r="AY1028" t="s">
        <v>253</v>
      </c>
      <c r="AZ1028">
        <v>0</v>
      </c>
      <c r="BA1028" t="s">
        <v>253</v>
      </c>
      <c r="BB1028" t="s">
        <v>253</v>
      </c>
      <c r="BC1028" t="s">
        <v>253</v>
      </c>
      <c r="BD1028" t="s">
        <v>253</v>
      </c>
      <c r="BE1028">
        <v>0</v>
      </c>
      <c r="BF1028" t="s">
        <v>253</v>
      </c>
      <c r="BG1028" t="s">
        <v>253</v>
      </c>
      <c r="BH1028" t="s">
        <v>253</v>
      </c>
      <c r="BI1028" t="s">
        <v>253</v>
      </c>
      <c r="BJ1028">
        <v>0</v>
      </c>
      <c r="BK1028">
        <v>0.04</v>
      </c>
      <c r="BL1028">
        <v>0.02</v>
      </c>
      <c r="BM1028" t="s">
        <v>253</v>
      </c>
      <c r="BN1028" t="s">
        <v>253</v>
      </c>
      <c r="BO1028">
        <v>0.06</v>
      </c>
      <c r="BP1028">
        <v>4</v>
      </c>
      <c r="BQ1028">
        <v>1</v>
      </c>
      <c r="BR1028" t="s">
        <v>253</v>
      </c>
      <c r="BS1028" t="s">
        <v>253</v>
      </c>
      <c r="BT1028">
        <v>5</v>
      </c>
      <c r="BU1028">
        <v>0.89500000000000002</v>
      </c>
      <c r="BV1028">
        <v>0</v>
      </c>
      <c r="BW1028" t="s">
        <v>253</v>
      </c>
      <c r="BX1028" t="s">
        <v>253</v>
      </c>
      <c r="BY1028">
        <v>0.89500000000000002</v>
      </c>
      <c r="BZ1028" t="s">
        <v>253</v>
      </c>
      <c r="CA1028">
        <v>0.4</v>
      </c>
      <c r="CB1028" t="s">
        <v>253</v>
      </c>
      <c r="CC1028" t="s">
        <v>253</v>
      </c>
      <c r="CD1028">
        <v>0.4</v>
      </c>
      <c r="CE1028" t="s">
        <v>253</v>
      </c>
      <c r="CF1028">
        <v>1</v>
      </c>
      <c r="CG1028" t="s">
        <v>253</v>
      </c>
      <c r="CH1028" t="s">
        <v>253</v>
      </c>
      <c r="CI1028">
        <v>1</v>
      </c>
      <c r="CJ1028" t="s">
        <v>253</v>
      </c>
      <c r="CK1028" t="s">
        <v>253</v>
      </c>
      <c r="CL1028" t="s">
        <v>253</v>
      </c>
      <c r="CM1028" t="s">
        <v>253</v>
      </c>
      <c r="CN1028">
        <v>0</v>
      </c>
      <c r="CO1028">
        <v>14.34</v>
      </c>
      <c r="CP1028">
        <v>37.171999999999997</v>
      </c>
      <c r="CQ1028" t="s">
        <v>146</v>
      </c>
      <c r="CR1028">
        <v>0</v>
      </c>
      <c r="CS1028">
        <v>51.512</v>
      </c>
      <c r="CT1028">
        <v>2301</v>
      </c>
      <c r="CU1028">
        <v>308</v>
      </c>
      <c r="CV1028">
        <v>0</v>
      </c>
      <c r="CW1028">
        <v>0</v>
      </c>
      <c r="CX1028">
        <v>2609</v>
      </c>
      <c r="CY1028">
        <v>1069.0039999999999</v>
      </c>
      <c r="CZ1028">
        <v>697.83399999999995</v>
      </c>
      <c r="DA1028">
        <v>0</v>
      </c>
      <c r="DB1028">
        <v>0</v>
      </c>
      <c r="DC1028">
        <v>1766.838</v>
      </c>
    </row>
    <row r="1029" spans="1:107" x14ac:dyDescent="0.45">
      <c r="A1029">
        <v>2024</v>
      </c>
      <c r="B1029">
        <v>3</v>
      </c>
      <c r="C1029" t="s">
        <v>200</v>
      </c>
      <c r="D1029">
        <v>13697</v>
      </c>
      <c r="E1029" t="s">
        <v>507</v>
      </c>
      <c r="F1029" t="s">
        <v>252</v>
      </c>
      <c r="G1029" t="s">
        <v>211</v>
      </c>
      <c r="H1029">
        <v>0.46600000000000003</v>
      </c>
      <c r="I1029" t="s">
        <v>253</v>
      </c>
      <c r="J1029" t="s">
        <v>253</v>
      </c>
      <c r="K1029" t="s">
        <v>253</v>
      </c>
      <c r="L1029">
        <v>0.46600000000000003</v>
      </c>
      <c r="M1029">
        <v>51</v>
      </c>
      <c r="N1029" t="s">
        <v>253</v>
      </c>
      <c r="O1029" t="s">
        <v>253</v>
      </c>
      <c r="P1029" t="s">
        <v>253</v>
      </c>
      <c r="Q1029">
        <v>51</v>
      </c>
      <c r="R1029" t="s">
        <v>253</v>
      </c>
      <c r="S1029" t="s">
        <v>253</v>
      </c>
      <c r="T1029" t="s">
        <v>253</v>
      </c>
      <c r="U1029" t="s">
        <v>253</v>
      </c>
      <c r="V1029">
        <v>0</v>
      </c>
      <c r="W1029" t="s">
        <v>253</v>
      </c>
      <c r="X1029" t="s">
        <v>253</v>
      </c>
      <c r="Y1029" t="s">
        <v>253</v>
      </c>
      <c r="Z1029" t="s">
        <v>253</v>
      </c>
      <c r="AA1029">
        <v>0</v>
      </c>
      <c r="AB1029">
        <v>5.4930000000000003</v>
      </c>
      <c r="AC1029" t="s">
        <v>253</v>
      </c>
      <c r="AD1029" t="s">
        <v>253</v>
      </c>
      <c r="AE1029" t="s">
        <v>253</v>
      </c>
      <c r="AF1029">
        <v>5.4930000000000003</v>
      </c>
      <c r="AG1029" t="s">
        <v>253</v>
      </c>
      <c r="AH1029" t="s">
        <v>253</v>
      </c>
      <c r="AI1029" t="s">
        <v>253</v>
      </c>
      <c r="AJ1029" t="s">
        <v>253</v>
      </c>
      <c r="AK1029">
        <v>0</v>
      </c>
      <c r="AL1029" t="s">
        <v>253</v>
      </c>
      <c r="AM1029" t="s">
        <v>253</v>
      </c>
      <c r="AN1029" t="s">
        <v>253</v>
      </c>
      <c r="AO1029" t="s">
        <v>253</v>
      </c>
      <c r="AP1029">
        <v>0</v>
      </c>
      <c r="AQ1029" t="s">
        <v>253</v>
      </c>
      <c r="AR1029" t="s">
        <v>253</v>
      </c>
      <c r="AS1029" t="s">
        <v>253</v>
      </c>
      <c r="AT1029" t="s">
        <v>253</v>
      </c>
      <c r="AU1029">
        <v>0</v>
      </c>
      <c r="AV1029" t="s">
        <v>253</v>
      </c>
      <c r="AW1029" t="s">
        <v>253</v>
      </c>
      <c r="AX1029" t="s">
        <v>253</v>
      </c>
      <c r="AY1029" t="s">
        <v>253</v>
      </c>
      <c r="AZ1029">
        <v>0</v>
      </c>
      <c r="BA1029" t="s">
        <v>253</v>
      </c>
      <c r="BB1029" t="s">
        <v>253</v>
      </c>
      <c r="BC1029" t="s">
        <v>253</v>
      </c>
      <c r="BD1029" t="s">
        <v>253</v>
      </c>
      <c r="BE1029">
        <v>0</v>
      </c>
      <c r="BF1029" t="s">
        <v>253</v>
      </c>
      <c r="BG1029" t="s">
        <v>253</v>
      </c>
      <c r="BH1029" t="s">
        <v>253</v>
      </c>
      <c r="BI1029" t="s">
        <v>253</v>
      </c>
      <c r="BJ1029">
        <v>0</v>
      </c>
      <c r="BK1029" t="s">
        <v>253</v>
      </c>
      <c r="BL1029" t="s">
        <v>253</v>
      </c>
      <c r="BM1029" t="s">
        <v>253</v>
      </c>
      <c r="BN1029" t="s">
        <v>253</v>
      </c>
      <c r="BO1029">
        <v>0</v>
      </c>
      <c r="BP1029" t="s">
        <v>253</v>
      </c>
      <c r="BQ1029" t="s">
        <v>253</v>
      </c>
      <c r="BR1029" t="s">
        <v>253</v>
      </c>
      <c r="BS1029" t="s">
        <v>253</v>
      </c>
      <c r="BT1029">
        <v>0</v>
      </c>
      <c r="BU1029" t="s">
        <v>253</v>
      </c>
      <c r="BV1029" t="s">
        <v>253</v>
      </c>
      <c r="BW1029" t="s">
        <v>253</v>
      </c>
      <c r="BX1029" t="s">
        <v>253</v>
      </c>
      <c r="BY1029">
        <v>0</v>
      </c>
      <c r="BZ1029" t="s">
        <v>253</v>
      </c>
      <c r="CA1029" t="s">
        <v>253</v>
      </c>
      <c r="CB1029" t="s">
        <v>253</v>
      </c>
      <c r="CC1029" t="s">
        <v>253</v>
      </c>
      <c r="CD1029">
        <v>0</v>
      </c>
      <c r="CE1029" t="s">
        <v>253</v>
      </c>
      <c r="CF1029" t="s">
        <v>253</v>
      </c>
      <c r="CG1029" t="s">
        <v>253</v>
      </c>
      <c r="CH1029" t="s">
        <v>253</v>
      </c>
      <c r="CI1029">
        <v>0</v>
      </c>
      <c r="CJ1029" t="s">
        <v>253</v>
      </c>
      <c r="CK1029" t="s">
        <v>253</v>
      </c>
      <c r="CL1029" t="s">
        <v>253</v>
      </c>
      <c r="CM1029" t="s">
        <v>253</v>
      </c>
      <c r="CN1029">
        <v>0</v>
      </c>
      <c r="CO1029">
        <v>0.46600000000000003</v>
      </c>
      <c r="CP1029" t="s">
        <v>146</v>
      </c>
      <c r="CQ1029" t="s">
        <v>146</v>
      </c>
      <c r="CR1029">
        <v>0</v>
      </c>
      <c r="CS1029">
        <v>0.46600000000000003</v>
      </c>
      <c r="CT1029">
        <v>51</v>
      </c>
      <c r="CU1029">
        <v>0</v>
      </c>
      <c r="CV1029">
        <v>0</v>
      </c>
      <c r="CW1029">
        <v>0</v>
      </c>
      <c r="CX1029">
        <v>51</v>
      </c>
      <c r="CY1029">
        <v>5.4930000000000003</v>
      </c>
      <c r="CZ1029">
        <v>0</v>
      </c>
      <c r="DA1029">
        <v>0</v>
      </c>
      <c r="DB1029">
        <v>0</v>
      </c>
      <c r="DC1029">
        <v>5.4930000000000003</v>
      </c>
    </row>
    <row r="1030" spans="1:107" x14ac:dyDescent="0.45">
      <c r="A1030">
        <v>2024</v>
      </c>
      <c r="B1030">
        <v>3</v>
      </c>
      <c r="C1030" t="s">
        <v>200</v>
      </c>
      <c r="D1030">
        <v>13780</v>
      </c>
      <c r="E1030" t="s">
        <v>508</v>
      </c>
      <c r="F1030" t="s">
        <v>252</v>
      </c>
      <c r="G1030" t="s">
        <v>211</v>
      </c>
      <c r="H1030">
        <v>2.7909999999999999</v>
      </c>
      <c r="I1030">
        <v>0.54200000000000004</v>
      </c>
      <c r="J1030" t="s">
        <v>253</v>
      </c>
      <c r="K1030" t="s">
        <v>253</v>
      </c>
      <c r="L1030">
        <v>3.3330000000000002</v>
      </c>
      <c r="M1030">
        <v>368</v>
      </c>
      <c r="N1030">
        <v>28</v>
      </c>
      <c r="O1030" t="s">
        <v>253</v>
      </c>
      <c r="P1030" t="s">
        <v>253</v>
      </c>
      <c r="Q1030">
        <v>396</v>
      </c>
      <c r="R1030">
        <v>0.30499999999999999</v>
      </c>
      <c r="S1030">
        <v>2.6949999999999998</v>
      </c>
      <c r="T1030" t="s">
        <v>253</v>
      </c>
      <c r="U1030" t="s">
        <v>253</v>
      </c>
      <c r="V1030">
        <v>3</v>
      </c>
      <c r="W1030">
        <v>100</v>
      </c>
      <c r="X1030">
        <v>49</v>
      </c>
      <c r="Y1030" t="s">
        <v>253</v>
      </c>
      <c r="Z1030" t="s">
        <v>253</v>
      </c>
      <c r="AA1030">
        <v>149</v>
      </c>
      <c r="AB1030" t="s">
        <v>253</v>
      </c>
      <c r="AC1030" t="s">
        <v>253</v>
      </c>
      <c r="AD1030" t="s">
        <v>253</v>
      </c>
      <c r="AE1030" t="s">
        <v>253</v>
      </c>
      <c r="AF1030">
        <v>0</v>
      </c>
      <c r="AG1030" t="s">
        <v>253</v>
      </c>
      <c r="AH1030" t="s">
        <v>253</v>
      </c>
      <c r="AI1030" t="s">
        <v>253</v>
      </c>
      <c r="AJ1030" t="s">
        <v>253</v>
      </c>
      <c r="AK1030">
        <v>0</v>
      </c>
      <c r="AL1030" t="s">
        <v>253</v>
      </c>
      <c r="AM1030" t="s">
        <v>253</v>
      </c>
      <c r="AN1030" t="s">
        <v>253</v>
      </c>
      <c r="AO1030" t="s">
        <v>253</v>
      </c>
      <c r="AP1030">
        <v>0</v>
      </c>
      <c r="AQ1030" t="s">
        <v>253</v>
      </c>
      <c r="AR1030" t="s">
        <v>253</v>
      </c>
      <c r="AS1030" t="s">
        <v>253</v>
      </c>
      <c r="AT1030" t="s">
        <v>253</v>
      </c>
      <c r="AU1030">
        <v>0</v>
      </c>
      <c r="AV1030" t="s">
        <v>253</v>
      </c>
      <c r="AW1030" t="s">
        <v>253</v>
      </c>
      <c r="AX1030" t="s">
        <v>253</v>
      </c>
      <c r="AY1030" t="s">
        <v>253</v>
      </c>
      <c r="AZ1030">
        <v>0</v>
      </c>
      <c r="BA1030" t="s">
        <v>253</v>
      </c>
      <c r="BB1030" t="s">
        <v>253</v>
      </c>
      <c r="BC1030" t="s">
        <v>253</v>
      </c>
      <c r="BD1030" t="s">
        <v>253</v>
      </c>
      <c r="BE1030">
        <v>0</v>
      </c>
      <c r="BF1030" t="s">
        <v>253</v>
      </c>
      <c r="BG1030" t="s">
        <v>253</v>
      </c>
      <c r="BH1030" t="s">
        <v>253</v>
      </c>
      <c r="BI1030" t="s">
        <v>253</v>
      </c>
      <c r="BJ1030">
        <v>0</v>
      </c>
      <c r="BK1030" t="s">
        <v>253</v>
      </c>
      <c r="BL1030" t="s">
        <v>253</v>
      </c>
      <c r="BM1030" t="s">
        <v>253</v>
      </c>
      <c r="BN1030" t="s">
        <v>253</v>
      </c>
      <c r="BO1030">
        <v>0</v>
      </c>
      <c r="BP1030" t="s">
        <v>253</v>
      </c>
      <c r="BQ1030" t="s">
        <v>253</v>
      </c>
      <c r="BR1030" t="s">
        <v>253</v>
      </c>
      <c r="BS1030" t="s">
        <v>253</v>
      </c>
      <c r="BT1030">
        <v>0</v>
      </c>
      <c r="BU1030" t="s">
        <v>253</v>
      </c>
      <c r="BV1030" t="s">
        <v>253</v>
      </c>
      <c r="BW1030" t="s">
        <v>253</v>
      </c>
      <c r="BX1030" t="s">
        <v>253</v>
      </c>
      <c r="BY1030">
        <v>0</v>
      </c>
      <c r="BZ1030" t="s">
        <v>253</v>
      </c>
      <c r="CA1030" t="s">
        <v>253</v>
      </c>
      <c r="CB1030" t="s">
        <v>253</v>
      </c>
      <c r="CC1030" t="s">
        <v>253</v>
      </c>
      <c r="CD1030">
        <v>0</v>
      </c>
      <c r="CE1030" t="s">
        <v>253</v>
      </c>
      <c r="CF1030" t="s">
        <v>253</v>
      </c>
      <c r="CG1030" t="s">
        <v>253</v>
      </c>
      <c r="CH1030" t="s">
        <v>253</v>
      </c>
      <c r="CI1030">
        <v>0</v>
      </c>
      <c r="CJ1030" t="s">
        <v>253</v>
      </c>
      <c r="CK1030" t="s">
        <v>253</v>
      </c>
      <c r="CL1030" t="s">
        <v>253</v>
      </c>
      <c r="CM1030" t="s">
        <v>253</v>
      </c>
      <c r="CN1030">
        <v>0</v>
      </c>
      <c r="CO1030">
        <v>3.0960000000000001</v>
      </c>
      <c r="CP1030">
        <v>3.2370000000000001</v>
      </c>
      <c r="CQ1030" t="s">
        <v>146</v>
      </c>
      <c r="CR1030">
        <v>0</v>
      </c>
      <c r="CS1030">
        <v>6.3330000000000002</v>
      </c>
      <c r="CT1030">
        <v>468</v>
      </c>
      <c r="CU1030">
        <v>77</v>
      </c>
      <c r="CV1030">
        <v>0</v>
      </c>
      <c r="CW1030">
        <v>0</v>
      </c>
      <c r="CX1030">
        <v>545</v>
      </c>
      <c r="CY1030">
        <v>0</v>
      </c>
      <c r="CZ1030">
        <v>0</v>
      </c>
      <c r="DA1030">
        <v>0</v>
      </c>
      <c r="DB1030">
        <v>0</v>
      </c>
      <c r="DC1030">
        <v>0</v>
      </c>
    </row>
    <row r="1031" spans="1:107" x14ac:dyDescent="0.45">
      <c r="A1031">
        <v>2024</v>
      </c>
      <c r="B1031">
        <v>3</v>
      </c>
      <c r="C1031" t="s">
        <v>200</v>
      </c>
      <c r="D1031">
        <v>13815</v>
      </c>
      <c r="E1031" t="s">
        <v>509</v>
      </c>
      <c r="F1031" t="s">
        <v>252</v>
      </c>
      <c r="G1031" t="s">
        <v>211</v>
      </c>
      <c r="H1031">
        <v>0.65200000000000002</v>
      </c>
      <c r="I1031">
        <v>0.10299999999999999</v>
      </c>
      <c r="J1031">
        <v>0</v>
      </c>
      <c r="K1031">
        <v>0</v>
      </c>
      <c r="L1031">
        <v>0.755</v>
      </c>
      <c r="M1031">
        <v>87</v>
      </c>
      <c r="N1031">
        <v>11</v>
      </c>
      <c r="O1031">
        <v>0</v>
      </c>
      <c r="P1031">
        <v>0</v>
      </c>
      <c r="Q1031">
        <v>98</v>
      </c>
      <c r="R1031" t="s">
        <v>253</v>
      </c>
      <c r="S1031" t="s">
        <v>253</v>
      </c>
      <c r="T1031" t="s">
        <v>253</v>
      </c>
      <c r="U1031" t="s">
        <v>253</v>
      </c>
      <c r="V1031">
        <v>0</v>
      </c>
      <c r="W1031" t="s">
        <v>253</v>
      </c>
      <c r="X1031" t="s">
        <v>253</v>
      </c>
      <c r="Y1031" t="s">
        <v>253</v>
      </c>
      <c r="Z1031" t="s">
        <v>253</v>
      </c>
      <c r="AA1031">
        <v>0</v>
      </c>
      <c r="AB1031">
        <v>12.194000000000001</v>
      </c>
      <c r="AC1031">
        <v>3.282</v>
      </c>
      <c r="AD1031">
        <v>0</v>
      </c>
      <c r="AE1031">
        <v>0</v>
      </c>
      <c r="AF1031">
        <v>15.476000000000001</v>
      </c>
      <c r="AG1031" t="s">
        <v>253</v>
      </c>
      <c r="AH1031" t="s">
        <v>253</v>
      </c>
      <c r="AI1031" t="s">
        <v>253</v>
      </c>
      <c r="AJ1031" t="s">
        <v>253</v>
      </c>
      <c r="AK1031">
        <v>0</v>
      </c>
      <c r="AL1031" t="s">
        <v>253</v>
      </c>
      <c r="AM1031" t="s">
        <v>253</v>
      </c>
      <c r="AN1031" t="s">
        <v>253</v>
      </c>
      <c r="AO1031" t="s">
        <v>253</v>
      </c>
      <c r="AP1031">
        <v>0</v>
      </c>
      <c r="AQ1031" t="s">
        <v>253</v>
      </c>
      <c r="AR1031" t="s">
        <v>253</v>
      </c>
      <c r="AS1031" t="s">
        <v>253</v>
      </c>
      <c r="AT1031" t="s">
        <v>253</v>
      </c>
      <c r="AU1031">
        <v>0</v>
      </c>
      <c r="AV1031" t="s">
        <v>253</v>
      </c>
      <c r="AW1031" t="s">
        <v>253</v>
      </c>
      <c r="AX1031" t="s">
        <v>253</v>
      </c>
      <c r="AY1031" t="s">
        <v>253</v>
      </c>
      <c r="AZ1031">
        <v>0</v>
      </c>
      <c r="BA1031" t="s">
        <v>253</v>
      </c>
      <c r="BB1031" t="s">
        <v>253</v>
      </c>
      <c r="BC1031" t="s">
        <v>253</v>
      </c>
      <c r="BD1031" t="s">
        <v>253</v>
      </c>
      <c r="BE1031">
        <v>0</v>
      </c>
      <c r="BF1031" t="s">
        <v>253</v>
      </c>
      <c r="BG1031" t="s">
        <v>253</v>
      </c>
      <c r="BH1031" t="s">
        <v>253</v>
      </c>
      <c r="BI1031" t="s">
        <v>253</v>
      </c>
      <c r="BJ1031">
        <v>0</v>
      </c>
      <c r="BK1031">
        <v>0.02</v>
      </c>
      <c r="BL1031">
        <v>0.04</v>
      </c>
      <c r="BM1031">
        <v>0</v>
      </c>
      <c r="BN1031">
        <v>0</v>
      </c>
      <c r="BO1031">
        <v>0.06</v>
      </c>
      <c r="BP1031">
        <v>1</v>
      </c>
      <c r="BQ1031">
        <v>2</v>
      </c>
      <c r="BR1031">
        <v>0</v>
      </c>
      <c r="BS1031">
        <v>0</v>
      </c>
      <c r="BT1031">
        <v>3</v>
      </c>
      <c r="BU1031">
        <v>0</v>
      </c>
      <c r="BV1031">
        <v>0</v>
      </c>
      <c r="BW1031">
        <v>0</v>
      </c>
      <c r="BX1031">
        <v>0</v>
      </c>
      <c r="BY1031">
        <v>0</v>
      </c>
      <c r="BZ1031" t="s">
        <v>253</v>
      </c>
      <c r="CA1031" t="s">
        <v>253</v>
      </c>
      <c r="CB1031" t="s">
        <v>253</v>
      </c>
      <c r="CC1031" t="s">
        <v>253</v>
      </c>
      <c r="CD1031">
        <v>0</v>
      </c>
      <c r="CE1031" t="s">
        <v>253</v>
      </c>
      <c r="CF1031" t="s">
        <v>253</v>
      </c>
      <c r="CG1031" t="s">
        <v>253</v>
      </c>
      <c r="CH1031" t="s">
        <v>253</v>
      </c>
      <c r="CI1031">
        <v>0</v>
      </c>
      <c r="CJ1031" t="s">
        <v>253</v>
      </c>
      <c r="CK1031" t="s">
        <v>253</v>
      </c>
      <c r="CL1031" t="s">
        <v>253</v>
      </c>
      <c r="CM1031" t="s">
        <v>253</v>
      </c>
      <c r="CN1031">
        <v>0</v>
      </c>
      <c r="CO1031">
        <v>0.67200000000000004</v>
      </c>
      <c r="CP1031">
        <v>0.14299999999999999</v>
      </c>
      <c r="CQ1031" t="s">
        <v>146</v>
      </c>
      <c r="CR1031">
        <v>0</v>
      </c>
      <c r="CS1031">
        <v>0.81499999999999995</v>
      </c>
      <c r="CT1031">
        <v>88</v>
      </c>
      <c r="CU1031">
        <v>13</v>
      </c>
      <c r="CV1031">
        <v>0</v>
      </c>
      <c r="CW1031">
        <v>0</v>
      </c>
      <c r="CX1031">
        <v>101</v>
      </c>
      <c r="CY1031">
        <v>12.194000000000001</v>
      </c>
      <c r="CZ1031">
        <v>3.282</v>
      </c>
      <c r="DA1031">
        <v>0</v>
      </c>
      <c r="DB1031">
        <v>0</v>
      </c>
      <c r="DC1031">
        <v>15.476000000000001</v>
      </c>
    </row>
    <row r="1032" spans="1:107" x14ac:dyDescent="0.45">
      <c r="A1032">
        <v>2024</v>
      </c>
      <c r="B1032">
        <v>3</v>
      </c>
      <c r="C1032" t="s">
        <v>200</v>
      </c>
      <c r="D1032">
        <v>20847</v>
      </c>
      <c r="E1032" t="s">
        <v>510</v>
      </c>
      <c r="F1032" t="s">
        <v>252</v>
      </c>
      <c r="G1032" t="s">
        <v>258</v>
      </c>
      <c r="H1032">
        <v>43.253</v>
      </c>
      <c r="I1032">
        <v>12.307</v>
      </c>
      <c r="J1032">
        <v>15.714</v>
      </c>
      <c r="K1032" t="s">
        <v>253</v>
      </c>
      <c r="L1032">
        <v>71.274000000000001</v>
      </c>
      <c r="M1032">
        <v>4810</v>
      </c>
      <c r="N1032">
        <v>331</v>
      </c>
      <c r="O1032">
        <v>88</v>
      </c>
      <c r="P1032" t="s">
        <v>253</v>
      </c>
      <c r="Q1032">
        <v>5229</v>
      </c>
      <c r="R1032" t="s">
        <v>253</v>
      </c>
      <c r="S1032" t="s">
        <v>253</v>
      </c>
      <c r="T1032" t="s">
        <v>253</v>
      </c>
      <c r="U1032" t="s">
        <v>253</v>
      </c>
      <c r="V1032">
        <v>0</v>
      </c>
      <c r="W1032" t="s">
        <v>253</v>
      </c>
      <c r="X1032" t="s">
        <v>253</v>
      </c>
      <c r="Y1032" t="s">
        <v>253</v>
      </c>
      <c r="Z1032" t="s">
        <v>253</v>
      </c>
      <c r="AA1032">
        <v>0</v>
      </c>
      <c r="AB1032" t="s">
        <v>253</v>
      </c>
      <c r="AC1032" t="s">
        <v>253</v>
      </c>
      <c r="AD1032" t="s">
        <v>253</v>
      </c>
      <c r="AE1032" t="s">
        <v>253</v>
      </c>
      <c r="AF1032">
        <v>0</v>
      </c>
      <c r="AG1032">
        <v>0.84399999999999997</v>
      </c>
      <c r="AH1032">
        <v>0.193</v>
      </c>
      <c r="AI1032" t="s">
        <v>253</v>
      </c>
      <c r="AJ1032" t="s">
        <v>253</v>
      </c>
      <c r="AK1032">
        <v>1.0369999999999999</v>
      </c>
      <c r="AL1032">
        <v>106</v>
      </c>
      <c r="AM1032">
        <v>5</v>
      </c>
      <c r="AN1032" t="s">
        <v>253</v>
      </c>
      <c r="AO1032" t="s">
        <v>253</v>
      </c>
      <c r="AP1032">
        <v>111</v>
      </c>
      <c r="AQ1032" t="s">
        <v>253</v>
      </c>
      <c r="AR1032" t="s">
        <v>253</v>
      </c>
      <c r="AS1032" t="s">
        <v>253</v>
      </c>
      <c r="AT1032" t="s">
        <v>253</v>
      </c>
      <c r="AU1032">
        <v>0</v>
      </c>
      <c r="AV1032" t="s">
        <v>253</v>
      </c>
      <c r="AW1032" t="s">
        <v>253</v>
      </c>
      <c r="AX1032" t="s">
        <v>253</v>
      </c>
      <c r="AY1032" t="s">
        <v>253</v>
      </c>
      <c r="AZ1032">
        <v>0</v>
      </c>
      <c r="BA1032" t="s">
        <v>253</v>
      </c>
      <c r="BB1032" t="s">
        <v>253</v>
      </c>
      <c r="BC1032" t="s">
        <v>253</v>
      </c>
      <c r="BD1032" t="s">
        <v>253</v>
      </c>
      <c r="BE1032">
        <v>0</v>
      </c>
      <c r="BF1032" t="s">
        <v>253</v>
      </c>
      <c r="BG1032" t="s">
        <v>253</v>
      </c>
      <c r="BH1032" t="s">
        <v>253</v>
      </c>
      <c r="BI1032" t="s">
        <v>253</v>
      </c>
      <c r="BJ1032">
        <v>0</v>
      </c>
      <c r="BK1032">
        <v>0.437</v>
      </c>
      <c r="BL1032">
        <v>0.79900000000000004</v>
      </c>
      <c r="BM1032">
        <v>0.02</v>
      </c>
      <c r="BN1032" t="s">
        <v>253</v>
      </c>
      <c r="BO1032">
        <v>1.256</v>
      </c>
      <c r="BP1032">
        <v>32</v>
      </c>
      <c r="BQ1032">
        <v>31</v>
      </c>
      <c r="BR1032">
        <v>1</v>
      </c>
      <c r="BS1032" t="s">
        <v>253</v>
      </c>
      <c r="BT1032">
        <v>64</v>
      </c>
      <c r="BU1032" t="s">
        <v>253</v>
      </c>
      <c r="BV1032" t="s">
        <v>253</v>
      </c>
      <c r="BW1032" t="s">
        <v>253</v>
      </c>
      <c r="BX1032" t="s">
        <v>253</v>
      </c>
      <c r="BY1032">
        <v>0</v>
      </c>
      <c r="BZ1032" t="s">
        <v>253</v>
      </c>
      <c r="CA1032">
        <v>2.5000000000000001E-2</v>
      </c>
      <c r="CB1032" t="s">
        <v>253</v>
      </c>
      <c r="CC1032" t="s">
        <v>253</v>
      </c>
      <c r="CD1032">
        <v>2.5000000000000001E-2</v>
      </c>
      <c r="CE1032" t="s">
        <v>253</v>
      </c>
      <c r="CF1032">
        <v>3</v>
      </c>
      <c r="CG1032" t="s">
        <v>253</v>
      </c>
      <c r="CH1032" t="s">
        <v>253</v>
      </c>
      <c r="CI1032">
        <v>3</v>
      </c>
      <c r="CJ1032" t="s">
        <v>253</v>
      </c>
      <c r="CK1032" t="s">
        <v>253</v>
      </c>
      <c r="CL1032" t="s">
        <v>253</v>
      </c>
      <c r="CM1032" t="s">
        <v>253</v>
      </c>
      <c r="CN1032">
        <v>0</v>
      </c>
      <c r="CO1032">
        <v>43.69</v>
      </c>
      <c r="CP1032">
        <v>13.131</v>
      </c>
      <c r="CQ1032">
        <v>15.734</v>
      </c>
      <c r="CR1032">
        <v>0</v>
      </c>
      <c r="CS1032">
        <v>72.555000000000007</v>
      </c>
      <c r="CT1032">
        <v>4842</v>
      </c>
      <c r="CU1032">
        <v>365</v>
      </c>
      <c r="CV1032">
        <v>89</v>
      </c>
      <c r="CW1032">
        <v>0</v>
      </c>
      <c r="CX1032">
        <v>5296</v>
      </c>
      <c r="CY1032">
        <v>0</v>
      </c>
      <c r="CZ1032">
        <v>0</v>
      </c>
      <c r="DA1032">
        <v>0</v>
      </c>
      <c r="DB1032">
        <v>0</v>
      </c>
      <c r="DC1032">
        <v>0</v>
      </c>
    </row>
    <row r="1033" spans="1:107" x14ac:dyDescent="0.45">
      <c r="A1033">
        <v>2024</v>
      </c>
      <c r="B1033">
        <v>3</v>
      </c>
      <c r="C1033" t="s">
        <v>200</v>
      </c>
      <c r="D1033">
        <v>20856</v>
      </c>
      <c r="E1033" t="s">
        <v>511</v>
      </c>
      <c r="F1033" t="s">
        <v>252</v>
      </c>
      <c r="G1033" t="s">
        <v>211</v>
      </c>
      <c r="H1033">
        <v>29.023</v>
      </c>
      <c r="I1033">
        <v>6.48</v>
      </c>
      <c r="J1033">
        <v>4.4999999999999998E-2</v>
      </c>
      <c r="K1033" t="s">
        <v>253</v>
      </c>
      <c r="L1033">
        <v>35.548000000000002</v>
      </c>
      <c r="M1033">
        <v>4246</v>
      </c>
      <c r="N1033">
        <v>536</v>
      </c>
      <c r="O1033">
        <v>5</v>
      </c>
      <c r="P1033" t="s">
        <v>253</v>
      </c>
      <c r="Q1033">
        <v>4787</v>
      </c>
      <c r="R1033" t="s">
        <v>253</v>
      </c>
      <c r="S1033" t="s">
        <v>253</v>
      </c>
      <c r="T1033" t="s">
        <v>253</v>
      </c>
      <c r="U1033" t="s">
        <v>253</v>
      </c>
      <c r="V1033">
        <v>0</v>
      </c>
      <c r="W1033" t="s">
        <v>253</v>
      </c>
      <c r="X1033" t="s">
        <v>253</v>
      </c>
      <c r="Y1033" t="s">
        <v>253</v>
      </c>
      <c r="Z1033" t="s">
        <v>253</v>
      </c>
      <c r="AA1033">
        <v>0</v>
      </c>
      <c r="AB1033" t="s">
        <v>253</v>
      </c>
      <c r="AC1033" t="s">
        <v>253</v>
      </c>
      <c r="AD1033" t="s">
        <v>253</v>
      </c>
      <c r="AE1033" t="s">
        <v>253</v>
      </c>
      <c r="AF1033">
        <v>0</v>
      </c>
      <c r="AG1033" t="s">
        <v>253</v>
      </c>
      <c r="AH1033" t="s">
        <v>253</v>
      </c>
      <c r="AI1033" t="s">
        <v>253</v>
      </c>
      <c r="AJ1033" t="s">
        <v>253</v>
      </c>
      <c r="AK1033">
        <v>0</v>
      </c>
      <c r="AL1033" t="s">
        <v>253</v>
      </c>
      <c r="AM1033" t="s">
        <v>253</v>
      </c>
      <c r="AN1033" t="s">
        <v>253</v>
      </c>
      <c r="AO1033" t="s">
        <v>253</v>
      </c>
      <c r="AP1033">
        <v>0</v>
      </c>
      <c r="AQ1033" t="s">
        <v>253</v>
      </c>
      <c r="AR1033" t="s">
        <v>253</v>
      </c>
      <c r="AS1033" t="s">
        <v>253</v>
      </c>
      <c r="AT1033" t="s">
        <v>253</v>
      </c>
      <c r="AU1033">
        <v>0</v>
      </c>
      <c r="AV1033" t="s">
        <v>253</v>
      </c>
      <c r="AW1033" t="s">
        <v>253</v>
      </c>
      <c r="AX1033" t="s">
        <v>253</v>
      </c>
      <c r="AY1033" t="s">
        <v>253</v>
      </c>
      <c r="AZ1033">
        <v>0</v>
      </c>
      <c r="BA1033" t="s">
        <v>253</v>
      </c>
      <c r="BB1033" t="s">
        <v>253</v>
      </c>
      <c r="BC1033" t="s">
        <v>253</v>
      </c>
      <c r="BD1033" t="s">
        <v>253</v>
      </c>
      <c r="BE1033">
        <v>0</v>
      </c>
      <c r="BF1033" t="s">
        <v>253</v>
      </c>
      <c r="BG1033" t="s">
        <v>253</v>
      </c>
      <c r="BH1033" t="s">
        <v>253</v>
      </c>
      <c r="BI1033" t="s">
        <v>253</v>
      </c>
      <c r="BJ1033">
        <v>0</v>
      </c>
      <c r="BK1033">
        <v>0.23100000000000001</v>
      </c>
      <c r="BL1033">
        <v>0.17899999999999999</v>
      </c>
      <c r="BM1033" t="s">
        <v>253</v>
      </c>
      <c r="BN1033" t="s">
        <v>253</v>
      </c>
      <c r="BO1033">
        <v>0.41</v>
      </c>
      <c r="BP1033">
        <v>28</v>
      </c>
      <c r="BQ1033">
        <v>18</v>
      </c>
      <c r="BR1033" t="s">
        <v>253</v>
      </c>
      <c r="BS1033" t="s">
        <v>253</v>
      </c>
      <c r="BT1033">
        <v>46</v>
      </c>
      <c r="BU1033" t="s">
        <v>253</v>
      </c>
      <c r="BV1033" t="s">
        <v>253</v>
      </c>
      <c r="BW1033" t="s">
        <v>253</v>
      </c>
      <c r="BX1033" t="s">
        <v>253</v>
      </c>
      <c r="BY1033">
        <v>0</v>
      </c>
      <c r="BZ1033">
        <v>0.02</v>
      </c>
      <c r="CA1033">
        <v>0.25</v>
      </c>
      <c r="CB1033" t="s">
        <v>253</v>
      </c>
      <c r="CC1033" t="s">
        <v>253</v>
      </c>
      <c r="CD1033">
        <v>0.27</v>
      </c>
      <c r="CE1033">
        <v>1</v>
      </c>
      <c r="CF1033">
        <v>15</v>
      </c>
      <c r="CG1033" t="s">
        <v>253</v>
      </c>
      <c r="CH1033" t="s">
        <v>253</v>
      </c>
      <c r="CI1033">
        <v>16</v>
      </c>
      <c r="CJ1033" t="s">
        <v>253</v>
      </c>
      <c r="CK1033" t="s">
        <v>253</v>
      </c>
      <c r="CL1033" t="s">
        <v>253</v>
      </c>
      <c r="CM1033" t="s">
        <v>253</v>
      </c>
      <c r="CN1033">
        <v>0</v>
      </c>
      <c r="CO1033">
        <v>29.274000000000001</v>
      </c>
      <c r="CP1033">
        <v>6.9089999999999998</v>
      </c>
      <c r="CQ1033">
        <v>4.4999999999999998E-2</v>
      </c>
      <c r="CR1033">
        <v>0</v>
      </c>
      <c r="CS1033">
        <v>36.228000000000002</v>
      </c>
      <c r="CT1033">
        <v>4275</v>
      </c>
      <c r="CU1033">
        <v>569</v>
      </c>
      <c r="CV1033">
        <v>5</v>
      </c>
      <c r="CW1033">
        <v>0</v>
      </c>
      <c r="CX1033">
        <v>4849</v>
      </c>
      <c r="CY1033">
        <v>0</v>
      </c>
      <c r="CZ1033">
        <v>0</v>
      </c>
      <c r="DA1033">
        <v>0</v>
      </c>
      <c r="DB1033">
        <v>0</v>
      </c>
      <c r="DC1033">
        <v>0</v>
      </c>
    </row>
    <row r="1034" spans="1:107" x14ac:dyDescent="0.45">
      <c r="A1034">
        <v>2024</v>
      </c>
      <c r="B1034">
        <v>3</v>
      </c>
      <c r="C1034" t="s">
        <v>200</v>
      </c>
      <c r="D1034">
        <v>20860</v>
      </c>
      <c r="E1034" t="s">
        <v>512</v>
      </c>
      <c r="F1034" t="s">
        <v>252</v>
      </c>
      <c r="G1034" t="s">
        <v>258</v>
      </c>
      <c r="H1034">
        <v>12.269</v>
      </c>
      <c r="I1034">
        <v>16.062999999999999</v>
      </c>
      <c r="J1034" t="s">
        <v>253</v>
      </c>
      <c r="K1034" t="s">
        <v>253</v>
      </c>
      <c r="L1034">
        <v>28.332000000000001</v>
      </c>
      <c r="M1034">
        <v>1587</v>
      </c>
      <c r="N1034">
        <v>324</v>
      </c>
      <c r="O1034" t="s">
        <v>253</v>
      </c>
      <c r="P1034" t="s">
        <v>253</v>
      </c>
      <c r="Q1034">
        <v>1911</v>
      </c>
      <c r="R1034" t="s">
        <v>253</v>
      </c>
      <c r="S1034" t="s">
        <v>253</v>
      </c>
      <c r="T1034" t="s">
        <v>253</v>
      </c>
      <c r="U1034" t="s">
        <v>253</v>
      </c>
      <c r="V1034">
        <v>0</v>
      </c>
      <c r="W1034" t="s">
        <v>253</v>
      </c>
      <c r="X1034" t="s">
        <v>253</v>
      </c>
      <c r="Y1034" t="s">
        <v>253</v>
      </c>
      <c r="Z1034" t="s">
        <v>253</v>
      </c>
      <c r="AA1034">
        <v>0</v>
      </c>
      <c r="AB1034" t="s">
        <v>253</v>
      </c>
      <c r="AC1034" t="s">
        <v>253</v>
      </c>
      <c r="AD1034" t="s">
        <v>253</v>
      </c>
      <c r="AE1034" t="s">
        <v>253</v>
      </c>
      <c r="AF1034">
        <v>0</v>
      </c>
      <c r="AG1034">
        <v>0.32900000000000001</v>
      </c>
      <c r="AH1034">
        <v>0.60199999999999998</v>
      </c>
      <c r="AI1034" t="s">
        <v>253</v>
      </c>
      <c r="AJ1034" t="s">
        <v>253</v>
      </c>
      <c r="AK1034">
        <v>0.93100000000000005</v>
      </c>
      <c r="AL1034">
        <v>36</v>
      </c>
      <c r="AM1034">
        <v>6</v>
      </c>
      <c r="AN1034" t="s">
        <v>253</v>
      </c>
      <c r="AO1034" t="s">
        <v>253</v>
      </c>
      <c r="AP1034">
        <v>42</v>
      </c>
      <c r="AQ1034" t="s">
        <v>253</v>
      </c>
      <c r="AR1034" t="s">
        <v>253</v>
      </c>
      <c r="AS1034" t="s">
        <v>253</v>
      </c>
      <c r="AT1034" t="s">
        <v>253</v>
      </c>
      <c r="AU1034">
        <v>0</v>
      </c>
      <c r="AV1034" t="s">
        <v>253</v>
      </c>
      <c r="AW1034" t="s">
        <v>253</v>
      </c>
      <c r="AX1034" t="s">
        <v>253</v>
      </c>
      <c r="AY1034" t="s">
        <v>253</v>
      </c>
      <c r="AZ1034">
        <v>0</v>
      </c>
      <c r="BA1034" t="s">
        <v>253</v>
      </c>
      <c r="BB1034" t="s">
        <v>253</v>
      </c>
      <c r="BC1034" t="s">
        <v>253</v>
      </c>
      <c r="BD1034" t="s">
        <v>253</v>
      </c>
      <c r="BE1034">
        <v>0</v>
      </c>
      <c r="BF1034" t="s">
        <v>253</v>
      </c>
      <c r="BG1034" t="s">
        <v>253</v>
      </c>
      <c r="BH1034" t="s">
        <v>253</v>
      </c>
      <c r="BI1034" t="s">
        <v>253</v>
      </c>
      <c r="BJ1034">
        <v>0</v>
      </c>
      <c r="BK1034">
        <v>0.441</v>
      </c>
      <c r="BL1034">
        <v>0.51100000000000001</v>
      </c>
      <c r="BM1034" t="s">
        <v>253</v>
      </c>
      <c r="BN1034" t="s">
        <v>253</v>
      </c>
      <c r="BO1034">
        <v>0.95199999999999996</v>
      </c>
      <c r="BP1034">
        <v>39</v>
      </c>
      <c r="BQ1034">
        <v>15</v>
      </c>
      <c r="BR1034" t="s">
        <v>253</v>
      </c>
      <c r="BS1034" t="s">
        <v>253</v>
      </c>
      <c r="BT1034">
        <v>54</v>
      </c>
      <c r="BU1034" t="s">
        <v>253</v>
      </c>
      <c r="BV1034" t="s">
        <v>253</v>
      </c>
      <c r="BW1034" t="s">
        <v>253</v>
      </c>
      <c r="BX1034" t="s">
        <v>253</v>
      </c>
      <c r="BY1034">
        <v>0</v>
      </c>
      <c r="BZ1034">
        <v>0.01</v>
      </c>
      <c r="CA1034">
        <v>4.2300000000000004</v>
      </c>
      <c r="CB1034" t="s">
        <v>253</v>
      </c>
      <c r="CC1034" t="s">
        <v>253</v>
      </c>
      <c r="CD1034">
        <v>4.24</v>
      </c>
      <c r="CE1034">
        <v>1</v>
      </c>
      <c r="CF1034">
        <v>6</v>
      </c>
      <c r="CG1034" t="s">
        <v>253</v>
      </c>
      <c r="CH1034" t="s">
        <v>253</v>
      </c>
      <c r="CI1034">
        <v>7</v>
      </c>
      <c r="CJ1034" t="s">
        <v>253</v>
      </c>
      <c r="CK1034" t="s">
        <v>253</v>
      </c>
      <c r="CL1034" t="s">
        <v>253</v>
      </c>
      <c r="CM1034" t="s">
        <v>253</v>
      </c>
      <c r="CN1034">
        <v>0</v>
      </c>
      <c r="CO1034">
        <v>12.72</v>
      </c>
      <c r="CP1034">
        <v>20.803999999999998</v>
      </c>
      <c r="CQ1034" t="s">
        <v>146</v>
      </c>
      <c r="CR1034">
        <v>0</v>
      </c>
      <c r="CS1034">
        <v>33.524000000000001</v>
      </c>
      <c r="CT1034">
        <v>1627</v>
      </c>
      <c r="CU1034">
        <v>345</v>
      </c>
      <c r="CV1034">
        <v>0</v>
      </c>
      <c r="CW1034">
        <v>0</v>
      </c>
      <c r="CX1034">
        <v>1972</v>
      </c>
      <c r="CY1034">
        <v>0</v>
      </c>
      <c r="CZ1034">
        <v>0</v>
      </c>
      <c r="DA1034">
        <v>0</v>
      </c>
      <c r="DB1034">
        <v>0</v>
      </c>
      <c r="DC1034">
        <v>0</v>
      </c>
    </row>
    <row r="1035" spans="1:107" x14ac:dyDescent="0.45">
      <c r="A1035">
        <v>2024</v>
      </c>
      <c r="B1035">
        <v>3</v>
      </c>
      <c r="C1035" t="s">
        <v>200</v>
      </c>
      <c r="D1035">
        <v>99999</v>
      </c>
      <c r="E1035" t="s">
        <v>259</v>
      </c>
      <c r="F1035" t="s">
        <v>252</v>
      </c>
      <c r="H1035">
        <v>41.482999999999997</v>
      </c>
      <c r="I1035">
        <v>7.843</v>
      </c>
      <c r="J1035">
        <v>-2.0870000000000002</v>
      </c>
      <c r="K1035" t="s">
        <v>253</v>
      </c>
      <c r="L1035">
        <v>47.24</v>
      </c>
      <c r="M1035" t="s">
        <v>253</v>
      </c>
      <c r="N1035" t="s">
        <v>253</v>
      </c>
      <c r="O1035" t="s">
        <v>253</v>
      </c>
      <c r="P1035" t="s">
        <v>253</v>
      </c>
      <c r="Q1035" t="s">
        <v>253</v>
      </c>
      <c r="R1035" t="s">
        <v>253</v>
      </c>
      <c r="S1035" t="s">
        <v>253</v>
      </c>
      <c r="T1035" t="s">
        <v>253</v>
      </c>
      <c r="U1035" t="s">
        <v>253</v>
      </c>
      <c r="V1035">
        <v>0</v>
      </c>
      <c r="W1035" t="s">
        <v>253</v>
      </c>
      <c r="X1035" t="s">
        <v>253</v>
      </c>
      <c r="Y1035" t="s">
        <v>253</v>
      </c>
      <c r="Z1035" t="s">
        <v>253</v>
      </c>
      <c r="AA1035" t="s">
        <v>253</v>
      </c>
      <c r="AB1035" t="s">
        <v>253</v>
      </c>
      <c r="AC1035" t="s">
        <v>253</v>
      </c>
      <c r="AD1035" t="s">
        <v>253</v>
      </c>
      <c r="AE1035" t="s">
        <v>253</v>
      </c>
      <c r="AF1035" t="s">
        <v>253</v>
      </c>
      <c r="AG1035">
        <v>-0.20499999999999999</v>
      </c>
      <c r="AH1035">
        <v>-0.13900000000000001</v>
      </c>
      <c r="AI1035" t="s">
        <v>253</v>
      </c>
      <c r="AJ1035" t="s">
        <v>253</v>
      </c>
      <c r="AK1035">
        <v>-0.34300000000000003</v>
      </c>
      <c r="AL1035" t="s">
        <v>253</v>
      </c>
      <c r="AM1035" t="s">
        <v>253</v>
      </c>
      <c r="AN1035" t="s">
        <v>253</v>
      </c>
      <c r="AO1035" t="s">
        <v>253</v>
      </c>
      <c r="AP1035" t="s">
        <v>253</v>
      </c>
      <c r="AQ1035" t="s">
        <v>253</v>
      </c>
      <c r="AR1035" t="s">
        <v>253</v>
      </c>
      <c r="AS1035" t="s">
        <v>253</v>
      </c>
      <c r="AT1035" t="s">
        <v>253</v>
      </c>
      <c r="AU1035" t="s">
        <v>253</v>
      </c>
      <c r="AV1035" t="s">
        <v>253</v>
      </c>
      <c r="AW1035" t="s">
        <v>253</v>
      </c>
      <c r="AX1035" t="s">
        <v>253</v>
      </c>
      <c r="AY1035" t="s">
        <v>253</v>
      </c>
      <c r="AZ1035">
        <v>0</v>
      </c>
      <c r="BA1035" t="s">
        <v>253</v>
      </c>
      <c r="BB1035" t="s">
        <v>253</v>
      </c>
      <c r="BC1035" t="s">
        <v>253</v>
      </c>
      <c r="BD1035" t="s">
        <v>253</v>
      </c>
      <c r="BE1035" t="s">
        <v>253</v>
      </c>
      <c r="BF1035" t="s">
        <v>253</v>
      </c>
      <c r="BG1035" t="s">
        <v>253</v>
      </c>
      <c r="BH1035" t="s">
        <v>253</v>
      </c>
      <c r="BI1035" t="s">
        <v>253</v>
      </c>
      <c r="BJ1035" t="s">
        <v>253</v>
      </c>
      <c r="BK1035" t="s">
        <v>253</v>
      </c>
      <c r="BL1035" t="s">
        <v>253</v>
      </c>
      <c r="BM1035" t="s">
        <v>253</v>
      </c>
      <c r="BN1035" t="s">
        <v>253</v>
      </c>
      <c r="BO1035" t="s">
        <v>253</v>
      </c>
      <c r="BP1035" t="s">
        <v>253</v>
      </c>
      <c r="BQ1035" t="s">
        <v>253</v>
      </c>
      <c r="BR1035" t="s">
        <v>253</v>
      </c>
      <c r="BS1035" t="s">
        <v>253</v>
      </c>
      <c r="BT1035" t="s">
        <v>253</v>
      </c>
      <c r="BU1035" t="s">
        <v>253</v>
      </c>
      <c r="BV1035" t="s">
        <v>253</v>
      </c>
      <c r="BW1035" t="s">
        <v>253</v>
      </c>
      <c r="BX1035" t="s">
        <v>253</v>
      </c>
      <c r="BY1035" t="s">
        <v>253</v>
      </c>
      <c r="BZ1035" t="s">
        <v>253</v>
      </c>
      <c r="CA1035" t="s">
        <v>253</v>
      </c>
      <c r="CB1035" t="s">
        <v>253</v>
      </c>
      <c r="CC1035" t="s">
        <v>253</v>
      </c>
      <c r="CD1035" t="s">
        <v>253</v>
      </c>
      <c r="CE1035" t="s">
        <v>253</v>
      </c>
      <c r="CF1035" t="s">
        <v>253</v>
      </c>
      <c r="CG1035" t="s">
        <v>253</v>
      </c>
      <c r="CH1035" t="s">
        <v>253</v>
      </c>
      <c r="CI1035" t="s">
        <v>253</v>
      </c>
      <c r="CJ1035" t="s">
        <v>253</v>
      </c>
      <c r="CK1035" t="s">
        <v>253</v>
      </c>
      <c r="CL1035" t="s">
        <v>253</v>
      </c>
      <c r="CM1035" t="s">
        <v>253</v>
      </c>
      <c r="CN1035" t="s">
        <v>253</v>
      </c>
      <c r="CO1035">
        <v>41.482999999999997</v>
      </c>
      <c r="CP1035">
        <v>7.843</v>
      </c>
      <c r="CQ1035">
        <v>-2.0870000000000002</v>
      </c>
      <c r="CR1035" t="s">
        <v>253</v>
      </c>
      <c r="CS1035">
        <v>47.24</v>
      </c>
      <c r="CT1035" t="s">
        <v>253</v>
      </c>
      <c r="CU1035" t="s">
        <v>253</v>
      </c>
      <c r="CV1035" t="s">
        <v>253</v>
      </c>
      <c r="CW1035" t="s">
        <v>253</v>
      </c>
      <c r="CX1035" t="s">
        <v>253</v>
      </c>
      <c r="CY1035" t="s">
        <v>253</v>
      </c>
      <c r="CZ1035" t="s">
        <v>253</v>
      </c>
      <c r="DA1035" t="s">
        <v>253</v>
      </c>
      <c r="DB1035" t="s">
        <v>253</v>
      </c>
      <c r="DC1035" t="s">
        <v>253</v>
      </c>
    </row>
    <row r="1036" spans="1:107" x14ac:dyDescent="0.45">
      <c r="A1036">
        <v>2024</v>
      </c>
      <c r="B1036">
        <v>3</v>
      </c>
      <c r="C1036" t="s">
        <v>197</v>
      </c>
      <c r="D1036">
        <v>733</v>
      </c>
      <c r="E1036" t="s">
        <v>492</v>
      </c>
      <c r="F1036" t="s">
        <v>252</v>
      </c>
      <c r="G1036" t="s">
        <v>211</v>
      </c>
      <c r="H1036">
        <v>11.965</v>
      </c>
      <c r="I1036">
        <v>1.365</v>
      </c>
      <c r="J1036">
        <v>0.48299999999999998</v>
      </c>
      <c r="K1036" t="s">
        <v>253</v>
      </c>
      <c r="L1036">
        <v>13.813000000000001</v>
      </c>
      <c r="M1036">
        <v>1352</v>
      </c>
      <c r="N1036">
        <v>73</v>
      </c>
      <c r="O1036">
        <v>3</v>
      </c>
      <c r="P1036" t="s">
        <v>253</v>
      </c>
      <c r="Q1036">
        <v>1428</v>
      </c>
      <c r="R1036">
        <v>0.36199999999999999</v>
      </c>
      <c r="S1036">
        <v>0.377</v>
      </c>
      <c r="T1036">
        <v>0.121</v>
      </c>
      <c r="U1036" t="s">
        <v>253</v>
      </c>
      <c r="V1036">
        <v>0.86</v>
      </c>
      <c r="W1036">
        <v>34</v>
      </c>
      <c r="X1036">
        <v>24</v>
      </c>
      <c r="Y1036">
        <v>1</v>
      </c>
      <c r="Z1036" t="s">
        <v>253</v>
      </c>
      <c r="AA1036">
        <v>59</v>
      </c>
      <c r="AB1036">
        <v>763.76800000000003</v>
      </c>
      <c r="AC1036">
        <v>79.652000000000001</v>
      </c>
      <c r="AD1036">
        <v>18.600000000000001</v>
      </c>
      <c r="AE1036" t="s">
        <v>253</v>
      </c>
      <c r="AF1036">
        <v>862.02</v>
      </c>
      <c r="AG1036">
        <v>1.1830000000000001</v>
      </c>
      <c r="AH1036">
        <v>1.4999999999999999E-2</v>
      </c>
      <c r="AI1036" t="s">
        <v>253</v>
      </c>
      <c r="AJ1036" t="s">
        <v>253</v>
      </c>
      <c r="AK1036">
        <v>1.198</v>
      </c>
      <c r="AL1036">
        <v>228</v>
      </c>
      <c r="AM1036">
        <v>2</v>
      </c>
      <c r="AN1036" t="s">
        <v>253</v>
      </c>
      <c r="AO1036" t="s">
        <v>253</v>
      </c>
      <c r="AP1036">
        <v>230</v>
      </c>
      <c r="AQ1036">
        <v>3.0110000000000001</v>
      </c>
      <c r="AR1036">
        <v>2.4E-2</v>
      </c>
      <c r="AS1036" t="s">
        <v>253</v>
      </c>
      <c r="AT1036" t="s">
        <v>253</v>
      </c>
      <c r="AU1036">
        <v>3.0350000000000001</v>
      </c>
      <c r="AV1036" t="s">
        <v>253</v>
      </c>
      <c r="AW1036" t="s">
        <v>253</v>
      </c>
      <c r="AX1036" t="s">
        <v>253</v>
      </c>
      <c r="AY1036" t="s">
        <v>253</v>
      </c>
      <c r="AZ1036">
        <v>0</v>
      </c>
      <c r="BA1036" t="s">
        <v>253</v>
      </c>
      <c r="BB1036" t="s">
        <v>253</v>
      </c>
      <c r="BC1036" t="s">
        <v>253</v>
      </c>
      <c r="BD1036" t="s">
        <v>253</v>
      </c>
      <c r="BE1036">
        <v>0</v>
      </c>
      <c r="BF1036" t="s">
        <v>253</v>
      </c>
      <c r="BG1036" t="s">
        <v>253</v>
      </c>
      <c r="BH1036" t="s">
        <v>253</v>
      </c>
      <c r="BI1036" t="s">
        <v>253</v>
      </c>
      <c r="BJ1036">
        <v>0</v>
      </c>
      <c r="BK1036">
        <v>2.5999999999999999E-2</v>
      </c>
      <c r="BL1036">
        <v>3.0000000000000001E-3</v>
      </c>
      <c r="BM1036" t="s">
        <v>253</v>
      </c>
      <c r="BN1036" t="s">
        <v>253</v>
      </c>
      <c r="BO1036">
        <v>2.9000000000000001E-2</v>
      </c>
      <c r="BP1036">
        <v>5</v>
      </c>
      <c r="BQ1036">
        <v>1</v>
      </c>
      <c r="BR1036" t="s">
        <v>253</v>
      </c>
      <c r="BS1036" t="s">
        <v>253</v>
      </c>
      <c r="BT1036">
        <v>6</v>
      </c>
      <c r="BU1036">
        <v>5.7000000000000002E-2</v>
      </c>
      <c r="BV1036">
        <v>0</v>
      </c>
      <c r="BW1036" t="s">
        <v>253</v>
      </c>
      <c r="BX1036" t="s">
        <v>253</v>
      </c>
      <c r="BY1036">
        <v>5.7000000000000002E-2</v>
      </c>
      <c r="BZ1036" t="s">
        <v>253</v>
      </c>
      <c r="CA1036" t="s">
        <v>253</v>
      </c>
      <c r="CB1036" t="s">
        <v>253</v>
      </c>
      <c r="CC1036" t="s">
        <v>253</v>
      </c>
      <c r="CD1036">
        <v>0</v>
      </c>
      <c r="CE1036" t="s">
        <v>253</v>
      </c>
      <c r="CF1036" t="s">
        <v>253</v>
      </c>
      <c r="CG1036" t="s">
        <v>253</v>
      </c>
      <c r="CH1036" t="s">
        <v>253</v>
      </c>
      <c r="CI1036">
        <v>0</v>
      </c>
      <c r="CJ1036" t="s">
        <v>253</v>
      </c>
      <c r="CK1036" t="s">
        <v>253</v>
      </c>
      <c r="CL1036" t="s">
        <v>253</v>
      </c>
      <c r="CM1036" t="s">
        <v>253</v>
      </c>
      <c r="CN1036">
        <v>0</v>
      </c>
      <c r="CO1036">
        <v>12.353</v>
      </c>
      <c r="CP1036">
        <v>1.7450000000000001</v>
      </c>
      <c r="CQ1036">
        <v>0.60399999999999998</v>
      </c>
      <c r="CR1036">
        <v>0</v>
      </c>
      <c r="CS1036">
        <v>14.702</v>
      </c>
      <c r="CT1036">
        <v>1391</v>
      </c>
      <c r="CU1036">
        <v>98</v>
      </c>
      <c r="CV1036">
        <v>4</v>
      </c>
      <c r="CW1036">
        <v>0</v>
      </c>
      <c r="CX1036">
        <v>1493</v>
      </c>
      <c r="CY1036">
        <v>763.82500000000005</v>
      </c>
      <c r="CZ1036">
        <v>79.652000000000001</v>
      </c>
      <c r="DA1036">
        <v>18.600000000000001</v>
      </c>
      <c r="DB1036">
        <v>0</v>
      </c>
      <c r="DC1036">
        <v>862.077</v>
      </c>
    </row>
    <row r="1037" spans="1:107" x14ac:dyDescent="0.45">
      <c r="A1037">
        <v>2024</v>
      </c>
      <c r="B1037">
        <v>3</v>
      </c>
      <c r="C1037" t="s">
        <v>197</v>
      </c>
      <c r="D1037">
        <v>12796</v>
      </c>
      <c r="E1037" t="s">
        <v>513</v>
      </c>
      <c r="F1037" t="s">
        <v>252</v>
      </c>
      <c r="G1037" t="s">
        <v>211</v>
      </c>
      <c r="H1037">
        <v>5.8680000000000003</v>
      </c>
      <c r="I1037">
        <v>2.9140000000000001</v>
      </c>
      <c r="J1037">
        <v>0.52100000000000002</v>
      </c>
      <c r="K1037">
        <v>0</v>
      </c>
      <c r="L1037">
        <v>9.3030000000000008</v>
      </c>
      <c r="M1037">
        <v>726</v>
      </c>
      <c r="N1037">
        <v>79</v>
      </c>
      <c r="O1037">
        <v>4</v>
      </c>
      <c r="P1037">
        <v>0</v>
      </c>
      <c r="Q1037">
        <v>809</v>
      </c>
      <c r="R1037">
        <v>0.33</v>
      </c>
      <c r="S1037">
        <v>0.36299999999999999</v>
      </c>
      <c r="T1037">
        <v>0</v>
      </c>
      <c r="U1037">
        <v>0</v>
      </c>
      <c r="V1037">
        <v>0.69299999999999995</v>
      </c>
      <c r="W1037">
        <v>26</v>
      </c>
      <c r="X1037">
        <v>18</v>
      </c>
      <c r="Y1037">
        <v>0</v>
      </c>
      <c r="Z1037">
        <v>0</v>
      </c>
      <c r="AA1037">
        <v>44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1.0880000000000001</v>
      </c>
      <c r="AH1037">
        <v>6.5000000000000002E-2</v>
      </c>
      <c r="AI1037">
        <v>0</v>
      </c>
      <c r="AJ1037">
        <v>0</v>
      </c>
      <c r="AK1037">
        <v>1.153</v>
      </c>
      <c r="AL1037">
        <v>132</v>
      </c>
      <c r="AM1037">
        <v>5</v>
      </c>
      <c r="AN1037">
        <v>0</v>
      </c>
      <c r="AO1037">
        <v>0</v>
      </c>
      <c r="AP1037">
        <v>137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</v>
      </c>
      <c r="BA1037">
        <v>0</v>
      </c>
      <c r="BB1037">
        <v>0</v>
      </c>
      <c r="BC1037">
        <v>0</v>
      </c>
      <c r="BD1037">
        <v>0</v>
      </c>
      <c r="BE1037">
        <v>0</v>
      </c>
      <c r="BF1037">
        <v>0</v>
      </c>
      <c r="BG1037">
        <v>0</v>
      </c>
      <c r="BH1037">
        <v>0</v>
      </c>
      <c r="BI1037">
        <v>0</v>
      </c>
      <c r="BJ1037">
        <v>0</v>
      </c>
      <c r="BK1037">
        <v>3.4000000000000002E-2</v>
      </c>
      <c r="BL1037">
        <v>1E-3</v>
      </c>
      <c r="BM1037">
        <v>0</v>
      </c>
      <c r="BN1037">
        <v>0</v>
      </c>
      <c r="BO1037">
        <v>3.5000000000000003E-2</v>
      </c>
      <c r="BP1037">
        <v>11</v>
      </c>
      <c r="BQ1037">
        <v>1</v>
      </c>
      <c r="BR1037">
        <v>0</v>
      </c>
      <c r="BS1037">
        <v>0</v>
      </c>
      <c r="BT1037">
        <v>12</v>
      </c>
      <c r="BU1037">
        <v>0</v>
      </c>
      <c r="BV1037">
        <v>0</v>
      </c>
      <c r="BW1037">
        <v>0</v>
      </c>
      <c r="BX1037">
        <v>0</v>
      </c>
      <c r="BY1037">
        <v>0</v>
      </c>
      <c r="BZ1037">
        <v>0</v>
      </c>
      <c r="CA1037">
        <v>0</v>
      </c>
      <c r="CB1037">
        <v>0</v>
      </c>
      <c r="CC1037">
        <v>0</v>
      </c>
      <c r="CD1037">
        <v>0</v>
      </c>
      <c r="CE1037">
        <v>0</v>
      </c>
      <c r="CF1037">
        <v>0</v>
      </c>
      <c r="CG1037">
        <v>0</v>
      </c>
      <c r="CH1037">
        <v>0</v>
      </c>
      <c r="CI1037">
        <v>0</v>
      </c>
      <c r="CJ1037">
        <v>0</v>
      </c>
      <c r="CK1037">
        <v>0</v>
      </c>
      <c r="CL1037">
        <v>0</v>
      </c>
      <c r="CM1037">
        <v>0</v>
      </c>
      <c r="CN1037">
        <v>0</v>
      </c>
      <c r="CO1037">
        <v>6.2320000000000002</v>
      </c>
      <c r="CP1037">
        <v>3.278</v>
      </c>
      <c r="CQ1037">
        <v>0.52100000000000002</v>
      </c>
      <c r="CR1037">
        <v>0</v>
      </c>
      <c r="CS1037">
        <v>10.031000000000001</v>
      </c>
      <c r="CT1037">
        <v>763</v>
      </c>
      <c r="CU1037">
        <v>98</v>
      </c>
      <c r="CV1037">
        <v>4</v>
      </c>
      <c r="CW1037">
        <v>0</v>
      </c>
      <c r="CX1037">
        <v>865</v>
      </c>
      <c r="CY1037">
        <v>0</v>
      </c>
      <c r="CZ1037">
        <v>0</v>
      </c>
      <c r="DA1037">
        <v>0</v>
      </c>
      <c r="DB1037">
        <v>0</v>
      </c>
      <c r="DC1037">
        <v>0</v>
      </c>
    </row>
    <row r="1038" spans="1:107" x14ac:dyDescent="0.45">
      <c r="A1038">
        <v>2024</v>
      </c>
      <c r="B1038">
        <v>3</v>
      </c>
      <c r="C1038" t="s">
        <v>197</v>
      </c>
      <c r="D1038">
        <v>15263</v>
      </c>
      <c r="E1038" t="s">
        <v>359</v>
      </c>
      <c r="F1038" t="s">
        <v>252</v>
      </c>
      <c r="G1038" t="s">
        <v>211</v>
      </c>
      <c r="H1038">
        <v>7.8230000000000004</v>
      </c>
      <c r="I1038">
        <v>2.2040000000000002</v>
      </c>
      <c r="J1038">
        <v>5.2999999999999999E-2</v>
      </c>
      <c r="K1038">
        <v>0</v>
      </c>
      <c r="L1038">
        <v>10.08</v>
      </c>
      <c r="M1038">
        <v>877</v>
      </c>
      <c r="N1038">
        <v>54</v>
      </c>
      <c r="O1038">
        <v>1</v>
      </c>
      <c r="P1038">
        <v>0</v>
      </c>
      <c r="Q1038">
        <v>932</v>
      </c>
      <c r="R1038">
        <v>0.187</v>
      </c>
      <c r="S1038">
        <v>0.748</v>
      </c>
      <c r="T1038">
        <v>0</v>
      </c>
      <c r="U1038">
        <v>0</v>
      </c>
      <c r="V1038">
        <v>0.93500000000000005</v>
      </c>
      <c r="W1038">
        <v>13</v>
      </c>
      <c r="X1038">
        <v>9</v>
      </c>
      <c r="Y1038">
        <v>0</v>
      </c>
      <c r="Z1038">
        <v>0</v>
      </c>
      <c r="AA1038">
        <v>22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2.0089999999999999</v>
      </c>
      <c r="AH1038">
        <v>1.4999999999999999E-2</v>
      </c>
      <c r="AI1038">
        <v>0</v>
      </c>
      <c r="AJ1038">
        <v>0</v>
      </c>
      <c r="AK1038">
        <v>2.024</v>
      </c>
      <c r="AL1038">
        <v>161</v>
      </c>
      <c r="AM1038">
        <v>1</v>
      </c>
      <c r="AN1038">
        <v>0</v>
      </c>
      <c r="AO1038">
        <v>0</v>
      </c>
      <c r="AP1038">
        <v>162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</v>
      </c>
      <c r="BA1038">
        <v>0</v>
      </c>
      <c r="BB1038">
        <v>0</v>
      </c>
      <c r="BC1038">
        <v>0</v>
      </c>
      <c r="BD1038">
        <v>0</v>
      </c>
      <c r="BE1038">
        <v>0</v>
      </c>
      <c r="BF1038">
        <v>0</v>
      </c>
      <c r="BG1038">
        <v>0</v>
      </c>
      <c r="BH1038">
        <v>0</v>
      </c>
      <c r="BI1038">
        <v>0</v>
      </c>
      <c r="BJ1038">
        <v>0</v>
      </c>
      <c r="BK1038">
        <v>1.6E-2</v>
      </c>
      <c r="BL1038">
        <v>5.0000000000000001E-3</v>
      </c>
      <c r="BM1038">
        <v>0</v>
      </c>
      <c r="BN1038">
        <v>0</v>
      </c>
      <c r="BO1038">
        <v>2.1000000000000001E-2</v>
      </c>
      <c r="BP1038">
        <v>7</v>
      </c>
      <c r="BQ1038">
        <v>2</v>
      </c>
      <c r="BR1038">
        <v>0</v>
      </c>
      <c r="BS1038">
        <v>0</v>
      </c>
      <c r="BT1038">
        <v>9</v>
      </c>
      <c r="BU1038">
        <v>0</v>
      </c>
      <c r="BV1038">
        <v>0</v>
      </c>
      <c r="BW1038">
        <v>0</v>
      </c>
      <c r="BX1038">
        <v>0</v>
      </c>
      <c r="BY1038">
        <v>0</v>
      </c>
      <c r="BZ1038">
        <v>0</v>
      </c>
      <c r="CA1038">
        <v>0</v>
      </c>
      <c r="CB1038">
        <v>0</v>
      </c>
      <c r="CC1038">
        <v>0</v>
      </c>
      <c r="CD1038">
        <v>0</v>
      </c>
      <c r="CE1038">
        <v>0</v>
      </c>
      <c r="CF1038">
        <v>0</v>
      </c>
      <c r="CG1038">
        <v>0</v>
      </c>
      <c r="CH1038">
        <v>0</v>
      </c>
      <c r="CI1038">
        <v>0</v>
      </c>
      <c r="CJ1038">
        <v>0</v>
      </c>
      <c r="CK1038">
        <v>0</v>
      </c>
      <c r="CL1038">
        <v>0</v>
      </c>
      <c r="CM1038">
        <v>0</v>
      </c>
      <c r="CN1038">
        <v>0</v>
      </c>
      <c r="CO1038">
        <v>8.0259999999999998</v>
      </c>
      <c r="CP1038">
        <v>2.9569999999999999</v>
      </c>
      <c r="CQ1038">
        <v>5.2999999999999999E-2</v>
      </c>
      <c r="CR1038">
        <v>0</v>
      </c>
      <c r="CS1038">
        <v>11.036</v>
      </c>
      <c r="CT1038">
        <v>897</v>
      </c>
      <c r="CU1038">
        <v>65</v>
      </c>
      <c r="CV1038">
        <v>1</v>
      </c>
      <c r="CW1038">
        <v>0</v>
      </c>
      <c r="CX1038">
        <v>963</v>
      </c>
      <c r="CY1038">
        <v>0</v>
      </c>
      <c r="CZ1038">
        <v>0</v>
      </c>
      <c r="DA1038">
        <v>0</v>
      </c>
      <c r="DB1038">
        <v>0</v>
      </c>
      <c r="DC1038">
        <v>0</v>
      </c>
    </row>
    <row r="1039" spans="1:107" x14ac:dyDescent="0.45">
      <c r="A1039">
        <v>2024</v>
      </c>
      <c r="B1039">
        <v>3</v>
      </c>
      <c r="C1039" t="s">
        <v>197</v>
      </c>
      <c r="D1039">
        <v>20521</v>
      </c>
      <c r="E1039" t="s">
        <v>514</v>
      </c>
      <c r="F1039" t="s">
        <v>252</v>
      </c>
      <c r="G1039" t="s">
        <v>211</v>
      </c>
      <c r="H1039">
        <v>0.95599999999999996</v>
      </c>
      <c r="I1039">
        <v>4.4999999999999998E-2</v>
      </c>
      <c r="J1039">
        <v>0.56299999999999994</v>
      </c>
      <c r="K1039" t="s">
        <v>253</v>
      </c>
      <c r="L1039">
        <v>1.5640000000000001</v>
      </c>
      <c r="M1039">
        <v>105</v>
      </c>
      <c r="N1039">
        <v>4</v>
      </c>
      <c r="O1039">
        <v>2</v>
      </c>
      <c r="P1039" t="s">
        <v>253</v>
      </c>
      <c r="Q1039">
        <v>111</v>
      </c>
      <c r="R1039" t="s">
        <v>253</v>
      </c>
      <c r="S1039">
        <v>0.05</v>
      </c>
      <c r="T1039" t="s">
        <v>253</v>
      </c>
      <c r="U1039" t="s">
        <v>253</v>
      </c>
      <c r="V1039">
        <v>0.05</v>
      </c>
      <c r="W1039" t="s">
        <v>253</v>
      </c>
      <c r="X1039">
        <v>1</v>
      </c>
      <c r="Y1039" t="s">
        <v>253</v>
      </c>
      <c r="Z1039" t="s">
        <v>253</v>
      </c>
      <c r="AA1039">
        <v>1</v>
      </c>
      <c r="AB1039">
        <v>53.298000000000002</v>
      </c>
      <c r="AC1039">
        <v>2.8660000000000001</v>
      </c>
      <c r="AD1039">
        <v>0.6</v>
      </c>
      <c r="AE1039" t="s">
        <v>253</v>
      </c>
      <c r="AF1039">
        <v>56.764000000000003</v>
      </c>
      <c r="AG1039">
        <v>9.6000000000000002E-2</v>
      </c>
      <c r="AH1039" t="s">
        <v>253</v>
      </c>
      <c r="AI1039" t="s">
        <v>253</v>
      </c>
      <c r="AJ1039" t="s">
        <v>253</v>
      </c>
      <c r="AK1039">
        <v>9.6000000000000002E-2</v>
      </c>
      <c r="AL1039">
        <v>19</v>
      </c>
      <c r="AM1039" t="s">
        <v>253</v>
      </c>
      <c r="AN1039" t="s">
        <v>253</v>
      </c>
      <c r="AO1039" t="s">
        <v>253</v>
      </c>
      <c r="AP1039">
        <v>19</v>
      </c>
      <c r="AQ1039">
        <v>0.22900000000000001</v>
      </c>
      <c r="AR1039" t="s">
        <v>253</v>
      </c>
      <c r="AS1039" t="s">
        <v>253</v>
      </c>
      <c r="AT1039" t="s">
        <v>253</v>
      </c>
      <c r="AU1039">
        <v>0.22900000000000001</v>
      </c>
      <c r="AV1039" t="s">
        <v>253</v>
      </c>
      <c r="AW1039" t="s">
        <v>253</v>
      </c>
      <c r="AX1039" t="s">
        <v>253</v>
      </c>
      <c r="AY1039" t="s">
        <v>253</v>
      </c>
      <c r="AZ1039">
        <v>0</v>
      </c>
      <c r="BA1039" t="s">
        <v>253</v>
      </c>
      <c r="BB1039" t="s">
        <v>253</v>
      </c>
      <c r="BC1039" t="s">
        <v>253</v>
      </c>
      <c r="BD1039" t="s">
        <v>253</v>
      </c>
      <c r="BE1039">
        <v>0</v>
      </c>
      <c r="BF1039" t="s">
        <v>253</v>
      </c>
      <c r="BG1039" t="s">
        <v>253</v>
      </c>
      <c r="BH1039" t="s">
        <v>253</v>
      </c>
      <c r="BI1039" t="s">
        <v>253</v>
      </c>
      <c r="BJ1039">
        <v>0</v>
      </c>
      <c r="BK1039">
        <v>1.2E-2</v>
      </c>
      <c r="BL1039" t="s">
        <v>253</v>
      </c>
      <c r="BM1039" t="s">
        <v>253</v>
      </c>
      <c r="BN1039" t="s">
        <v>253</v>
      </c>
      <c r="BO1039">
        <v>1.2E-2</v>
      </c>
      <c r="BP1039">
        <v>2</v>
      </c>
      <c r="BQ1039" t="s">
        <v>253</v>
      </c>
      <c r="BR1039" t="s">
        <v>253</v>
      </c>
      <c r="BS1039" t="s">
        <v>253</v>
      </c>
      <c r="BT1039">
        <v>2</v>
      </c>
      <c r="BU1039">
        <v>0.13700000000000001</v>
      </c>
      <c r="BV1039" t="s">
        <v>253</v>
      </c>
      <c r="BW1039" t="s">
        <v>253</v>
      </c>
      <c r="BX1039" t="s">
        <v>253</v>
      </c>
      <c r="BY1039">
        <v>0.13700000000000001</v>
      </c>
      <c r="BZ1039" t="s">
        <v>253</v>
      </c>
      <c r="CA1039" t="s">
        <v>253</v>
      </c>
      <c r="CB1039" t="s">
        <v>253</v>
      </c>
      <c r="CC1039" t="s">
        <v>253</v>
      </c>
      <c r="CD1039">
        <v>0</v>
      </c>
      <c r="CE1039" t="s">
        <v>253</v>
      </c>
      <c r="CF1039" t="s">
        <v>253</v>
      </c>
      <c r="CG1039" t="s">
        <v>253</v>
      </c>
      <c r="CH1039" t="s">
        <v>253</v>
      </c>
      <c r="CI1039">
        <v>0</v>
      </c>
      <c r="CJ1039" t="s">
        <v>253</v>
      </c>
      <c r="CK1039" t="s">
        <v>253</v>
      </c>
      <c r="CL1039" t="s">
        <v>253</v>
      </c>
      <c r="CM1039" t="s">
        <v>253</v>
      </c>
      <c r="CN1039">
        <v>0</v>
      </c>
      <c r="CO1039">
        <v>0.96799999999999997</v>
      </c>
      <c r="CP1039">
        <v>9.5000000000000001E-2</v>
      </c>
      <c r="CQ1039">
        <v>0.56299999999999994</v>
      </c>
      <c r="CR1039">
        <v>0</v>
      </c>
      <c r="CS1039">
        <v>1.6259999999999999</v>
      </c>
      <c r="CT1039">
        <v>107</v>
      </c>
      <c r="CU1039">
        <v>5</v>
      </c>
      <c r="CV1039">
        <v>2</v>
      </c>
      <c r="CW1039">
        <v>0</v>
      </c>
      <c r="CX1039">
        <v>114</v>
      </c>
      <c r="CY1039">
        <v>53.435000000000002</v>
      </c>
      <c r="CZ1039">
        <v>2.8660000000000001</v>
      </c>
      <c r="DA1039">
        <v>0.6</v>
      </c>
      <c r="DB1039">
        <v>0</v>
      </c>
      <c r="DC1039">
        <v>56.901000000000003</v>
      </c>
    </row>
    <row r="1040" spans="1:107" x14ac:dyDescent="0.45">
      <c r="A1040">
        <v>2024</v>
      </c>
      <c r="B1040">
        <v>3</v>
      </c>
      <c r="C1040" t="s">
        <v>197</v>
      </c>
      <c r="D1040">
        <v>99999</v>
      </c>
      <c r="E1040" t="s">
        <v>259</v>
      </c>
      <c r="F1040" t="s">
        <v>252</v>
      </c>
      <c r="H1040">
        <v>0.19700000000000001</v>
      </c>
      <c r="I1040" t="s">
        <v>253</v>
      </c>
      <c r="J1040" t="s">
        <v>253</v>
      </c>
      <c r="K1040" t="s">
        <v>253</v>
      </c>
      <c r="L1040">
        <v>0.19700000000000001</v>
      </c>
      <c r="M1040" t="s">
        <v>253</v>
      </c>
      <c r="N1040" t="s">
        <v>253</v>
      </c>
      <c r="O1040" t="s">
        <v>253</v>
      </c>
      <c r="P1040" t="s">
        <v>253</v>
      </c>
      <c r="Q1040" t="s">
        <v>253</v>
      </c>
      <c r="R1040" t="s">
        <v>253</v>
      </c>
      <c r="S1040" t="s">
        <v>253</v>
      </c>
      <c r="T1040" t="s">
        <v>253</v>
      </c>
      <c r="U1040" t="s">
        <v>253</v>
      </c>
      <c r="V1040" t="s">
        <v>253</v>
      </c>
      <c r="W1040" t="s">
        <v>253</v>
      </c>
      <c r="X1040" t="s">
        <v>253</v>
      </c>
      <c r="Y1040" t="s">
        <v>253</v>
      </c>
      <c r="Z1040" t="s">
        <v>253</v>
      </c>
      <c r="AA1040" t="s">
        <v>253</v>
      </c>
      <c r="AB1040" t="s">
        <v>253</v>
      </c>
      <c r="AC1040" t="s">
        <v>253</v>
      </c>
      <c r="AD1040" t="s">
        <v>253</v>
      </c>
      <c r="AE1040" t="s">
        <v>253</v>
      </c>
      <c r="AF1040" t="s">
        <v>253</v>
      </c>
      <c r="AG1040" t="s">
        <v>253</v>
      </c>
      <c r="AH1040" t="s">
        <v>253</v>
      </c>
      <c r="AI1040" t="s">
        <v>253</v>
      </c>
      <c r="AJ1040" t="s">
        <v>253</v>
      </c>
      <c r="AK1040" t="s">
        <v>253</v>
      </c>
      <c r="AL1040" t="s">
        <v>253</v>
      </c>
      <c r="AM1040" t="s">
        <v>253</v>
      </c>
      <c r="AN1040" t="s">
        <v>253</v>
      </c>
      <c r="AO1040" t="s">
        <v>253</v>
      </c>
      <c r="AP1040" t="s">
        <v>253</v>
      </c>
      <c r="AQ1040" t="s">
        <v>253</v>
      </c>
      <c r="AR1040" t="s">
        <v>253</v>
      </c>
      <c r="AS1040" t="s">
        <v>253</v>
      </c>
      <c r="AT1040" t="s">
        <v>253</v>
      </c>
      <c r="AU1040" t="s">
        <v>253</v>
      </c>
      <c r="AV1040" t="s">
        <v>253</v>
      </c>
      <c r="AW1040" t="s">
        <v>253</v>
      </c>
      <c r="AX1040" t="s">
        <v>253</v>
      </c>
      <c r="AY1040" t="s">
        <v>253</v>
      </c>
      <c r="AZ1040" t="s">
        <v>253</v>
      </c>
      <c r="BA1040" t="s">
        <v>253</v>
      </c>
      <c r="BB1040" t="s">
        <v>253</v>
      </c>
      <c r="BC1040" t="s">
        <v>253</v>
      </c>
      <c r="BD1040" t="s">
        <v>253</v>
      </c>
      <c r="BE1040" t="s">
        <v>253</v>
      </c>
      <c r="BF1040" t="s">
        <v>253</v>
      </c>
      <c r="BG1040" t="s">
        <v>253</v>
      </c>
      <c r="BH1040" t="s">
        <v>253</v>
      </c>
      <c r="BI1040" t="s">
        <v>253</v>
      </c>
      <c r="BJ1040" t="s">
        <v>253</v>
      </c>
      <c r="BK1040" t="s">
        <v>253</v>
      </c>
      <c r="BL1040" t="s">
        <v>253</v>
      </c>
      <c r="BM1040" t="s">
        <v>253</v>
      </c>
      <c r="BN1040" t="s">
        <v>253</v>
      </c>
      <c r="BO1040" t="s">
        <v>253</v>
      </c>
      <c r="BP1040" t="s">
        <v>253</v>
      </c>
      <c r="BQ1040" t="s">
        <v>253</v>
      </c>
      <c r="BR1040" t="s">
        <v>253</v>
      </c>
      <c r="BS1040" t="s">
        <v>253</v>
      </c>
      <c r="BT1040" t="s">
        <v>253</v>
      </c>
      <c r="BU1040" t="s">
        <v>253</v>
      </c>
      <c r="BV1040" t="s">
        <v>253</v>
      </c>
      <c r="BW1040" t="s">
        <v>253</v>
      </c>
      <c r="BX1040" t="s">
        <v>253</v>
      </c>
      <c r="BY1040" t="s">
        <v>253</v>
      </c>
      <c r="BZ1040" t="s">
        <v>253</v>
      </c>
      <c r="CA1040" t="s">
        <v>253</v>
      </c>
      <c r="CB1040" t="s">
        <v>253</v>
      </c>
      <c r="CC1040" t="s">
        <v>253</v>
      </c>
      <c r="CD1040" t="s">
        <v>253</v>
      </c>
      <c r="CE1040" t="s">
        <v>253</v>
      </c>
      <c r="CF1040" t="s">
        <v>253</v>
      </c>
      <c r="CG1040" t="s">
        <v>253</v>
      </c>
      <c r="CH1040" t="s">
        <v>253</v>
      </c>
      <c r="CI1040" t="s">
        <v>253</v>
      </c>
      <c r="CJ1040" t="s">
        <v>253</v>
      </c>
      <c r="CK1040" t="s">
        <v>253</v>
      </c>
      <c r="CL1040" t="s">
        <v>253</v>
      </c>
      <c r="CM1040" t="s">
        <v>253</v>
      </c>
      <c r="CN1040" t="s">
        <v>253</v>
      </c>
      <c r="CO1040">
        <v>0.19700000000000001</v>
      </c>
      <c r="CP1040" t="s">
        <v>253</v>
      </c>
      <c r="CQ1040" t="s">
        <v>253</v>
      </c>
      <c r="CR1040" t="s">
        <v>253</v>
      </c>
      <c r="CS1040">
        <v>0.19700000000000001</v>
      </c>
      <c r="CT1040" t="s">
        <v>253</v>
      </c>
      <c r="CU1040" t="s">
        <v>253</v>
      </c>
      <c r="CV1040" t="s">
        <v>253</v>
      </c>
      <c r="CW1040" t="s">
        <v>253</v>
      </c>
      <c r="CX1040" t="s">
        <v>253</v>
      </c>
      <c r="CY1040" t="s">
        <v>253</v>
      </c>
      <c r="CZ1040" t="s">
        <v>253</v>
      </c>
      <c r="DA1040" t="s">
        <v>253</v>
      </c>
      <c r="DB1040" t="s">
        <v>253</v>
      </c>
      <c r="DC1040" t="s">
        <v>253</v>
      </c>
    </row>
    <row r="1041" spans="1:107" x14ac:dyDescent="0.45">
      <c r="A1041">
        <v>2024</v>
      </c>
      <c r="B1041">
        <v>3</v>
      </c>
      <c r="C1041" t="s">
        <v>203</v>
      </c>
      <c r="D1041">
        <v>3461</v>
      </c>
      <c r="E1041" t="s">
        <v>515</v>
      </c>
      <c r="F1041" t="s">
        <v>252</v>
      </c>
      <c r="G1041" t="s">
        <v>258</v>
      </c>
      <c r="H1041">
        <v>7.3769999999999998</v>
      </c>
      <c r="I1041">
        <v>0.113</v>
      </c>
      <c r="J1041">
        <v>0</v>
      </c>
      <c r="K1041">
        <v>0</v>
      </c>
      <c r="L1041">
        <v>7.49</v>
      </c>
      <c r="M1041">
        <v>1045</v>
      </c>
      <c r="N1041">
        <v>12</v>
      </c>
      <c r="O1041">
        <v>0</v>
      </c>
      <c r="P1041">
        <v>0</v>
      </c>
      <c r="Q1041">
        <v>1057</v>
      </c>
      <c r="R1041" t="s">
        <v>253</v>
      </c>
      <c r="S1041" t="s">
        <v>253</v>
      </c>
      <c r="T1041" t="s">
        <v>253</v>
      </c>
      <c r="U1041" t="s">
        <v>253</v>
      </c>
      <c r="V1041">
        <v>0</v>
      </c>
      <c r="W1041" t="s">
        <v>253</v>
      </c>
      <c r="X1041" t="s">
        <v>253</v>
      </c>
      <c r="Y1041" t="s">
        <v>253</v>
      </c>
      <c r="Z1041" t="s">
        <v>253</v>
      </c>
      <c r="AA1041">
        <v>0</v>
      </c>
      <c r="AB1041" t="s">
        <v>253</v>
      </c>
      <c r="AC1041" t="s">
        <v>253</v>
      </c>
      <c r="AD1041" t="s">
        <v>253</v>
      </c>
      <c r="AE1041" t="s">
        <v>253</v>
      </c>
      <c r="AF1041">
        <v>0</v>
      </c>
      <c r="AG1041" t="s">
        <v>253</v>
      </c>
      <c r="AH1041" t="s">
        <v>253</v>
      </c>
      <c r="AI1041" t="s">
        <v>253</v>
      </c>
      <c r="AJ1041" t="s">
        <v>253</v>
      </c>
      <c r="AK1041">
        <v>0</v>
      </c>
      <c r="AL1041" t="s">
        <v>253</v>
      </c>
      <c r="AM1041" t="s">
        <v>253</v>
      </c>
      <c r="AN1041" t="s">
        <v>253</v>
      </c>
      <c r="AO1041" t="s">
        <v>253</v>
      </c>
      <c r="AP1041">
        <v>0</v>
      </c>
      <c r="AQ1041" t="s">
        <v>253</v>
      </c>
      <c r="AR1041" t="s">
        <v>253</v>
      </c>
      <c r="AS1041" t="s">
        <v>253</v>
      </c>
      <c r="AT1041" t="s">
        <v>253</v>
      </c>
      <c r="AU1041">
        <v>0</v>
      </c>
      <c r="AV1041" t="s">
        <v>253</v>
      </c>
      <c r="AW1041" t="s">
        <v>253</v>
      </c>
      <c r="AX1041" t="s">
        <v>253</v>
      </c>
      <c r="AY1041" t="s">
        <v>253</v>
      </c>
      <c r="AZ1041">
        <v>0</v>
      </c>
      <c r="BA1041" t="s">
        <v>253</v>
      </c>
      <c r="BB1041" t="s">
        <v>253</v>
      </c>
      <c r="BC1041" t="s">
        <v>253</v>
      </c>
      <c r="BD1041" t="s">
        <v>253</v>
      </c>
      <c r="BE1041">
        <v>0</v>
      </c>
      <c r="BF1041" t="s">
        <v>253</v>
      </c>
      <c r="BG1041" t="s">
        <v>253</v>
      </c>
      <c r="BH1041" t="s">
        <v>253</v>
      </c>
      <c r="BI1041" t="s">
        <v>253</v>
      </c>
      <c r="BJ1041">
        <v>0</v>
      </c>
      <c r="BK1041">
        <v>0.26600000000000001</v>
      </c>
      <c r="BL1041">
        <v>4.3999999999999997E-2</v>
      </c>
      <c r="BM1041" t="s">
        <v>253</v>
      </c>
      <c r="BN1041" t="s">
        <v>253</v>
      </c>
      <c r="BO1041">
        <v>0.31</v>
      </c>
      <c r="BP1041">
        <v>103</v>
      </c>
      <c r="BQ1041">
        <v>3</v>
      </c>
      <c r="BR1041" t="s">
        <v>253</v>
      </c>
      <c r="BS1041" t="s">
        <v>253</v>
      </c>
      <c r="BT1041">
        <v>106</v>
      </c>
      <c r="BU1041" t="s">
        <v>253</v>
      </c>
      <c r="BV1041" t="s">
        <v>253</v>
      </c>
      <c r="BW1041" t="s">
        <v>253</v>
      </c>
      <c r="BX1041" t="s">
        <v>253</v>
      </c>
      <c r="BY1041">
        <v>0</v>
      </c>
      <c r="BZ1041" t="s">
        <v>253</v>
      </c>
      <c r="CA1041" t="s">
        <v>253</v>
      </c>
      <c r="CB1041" t="s">
        <v>253</v>
      </c>
      <c r="CC1041" t="s">
        <v>253</v>
      </c>
      <c r="CD1041">
        <v>0</v>
      </c>
      <c r="CE1041" t="s">
        <v>253</v>
      </c>
      <c r="CF1041" t="s">
        <v>253</v>
      </c>
      <c r="CG1041" t="s">
        <v>253</v>
      </c>
      <c r="CH1041" t="s">
        <v>253</v>
      </c>
      <c r="CI1041">
        <v>0</v>
      </c>
      <c r="CJ1041" t="s">
        <v>253</v>
      </c>
      <c r="CK1041" t="s">
        <v>253</v>
      </c>
      <c r="CL1041" t="s">
        <v>253</v>
      </c>
      <c r="CM1041" t="s">
        <v>253</v>
      </c>
      <c r="CN1041">
        <v>0</v>
      </c>
      <c r="CO1041">
        <v>7.6429999999999998</v>
      </c>
      <c r="CP1041">
        <v>0.157</v>
      </c>
      <c r="CQ1041" t="s">
        <v>146</v>
      </c>
      <c r="CR1041">
        <v>0</v>
      </c>
      <c r="CS1041">
        <v>7.8</v>
      </c>
      <c r="CT1041">
        <v>1148</v>
      </c>
      <c r="CU1041">
        <v>15</v>
      </c>
      <c r="CV1041">
        <v>0</v>
      </c>
      <c r="CW1041">
        <v>0</v>
      </c>
      <c r="CX1041">
        <v>1163</v>
      </c>
      <c r="CY1041">
        <v>0</v>
      </c>
      <c r="CZ1041">
        <v>0</v>
      </c>
      <c r="DA1041">
        <v>0</v>
      </c>
      <c r="DB1041">
        <v>0</v>
      </c>
      <c r="DC1041">
        <v>0</v>
      </c>
    </row>
    <row r="1042" spans="1:107" x14ac:dyDescent="0.45">
      <c r="A1042">
        <v>2024</v>
      </c>
      <c r="B1042">
        <v>3</v>
      </c>
      <c r="C1042" t="s">
        <v>203</v>
      </c>
      <c r="D1042">
        <v>7222</v>
      </c>
      <c r="E1042" t="s">
        <v>516</v>
      </c>
      <c r="F1042" t="s">
        <v>252</v>
      </c>
      <c r="G1042" t="s">
        <v>211</v>
      </c>
      <c r="H1042">
        <v>0.23200000000000001</v>
      </c>
      <c r="I1042" t="s">
        <v>253</v>
      </c>
      <c r="J1042" t="s">
        <v>253</v>
      </c>
      <c r="K1042" t="s">
        <v>253</v>
      </c>
      <c r="L1042">
        <v>0.23200000000000001</v>
      </c>
      <c r="M1042">
        <v>19</v>
      </c>
      <c r="N1042" t="s">
        <v>253</v>
      </c>
      <c r="O1042" t="s">
        <v>253</v>
      </c>
      <c r="P1042" t="s">
        <v>253</v>
      </c>
      <c r="Q1042">
        <v>19</v>
      </c>
      <c r="R1042" t="s">
        <v>253</v>
      </c>
      <c r="S1042" t="s">
        <v>253</v>
      </c>
      <c r="T1042" t="s">
        <v>253</v>
      </c>
      <c r="U1042" t="s">
        <v>253</v>
      </c>
      <c r="V1042">
        <v>0</v>
      </c>
      <c r="W1042" t="s">
        <v>253</v>
      </c>
      <c r="X1042" t="s">
        <v>253</v>
      </c>
      <c r="Y1042" t="s">
        <v>253</v>
      </c>
      <c r="Z1042" t="s">
        <v>253</v>
      </c>
      <c r="AA1042">
        <v>0</v>
      </c>
      <c r="AB1042" t="s">
        <v>253</v>
      </c>
      <c r="AC1042" t="s">
        <v>253</v>
      </c>
      <c r="AD1042" t="s">
        <v>253</v>
      </c>
      <c r="AE1042" t="s">
        <v>253</v>
      </c>
      <c r="AF1042">
        <v>0</v>
      </c>
      <c r="AG1042" t="s">
        <v>253</v>
      </c>
      <c r="AH1042" t="s">
        <v>253</v>
      </c>
      <c r="AI1042" t="s">
        <v>253</v>
      </c>
      <c r="AJ1042" t="s">
        <v>253</v>
      </c>
      <c r="AK1042">
        <v>0</v>
      </c>
      <c r="AL1042" t="s">
        <v>253</v>
      </c>
      <c r="AM1042" t="s">
        <v>253</v>
      </c>
      <c r="AN1042" t="s">
        <v>253</v>
      </c>
      <c r="AO1042" t="s">
        <v>253</v>
      </c>
      <c r="AP1042">
        <v>0</v>
      </c>
      <c r="AQ1042" t="s">
        <v>253</v>
      </c>
      <c r="AR1042" t="s">
        <v>253</v>
      </c>
      <c r="AS1042" t="s">
        <v>253</v>
      </c>
      <c r="AT1042" t="s">
        <v>253</v>
      </c>
      <c r="AU1042">
        <v>0</v>
      </c>
      <c r="AV1042" t="s">
        <v>253</v>
      </c>
      <c r="AW1042" t="s">
        <v>253</v>
      </c>
      <c r="AX1042" t="s">
        <v>253</v>
      </c>
      <c r="AY1042" t="s">
        <v>253</v>
      </c>
      <c r="AZ1042">
        <v>0</v>
      </c>
      <c r="BA1042" t="s">
        <v>253</v>
      </c>
      <c r="BB1042" t="s">
        <v>253</v>
      </c>
      <c r="BC1042" t="s">
        <v>253</v>
      </c>
      <c r="BD1042" t="s">
        <v>253</v>
      </c>
      <c r="BE1042">
        <v>0</v>
      </c>
      <c r="BF1042" t="s">
        <v>253</v>
      </c>
      <c r="BG1042" t="s">
        <v>253</v>
      </c>
      <c r="BH1042" t="s">
        <v>253</v>
      </c>
      <c r="BI1042" t="s">
        <v>253</v>
      </c>
      <c r="BJ1042">
        <v>0</v>
      </c>
      <c r="BK1042" t="s">
        <v>253</v>
      </c>
      <c r="BL1042" t="s">
        <v>253</v>
      </c>
      <c r="BM1042" t="s">
        <v>253</v>
      </c>
      <c r="BN1042" t="s">
        <v>253</v>
      </c>
      <c r="BO1042">
        <v>0</v>
      </c>
      <c r="BP1042" t="s">
        <v>253</v>
      </c>
      <c r="BQ1042" t="s">
        <v>253</v>
      </c>
      <c r="BR1042" t="s">
        <v>253</v>
      </c>
      <c r="BS1042" t="s">
        <v>253</v>
      </c>
      <c r="BT1042">
        <v>0</v>
      </c>
      <c r="BU1042" t="s">
        <v>253</v>
      </c>
      <c r="BV1042" t="s">
        <v>253</v>
      </c>
      <c r="BW1042" t="s">
        <v>253</v>
      </c>
      <c r="BX1042" t="s">
        <v>253</v>
      </c>
      <c r="BY1042">
        <v>0</v>
      </c>
      <c r="BZ1042" t="s">
        <v>253</v>
      </c>
      <c r="CA1042" t="s">
        <v>253</v>
      </c>
      <c r="CB1042" t="s">
        <v>253</v>
      </c>
      <c r="CC1042" t="s">
        <v>253</v>
      </c>
      <c r="CD1042">
        <v>0</v>
      </c>
      <c r="CE1042" t="s">
        <v>253</v>
      </c>
      <c r="CF1042" t="s">
        <v>253</v>
      </c>
      <c r="CG1042" t="s">
        <v>253</v>
      </c>
      <c r="CH1042" t="s">
        <v>253</v>
      </c>
      <c r="CI1042">
        <v>0</v>
      </c>
      <c r="CJ1042" t="s">
        <v>253</v>
      </c>
      <c r="CK1042" t="s">
        <v>253</v>
      </c>
      <c r="CL1042" t="s">
        <v>253</v>
      </c>
      <c r="CM1042" t="s">
        <v>253</v>
      </c>
      <c r="CN1042">
        <v>0</v>
      </c>
      <c r="CO1042">
        <v>0.23200000000000001</v>
      </c>
      <c r="CP1042" t="s">
        <v>146</v>
      </c>
      <c r="CQ1042" t="s">
        <v>146</v>
      </c>
      <c r="CR1042">
        <v>0</v>
      </c>
      <c r="CS1042">
        <v>0.23200000000000001</v>
      </c>
      <c r="CT1042">
        <v>19</v>
      </c>
      <c r="CU1042">
        <v>0</v>
      </c>
      <c r="CV1042">
        <v>0</v>
      </c>
      <c r="CW1042">
        <v>0</v>
      </c>
      <c r="CX1042">
        <v>19</v>
      </c>
      <c r="CY1042">
        <v>0</v>
      </c>
      <c r="CZ1042">
        <v>0</v>
      </c>
      <c r="DA1042">
        <v>0</v>
      </c>
      <c r="DB1042">
        <v>0</v>
      </c>
      <c r="DC1042">
        <v>0</v>
      </c>
    </row>
    <row r="1043" spans="1:107" x14ac:dyDescent="0.45">
      <c r="A1043">
        <v>2024</v>
      </c>
      <c r="B1043">
        <v>3</v>
      </c>
      <c r="C1043" t="s">
        <v>203</v>
      </c>
      <c r="D1043">
        <v>8566</v>
      </c>
      <c r="E1043" t="s">
        <v>517</v>
      </c>
      <c r="F1043" t="s">
        <v>252</v>
      </c>
      <c r="G1043" t="s">
        <v>211</v>
      </c>
      <c r="H1043">
        <v>0.83499999999999996</v>
      </c>
      <c r="I1043">
        <v>6.0999999999999999E-2</v>
      </c>
      <c r="J1043" t="s">
        <v>253</v>
      </c>
      <c r="K1043" t="s">
        <v>253</v>
      </c>
      <c r="L1043">
        <v>0.89600000000000002</v>
      </c>
      <c r="M1043">
        <v>96</v>
      </c>
      <c r="N1043">
        <v>6</v>
      </c>
      <c r="O1043" t="s">
        <v>253</v>
      </c>
      <c r="P1043" t="s">
        <v>253</v>
      </c>
      <c r="Q1043">
        <v>102</v>
      </c>
      <c r="R1043" t="s">
        <v>253</v>
      </c>
      <c r="S1043" t="s">
        <v>253</v>
      </c>
      <c r="T1043" t="s">
        <v>253</v>
      </c>
      <c r="U1043" t="s">
        <v>253</v>
      </c>
      <c r="V1043">
        <v>0</v>
      </c>
      <c r="W1043" t="s">
        <v>253</v>
      </c>
      <c r="X1043" t="s">
        <v>253</v>
      </c>
      <c r="Y1043" t="s">
        <v>253</v>
      </c>
      <c r="Z1043" t="s">
        <v>253</v>
      </c>
      <c r="AA1043">
        <v>0</v>
      </c>
      <c r="AB1043" t="s">
        <v>253</v>
      </c>
      <c r="AC1043" t="s">
        <v>253</v>
      </c>
      <c r="AD1043" t="s">
        <v>253</v>
      </c>
      <c r="AE1043" t="s">
        <v>253</v>
      </c>
      <c r="AF1043">
        <v>0</v>
      </c>
      <c r="AG1043" t="s">
        <v>253</v>
      </c>
      <c r="AH1043" t="s">
        <v>253</v>
      </c>
      <c r="AI1043" t="s">
        <v>253</v>
      </c>
      <c r="AJ1043" t="s">
        <v>253</v>
      </c>
      <c r="AK1043">
        <v>0</v>
      </c>
      <c r="AL1043" t="s">
        <v>253</v>
      </c>
      <c r="AM1043" t="s">
        <v>253</v>
      </c>
      <c r="AN1043" t="s">
        <v>253</v>
      </c>
      <c r="AO1043" t="s">
        <v>253</v>
      </c>
      <c r="AP1043">
        <v>0</v>
      </c>
      <c r="AQ1043" t="s">
        <v>253</v>
      </c>
      <c r="AR1043" t="s">
        <v>253</v>
      </c>
      <c r="AS1043" t="s">
        <v>253</v>
      </c>
      <c r="AT1043" t="s">
        <v>253</v>
      </c>
      <c r="AU1043">
        <v>0</v>
      </c>
      <c r="AV1043" t="s">
        <v>253</v>
      </c>
      <c r="AW1043" t="s">
        <v>253</v>
      </c>
      <c r="AX1043" t="s">
        <v>253</v>
      </c>
      <c r="AY1043" t="s">
        <v>253</v>
      </c>
      <c r="AZ1043">
        <v>0</v>
      </c>
      <c r="BA1043" t="s">
        <v>253</v>
      </c>
      <c r="BB1043" t="s">
        <v>253</v>
      </c>
      <c r="BC1043" t="s">
        <v>253</v>
      </c>
      <c r="BD1043" t="s">
        <v>253</v>
      </c>
      <c r="BE1043">
        <v>0</v>
      </c>
      <c r="BF1043" t="s">
        <v>253</v>
      </c>
      <c r="BG1043" t="s">
        <v>253</v>
      </c>
      <c r="BH1043" t="s">
        <v>253</v>
      </c>
      <c r="BI1043" t="s">
        <v>253</v>
      </c>
      <c r="BJ1043">
        <v>0</v>
      </c>
      <c r="BK1043">
        <v>8.9999999999999993E-3</v>
      </c>
      <c r="BL1043">
        <v>2.5000000000000001E-2</v>
      </c>
      <c r="BM1043" t="s">
        <v>253</v>
      </c>
      <c r="BN1043" t="s">
        <v>253</v>
      </c>
      <c r="BO1043">
        <v>3.4000000000000002E-2</v>
      </c>
      <c r="BP1043">
        <v>2</v>
      </c>
      <c r="BQ1043">
        <v>5</v>
      </c>
      <c r="BR1043" t="s">
        <v>253</v>
      </c>
      <c r="BS1043" t="s">
        <v>253</v>
      </c>
      <c r="BT1043">
        <v>7</v>
      </c>
      <c r="BU1043" t="s">
        <v>253</v>
      </c>
      <c r="BV1043" t="s">
        <v>253</v>
      </c>
      <c r="BW1043" t="s">
        <v>253</v>
      </c>
      <c r="BX1043" t="s">
        <v>253</v>
      </c>
      <c r="BY1043">
        <v>0</v>
      </c>
      <c r="BZ1043" t="s">
        <v>253</v>
      </c>
      <c r="CA1043" t="s">
        <v>253</v>
      </c>
      <c r="CB1043" t="s">
        <v>253</v>
      </c>
      <c r="CC1043" t="s">
        <v>253</v>
      </c>
      <c r="CD1043">
        <v>0</v>
      </c>
      <c r="CE1043" t="s">
        <v>253</v>
      </c>
      <c r="CF1043" t="s">
        <v>253</v>
      </c>
      <c r="CG1043" t="s">
        <v>253</v>
      </c>
      <c r="CH1043" t="s">
        <v>253</v>
      </c>
      <c r="CI1043">
        <v>0</v>
      </c>
      <c r="CJ1043" t="s">
        <v>253</v>
      </c>
      <c r="CK1043" t="s">
        <v>253</v>
      </c>
      <c r="CL1043" t="s">
        <v>253</v>
      </c>
      <c r="CM1043" t="s">
        <v>253</v>
      </c>
      <c r="CN1043">
        <v>0</v>
      </c>
      <c r="CO1043">
        <v>0.84399999999999997</v>
      </c>
      <c r="CP1043">
        <v>8.5999999999999993E-2</v>
      </c>
      <c r="CQ1043" t="s">
        <v>146</v>
      </c>
      <c r="CR1043">
        <v>0</v>
      </c>
      <c r="CS1043">
        <v>0.93</v>
      </c>
      <c r="CT1043">
        <v>98</v>
      </c>
      <c r="CU1043">
        <v>11</v>
      </c>
      <c r="CV1043">
        <v>0</v>
      </c>
      <c r="CW1043">
        <v>0</v>
      </c>
      <c r="CX1043">
        <v>109</v>
      </c>
      <c r="CY1043">
        <v>0</v>
      </c>
      <c r="CZ1043">
        <v>0</v>
      </c>
      <c r="DA1043">
        <v>0</v>
      </c>
      <c r="DB1043">
        <v>0</v>
      </c>
      <c r="DC1043">
        <v>0</v>
      </c>
    </row>
    <row r="1044" spans="1:107" x14ac:dyDescent="0.45">
      <c r="A1044">
        <v>2024</v>
      </c>
      <c r="B1044">
        <v>3</v>
      </c>
      <c r="C1044" t="s">
        <v>203</v>
      </c>
      <c r="D1044">
        <v>11273</v>
      </c>
      <c r="E1044" t="s">
        <v>328</v>
      </c>
      <c r="F1044" t="s">
        <v>252</v>
      </c>
      <c r="G1044" t="s">
        <v>211</v>
      </c>
      <c r="H1044">
        <v>0.93600000000000005</v>
      </c>
      <c r="I1044">
        <v>0.42199999999999999</v>
      </c>
      <c r="J1044">
        <v>0.23100000000000001</v>
      </c>
      <c r="K1044" t="s">
        <v>253</v>
      </c>
      <c r="L1044">
        <v>1.589</v>
      </c>
      <c r="M1044">
        <v>120</v>
      </c>
      <c r="N1044">
        <v>19</v>
      </c>
      <c r="O1044">
        <v>8</v>
      </c>
      <c r="P1044" t="s">
        <v>253</v>
      </c>
      <c r="Q1044">
        <v>147</v>
      </c>
      <c r="R1044" t="s">
        <v>253</v>
      </c>
      <c r="S1044" t="s">
        <v>253</v>
      </c>
      <c r="T1044" t="s">
        <v>253</v>
      </c>
      <c r="U1044" t="s">
        <v>253</v>
      </c>
      <c r="V1044">
        <v>0</v>
      </c>
      <c r="W1044" t="s">
        <v>253</v>
      </c>
      <c r="X1044" t="s">
        <v>253</v>
      </c>
      <c r="Y1044" t="s">
        <v>253</v>
      </c>
      <c r="Z1044" t="s">
        <v>253</v>
      </c>
      <c r="AA1044">
        <v>0</v>
      </c>
      <c r="AB1044" t="s">
        <v>253</v>
      </c>
      <c r="AC1044" t="s">
        <v>253</v>
      </c>
      <c r="AD1044" t="s">
        <v>253</v>
      </c>
      <c r="AE1044" t="s">
        <v>253</v>
      </c>
      <c r="AF1044">
        <v>0</v>
      </c>
      <c r="AG1044" t="s">
        <v>253</v>
      </c>
      <c r="AH1044" t="s">
        <v>253</v>
      </c>
      <c r="AI1044" t="s">
        <v>253</v>
      </c>
      <c r="AJ1044" t="s">
        <v>253</v>
      </c>
      <c r="AK1044">
        <v>0</v>
      </c>
      <c r="AL1044" t="s">
        <v>253</v>
      </c>
      <c r="AM1044" t="s">
        <v>253</v>
      </c>
      <c r="AN1044" t="s">
        <v>253</v>
      </c>
      <c r="AO1044" t="s">
        <v>253</v>
      </c>
      <c r="AP1044">
        <v>0</v>
      </c>
      <c r="AQ1044" t="s">
        <v>253</v>
      </c>
      <c r="AR1044" t="s">
        <v>253</v>
      </c>
      <c r="AS1044" t="s">
        <v>253</v>
      </c>
      <c r="AT1044" t="s">
        <v>253</v>
      </c>
      <c r="AU1044">
        <v>0</v>
      </c>
      <c r="AV1044" t="s">
        <v>253</v>
      </c>
      <c r="AW1044" t="s">
        <v>253</v>
      </c>
      <c r="AX1044" t="s">
        <v>253</v>
      </c>
      <c r="AY1044" t="s">
        <v>253</v>
      </c>
      <c r="AZ1044">
        <v>0</v>
      </c>
      <c r="BA1044" t="s">
        <v>253</v>
      </c>
      <c r="BB1044" t="s">
        <v>253</v>
      </c>
      <c r="BC1044" t="s">
        <v>253</v>
      </c>
      <c r="BD1044" t="s">
        <v>253</v>
      </c>
      <c r="BE1044">
        <v>0</v>
      </c>
      <c r="BF1044" t="s">
        <v>253</v>
      </c>
      <c r="BG1044" t="s">
        <v>253</v>
      </c>
      <c r="BH1044" t="s">
        <v>253</v>
      </c>
      <c r="BI1044" t="s">
        <v>253</v>
      </c>
      <c r="BJ1044">
        <v>0</v>
      </c>
      <c r="BK1044" t="s">
        <v>253</v>
      </c>
      <c r="BL1044">
        <v>2.5000000000000001E-2</v>
      </c>
      <c r="BM1044" t="s">
        <v>253</v>
      </c>
      <c r="BN1044" t="s">
        <v>253</v>
      </c>
      <c r="BO1044">
        <v>2.5000000000000001E-2</v>
      </c>
      <c r="BP1044" t="s">
        <v>253</v>
      </c>
      <c r="BQ1044">
        <v>2</v>
      </c>
      <c r="BR1044" t="s">
        <v>253</v>
      </c>
      <c r="BS1044" t="s">
        <v>253</v>
      </c>
      <c r="BT1044">
        <v>2</v>
      </c>
      <c r="BU1044" t="s">
        <v>253</v>
      </c>
      <c r="BV1044" t="s">
        <v>253</v>
      </c>
      <c r="BW1044" t="s">
        <v>253</v>
      </c>
      <c r="BX1044" t="s">
        <v>253</v>
      </c>
      <c r="BY1044">
        <v>0</v>
      </c>
      <c r="BZ1044" t="s">
        <v>253</v>
      </c>
      <c r="CA1044" t="s">
        <v>253</v>
      </c>
      <c r="CB1044" t="s">
        <v>253</v>
      </c>
      <c r="CC1044" t="s">
        <v>253</v>
      </c>
      <c r="CD1044">
        <v>0</v>
      </c>
      <c r="CE1044" t="s">
        <v>253</v>
      </c>
      <c r="CF1044" t="s">
        <v>253</v>
      </c>
      <c r="CG1044" t="s">
        <v>253</v>
      </c>
      <c r="CH1044" t="s">
        <v>253</v>
      </c>
      <c r="CI1044">
        <v>0</v>
      </c>
      <c r="CJ1044" t="s">
        <v>253</v>
      </c>
      <c r="CK1044" t="s">
        <v>253</v>
      </c>
      <c r="CL1044" t="s">
        <v>253</v>
      </c>
      <c r="CM1044" t="s">
        <v>253</v>
      </c>
      <c r="CN1044">
        <v>0</v>
      </c>
      <c r="CO1044">
        <v>0.93600000000000005</v>
      </c>
      <c r="CP1044">
        <v>0.44700000000000001</v>
      </c>
      <c r="CQ1044">
        <v>0.23100000000000001</v>
      </c>
      <c r="CR1044">
        <v>0</v>
      </c>
      <c r="CS1044">
        <v>1.6140000000000001</v>
      </c>
      <c r="CT1044">
        <v>120</v>
      </c>
      <c r="CU1044">
        <v>21</v>
      </c>
      <c r="CV1044">
        <v>8</v>
      </c>
      <c r="CW1044">
        <v>0</v>
      </c>
      <c r="CX1044">
        <v>149</v>
      </c>
      <c r="CY1044">
        <v>0</v>
      </c>
      <c r="CZ1044">
        <v>0</v>
      </c>
      <c r="DA1044">
        <v>0</v>
      </c>
      <c r="DB1044">
        <v>0</v>
      </c>
      <c r="DC1044">
        <v>0</v>
      </c>
    </row>
    <row r="1045" spans="1:107" x14ac:dyDescent="0.45">
      <c r="A1045">
        <v>2024</v>
      </c>
      <c r="B1045">
        <v>3</v>
      </c>
      <c r="C1045" t="s">
        <v>203</v>
      </c>
      <c r="D1045">
        <v>12199</v>
      </c>
      <c r="E1045" t="s">
        <v>391</v>
      </c>
      <c r="F1045" t="s">
        <v>252</v>
      </c>
      <c r="G1045" t="s">
        <v>211</v>
      </c>
      <c r="H1045">
        <v>0.99299999999999999</v>
      </c>
      <c r="I1045">
        <v>0.16300000000000001</v>
      </c>
      <c r="J1045" t="s">
        <v>253</v>
      </c>
      <c r="K1045" t="s">
        <v>253</v>
      </c>
      <c r="L1045">
        <v>1.1559999999999999</v>
      </c>
      <c r="M1045">
        <v>145</v>
      </c>
      <c r="N1045">
        <v>14</v>
      </c>
      <c r="O1045" t="s">
        <v>253</v>
      </c>
      <c r="P1045" t="s">
        <v>253</v>
      </c>
      <c r="Q1045">
        <v>159</v>
      </c>
      <c r="R1045" t="s">
        <v>253</v>
      </c>
      <c r="S1045" t="s">
        <v>253</v>
      </c>
      <c r="T1045" t="s">
        <v>253</v>
      </c>
      <c r="U1045" t="s">
        <v>253</v>
      </c>
      <c r="V1045">
        <v>0</v>
      </c>
      <c r="W1045" t="s">
        <v>253</v>
      </c>
      <c r="X1045" t="s">
        <v>253</v>
      </c>
      <c r="Y1045" t="s">
        <v>253</v>
      </c>
      <c r="Z1045" t="s">
        <v>253</v>
      </c>
      <c r="AA1045">
        <v>0</v>
      </c>
      <c r="AB1045" t="s">
        <v>253</v>
      </c>
      <c r="AC1045" t="s">
        <v>253</v>
      </c>
      <c r="AD1045" t="s">
        <v>253</v>
      </c>
      <c r="AE1045" t="s">
        <v>253</v>
      </c>
      <c r="AF1045">
        <v>0</v>
      </c>
      <c r="AG1045">
        <v>0.108</v>
      </c>
      <c r="AH1045" t="s">
        <v>253</v>
      </c>
      <c r="AI1045" t="s">
        <v>253</v>
      </c>
      <c r="AJ1045" t="s">
        <v>253</v>
      </c>
      <c r="AK1045">
        <v>0.108</v>
      </c>
      <c r="AL1045">
        <v>16</v>
      </c>
      <c r="AM1045" t="s">
        <v>253</v>
      </c>
      <c r="AN1045" t="s">
        <v>253</v>
      </c>
      <c r="AO1045" t="s">
        <v>253</v>
      </c>
      <c r="AP1045">
        <v>16</v>
      </c>
      <c r="AQ1045" t="s">
        <v>253</v>
      </c>
      <c r="AR1045" t="s">
        <v>253</v>
      </c>
      <c r="AS1045" t="s">
        <v>253</v>
      </c>
      <c r="AT1045" t="s">
        <v>253</v>
      </c>
      <c r="AU1045">
        <v>0</v>
      </c>
      <c r="AV1045" t="s">
        <v>253</v>
      </c>
      <c r="AW1045" t="s">
        <v>253</v>
      </c>
      <c r="AX1045" t="s">
        <v>253</v>
      </c>
      <c r="AY1045" t="s">
        <v>253</v>
      </c>
      <c r="AZ1045">
        <v>0</v>
      </c>
      <c r="BA1045" t="s">
        <v>253</v>
      </c>
      <c r="BB1045" t="s">
        <v>253</v>
      </c>
      <c r="BC1045" t="s">
        <v>253</v>
      </c>
      <c r="BD1045" t="s">
        <v>253</v>
      </c>
      <c r="BE1045">
        <v>0</v>
      </c>
      <c r="BF1045" t="s">
        <v>253</v>
      </c>
      <c r="BG1045" t="s">
        <v>253</v>
      </c>
      <c r="BH1045" t="s">
        <v>253</v>
      </c>
      <c r="BI1045" t="s">
        <v>253</v>
      </c>
      <c r="BJ1045">
        <v>0</v>
      </c>
      <c r="BK1045">
        <v>4.0000000000000001E-3</v>
      </c>
      <c r="BL1045" t="s">
        <v>253</v>
      </c>
      <c r="BM1045" t="s">
        <v>253</v>
      </c>
      <c r="BN1045" t="s">
        <v>253</v>
      </c>
      <c r="BO1045">
        <v>4.0000000000000001E-3</v>
      </c>
      <c r="BP1045">
        <v>2</v>
      </c>
      <c r="BQ1045" t="s">
        <v>253</v>
      </c>
      <c r="BR1045" t="s">
        <v>253</v>
      </c>
      <c r="BS1045" t="s">
        <v>253</v>
      </c>
      <c r="BT1045">
        <v>2</v>
      </c>
      <c r="BU1045" t="s">
        <v>253</v>
      </c>
      <c r="BV1045" t="s">
        <v>253</v>
      </c>
      <c r="BW1045" t="s">
        <v>253</v>
      </c>
      <c r="BX1045" t="s">
        <v>253</v>
      </c>
      <c r="BY1045">
        <v>0</v>
      </c>
      <c r="BZ1045" t="s">
        <v>253</v>
      </c>
      <c r="CA1045">
        <v>0.24</v>
      </c>
      <c r="CB1045" t="s">
        <v>253</v>
      </c>
      <c r="CC1045" t="s">
        <v>253</v>
      </c>
      <c r="CD1045">
        <v>0.24</v>
      </c>
      <c r="CE1045" t="s">
        <v>253</v>
      </c>
      <c r="CF1045">
        <v>1</v>
      </c>
      <c r="CG1045" t="s">
        <v>253</v>
      </c>
      <c r="CH1045" t="s">
        <v>253</v>
      </c>
      <c r="CI1045">
        <v>1</v>
      </c>
      <c r="CJ1045" t="s">
        <v>253</v>
      </c>
      <c r="CK1045" t="s">
        <v>253</v>
      </c>
      <c r="CL1045" t="s">
        <v>253</v>
      </c>
      <c r="CM1045" t="s">
        <v>253</v>
      </c>
      <c r="CN1045">
        <v>0</v>
      </c>
      <c r="CO1045">
        <v>0.997</v>
      </c>
      <c r="CP1045">
        <v>0.40300000000000002</v>
      </c>
      <c r="CQ1045" t="s">
        <v>146</v>
      </c>
      <c r="CR1045">
        <v>0</v>
      </c>
      <c r="CS1045">
        <v>1.4</v>
      </c>
      <c r="CT1045">
        <v>147</v>
      </c>
      <c r="CU1045">
        <v>15</v>
      </c>
      <c r="CV1045">
        <v>0</v>
      </c>
      <c r="CW1045">
        <v>0</v>
      </c>
      <c r="CX1045">
        <v>162</v>
      </c>
      <c r="CY1045">
        <v>0</v>
      </c>
      <c r="CZ1045">
        <v>0</v>
      </c>
      <c r="DA1045">
        <v>0</v>
      </c>
      <c r="DB1045">
        <v>0</v>
      </c>
      <c r="DC1045">
        <v>0</v>
      </c>
    </row>
    <row r="1046" spans="1:107" x14ac:dyDescent="0.45">
      <c r="A1046">
        <v>2024</v>
      </c>
      <c r="B1046">
        <v>3</v>
      </c>
      <c r="C1046" t="s">
        <v>203</v>
      </c>
      <c r="D1046">
        <v>14354</v>
      </c>
      <c r="E1046" t="s">
        <v>281</v>
      </c>
      <c r="F1046" t="s">
        <v>252</v>
      </c>
      <c r="G1046" t="s">
        <v>258</v>
      </c>
      <c r="H1046">
        <v>5.2779999999999996</v>
      </c>
      <c r="I1046">
        <v>1.175</v>
      </c>
      <c r="J1046">
        <v>4.9000000000000002E-2</v>
      </c>
      <c r="K1046">
        <v>0</v>
      </c>
      <c r="L1046">
        <v>6.5019999999999998</v>
      </c>
      <c r="M1046">
        <v>703</v>
      </c>
      <c r="N1046">
        <v>79</v>
      </c>
      <c r="O1046">
        <v>2</v>
      </c>
      <c r="P1046">
        <v>0</v>
      </c>
      <c r="Q1046">
        <v>784</v>
      </c>
      <c r="R1046" t="s">
        <v>253</v>
      </c>
      <c r="S1046" t="s">
        <v>253</v>
      </c>
      <c r="T1046" t="s">
        <v>253</v>
      </c>
      <c r="U1046" t="s">
        <v>253</v>
      </c>
      <c r="V1046">
        <v>0</v>
      </c>
      <c r="W1046" t="s">
        <v>253</v>
      </c>
      <c r="X1046" t="s">
        <v>253</v>
      </c>
      <c r="Y1046" t="s">
        <v>253</v>
      </c>
      <c r="Z1046" t="s">
        <v>253</v>
      </c>
      <c r="AA1046">
        <v>0</v>
      </c>
      <c r="AB1046" t="s">
        <v>253</v>
      </c>
      <c r="AC1046" t="s">
        <v>253</v>
      </c>
      <c r="AD1046" t="s">
        <v>253</v>
      </c>
      <c r="AE1046" t="s">
        <v>253</v>
      </c>
      <c r="AF1046">
        <v>0</v>
      </c>
      <c r="AG1046">
        <v>0.97699999999999998</v>
      </c>
      <c r="AH1046">
        <v>0.126</v>
      </c>
      <c r="AI1046">
        <v>0</v>
      </c>
      <c r="AJ1046">
        <v>0</v>
      </c>
      <c r="AK1046">
        <v>1.103</v>
      </c>
      <c r="AL1046">
        <v>77</v>
      </c>
      <c r="AM1046">
        <v>5</v>
      </c>
      <c r="AN1046">
        <v>0</v>
      </c>
      <c r="AO1046">
        <v>0</v>
      </c>
      <c r="AP1046">
        <v>82</v>
      </c>
      <c r="AQ1046">
        <v>1.2589999999999999</v>
      </c>
      <c r="AR1046">
        <v>0.222</v>
      </c>
      <c r="AS1046">
        <v>0</v>
      </c>
      <c r="AT1046">
        <v>0</v>
      </c>
      <c r="AU1046">
        <v>1.4810000000000001</v>
      </c>
      <c r="AV1046" t="s">
        <v>253</v>
      </c>
      <c r="AW1046" t="s">
        <v>253</v>
      </c>
      <c r="AX1046" t="s">
        <v>253</v>
      </c>
      <c r="AY1046" t="s">
        <v>253</v>
      </c>
      <c r="AZ1046">
        <v>0</v>
      </c>
      <c r="BA1046" t="s">
        <v>253</v>
      </c>
      <c r="BB1046" t="s">
        <v>253</v>
      </c>
      <c r="BC1046" t="s">
        <v>253</v>
      </c>
      <c r="BD1046" t="s">
        <v>253</v>
      </c>
      <c r="BE1046">
        <v>0</v>
      </c>
      <c r="BF1046" t="s">
        <v>253</v>
      </c>
      <c r="BG1046" t="s">
        <v>253</v>
      </c>
      <c r="BH1046" t="s">
        <v>253</v>
      </c>
      <c r="BI1046" t="s">
        <v>253</v>
      </c>
      <c r="BJ1046">
        <v>0</v>
      </c>
      <c r="BK1046">
        <v>0.183</v>
      </c>
      <c r="BL1046">
        <v>0.10100000000000001</v>
      </c>
      <c r="BM1046">
        <v>0</v>
      </c>
      <c r="BN1046">
        <v>0</v>
      </c>
      <c r="BO1046">
        <v>0.28399999999999997</v>
      </c>
      <c r="BP1046">
        <v>53</v>
      </c>
      <c r="BQ1046">
        <v>14</v>
      </c>
      <c r="BR1046">
        <v>0</v>
      </c>
      <c r="BS1046">
        <v>0</v>
      </c>
      <c r="BT1046">
        <v>67</v>
      </c>
      <c r="BU1046" t="s">
        <v>253</v>
      </c>
      <c r="BV1046" t="s">
        <v>253</v>
      </c>
      <c r="BW1046" t="s">
        <v>253</v>
      </c>
      <c r="BX1046" t="s">
        <v>253</v>
      </c>
      <c r="BY1046">
        <v>0</v>
      </c>
      <c r="BZ1046">
        <v>3.4000000000000002E-2</v>
      </c>
      <c r="CA1046">
        <v>2.1000000000000001E-2</v>
      </c>
      <c r="CB1046">
        <v>0</v>
      </c>
      <c r="CC1046">
        <v>0</v>
      </c>
      <c r="CD1046">
        <v>5.5E-2</v>
      </c>
      <c r="CE1046">
        <v>8</v>
      </c>
      <c r="CF1046">
        <v>3</v>
      </c>
      <c r="CG1046">
        <v>0</v>
      </c>
      <c r="CH1046">
        <v>0</v>
      </c>
      <c r="CI1046">
        <v>11</v>
      </c>
      <c r="CJ1046" t="s">
        <v>253</v>
      </c>
      <c r="CK1046" t="s">
        <v>253</v>
      </c>
      <c r="CL1046" t="s">
        <v>253</v>
      </c>
      <c r="CM1046" t="s">
        <v>253</v>
      </c>
      <c r="CN1046">
        <v>0</v>
      </c>
      <c r="CO1046">
        <v>5.4950000000000001</v>
      </c>
      <c r="CP1046">
        <v>1.2969999999999999</v>
      </c>
      <c r="CQ1046">
        <v>4.9000000000000002E-2</v>
      </c>
      <c r="CR1046">
        <v>0</v>
      </c>
      <c r="CS1046">
        <v>6.8410000000000002</v>
      </c>
      <c r="CT1046">
        <v>764</v>
      </c>
      <c r="CU1046">
        <v>96</v>
      </c>
      <c r="CV1046">
        <v>2</v>
      </c>
      <c r="CW1046">
        <v>0</v>
      </c>
      <c r="CX1046">
        <v>862</v>
      </c>
      <c r="CY1046">
        <v>0</v>
      </c>
      <c r="CZ1046">
        <v>0</v>
      </c>
      <c r="DA1046">
        <v>0</v>
      </c>
      <c r="DB1046">
        <v>0</v>
      </c>
      <c r="DC1046">
        <v>0</v>
      </c>
    </row>
    <row r="1047" spans="1:107" x14ac:dyDescent="0.45">
      <c r="A1047">
        <v>2024</v>
      </c>
      <c r="B1047">
        <v>3</v>
      </c>
      <c r="C1047" t="s">
        <v>203</v>
      </c>
      <c r="D1047">
        <v>19156</v>
      </c>
      <c r="E1047" t="s">
        <v>518</v>
      </c>
      <c r="F1047" t="s">
        <v>252</v>
      </c>
      <c r="G1047" t="s">
        <v>211</v>
      </c>
      <c r="H1047">
        <v>1.198</v>
      </c>
      <c r="I1047">
        <v>6.2E-2</v>
      </c>
      <c r="J1047">
        <v>0.104</v>
      </c>
      <c r="K1047">
        <v>0</v>
      </c>
      <c r="L1047">
        <v>1.3640000000000001</v>
      </c>
      <c r="M1047">
        <v>105</v>
      </c>
      <c r="N1047">
        <v>3</v>
      </c>
      <c r="O1047">
        <v>10</v>
      </c>
      <c r="P1047">
        <v>0</v>
      </c>
      <c r="Q1047">
        <v>118</v>
      </c>
      <c r="R1047" t="s">
        <v>253</v>
      </c>
      <c r="S1047" t="s">
        <v>253</v>
      </c>
      <c r="T1047" t="s">
        <v>253</v>
      </c>
      <c r="U1047" t="s">
        <v>253</v>
      </c>
      <c r="V1047">
        <v>0</v>
      </c>
      <c r="W1047" t="s">
        <v>253</v>
      </c>
      <c r="X1047" t="s">
        <v>253</v>
      </c>
      <c r="Y1047" t="s">
        <v>253</v>
      </c>
      <c r="Z1047" t="s">
        <v>253</v>
      </c>
      <c r="AA1047">
        <v>0</v>
      </c>
      <c r="AB1047" t="s">
        <v>253</v>
      </c>
      <c r="AC1047" t="s">
        <v>253</v>
      </c>
      <c r="AD1047" t="s">
        <v>253</v>
      </c>
      <c r="AE1047" t="s">
        <v>253</v>
      </c>
      <c r="AF1047">
        <v>0</v>
      </c>
      <c r="AG1047" t="s">
        <v>253</v>
      </c>
      <c r="AH1047" t="s">
        <v>253</v>
      </c>
      <c r="AI1047" t="s">
        <v>253</v>
      </c>
      <c r="AJ1047" t="s">
        <v>253</v>
      </c>
      <c r="AK1047">
        <v>0</v>
      </c>
      <c r="AL1047" t="s">
        <v>253</v>
      </c>
      <c r="AM1047" t="s">
        <v>253</v>
      </c>
      <c r="AN1047" t="s">
        <v>253</v>
      </c>
      <c r="AO1047" t="s">
        <v>253</v>
      </c>
      <c r="AP1047">
        <v>0</v>
      </c>
      <c r="AQ1047" t="s">
        <v>253</v>
      </c>
      <c r="AR1047" t="s">
        <v>253</v>
      </c>
      <c r="AS1047" t="s">
        <v>253</v>
      </c>
      <c r="AT1047" t="s">
        <v>253</v>
      </c>
      <c r="AU1047">
        <v>0</v>
      </c>
      <c r="AV1047" t="s">
        <v>253</v>
      </c>
      <c r="AW1047" t="s">
        <v>253</v>
      </c>
      <c r="AX1047" t="s">
        <v>253</v>
      </c>
      <c r="AY1047" t="s">
        <v>253</v>
      </c>
      <c r="AZ1047">
        <v>0</v>
      </c>
      <c r="BA1047" t="s">
        <v>253</v>
      </c>
      <c r="BB1047" t="s">
        <v>253</v>
      </c>
      <c r="BC1047" t="s">
        <v>253</v>
      </c>
      <c r="BD1047" t="s">
        <v>253</v>
      </c>
      <c r="BE1047">
        <v>0</v>
      </c>
      <c r="BF1047" t="s">
        <v>253</v>
      </c>
      <c r="BG1047" t="s">
        <v>253</v>
      </c>
      <c r="BH1047" t="s">
        <v>253</v>
      </c>
      <c r="BI1047" t="s">
        <v>253</v>
      </c>
      <c r="BJ1047">
        <v>0</v>
      </c>
      <c r="BK1047">
        <v>2.5000000000000001E-2</v>
      </c>
      <c r="BL1047">
        <v>0.01</v>
      </c>
      <c r="BM1047">
        <v>0</v>
      </c>
      <c r="BN1047">
        <v>0</v>
      </c>
      <c r="BO1047">
        <v>3.5000000000000003E-2</v>
      </c>
      <c r="BP1047">
        <v>8</v>
      </c>
      <c r="BQ1047">
        <v>1</v>
      </c>
      <c r="BR1047">
        <v>0</v>
      </c>
      <c r="BS1047">
        <v>0</v>
      </c>
      <c r="BT1047">
        <v>9</v>
      </c>
      <c r="BU1047" t="s">
        <v>253</v>
      </c>
      <c r="BV1047" t="s">
        <v>253</v>
      </c>
      <c r="BW1047" t="s">
        <v>253</v>
      </c>
      <c r="BX1047" t="s">
        <v>253</v>
      </c>
      <c r="BY1047">
        <v>0</v>
      </c>
      <c r="BZ1047" t="s">
        <v>253</v>
      </c>
      <c r="CA1047" t="s">
        <v>253</v>
      </c>
      <c r="CB1047" t="s">
        <v>253</v>
      </c>
      <c r="CC1047" t="s">
        <v>253</v>
      </c>
      <c r="CD1047">
        <v>0</v>
      </c>
      <c r="CE1047" t="s">
        <v>253</v>
      </c>
      <c r="CF1047" t="s">
        <v>253</v>
      </c>
      <c r="CG1047" t="s">
        <v>253</v>
      </c>
      <c r="CH1047" t="s">
        <v>253</v>
      </c>
      <c r="CI1047">
        <v>0</v>
      </c>
      <c r="CJ1047" t="s">
        <v>253</v>
      </c>
      <c r="CK1047" t="s">
        <v>253</v>
      </c>
      <c r="CL1047" t="s">
        <v>253</v>
      </c>
      <c r="CM1047" t="s">
        <v>253</v>
      </c>
      <c r="CN1047">
        <v>0</v>
      </c>
      <c r="CO1047">
        <v>1.2230000000000001</v>
      </c>
      <c r="CP1047">
        <v>7.1999999999999995E-2</v>
      </c>
      <c r="CQ1047">
        <v>0.104</v>
      </c>
      <c r="CR1047">
        <v>0</v>
      </c>
      <c r="CS1047">
        <v>1.399</v>
      </c>
      <c r="CT1047">
        <v>113</v>
      </c>
      <c r="CU1047">
        <v>4</v>
      </c>
      <c r="CV1047">
        <v>10</v>
      </c>
      <c r="CW1047">
        <v>0</v>
      </c>
      <c r="CX1047">
        <v>127</v>
      </c>
      <c r="CY1047">
        <v>0</v>
      </c>
      <c r="CZ1047">
        <v>0</v>
      </c>
      <c r="DA1047">
        <v>0</v>
      </c>
      <c r="DB1047">
        <v>0</v>
      </c>
      <c r="DC1047">
        <v>0</v>
      </c>
    </row>
    <row r="1048" spans="1:107" x14ac:dyDescent="0.45">
      <c r="A1048">
        <v>2024</v>
      </c>
      <c r="B1048">
        <v>3</v>
      </c>
      <c r="C1048" t="s">
        <v>203</v>
      </c>
      <c r="D1048">
        <v>27058</v>
      </c>
      <c r="E1048" t="s">
        <v>299</v>
      </c>
      <c r="F1048" t="s">
        <v>252</v>
      </c>
      <c r="G1048" t="s">
        <v>211</v>
      </c>
      <c r="H1048">
        <v>0.42599999999999999</v>
      </c>
      <c r="I1048" t="s">
        <v>253</v>
      </c>
      <c r="J1048" t="s">
        <v>253</v>
      </c>
      <c r="K1048" t="s">
        <v>253</v>
      </c>
      <c r="L1048">
        <v>0.42599999999999999</v>
      </c>
      <c r="M1048">
        <v>213</v>
      </c>
      <c r="N1048" t="s">
        <v>253</v>
      </c>
      <c r="O1048" t="s">
        <v>253</v>
      </c>
      <c r="P1048" t="s">
        <v>253</v>
      </c>
      <c r="Q1048">
        <v>213</v>
      </c>
      <c r="R1048" t="s">
        <v>253</v>
      </c>
      <c r="S1048" t="s">
        <v>253</v>
      </c>
      <c r="T1048" t="s">
        <v>253</v>
      </c>
      <c r="U1048" t="s">
        <v>253</v>
      </c>
      <c r="V1048">
        <v>0</v>
      </c>
      <c r="W1048" t="s">
        <v>253</v>
      </c>
      <c r="X1048" t="s">
        <v>253</v>
      </c>
      <c r="Y1048" t="s">
        <v>253</v>
      </c>
      <c r="Z1048" t="s">
        <v>253</v>
      </c>
      <c r="AA1048">
        <v>0</v>
      </c>
      <c r="AB1048" t="s">
        <v>253</v>
      </c>
      <c r="AC1048" t="s">
        <v>253</v>
      </c>
      <c r="AD1048" t="s">
        <v>253</v>
      </c>
      <c r="AE1048" t="s">
        <v>253</v>
      </c>
      <c r="AF1048">
        <v>0</v>
      </c>
      <c r="AG1048" t="s">
        <v>253</v>
      </c>
      <c r="AH1048" t="s">
        <v>253</v>
      </c>
      <c r="AI1048" t="s">
        <v>253</v>
      </c>
      <c r="AJ1048" t="s">
        <v>253</v>
      </c>
      <c r="AK1048">
        <v>0</v>
      </c>
      <c r="AL1048" t="s">
        <v>253</v>
      </c>
      <c r="AM1048" t="s">
        <v>253</v>
      </c>
      <c r="AN1048" t="s">
        <v>253</v>
      </c>
      <c r="AO1048" t="s">
        <v>253</v>
      </c>
      <c r="AP1048">
        <v>0</v>
      </c>
      <c r="AQ1048" t="s">
        <v>253</v>
      </c>
      <c r="AR1048" t="s">
        <v>253</v>
      </c>
      <c r="AS1048" t="s">
        <v>253</v>
      </c>
      <c r="AT1048" t="s">
        <v>253</v>
      </c>
      <c r="AU1048">
        <v>0</v>
      </c>
      <c r="AV1048" t="s">
        <v>253</v>
      </c>
      <c r="AW1048" t="s">
        <v>253</v>
      </c>
      <c r="AX1048" t="s">
        <v>253</v>
      </c>
      <c r="AY1048" t="s">
        <v>253</v>
      </c>
      <c r="AZ1048">
        <v>0</v>
      </c>
      <c r="BA1048" t="s">
        <v>253</v>
      </c>
      <c r="BB1048" t="s">
        <v>253</v>
      </c>
      <c r="BC1048" t="s">
        <v>253</v>
      </c>
      <c r="BD1048" t="s">
        <v>253</v>
      </c>
      <c r="BE1048">
        <v>0</v>
      </c>
      <c r="BF1048" t="s">
        <v>253</v>
      </c>
      <c r="BG1048" t="s">
        <v>253</v>
      </c>
      <c r="BH1048" t="s">
        <v>253</v>
      </c>
      <c r="BI1048" t="s">
        <v>253</v>
      </c>
      <c r="BJ1048">
        <v>0</v>
      </c>
      <c r="BK1048">
        <v>0.06</v>
      </c>
      <c r="BL1048" t="s">
        <v>253</v>
      </c>
      <c r="BM1048">
        <v>4.0000000000000001E-3</v>
      </c>
      <c r="BN1048" t="s">
        <v>253</v>
      </c>
      <c r="BO1048">
        <v>6.4000000000000001E-2</v>
      </c>
      <c r="BP1048">
        <v>30</v>
      </c>
      <c r="BQ1048" t="s">
        <v>253</v>
      </c>
      <c r="BR1048">
        <v>1</v>
      </c>
      <c r="BS1048" t="s">
        <v>253</v>
      </c>
      <c r="BT1048">
        <v>31</v>
      </c>
      <c r="BU1048" t="s">
        <v>253</v>
      </c>
      <c r="BV1048" t="s">
        <v>253</v>
      </c>
      <c r="BW1048" t="s">
        <v>253</v>
      </c>
      <c r="BX1048" t="s">
        <v>253</v>
      </c>
      <c r="BY1048">
        <v>0</v>
      </c>
      <c r="BZ1048" t="s">
        <v>253</v>
      </c>
      <c r="CA1048" t="s">
        <v>253</v>
      </c>
      <c r="CB1048" t="s">
        <v>253</v>
      </c>
      <c r="CC1048" t="s">
        <v>253</v>
      </c>
      <c r="CD1048">
        <v>0</v>
      </c>
      <c r="CE1048" t="s">
        <v>253</v>
      </c>
      <c r="CF1048" t="s">
        <v>253</v>
      </c>
      <c r="CG1048" t="s">
        <v>253</v>
      </c>
      <c r="CH1048" t="s">
        <v>253</v>
      </c>
      <c r="CI1048">
        <v>0</v>
      </c>
      <c r="CJ1048" t="s">
        <v>253</v>
      </c>
      <c r="CK1048" t="s">
        <v>253</v>
      </c>
      <c r="CL1048" t="s">
        <v>253</v>
      </c>
      <c r="CM1048" t="s">
        <v>253</v>
      </c>
      <c r="CN1048">
        <v>0</v>
      </c>
      <c r="CO1048">
        <v>0.48599999999999999</v>
      </c>
      <c r="CP1048" t="s">
        <v>146</v>
      </c>
      <c r="CQ1048">
        <v>4.0000000000000001E-3</v>
      </c>
      <c r="CR1048">
        <v>0</v>
      </c>
      <c r="CS1048">
        <v>0.49</v>
      </c>
      <c r="CT1048">
        <v>243</v>
      </c>
      <c r="CU1048">
        <v>0</v>
      </c>
      <c r="CV1048">
        <v>1</v>
      </c>
      <c r="CW1048">
        <v>0</v>
      </c>
      <c r="CX1048">
        <v>244</v>
      </c>
      <c r="CY1048">
        <v>0</v>
      </c>
      <c r="CZ1048">
        <v>0</v>
      </c>
      <c r="DA1048">
        <v>0</v>
      </c>
      <c r="DB1048">
        <v>0</v>
      </c>
      <c r="DC1048">
        <v>0</v>
      </c>
    </row>
    <row r="1049" spans="1:107" x14ac:dyDescent="0.45">
      <c r="A1049">
        <v>2024</v>
      </c>
      <c r="B1049">
        <v>3</v>
      </c>
      <c r="C1049" t="s">
        <v>203</v>
      </c>
      <c r="D1049">
        <v>99999</v>
      </c>
      <c r="E1049" t="s">
        <v>259</v>
      </c>
      <c r="F1049" t="s">
        <v>252</v>
      </c>
      <c r="H1049">
        <v>-0.51</v>
      </c>
      <c r="I1049">
        <v>8.0000000000000002E-3</v>
      </c>
      <c r="J1049" t="s">
        <v>146</v>
      </c>
      <c r="K1049">
        <v>0</v>
      </c>
      <c r="L1049">
        <v>-0.38700000000000001</v>
      </c>
      <c r="M1049" t="s">
        <v>253</v>
      </c>
      <c r="N1049" t="s">
        <v>253</v>
      </c>
      <c r="O1049" t="s">
        <v>253</v>
      </c>
      <c r="P1049" t="s">
        <v>253</v>
      </c>
      <c r="Q1049" t="s">
        <v>253</v>
      </c>
      <c r="R1049" t="s">
        <v>253</v>
      </c>
      <c r="S1049" t="s">
        <v>253</v>
      </c>
      <c r="T1049" t="s">
        <v>253</v>
      </c>
      <c r="U1049" t="s">
        <v>253</v>
      </c>
      <c r="V1049">
        <v>0</v>
      </c>
      <c r="W1049" t="s">
        <v>253</v>
      </c>
      <c r="X1049" t="s">
        <v>253</v>
      </c>
      <c r="Y1049" t="s">
        <v>253</v>
      </c>
      <c r="Z1049" t="s">
        <v>253</v>
      </c>
      <c r="AA1049" t="s">
        <v>253</v>
      </c>
      <c r="AB1049" t="s">
        <v>253</v>
      </c>
      <c r="AC1049" t="s">
        <v>253</v>
      </c>
      <c r="AD1049" t="s">
        <v>253</v>
      </c>
      <c r="AE1049" t="s">
        <v>253</v>
      </c>
      <c r="AF1049" t="s">
        <v>253</v>
      </c>
      <c r="AG1049">
        <v>-0.17</v>
      </c>
      <c r="AH1049">
        <v>-2.1999999999999999E-2</v>
      </c>
      <c r="AI1049">
        <v>0</v>
      </c>
      <c r="AJ1049">
        <v>0</v>
      </c>
      <c r="AK1049">
        <v>-0.192</v>
      </c>
      <c r="AL1049" t="s">
        <v>253</v>
      </c>
      <c r="AM1049" t="s">
        <v>253</v>
      </c>
      <c r="AN1049" t="s">
        <v>253</v>
      </c>
      <c r="AO1049" t="s">
        <v>253</v>
      </c>
      <c r="AP1049" t="s">
        <v>253</v>
      </c>
      <c r="AQ1049" t="s">
        <v>253</v>
      </c>
      <c r="AR1049" t="s">
        <v>253</v>
      </c>
      <c r="AS1049" t="s">
        <v>253</v>
      </c>
      <c r="AT1049" t="s">
        <v>253</v>
      </c>
      <c r="AU1049" t="s">
        <v>253</v>
      </c>
      <c r="AV1049" t="s">
        <v>253</v>
      </c>
      <c r="AW1049" t="s">
        <v>253</v>
      </c>
      <c r="AX1049" t="s">
        <v>253</v>
      </c>
      <c r="AY1049" t="s">
        <v>253</v>
      </c>
      <c r="AZ1049">
        <v>0</v>
      </c>
      <c r="BA1049" t="s">
        <v>253</v>
      </c>
      <c r="BB1049" t="s">
        <v>253</v>
      </c>
      <c r="BC1049" t="s">
        <v>253</v>
      </c>
      <c r="BD1049" t="s">
        <v>253</v>
      </c>
      <c r="BE1049" t="s">
        <v>253</v>
      </c>
      <c r="BF1049" t="s">
        <v>253</v>
      </c>
      <c r="BG1049" t="s">
        <v>253</v>
      </c>
      <c r="BH1049" t="s">
        <v>253</v>
      </c>
      <c r="BI1049" t="s">
        <v>253</v>
      </c>
      <c r="BJ1049" t="s">
        <v>253</v>
      </c>
      <c r="BK1049" t="s">
        <v>253</v>
      </c>
      <c r="BL1049" t="s">
        <v>253</v>
      </c>
      <c r="BM1049" t="s">
        <v>253</v>
      </c>
      <c r="BN1049" t="s">
        <v>253</v>
      </c>
      <c r="BO1049" t="s">
        <v>253</v>
      </c>
      <c r="BP1049" t="s">
        <v>253</v>
      </c>
      <c r="BQ1049" t="s">
        <v>253</v>
      </c>
      <c r="BR1049" t="s">
        <v>253</v>
      </c>
      <c r="BS1049" t="s">
        <v>253</v>
      </c>
      <c r="BT1049" t="s">
        <v>253</v>
      </c>
      <c r="BU1049" t="s">
        <v>253</v>
      </c>
      <c r="BV1049" t="s">
        <v>253</v>
      </c>
      <c r="BW1049" t="s">
        <v>253</v>
      </c>
      <c r="BX1049" t="s">
        <v>253</v>
      </c>
      <c r="BY1049" t="s">
        <v>253</v>
      </c>
      <c r="BZ1049" t="s">
        <v>253</v>
      </c>
      <c r="CA1049" t="s">
        <v>253</v>
      </c>
      <c r="CB1049" t="s">
        <v>253</v>
      </c>
      <c r="CC1049" t="s">
        <v>253</v>
      </c>
      <c r="CD1049" t="s">
        <v>253</v>
      </c>
      <c r="CE1049" t="s">
        <v>253</v>
      </c>
      <c r="CF1049" t="s">
        <v>253</v>
      </c>
      <c r="CG1049" t="s">
        <v>253</v>
      </c>
      <c r="CH1049" t="s">
        <v>253</v>
      </c>
      <c r="CI1049" t="s">
        <v>253</v>
      </c>
      <c r="CJ1049" t="s">
        <v>253</v>
      </c>
      <c r="CK1049" t="s">
        <v>253</v>
      </c>
      <c r="CL1049" t="s">
        <v>253</v>
      </c>
      <c r="CM1049" t="s">
        <v>253</v>
      </c>
      <c r="CN1049" t="s">
        <v>253</v>
      </c>
      <c r="CO1049">
        <v>-0.51</v>
      </c>
      <c r="CP1049">
        <v>8.0000000000000002E-3</v>
      </c>
      <c r="CQ1049" t="s">
        <v>146</v>
      </c>
      <c r="CR1049">
        <v>0</v>
      </c>
      <c r="CS1049">
        <v>-0.38700000000000001</v>
      </c>
      <c r="CT1049" t="s">
        <v>253</v>
      </c>
      <c r="CU1049" t="s">
        <v>253</v>
      </c>
      <c r="CV1049" t="s">
        <v>253</v>
      </c>
      <c r="CW1049" t="s">
        <v>253</v>
      </c>
      <c r="CX1049" t="s">
        <v>253</v>
      </c>
      <c r="CY1049" t="s">
        <v>253</v>
      </c>
      <c r="CZ1049" t="s">
        <v>253</v>
      </c>
      <c r="DA1049" t="s">
        <v>253</v>
      </c>
      <c r="DB1049" t="s">
        <v>253</v>
      </c>
      <c r="DC1049" t="s">
        <v>253</v>
      </c>
    </row>
    <row r="1050" spans="1:107" x14ac:dyDescent="0.45">
      <c r="A1050">
        <v>2024</v>
      </c>
      <c r="B1050">
        <v>4</v>
      </c>
      <c r="C1050" t="s">
        <v>250</v>
      </c>
      <c r="D1050">
        <v>219</v>
      </c>
      <c r="E1050" t="s">
        <v>251</v>
      </c>
      <c r="F1050" t="s">
        <v>252</v>
      </c>
      <c r="G1050" t="s">
        <v>211</v>
      </c>
      <c r="H1050">
        <v>1.2E-2</v>
      </c>
      <c r="I1050">
        <v>2.1000000000000001E-2</v>
      </c>
      <c r="J1050" t="s">
        <v>253</v>
      </c>
      <c r="K1050" t="s">
        <v>253</v>
      </c>
      <c r="L1050">
        <v>3.3000000000000002E-2</v>
      </c>
      <c r="M1050">
        <v>3</v>
      </c>
      <c r="N1050">
        <v>2</v>
      </c>
      <c r="O1050" t="s">
        <v>253</v>
      </c>
      <c r="P1050" t="s">
        <v>253</v>
      </c>
      <c r="Q1050">
        <v>5</v>
      </c>
      <c r="R1050" t="s">
        <v>253</v>
      </c>
      <c r="S1050" t="s">
        <v>253</v>
      </c>
      <c r="T1050" t="s">
        <v>253</v>
      </c>
      <c r="U1050" t="s">
        <v>253</v>
      </c>
      <c r="V1050">
        <v>0</v>
      </c>
      <c r="W1050" t="s">
        <v>253</v>
      </c>
      <c r="X1050" t="s">
        <v>253</v>
      </c>
      <c r="Y1050" t="s">
        <v>253</v>
      </c>
      <c r="Z1050" t="s">
        <v>253</v>
      </c>
      <c r="AA1050">
        <v>0</v>
      </c>
      <c r="AB1050">
        <v>0.22500000000000001</v>
      </c>
      <c r="AC1050">
        <v>0.2</v>
      </c>
      <c r="AD1050" t="s">
        <v>253</v>
      </c>
      <c r="AE1050" t="s">
        <v>253</v>
      </c>
      <c r="AF1050">
        <v>0.42499999999999999</v>
      </c>
      <c r="AG1050" t="s">
        <v>253</v>
      </c>
      <c r="AH1050" t="s">
        <v>253</v>
      </c>
      <c r="AI1050" t="s">
        <v>253</v>
      </c>
      <c r="AJ1050" t="s">
        <v>253</v>
      </c>
      <c r="AK1050">
        <v>0</v>
      </c>
      <c r="AL1050" t="s">
        <v>253</v>
      </c>
      <c r="AM1050" t="s">
        <v>253</v>
      </c>
      <c r="AN1050" t="s">
        <v>253</v>
      </c>
      <c r="AO1050" t="s">
        <v>253</v>
      </c>
      <c r="AP1050">
        <v>0</v>
      </c>
      <c r="AQ1050" t="s">
        <v>253</v>
      </c>
      <c r="AR1050" t="s">
        <v>253</v>
      </c>
      <c r="AS1050" t="s">
        <v>253</v>
      </c>
      <c r="AT1050" t="s">
        <v>253</v>
      </c>
      <c r="AU1050">
        <v>0</v>
      </c>
      <c r="AV1050" t="s">
        <v>253</v>
      </c>
      <c r="AW1050" t="s">
        <v>253</v>
      </c>
      <c r="AX1050" t="s">
        <v>253</v>
      </c>
      <c r="AY1050" t="s">
        <v>253</v>
      </c>
      <c r="AZ1050">
        <v>0</v>
      </c>
      <c r="BA1050" t="s">
        <v>253</v>
      </c>
      <c r="BB1050" t="s">
        <v>253</v>
      </c>
      <c r="BC1050" t="s">
        <v>253</v>
      </c>
      <c r="BD1050" t="s">
        <v>253</v>
      </c>
      <c r="BE1050">
        <v>0</v>
      </c>
      <c r="BF1050" t="s">
        <v>253</v>
      </c>
      <c r="BG1050" t="s">
        <v>253</v>
      </c>
      <c r="BH1050" t="s">
        <v>253</v>
      </c>
      <c r="BI1050" t="s">
        <v>253</v>
      </c>
      <c r="BJ1050">
        <v>0</v>
      </c>
      <c r="BK1050" t="s">
        <v>253</v>
      </c>
      <c r="BL1050" t="s">
        <v>253</v>
      </c>
      <c r="BM1050" t="s">
        <v>253</v>
      </c>
      <c r="BN1050" t="s">
        <v>253</v>
      </c>
      <c r="BO1050">
        <v>0</v>
      </c>
      <c r="BP1050" t="s">
        <v>253</v>
      </c>
      <c r="BQ1050" t="s">
        <v>253</v>
      </c>
      <c r="BR1050" t="s">
        <v>253</v>
      </c>
      <c r="BS1050" t="s">
        <v>253</v>
      </c>
      <c r="BT1050">
        <v>0</v>
      </c>
      <c r="BU1050" t="s">
        <v>253</v>
      </c>
      <c r="BV1050" t="s">
        <v>253</v>
      </c>
      <c r="BW1050" t="s">
        <v>253</v>
      </c>
      <c r="BX1050" t="s">
        <v>253</v>
      </c>
      <c r="BY1050">
        <v>0</v>
      </c>
      <c r="BZ1050">
        <v>5.0000000000000001E-3</v>
      </c>
      <c r="CA1050" t="s">
        <v>253</v>
      </c>
      <c r="CB1050" t="s">
        <v>253</v>
      </c>
      <c r="CC1050" t="s">
        <v>253</v>
      </c>
      <c r="CD1050">
        <v>5.0000000000000001E-3</v>
      </c>
      <c r="CE1050">
        <v>1</v>
      </c>
      <c r="CF1050" t="s">
        <v>253</v>
      </c>
      <c r="CG1050" t="s">
        <v>253</v>
      </c>
      <c r="CH1050" t="s">
        <v>253</v>
      </c>
      <c r="CI1050">
        <v>1</v>
      </c>
      <c r="CJ1050" t="s">
        <v>253</v>
      </c>
      <c r="CK1050" t="s">
        <v>253</v>
      </c>
      <c r="CL1050" t="s">
        <v>253</v>
      </c>
      <c r="CM1050" t="s">
        <v>253</v>
      </c>
      <c r="CN1050">
        <v>0</v>
      </c>
      <c r="CO1050">
        <v>1.7000000000000001E-2</v>
      </c>
      <c r="CP1050">
        <v>2.1000000000000001E-2</v>
      </c>
      <c r="CQ1050" t="s">
        <v>146</v>
      </c>
      <c r="CR1050">
        <v>0</v>
      </c>
      <c r="CS1050">
        <v>3.7999999999999999E-2</v>
      </c>
      <c r="CT1050">
        <v>4</v>
      </c>
      <c r="CU1050">
        <v>2</v>
      </c>
      <c r="CV1050">
        <v>0</v>
      </c>
      <c r="CW1050">
        <v>0</v>
      </c>
      <c r="CX1050">
        <v>6</v>
      </c>
      <c r="CY1050">
        <v>0.22500000000000001</v>
      </c>
      <c r="CZ1050">
        <v>0.2</v>
      </c>
      <c r="DA1050">
        <v>0</v>
      </c>
      <c r="DB1050">
        <v>0</v>
      </c>
      <c r="DC1050">
        <v>0.42499999999999999</v>
      </c>
    </row>
    <row r="1051" spans="1:107" x14ac:dyDescent="0.45">
      <c r="A1051">
        <v>2024</v>
      </c>
      <c r="B1051">
        <v>4</v>
      </c>
      <c r="C1051" t="s">
        <v>250</v>
      </c>
      <c r="D1051">
        <v>3522</v>
      </c>
      <c r="E1051" t="s">
        <v>254</v>
      </c>
      <c r="F1051" t="s">
        <v>252</v>
      </c>
      <c r="G1051" t="s">
        <v>211</v>
      </c>
      <c r="H1051">
        <v>4.07</v>
      </c>
      <c r="I1051">
        <v>0.67500000000000004</v>
      </c>
      <c r="J1051" t="s">
        <v>253</v>
      </c>
      <c r="K1051" t="s">
        <v>253</v>
      </c>
      <c r="L1051">
        <v>4.7450000000000001</v>
      </c>
      <c r="M1051">
        <v>834</v>
      </c>
      <c r="N1051">
        <v>63</v>
      </c>
      <c r="O1051" t="s">
        <v>253</v>
      </c>
      <c r="P1051" t="s">
        <v>253</v>
      </c>
      <c r="Q1051">
        <v>897</v>
      </c>
      <c r="R1051" t="s">
        <v>253</v>
      </c>
      <c r="S1051" t="s">
        <v>253</v>
      </c>
      <c r="T1051" t="s">
        <v>253</v>
      </c>
      <c r="U1051" t="s">
        <v>253</v>
      </c>
      <c r="V1051">
        <v>0</v>
      </c>
      <c r="W1051" t="s">
        <v>253</v>
      </c>
      <c r="X1051" t="s">
        <v>253</v>
      </c>
      <c r="Y1051" t="s">
        <v>253</v>
      </c>
      <c r="Z1051" t="s">
        <v>253</v>
      </c>
      <c r="AA1051">
        <v>0</v>
      </c>
      <c r="AB1051" t="s">
        <v>253</v>
      </c>
      <c r="AC1051" t="s">
        <v>253</v>
      </c>
      <c r="AD1051" t="s">
        <v>253</v>
      </c>
      <c r="AE1051" t="s">
        <v>253</v>
      </c>
      <c r="AF1051">
        <v>0</v>
      </c>
      <c r="AG1051" t="s">
        <v>253</v>
      </c>
      <c r="AH1051" t="s">
        <v>253</v>
      </c>
      <c r="AI1051" t="s">
        <v>253</v>
      </c>
      <c r="AJ1051" t="s">
        <v>253</v>
      </c>
      <c r="AK1051">
        <v>0</v>
      </c>
      <c r="AL1051" t="s">
        <v>253</v>
      </c>
      <c r="AM1051" t="s">
        <v>253</v>
      </c>
      <c r="AN1051" t="s">
        <v>253</v>
      </c>
      <c r="AO1051" t="s">
        <v>253</v>
      </c>
      <c r="AP1051">
        <v>0</v>
      </c>
      <c r="AQ1051" t="s">
        <v>253</v>
      </c>
      <c r="AR1051" t="s">
        <v>253</v>
      </c>
      <c r="AS1051" t="s">
        <v>253</v>
      </c>
      <c r="AT1051" t="s">
        <v>253</v>
      </c>
      <c r="AU1051">
        <v>0</v>
      </c>
      <c r="AV1051" t="s">
        <v>253</v>
      </c>
      <c r="AW1051" t="s">
        <v>253</v>
      </c>
      <c r="AX1051" t="s">
        <v>253</v>
      </c>
      <c r="AY1051" t="s">
        <v>253</v>
      </c>
      <c r="AZ1051">
        <v>0</v>
      </c>
      <c r="BA1051" t="s">
        <v>253</v>
      </c>
      <c r="BB1051" t="s">
        <v>253</v>
      </c>
      <c r="BC1051" t="s">
        <v>253</v>
      </c>
      <c r="BD1051" t="s">
        <v>253</v>
      </c>
      <c r="BE1051">
        <v>0</v>
      </c>
      <c r="BF1051" t="s">
        <v>253</v>
      </c>
      <c r="BG1051" t="s">
        <v>253</v>
      </c>
      <c r="BH1051" t="s">
        <v>253</v>
      </c>
      <c r="BI1051" t="s">
        <v>253</v>
      </c>
      <c r="BJ1051">
        <v>0</v>
      </c>
      <c r="BK1051" t="s">
        <v>253</v>
      </c>
      <c r="BL1051">
        <v>0.01</v>
      </c>
      <c r="BM1051" t="s">
        <v>253</v>
      </c>
      <c r="BN1051" t="s">
        <v>253</v>
      </c>
      <c r="BO1051">
        <v>0.01</v>
      </c>
      <c r="BP1051" t="s">
        <v>253</v>
      </c>
      <c r="BQ1051">
        <v>4</v>
      </c>
      <c r="BR1051" t="s">
        <v>253</v>
      </c>
      <c r="BS1051" t="s">
        <v>253</v>
      </c>
      <c r="BT1051">
        <v>4</v>
      </c>
      <c r="BU1051" t="s">
        <v>253</v>
      </c>
      <c r="BV1051" t="s">
        <v>253</v>
      </c>
      <c r="BW1051" t="s">
        <v>253</v>
      </c>
      <c r="BX1051" t="s">
        <v>253</v>
      </c>
      <c r="BY1051">
        <v>0</v>
      </c>
      <c r="BZ1051" t="s">
        <v>253</v>
      </c>
      <c r="CA1051" t="s">
        <v>253</v>
      </c>
      <c r="CB1051" t="s">
        <v>253</v>
      </c>
      <c r="CC1051" t="s">
        <v>253</v>
      </c>
      <c r="CD1051">
        <v>0</v>
      </c>
      <c r="CE1051" t="s">
        <v>253</v>
      </c>
      <c r="CF1051" t="s">
        <v>253</v>
      </c>
      <c r="CG1051" t="s">
        <v>253</v>
      </c>
      <c r="CH1051" t="s">
        <v>253</v>
      </c>
      <c r="CI1051">
        <v>0</v>
      </c>
      <c r="CJ1051" t="s">
        <v>253</v>
      </c>
      <c r="CK1051" t="s">
        <v>253</v>
      </c>
      <c r="CL1051" t="s">
        <v>253</v>
      </c>
      <c r="CM1051" t="s">
        <v>253</v>
      </c>
      <c r="CN1051">
        <v>0</v>
      </c>
      <c r="CO1051">
        <v>4.07</v>
      </c>
      <c r="CP1051">
        <v>0.68500000000000005</v>
      </c>
      <c r="CQ1051" t="s">
        <v>146</v>
      </c>
      <c r="CR1051">
        <v>0</v>
      </c>
      <c r="CS1051">
        <v>4.7549999999999999</v>
      </c>
      <c r="CT1051">
        <v>834</v>
      </c>
      <c r="CU1051">
        <v>67</v>
      </c>
      <c r="CV1051">
        <v>0</v>
      </c>
      <c r="CW1051">
        <v>0</v>
      </c>
      <c r="CX1051">
        <v>901</v>
      </c>
      <c r="CY1051">
        <v>0</v>
      </c>
      <c r="CZ1051">
        <v>0</v>
      </c>
      <c r="DA1051">
        <v>0</v>
      </c>
      <c r="DB1051">
        <v>0</v>
      </c>
      <c r="DC1051">
        <v>0</v>
      </c>
    </row>
    <row r="1052" spans="1:107" x14ac:dyDescent="0.45">
      <c r="A1052">
        <v>2024</v>
      </c>
      <c r="B1052">
        <v>4</v>
      </c>
      <c r="C1052" t="s">
        <v>250</v>
      </c>
      <c r="D1052">
        <v>7353</v>
      </c>
      <c r="E1052" t="s">
        <v>255</v>
      </c>
      <c r="F1052" t="s">
        <v>252</v>
      </c>
      <c r="G1052" t="s">
        <v>211</v>
      </c>
      <c r="H1052">
        <v>3.899</v>
      </c>
      <c r="I1052">
        <v>0.57999999999999996</v>
      </c>
      <c r="J1052">
        <v>0.121</v>
      </c>
      <c r="K1052">
        <v>0</v>
      </c>
      <c r="L1052">
        <v>4.5999999999999996</v>
      </c>
      <c r="M1052">
        <v>735</v>
      </c>
      <c r="N1052">
        <v>59</v>
      </c>
      <c r="O1052">
        <v>9</v>
      </c>
      <c r="P1052">
        <v>0</v>
      </c>
      <c r="Q1052">
        <v>803</v>
      </c>
      <c r="R1052" t="s">
        <v>253</v>
      </c>
      <c r="S1052" t="s">
        <v>253</v>
      </c>
      <c r="T1052" t="s">
        <v>253</v>
      </c>
      <c r="U1052" t="s">
        <v>253</v>
      </c>
      <c r="V1052">
        <v>0</v>
      </c>
      <c r="W1052" t="s">
        <v>253</v>
      </c>
      <c r="X1052" t="s">
        <v>253</v>
      </c>
      <c r="Y1052" t="s">
        <v>253</v>
      </c>
      <c r="Z1052" t="s">
        <v>253</v>
      </c>
      <c r="AA1052">
        <v>0</v>
      </c>
      <c r="AB1052">
        <v>35.33</v>
      </c>
      <c r="AC1052">
        <v>6.5810000000000004</v>
      </c>
      <c r="AD1052">
        <v>0</v>
      </c>
      <c r="AE1052">
        <v>0</v>
      </c>
      <c r="AF1052">
        <v>41.911000000000001</v>
      </c>
      <c r="AG1052" t="s">
        <v>253</v>
      </c>
      <c r="AH1052" t="s">
        <v>253</v>
      </c>
      <c r="AI1052" t="s">
        <v>253</v>
      </c>
      <c r="AJ1052" t="s">
        <v>253</v>
      </c>
      <c r="AK1052">
        <v>0</v>
      </c>
      <c r="AL1052" t="s">
        <v>253</v>
      </c>
      <c r="AM1052" t="s">
        <v>253</v>
      </c>
      <c r="AN1052" t="s">
        <v>253</v>
      </c>
      <c r="AO1052" t="s">
        <v>253</v>
      </c>
      <c r="AP1052">
        <v>0</v>
      </c>
      <c r="AQ1052" t="s">
        <v>253</v>
      </c>
      <c r="AR1052" t="s">
        <v>253</v>
      </c>
      <c r="AS1052" t="s">
        <v>253</v>
      </c>
      <c r="AT1052" t="s">
        <v>253</v>
      </c>
      <c r="AU1052">
        <v>0</v>
      </c>
      <c r="AV1052" t="s">
        <v>253</v>
      </c>
      <c r="AW1052" t="s">
        <v>253</v>
      </c>
      <c r="AX1052" t="s">
        <v>253</v>
      </c>
      <c r="AY1052" t="s">
        <v>253</v>
      </c>
      <c r="AZ1052">
        <v>0</v>
      </c>
      <c r="BA1052" t="s">
        <v>253</v>
      </c>
      <c r="BB1052" t="s">
        <v>253</v>
      </c>
      <c r="BC1052" t="s">
        <v>253</v>
      </c>
      <c r="BD1052" t="s">
        <v>253</v>
      </c>
      <c r="BE1052">
        <v>0</v>
      </c>
      <c r="BF1052" t="s">
        <v>253</v>
      </c>
      <c r="BG1052" t="s">
        <v>253</v>
      </c>
      <c r="BH1052" t="s">
        <v>253</v>
      </c>
      <c r="BI1052" t="s">
        <v>253</v>
      </c>
      <c r="BJ1052">
        <v>0</v>
      </c>
      <c r="BK1052">
        <v>1.7999999999999999E-2</v>
      </c>
      <c r="BL1052">
        <v>1.2E-2</v>
      </c>
      <c r="BM1052">
        <v>0</v>
      </c>
      <c r="BN1052">
        <v>0</v>
      </c>
      <c r="BO1052">
        <v>0.03</v>
      </c>
      <c r="BP1052">
        <v>6</v>
      </c>
      <c r="BQ1052">
        <v>2</v>
      </c>
      <c r="BR1052">
        <v>0</v>
      </c>
      <c r="BS1052">
        <v>0</v>
      </c>
      <c r="BT1052">
        <v>8</v>
      </c>
      <c r="BU1052">
        <v>0</v>
      </c>
      <c r="BV1052">
        <v>0</v>
      </c>
      <c r="BW1052">
        <v>0</v>
      </c>
      <c r="BX1052">
        <v>0</v>
      </c>
      <c r="BY1052">
        <v>0</v>
      </c>
      <c r="BZ1052" t="s">
        <v>253</v>
      </c>
      <c r="CA1052" t="s">
        <v>253</v>
      </c>
      <c r="CB1052" t="s">
        <v>253</v>
      </c>
      <c r="CC1052" t="s">
        <v>253</v>
      </c>
      <c r="CD1052">
        <v>0</v>
      </c>
      <c r="CE1052" t="s">
        <v>253</v>
      </c>
      <c r="CF1052" t="s">
        <v>253</v>
      </c>
      <c r="CG1052" t="s">
        <v>253</v>
      </c>
      <c r="CH1052" t="s">
        <v>253</v>
      </c>
      <c r="CI1052">
        <v>0</v>
      </c>
      <c r="CJ1052" t="s">
        <v>253</v>
      </c>
      <c r="CK1052" t="s">
        <v>253</v>
      </c>
      <c r="CL1052" t="s">
        <v>253</v>
      </c>
      <c r="CM1052" t="s">
        <v>253</v>
      </c>
      <c r="CN1052">
        <v>0</v>
      </c>
      <c r="CO1052">
        <v>3.9169999999999998</v>
      </c>
      <c r="CP1052">
        <v>0.59199999999999997</v>
      </c>
      <c r="CQ1052">
        <v>0.121</v>
      </c>
      <c r="CR1052">
        <v>0</v>
      </c>
      <c r="CS1052">
        <v>4.63</v>
      </c>
      <c r="CT1052">
        <v>741</v>
      </c>
      <c r="CU1052">
        <v>61</v>
      </c>
      <c r="CV1052">
        <v>9</v>
      </c>
      <c r="CW1052">
        <v>0</v>
      </c>
      <c r="CX1052">
        <v>811</v>
      </c>
      <c r="CY1052">
        <v>35.33</v>
      </c>
      <c r="CZ1052">
        <v>6.5810000000000004</v>
      </c>
      <c r="DA1052">
        <v>0</v>
      </c>
      <c r="DB1052">
        <v>0</v>
      </c>
      <c r="DC1052">
        <v>41.911000000000001</v>
      </c>
    </row>
    <row r="1053" spans="1:107" x14ac:dyDescent="0.45">
      <c r="A1053">
        <v>2024</v>
      </c>
      <c r="B1053">
        <v>4</v>
      </c>
      <c r="C1053" t="s">
        <v>250</v>
      </c>
      <c r="D1053">
        <v>11824</v>
      </c>
      <c r="E1053" t="s">
        <v>256</v>
      </c>
      <c r="F1053" t="s">
        <v>252</v>
      </c>
      <c r="G1053" t="s">
        <v>211</v>
      </c>
      <c r="H1053">
        <v>2.54</v>
      </c>
      <c r="I1053">
        <v>0.40600000000000003</v>
      </c>
      <c r="J1053" t="s">
        <v>253</v>
      </c>
      <c r="K1053" t="s">
        <v>253</v>
      </c>
      <c r="L1053">
        <v>2.9460000000000002</v>
      </c>
      <c r="M1053">
        <v>413</v>
      </c>
      <c r="N1053">
        <v>33</v>
      </c>
      <c r="O1053" t="s">
        <v>253</v>
      </c>
      <c r="P1053" t="s">
        <v>253</v>
      </c>
      <c r="Q1053">
        <v>446</v>
      </c>
      <c r="R1053" t="s">
        <v>253</v>
      </c>
      <c r="S1053" t="s">
        <v>253</v>
      </c>
      <c r="T1053" t="s">
        <v>253</v>
      </c>
      <c r="U1053" t="s">
        <v>253</v>
      </c>
      <c r="V1053">
        <v>0</v>
      </c>
      <c r="W1053" t="s">
        <v>253</v>
      </c>
      <c r="X1053" t="s">
        <v>253</v>
      </c>
      <c r="Y1053" t="s">
        <v>253</v>
      </c>
      <c r="Z1053" t="s">
        <v>253</v>
      </c>
      <c r="AA1053">
        <v>0</v>
      </c>
      <c r="AB1053" t="s">
        <v>253</v>
      </c>
      <c r="AC1053" t="s">
        <v>253</v>
      </c>
      <c r="AD1053" t="s">
        <v>253</v>
      </c>
      <c r="AE1053" t="s">
        <v>253</v>
      </c>
      <c r="AF1053">
        <v>0</v>
      </c>
      <c r="AG1053" t="s">
        <v>253</v>
      </c>
      <c r="AH1053" t="s">
        <v>253</v>
      </c>
      <c r="AI1053" t="s">
        <v>253</v>
      </c>
      <c r="AJ1053" t="s">
        <v>253</v>
      </c>
      <c r="AK1053">
        <v>0</v>
      </c>
      <c r="AL1053" t="s">
        <v>253</v>
      </c>
      <c r="AM1053" t="s">
        <v>253</v>
      </c>
      <c r="AN1053" t="s">
        <v>253</v>
      </c>
      <c r="AO1053" t="s">
        <v>253</v>
      </c>
      <c r="AP1053">
        <v>0</v>
      </c>
      <c r="AQ1053" t="s">
        <v>253</v>
      </c>
      <c r="AR1053" t="s">
        <v>253</v>
      </c>
      <c r="AS1053" t="s">
        <v>253</v>
      </c>
      <c r="AT1053" t="s">
        <v>253</v>
      </c>
      <c r="AU1053">
        <v>0</v>
      </c>
      <c r="AV1053" t="s">
        <v>253</v>
      </c>
      <c r="AW1053" t="s">
        <v>253</v>
      </c>
      <c r="AX1053" t="s">
        <v>253</v>
      </c>
      <c r="AY1053" t="s">
        <v>253</v>
      </c>
      <c r="AZ1053">
        <v>0</v>
      </c>
      <c r="BA1053" t="s">
        <v>253</v>
      </c>
      <c r="BB1053" t="s">
        <v>253</v>
      </c>
      <c r="BC1053" t="s">
        <v>253</v>
      </c>
      <c r="BD1053" t="s">
        <v>253</v>
      </c>
      <c r="BE1053">
        <v>0</v>
      </c>
      <c r="BF1053" t="s">
        <v>253</v>
      </c>
      <c r="BG1053" t="s">
        <v>253</v>
      </c>
      <c r="BH1053" t="s">
        <v>253</v>
      </c>
      <c r="BI1053" t="s">
        <v>253</v>
      </c>
      <c r="BJ1053">
        <v>0</v>
      </c>
      <c r="BK1053">
        <v>6.4000000000000001E-2</v>
      </c>
      <c r="BL1053">
        <v>1.6E-2</v>
      </c>
      <c r="BM1053" t="s">
        <v>253</v>
      </c>
      <c r="BN1053" t="s">
        <v>253</v>
      </c>
      <c r="BO1053">
        <v>0.08</v>
      </c>
      <c r="BP1053">
        <v>20</v>
      </c>
      <c r="BQ1053">
        <v>3</v>
      </c>
      <c r="BR1053" t="s">
        <v>253</v>
      </c>
      <c r="BS1053" t="s">
        <v>253</v>
      </c>
      <c r="BT1053">
        <v>23</v>
      </c>
      <c r="BU1053" t="s">
        <v>253</v>
      </c>
      <c r="BV1053" t="s">
        <v>253</v>
      </c>
      <c r="BW1053" t="s">
        <v>253</v>
      </c>
      <c r="BX1053" t="s">
        <v>253</v>
      </c>
      <c r="BY1053">
        <v>0</v>
      </c>
      <c r="BZ1053">
        <v>4.8000000000000001E-2</v>
      </c>
      <c r="CA1053">
        <v>4.0000000000000001E-3</v>
      </c>
      <c r="CB1053" t="s">
        <v>253</v>
      </c>
      <c r="CC1053" t="s">
        <v>253</v>
      </c>
      <c r="CD1053">
        <v>5.1999999999999998E-2</v>
      </c>
      <c r="CE1053">
        <v>7</v>
      </c>
      <c r="CF1053">
        <v>1</v>
      </c>
      <c r="CG1053" t="s">
        <v>253</v>
      </c>
      <c r="CH1053" t="s">
        <v>253</v>
      </c>
      <c r="CI1053">
        <v>8</v>
      </c>
      <c r="CJ1053" t="s">
        <v>253</v>
      </c>
      <c r="CK1053" t="s">
        <v>253</v>
      </c>
      <c r="CL1053" t="s">
        <v>253</v>
      </c>
      <c r="CM1053" t="s">
        <v>253</v>
      </c>
      <c r="CN1053">
        <v>0</v>
      </c>
      <c r="CO1053">
        <v>2.6520000000000001</v>
      </c>
      <c r="CP1053">
        <v>0.42599999999999999</v>
      </c>
      <c r="CQ1053" t="s">
        <v>146</v>
      </c>
      <c r="CR1053">
        <v>0</v>
      </c>
      <c r="CS1053">
        <v>3.0779999999999998</v>
      </c>
      <c r="CT1053">
        <v>440</v>
      </c>
      <c r="CU1053">
        <v>37</v>
      </c>
      <c r="CV1053">
        <v>0</v>
      </c>
      <c r="CW1053">
        <v>0</v>
      </c>
      <c r="CX1053">
        <v>477</v>
      </c>
      <c r="CY1053">
        <v>0</v>
      </c>
      <c r="CZ1053">
        <v>0</v>
      </c>
      <c r="DA1053">
        <v>0</v>
      </c>
      <c r="DB1053">
        <v>0</v>
      </c>
      <c r="DC1053">
        <v>0</v>
      </c>
    </row>
    <row r="1054" spans="1:107" x14ac:dyDescent="0.45">
      <c r="A1054">
        <v>2024</v>
      </c>
      <c r="B1054">
        <v>4</v>
      </c>
      <c r="C1054" t="s">
        <v>250</v>
      </c>
      <c r="D1054">
        <v>19558</v>
      </c>
      <c r="E1054" t="s">
        <v>257</v>
      </c>
      <c r="F1054" t="s">
        <v>252</v>
      </c>
      <c r="G1054" t="s">
        <v>258</v>
      </c>
      <c r="H1054">
        <v>2.7690000000000001</v>
      </c>
      <c r="I1054">
        <v>0.85</v>
      </c>
      <c r="J1054" t="s">
        <v>253</v>
      </c>
      <c r="K1054" t="s">
        <v>253</v>
      </c>
      <c r="L1054">
        <v>3.6190000000000002</v>
      </c>
      <c r="M1054">
        <v>488</v>
      </c>
      <c r="N1054">
        <v>51</v>
      </c>
      <c r="O1054" t="s">
        <v>253</v>
      </c>
      <c r="P1054" t="s">
        <v>253</v>
      </c>
      <c r="Q1054">
        <v>539</v>
      </c>
      <c r="R1054" t="s">
        <v>253</v>
      </c>
      <c r="S1054" t="s">
        <v>253</v>
      </c>
      <c r="T1054" t="s">
        <v>253</v>
      </c>
      <c r="U1054" t="s">
        <v>253</v>
      </c>
      <c r="V1054">
        <v>0</v>
      </c>
      <c r="W1054" t="s">
        <v>253</v>
      </c>
      <c r="X1054" t="s">
        <v>253</v>
      </c>
      <c r="Y1054" t="s">
        <v>253</v>
      </c>
      <c r="Z1054" t="s">
        <v>253</v>
      </c>
      <c r="AA1054">
        <v>0</v>
      </c>
      <c r="AB1054">
        <v>108.333</v>
      </c>
      <c r="AC1054">
        <v>12.339</v>
      </c>
      <c r="AD1054" t="s">
        <v>253</v>
      </c>
      <c r="AE1054" t="s">
        <v>253</v>
      </c>
      <c r="AF1054">
        <v>120.672</v>
      </c>
      <c r="AG1054" t="s">
        <v>253</v>
      </c>
      <c r="AH1054" t="s">
        <v>253</v>
      </c>
      <c r="AI1054" t="s">
        <v>253</v>
      </c>
      <c r="AJ1054" t="s">
        <v>253</v>
      </c>
      <c r="AK1054">
        <v>0</v>
      </c>
      <c r="AL1054" t="s">
        <v>253</v>
      </c>
      <c r="AM1054" t="s">
        <v>253</v>
      </c>
      <c r="AN1054" t="s">
        <v>253</v>
      </c>
      <c r="AO1054" t="s">
        <v>253</v>
      </c>
      <c r="AP1054">
        <v>0</v>
      </c>
      <c r="AQ1054" t="s">
        <v>253</v>
      </c>
      <c r="AR1054" t="s">
        <v>253</v>
      </c>
      <c r="AS1054" t="s">
        <v>253</v>
      </c>
      <c r="AT1054" t="s">
        <v>253</v>
      </c>
      <c r="AU1054">
        <v>0</v>
      </c>
      <c r="AV1054" t="s">
        <v>253</v>
      </c>
      <c r="AW1054" t="s">
        <v>253</v>
      </c>
      <c r="AX1054" t="s">
        <v>253</v>
      </c>
      <c r="AY1054" t="s">
        <v>253</v>
      </c>
      <c r="AZ1054">
        <v>0</v>
      </c>
      <c r="BA1054" t="s">
        <v>253</v>
      </c>
      <c r="BB1054" t="s">
        <v>253</v>
      </c>
      <c r="BC1054" t="s">
        <v>253</v>
      </c>
      <c r="BD1054" t="s">
        <v>253</v>
      </c>
      <c r="BE1054">
        <v>0</v>
      </c>
      <c r="BF1054" t="s">
        <v>253</v>
      </c>
      <c r="BG1054" t="s">
        <v>253</v>
      </c>
      <c r="BH1054" t="s">
        <v>253</v>
      </c>
      <c r="BI1054" t="s">
        <v>253</v>
      </c>
      <c r="BJ1054">
        <v>0</v>
      </c>
      <c r="BK1054">
        <v>0.10299999999999999</v>
      </c>
      <c r="BL1054">
        <v>1.4E-2</v>
      </c>
      <c r="BM1054" t="s">
        <v>253</v>
      </c>
      <c r="BN1054" t="s">
        <v>253</v>
      </c>
      <c r="BO1054">
        <v>0.11700000000000001</v>
      </c>
      <c r="BP1054">
        <v>31</v>
      </c>
      <c r="BQ1054">
        <v>3</v>
      </c>
      <c r="BR1054" t="s">
        <v>253</v>
      </c>
      <c r="BS1054" t="s">
        <v>253</v>
      </c>
      <c r="BT1054">
        <v>34</v>
      </c>
      <c r="BU1054">
        <v>1.8879999999999999</v>
      </c>
      <c r="BV1054">
        <v>0.10299999999999999</v>
      </c>
      <c r="BW1054" t="s">
        <v>253</v>
      </c>
      <c r="BX1054" t="s">
        <v>253</v>
      </c>
      <c r="BY1054">
        <v>1.9910000000000001</v>
      </c>
      <c r="BZ1054" t="s">
        <v>253</v>
      </c>
      <c r="CA1054" t="s">
        <v>253</v>
      </c>
      <c r="CB1054" t="s">
        <v>253</v>
      </c>
      <c r="CC1054" t="s">
        <v>253</v>
      </c>
      <c r="CD1054">
        <v>0</v>
      </c>
      <c r="CE1054" t="s">
        <v>253</v>
      </c>
      <c r="CF1054" t="s">
        <v>253</v>
      </c>
      <c r="CG1054" t="s">
        <v>253</v>
      </c>
      <c r="CH1054" t="s">
        <v>253</v>
      </c>
      <c r="CI1054">
        <v>0</v>
      </c>
      <c r="CJ1054" t="s">
        <v>253</v>
      </c>
      <c r="CK1054" t="s">
        <v>253</v>
      </c>
      <c r="CL1054" t="s">
        <v>253</v>
      </c>
      <c r="CM1054" t="s">
        <v>253</v>
      </c>
      <c r="CN1054">
        <v>0</v>
      </c>
      <c r="CO1054">
        <v>2.8719999999999999</v>
      </c>
      <c r="CP1054">
        <v>0.86399999999999999</v>
      </c>
      <c r="CQ1054" t="s">
        <v>146</v>
      </c>
      <c r="CR1054">
        <v>0</v>
      </c>
      <c r="CS1054">
        <v>3.7360000000000002</v>
      </c>
      <c r="CT1054">
        <v>519</v>
      </c>
      <c r="CU1054">
        <v>54</v>
      </c>
      <c r="CV1054">
        <v>0</v>
      </c>
      <c r="CW1054">
        <v>0</v>
      </c>
      <c r="CX1054">
        <v>573</v>
      </c>
      <c r="CY1054">
        <v>110.221</v>
      </c>
      <c r="CZ1054">
        <v>12.442</v>
      </c>
      <c r="DA1054">
        <v>0</v>
      </c>
      <c r="DB1054">
        <v>0</v>
      </c>
      <c r="DC1054">
        <v>122.663</v>
      </c>
    </row>
    <row r="1055" spans="1:107" x14ac:dyDescent="0.45">
      <c r="A1055">
        <v>2024</v>
      </c>
      <c r="B1055">
        <v>4</v>
      </c>
      <c r="C1055" t="s">
        <v>250</v>
      </c>
      <c r="D1055">
        <v>99999</v>
      </c>
      <c r="E1055" t="s">
        <v>259</v>
      </c>
      <c r="F1055" t="s">
        <v>252</v>
      </c>
      <c r="H1055">
        <v>-0.45200000000000001</v>
      </c>
      <c r="I1055">
        <v>-5.8000000000000003E-2</v>
      </c>
      <c r="J1055" t="s">
        <v>253</v>
      </c>
      <c r="K1055" t="s">
        <v>253</v>
      </c>
      <c r="L1055">
        <v>-0.51</v>
      </c>
      <c r="M1055" t="s">
        <v>253</v>
      </c>
      <c r="N1055" t="s">
        <v>253</v>
      </c>
      <c r="O1055" t="s">
        <v>253</v>
      </c>
      <c r="P1055" t="s">
        <v>253</v>
      </c>
      <c r="Q1055" t="s">
        <v>253</v>
      </c>
      <c r="R1055" t="s">
        <v>253</v>
      </c>
      <c r="S1055" t="s">
        <v>253</v>
      </c>
      <c r="T1055" t="s">
        <v>253</v>
      </c>
      <c r="U1055" t="s">
        <v>253</v>
      </c>
      <c r="V1055">
        <v>0</v>
      </c>
      <c r="W1055" t="s">
        <v>253</v>
      </c>
      <c r="X1055" t="s">
        <v>253</v>
      </c>
      <c r="Y1055" t="s">
        <v>253</v>
      </c>
      <c r="Z1055" t="s">
        <v>253</v>
      </c>
      <c r="AA1055" t="s">
        <v>253</v>
      </c>
      <c r="AB1055" t="s">
        <v>253</v>
      </c>
      <c r="AC1055" t="s">
        <v>253</v>
      </c>
      <c r="AD1055" t="s">
        <v>253</v>
      </c>
      <c r="AE1055" t="s">
        <v>253</v>
      </c>
      <c r="AF1055" t="s">
        <v>253</v>
      </c>
      <c r="AG1055" t="s">
        <v>253</v>
      </c>
      <c r="AH1055" t="s">
        <v>253</v>
      </c>
      <c r="AI1055" t="s">
        <v>253</v>
      </c>
      <c r="AJ1055" t="s">
        <v>253</v>
      </c>
      <c r="AK1055">
        <v>0</v>
      </c>
      <c r="AL1055" t="s">
        <v>253</v>
      </c>
      <c r="AM1055" t="s">
        <v>253</v>
      </c>
      <c r="AN1055" t="s">
        <v>253</v>
      </c>
      <c r="AO1055" t="s">
        <v>253</v>
      </c>
      <c r="AP1055" t="s">
        <v>253</v>
      </c>
      <c r="AQ1055" t="s">
        <v>253</v>
      </c>
      <c r="AR1055" t="s">
        <v>253</v>
      </c>
      <c r="AS1055" t="s">
        <v>253</v>
      </c>
      <c r="AT1055" t="s">
        <v>253</v>
      </c>
      <c r="AU1055" t="s">
        <v>253</v>
      </c>
      <c r="AV1055" t="s">
        <v>253</v>
      </c>
      <c r="AW1055" t="s">
        <v>253</v>
      </c>
      <c r="AX1055" t="s">
        <v>253</v>
      </c>
      <c r="AY1055" t="s">
        <v>253</v>
      </c>
      <c r="AZ1055">
        <v>0</v>
      </c>
      <c r="BA1055" t="s">
        <v>253</v>
      </c>
      <c r="BB1055" t="s">
        <v>253</v>
      </c>
      <c r="BC1055" t="s">
        <v>253</v>
      </c>
      <c r="BD1055" t="s">
        <v>253</v>
      </c>
      <c r="BE1055" t="s">
        <v>253</v>
      </c>
      <c r="BF1055" t="s">
        <v>253</v>
      </c>
      <c r="BG1055" t="s">
        <v>253</v>
      </c>
      <c r="BH1055" t="s">
        <v>253</v>
      </c>
      <c r="BI1055" t="s">
        <v>253</v>
      </c>
      <c r="BJ1055" t="s">
        <v>253</v>
      </c>
      <c r="BK1055" t="s">
        <v>253</v>
      </c>
      <c r="BL1055" t="s">
        <v>253</v>
      </c>
      <c r="BM1055" t="s">
        <v>253</v>
      </c>
      <c r="BN1055" t="s">
        <v>253</v>
      </c>
      <c r="BO1055" t="s">
        <v>253</v>
      </c>
      <c r="BP1055" t="s">
        <v>253</v>
      </c>
      <c r="BQ1055" t="s">
        <v>253</v>
      </c>
      <c r="BR1055" t="s">
        <v>253</v>
      </c>
      <c r="BS1055" t="s">
        <v>253</v>
      </c>
      <c r="BT1055" t="s">
        <v>253</v>
      </c>
      <c r="BU1055" t="s">
        <v>253</v>
      </c>
      <c r="BV1055" t="s">
        <v>253</v>
      </c>
      <c r="BW1055" t="s">
        <v>253</v>
      </c>
      <c r="BX1055" t="s">
        <v>253</v>
      </c>
      <c r="BY1055" t="s">
        <v>253</v>
      </c>
      <c r="BZ1055" t="s">
        <v>253</v>
      </c>
      <c r="CA1055" t="s">
        <v>253</v>
      </c>
      <c r="CB1055" t="s">
        <v>253</v>
      </c>
      <c r="CC1055" t="s">
        <v>253</v>
      </c>
      <c r="CD1055" t="s">
        <v>253</v>
      </c>
      <c r="CE1055" t="s">
        <v>253</v>
      </c>
      <c r="CF1055" t="s">
        <v>253</v>
      </c>
      <c r="CG1055" t="s">
        <v>253</v>
      </c>
      <c r="CH1055" t="s">
        <v>253</v>
      </c>
      <c r="CI1055" t="s">
        <v>253</v>
      </c>
      <c r="CJ1055" t="s">
        <v>253</v>
      </c>
      <c r="CK1055" t="s">
        <v>253</v>
      </c>
      <c r="CL1055" t="s">
        <v>253</v>
      </c>
      <c r="CM1055" t="s">
        <v>253</v>
      </c>
      <c r="CN1055" t="s">
        <v>253</v>
      </c>
      <c r="CO1055">
        <v>-0.45200000000000001</v>
      </c>
      <c r="CP1055">
        <v>-5.8000000000000003E-2</v>
      </c>
      <c r="CQ1055" t="s">
        <v>253</v>
      </c>
      <c r="CR1055" t="s">
        <v>253</v>
      </c>
      <c r="CS1055">
        <v>-0.51</v>
      </c>
      <c r="CT1055" t="s">
        <v>253</v>
      </c>
      <c r="CU1055" t="s">
        <v>253</v>
      </c>
      <c r="CV1055" t="s">
        <v>253</v>
      </c>
      <c r="CW1055" t="s">
        <v>253</v>
      </c>
      <c r="CX1055" t="s">
        <v>253</v>
      </c>
      <c r="CY1055" t="s">
        <v>253</v>
      </c>
      <c r="CZ1055" t="s">
        <v>253</v>
      </c>
      <c r="DA1055" t="s">
        <v>253</v>
      </c>
      <c r="DB1055" t="s">
        <v>253</v>
      </c>
      <c r="DC1055" t="s">
        <v>253</v>
      </c>
    </row>
    <row r="1056" spans="1:107" x14ac:dyDescent="0.45">
      <c r="A1056">
        <v>2024</v>
      </c>
      <c r="B1056">
        <v>4</v>
      </c>
      <c r="C1056" t="s">
        <v>53</v>
      </c>
      <c r="D1056">
        <v>99999</v>
      </c>
      <c r="E1056" t="s">
        <v>259</v>
      </c>
      <c r="F1056" t="s">
        <v>252</v>
      </c>
      <c r="H1056" t="s">
        <v>146</v>
      </c>
      <c r="I1056" t="s">
        <v>146</v>
      </c>
      <c r="J1056" t="s">
        <v>253</v>
      </c>
      <c r="K1056" t="s">
        <v>253</v>
      </c>
      <c r="L1056" t="s">
        <v>146</v>
      </c>
      <c r="M1056" t="s">
        <v>253</v>
      </c>
      <c r="N1056" t="s">
        <v>253</v>
      </c>
      <c r="O1056" t="s">
        <v>253</v>
      </c>
      <c r="P1056" t="s">
        <v>253</v>
      </c>
      <c r="Q1056" t="s">
        <v>253</v>
      </c>
      <c r="R1056" t="s">
        <v>253</v>
      </c>
      <c r="S1056" t="s">
        <v>253</v>
      </c>
      <c r="T1056" t="s">
        <v>253</v>
      </c>
      <c r="U1056" t="s">
        <v>253</v>
      </c>
      <c r="V1056" t="s">
        <v>253</v>
      </c>
      <c r="W1056" t="s">
        <v>253</v>
      </c>
      <c r="X1056" t="s">
        <v>253</v>
      </c>
      <c r="Y1056" t="s">
        <v>253</v>
      </c>
      <c r="Z1056" t="s">
        <v>253</v>
      </c>
      <c r="AA1056" t="s">
        <v>253</v>
      </c>
      <c r="AB1056" t="s">
        <v>253</v>
      </c>
      <c r="AC1056" t="s">
        <v>253</v>
      </c>
      <c r="AD1056" t="s">
        <v>253</v>
      </c>
      <c r="AE1056" t="s">
        <v>253</v>
      </c>
      <c r="AF1056" t="s">
        <v>253</v>
      </c>
      <c r="AG1056" t="s">
        <v>253</v>
      </c>
      <c r="AH1056" t="s">
        <v>253</v>
      </c>
      <c r="AI1056" t="s">
        <v>253</v>
      </c>
      <c r="AJ1056" t="s">
        <v>253</v>
      </c>
      <c r="AK1056" t="s">
        <v>253</v>
      </c>
      <c r="AL1056" t="s">
        <v>253</v>
      </c>
      <c r="AM1056" t="s">
        <v>253</v>
      </c>
      <c r="AN1056" t="s">
        <v>253</v>
      </c>
      <c r="AO1056" t="s">
        <v>253</v>
      </c>
      <c r="AP1056" t="s">
        <v>253</v>
      </c>
      <c r="AQ1056" t="s">
        <v>253</v>
      </c>
      <c r="AR1056" t="s">
        <v>253</v>
      </c>
      <c r="AS1056" t="s">
        <v>253</v>
      </c>
      <c r="AT1056" t="s">
        <v>253</v>
      </c>
      <c r="AU1056" t="s">
        <v>253</v>
      </c>
      <c r="AV1056" t="s">
        <v>253</v>
      </c>
      <c r="AW1056" t="s">
        <v>253</v>
      </c>
      <c r="AX1056" t="s">
        <v>253</v>
      </c>
      <c r="AY1056" t="s">
        <v>253</v>
      </c>
      <c r="AZ1056" t="s">
        <v>253</v>
      </c>
      <c r="BA1056" t="s">
        <v>253</v>
      </c>
      <c r="BB1056" t="s">
        <v>253</v>
      </c>
      <c r="BC1056" t="s">
        <v>253</v>
      </c>
      <c r="BD1056" t="s">
        <v>253</v>
      </c>
      <c r="BE1056" t="s">
        <v>253</v>
      </c>
      <c r="BF1056" t="s">
        <v>253</v>
      </c>
      <c r="BG1056" t="s">
        <v>253</v>
      </c>
      <c r="BH1056" t="s">
        <v>253</v>
      </c>
      <c r="BI1056" t="s">
        <v>253</v>
      </c>
      <c r="BJ1056" t="s">
        <v>253</v>
      </c>
      <c r="BK1056" t="s">
        <v>253</v>
      </c>
      <c r="BL1056" t="s">
        <v>253</v>
      </c>
      <c r="BM1056" t="s">
        <v>253</v>
      </c>
      <c r="BN1056" t="s">
        <v>253</v>
      </c>
      <c r="BO1056" t="s">
        <v>253</v>
      </c>
      <c r="BP1056" t="s">
        <v>253</v>
      </c>
      <c r="BQ1056" t="s">
        <v>253</v>
      </c>
      <c r="BR1056" t="s">
        <v>253</v>
      </c>
      <c r="BS1056" t="s">
        <v>253</v>
      </c>
      <c r="BT1056" t="s">
        <v>253</v>
      </c>
      <c r="BU1056" t="s">
        <v>253</v>
      </c>
      <c r="BV1056" t="s">
        <v>253</v>
      </c>
      <c r="BW1056" t="s">
        <v>253</v>
      </c>
      <c r="BX1056" t="s">
        <v>253</v>
      </c>
      <c r="BY1056" t="s">
        <v>253</v>
      </c>
      <c r="BZ1056" t="s">
        <v>253</v>
      </c>
      <c r="CA1056" t="s">
        <v>253</v>
      </c>
      <c r="CB1056" t="s">
        <v>253</v>
      </c>
      <c r="CC1056" t="s">
        <v>253</v>
      </c>
      <c r="CD1056" t="s">
        <v>253</v>
      </c>
      <c r="CE1056" t="s">
        <v>253</v>
      </c>
      <c r="CF1056" t="s">
        <v>253</v>
      </c>
      <c r="CG1056" t="s">
        <v>253</v>
      </c>
      <c r="CH1056" t="s">
        <v>253</v>
      </c>
      <c r="CI1056" t="s">
        <v>253</v>
      </c>
      <c r="CJ1056" t="s">
        <v>253</v>
      </c>
      <c r="CK1056" t="s">
        <v>253</v>
      </c>
      <c r="CL1056" t="s">
        <v>253</v>
      </c>
      <c r="CM1056" t="s">
        <v>253</v>
      </c>
      <c r="CN1056" t="s">
        <v>253</v>
      </c>
      <c r="CO1056" t="s">
        <v>146</v>
      </c>
      <c r="CP1056" t="s">
        <v>146</v>
      </c>
      <c r="CQ1056" t="s">
        <v>253</v>
      </c>
      <c r="CR1056" t="s">
        <v>253</v>
      </c>
      <c r="CS1056" t="s">
        <v>146</v>
      </c>
      <c r="CT1056" t="s">
        <v>253</v>
      </c>
      <c r="CU1056" t="s">
        <v>253</v>
      </c>
      <c r="CV1056" t="s">
        <v>253</v>
      </c>
      <c r="CW1056" t="s">
        <v>253</v>
      </c>
      <c r="CX1056" t="s">
        <v>253</v>
      </c>
      <c r="CY1056" t="s">
        <v>253</v>
      </c>
      <c r="CZ1056" t="s">
        <v>253</v>
      </c>
      <c r="DA1056" t="s">
        <v>253</v>
      </c>
      <c r="DB1056" t="s">
        <v>253</v>
      </c>
      <c r="DC1056" t="s">
        <v>253</v>
      </c>
    </row>
    <row r="1057" spans="1:107" x14ac:dyDescent="0.45">
      <c r="A1057">
        <v>2024</v>
      </c>
      <c r="B1057">
        <v>4</v>
      </c>
      <c r="C1057" t="s">
        <v>61</v>
      </c>
      <c r="D1057">
        <v>814</v>
      </c>
      <c r="E1057" t="s">
        <v>260</v>
      </c>
      <c r="F1057" t="s">
        <v>252</v>
      </c>
      <c r="G1057" t="s">
        <v>258</v>
      </c>
      <c r="H1057">
        <v>74.539000000000001</v>
      </c>
      <c r="I1057">
        <v>70.313000000000002</v>
      </c>
      <c r="J1057">
        <v>6.0110000000000001</v>
      </c>
      <c r="K1057" t="s">
        <v>253</v>
      </c>
      <c r="L1057">
        <v>150.863</v>
      </c>
      <c r="M1057">
        <v>6977</v>
      </c>
      <c r="N1057">
        <v>294</v>
      </c>
      <c r="O1057">
        <v>38</v>
      </c>
      <c r="P1057" t="s">
        <v>253</v>
      </c>
      <c r="Q1057">
        <v>7309</v>
      </c>
      <c r="R1057" t="s">
        <v>253</v>
      </c>
      <c r="S1057" t="s">
        <v>253</v>
      </c>
      <c r="T1057" t="s">
        <v>253</v>
      </c>
      <c r="U1057" t="s">
        <v>253</v>
      </c>
      <c r="V1057">
        <v>0</v>
      </c>
      <c r="W1057" t="s">
        <v>253</v>
      </c>
      <c r="X1057" t="s">
        <v>253</v>
      </c>
      <c r="Y1057" t="s">
        <v>253</v>
      </c>
      <c r="Z1057" t="s">
        <v>253</v>
      </c>
      <c r="AA1057">
        <v>0</v>
      </c>
      <c r="AB1057" t="s">
        <v>253</v>
      </c>
      <c r="AC1057" t="s">
        <v>253</v>
      </c>
      <c r="AD1057" t="s">
        <v>253</v>
      </c>
      <c r="AE1057" t="s">
        <v>253</v>
      </c>
      <c r="AF1057">
        <v>0</v>
      </c>
      <c r="AG1057" t="s">
        <v>253</v>
      </c>
      <c r="AH1057" t="s">
        <v>253</v>
      </c>
      <c r="AI1057" t="s">
        <v>253</v>
      </c>
      <c r="AJ1057" t="s">
        <v>253</v>
      </c>
      <c r="AK1057">
        <v>0</v>
      </c>
      <c r="AL1057" t="s">
        <v>253</v>
      </c>
      <c r="AM1057" t="s">
        <v>253</v>
      </c>
      <c r="AN1057" t="s">
        <v>253</v>
      </c>
      <c r="AO1057" t="s">
        <v>253</v>
      </c>
      <c r="AP1057">
        <v>0</v>
      </c>
      <c r="AQ1057" t="s">
        <v>253</v>
      </c>
      <c r="AR1057" t="s">
        <v>253</v>
      </c>
      <c r="AS1057" t="s">
        <v>253</v>
      </c>
      <c r="AT1057" t="s">
        <v>253</v>
      </c>
      <c r="AU1057">
        <v>0</v>
      </c>
      <c r="AV1057" t="s">
        <v>253</v>
      </c>
      <c r="AW1057" t="s">
        <v>253</v>
      </c>
      <c r="AX1057" t="s">
        <v>253</v>
      </c>
      <c r="AY1057" t="s">
        <v>253</v>
      </c>
      <c r="AZ1057">
        <v>0</v>
      </c>
      <c r="BA1057" t="s">
        <v>253</v>
      </c>
      <c r="BB1057" t="s">
        <v>253</v>
      </c>
      <c r="BC1057" t="s">
        <v>253</v>
      </c>
      <c r="BD1057" t="s">
        <v>253</v>
      </c>
      <c r="BE1057">
        <v>0</v>
      </c>
      <c r="BF1057" t="s">
        <v>253</v>
      </c>
      <c r="BG1057" t="s">
        <v>253</v>
      </c>
      <c r="BH1057" t="s">
        <v>253</v>
      </c>
      <c r="BI1057" t="s">
        <v>253</v>
      </c>
      <c r="BJ1057">
        <v>0</v>
      </c>
      <c r="BK1057">
        <v>7.0000000000000001E-3</v>
      </c>
      <c r="BL1057">
        <v>2E-3</v>
      </c>
      <c r="BM1057">
        <v>6.0000000000000001E-3</v>
      </c>
      <c r="BN1057" t="s">
        <v>253</v>
      </c>
      <c r="BO1057">
        <v>1.4999999999999999E-2</v>
      </c>
      <c r="BP1057">
        <v>1</v>
      </c>
      <c r="BQ1057">
        <v>1</v>
      </c>
      <c r="BR1057">
        <v>2</v>
      </c>
      <c r="BS1057" t="s">
        <v>253</v>
      </c>
      <c r="BT1057">
        <v>4</v>
      </c>
      <c r="BU1057" t="s">
        <v>253</v>
      </c>
      <c r="BV1057" t="s">
        <v>253</v>
      </c>
      <c r="BW1057" t="s">
        <v>253</v>
      </c>
      <c r="BX1057" t="s">
        <v>253</v>
      </c>
      <c r="BY1057">
        <v>0</v>
      </c>
      <c r="BZ1057">
        <v>2.1999999999999999E-2</v>
      </c>
      <c r="CA1057">
        <v>0</v>
      </c>
      <c r="CB1057">
        <v>0</v>
      </c>
      <c r="CC1057" t="s">
        <v>253</v>
      </c>
      <c r="CD1057">
        <v>2.1999999999999999E-2</v>
      </c>
      <c r="CE1057">
        <v>1</v>
      </c>
      <c r="CF1057">
        <v>0</v>
      </c>
      <c r="CG1057">
        <v>0</v>
      </c>
      <c r="CH1057" t="s">
        <v>253</v>
      </c>
      <c r="CI1057">
        <v>1</v>
      </c>
      <c r="CJ1057" t="s">
        <v>253</v>
      </c>
      <c r="CK1057" t="s">
        <v>253</v>
      </c>
      <c r="CL1057" t="s">
        <v>253</v>
      </c>
      <c r="CM1057" t="s">
        <v>253</v>
      </c>
      <c r="CN1057">
        <v>0</v>
      </c>
      <c r="CO1057">
        <v>74.567999999999998</v>
      </c>
      <c r="CP1057">
        <v>70.314999999999998</v>
      </c>
      <c r="CQ1057">
        <v>6.0170000000000003</v>
      </c>
      <c r="CR1057">
        <v>0</v>
      </c>
      <c r="CS1057">
        <v>150.9</v>
      </c>
      <c r="CT1057">
        <v>6979</v>
      </c>
      <c r="CU1057">
        <v>295</v>
      </c>
      <c r="CV1057">
        <v>40</v>
      </c>
      <c r="CW1057">
        <v>0</v>
      </c>
      <c r="CX1057">
        <v>7314</v>
      </c>
      <c r="CY1057">
        <v>0</v>
      </c>
      <c r="CZ1057">
        <v>0</v>
      </c>
      <c r="DA1057">
        <v>0</v>
      </c>
      <c r="DB1057">
        <v>0</v>
      </c>
      <c r="DC1057">
        <v>0</v>
      </c>
    </row>
    <row r="1058" spans="1:107" x14ac:dyDescent="0.45">
      <c r="A1058">
        <v>2024</v>
      </c>
      <c r="B1058">
        <v>4</v>
      </c>
      <c r="C1058" t="s">
        <v>61</v>
      </c>
      <c r="D1058">
        <v>817</v>
      </c>
      <c r="E1058" t="s">
        <v>261</v>
      </c>
      <c r="F1058" t="s">
        <v>252</v>
      </c>
      <c r="G1058" t="s">
        <v>211</v>
      </c>
      <c r="H1058">
        <v>11.025</v>
      </c>
      <c r="I1058">
        <v>2.1139999999999999</v>
      </c>
      <c r="J1058" t="s">
        <v>253</v>
      </c>
      <c r="K1058" t="s">
        <v>253</v>
      </c>
      <c r="L1058">
        <v>13.138999999999999</v>
      </c>
      <c r="M1058">
        <v>924</v>
      </c>
      <c r="N1058">
        <v>16</v>
      </c>
      <c r="O1058" t="s">
        <v>253</v>
      </c>
      <c r="P1058" t="s">
        <v>253</v>
      </c>
      <c r="Q1058">
        <v>940</v>
      </c>
      <c r="R1058" t="s">
        <v>253</v>
      </c>
      <c r="S1058" t="s">
        <v>253</v>
      </c>
      <c r="T1058" t="s">
        <v>253</v>
      </c>
      <c r="U1058" t="s">
        <v>253</v>
      </c>
      <c r="V1058">
        <v>0</v>
      </c>
      <c r="W1058" t="s">
        <v>253</v>
      </c>
      <c r="X1058" t="s">
        <v>253</v>
      </c>
      <c r="Y1058" t="s">
        <v>253</v>
      </c>
      <c r="Z1058" t="s">
        <v>253</v>
      </c>
      <c r="AA1058">
        <v>0</v>
      </c>
      <c r="AB1058">
        <v>845.16600000000005</v>
      </c>
      <c r="AC1058">
        <v>253.17599999999999</v>
      </c>
      <c r="AD1058" t="s">
        <v>253</v>
      </c>
      <c r="AE1058" t="s">
        <v>253</v>
      </c>
      <c r="AF1058">
        <v>1098.3420000000001</v>
      </c>
      <c r="AG1058" t="s">
        <v>253</v>
      </c>
      <c r="AH1058" t="s">
        <v>253</v>
      </c>
      <c r="AI1058" t="s">
        <v>253</v>
      </c>
      <c r="AJ1058" t="s">
        <v>253</v>
      </c>
      <c r="AK1058">
        <v>0</v>
      </c>
      <c r="AL1058" t="s">
        <v>253</v>
      </c>
      <c r="AM1058" t="s">
        <v>253</v>
      </c>
      <c r="AN1058" t="s">
        <v>253</v>
      </c>
      <c r="AO1058" t="s">
        <v>253</v>
      </c>
      <c r="AP1058">
        <v>0</v>
      </c>
      <c r="AQ1058" t="s">
        <v>253</v>
      </c>
      <c r="AR1058" t="s">
        <v>253</v>
      </c>
      <c r="AS1058" t="s">
        <v>253</v>
      </c>
      <c r="AT1058" t="s">
        <v>253</v>
      </c>
      <c r="AU1058">
        <v>0</v>
      </c>
      <c r="AV1058" t="s">
        <v>253</v>
      </c>
      <c r="AW1058" t="s">
        <v>253</v>
      </c>
      <c r="AX1058" t="s">
        <v>253</v>
      </c>
      <c r="AY1058" t="s">
        <v>253</v>
      </c>
      <c r="AZ1058">
        <v>0</v>
      </c>
      <c r="BA1058" t="s">
        <v>253</v>
      </c>
      <c r="BB1058" t="s">
        <v>253</v>
      </c>
      <c r="BC1058" t="s">
        <v>253</v>
      </c>
      <c r="BD1058" t="s">
        <v>253</v>
      </c>
      <c r="BE1058">
        <v>0</v>
      </c>
      <c r="BF1058" t="s">
        <v>253</v>
      </c>
      <c r="BG1058" t="s">
        <v>253</v>
      </c>
      <c r="BH1058" t="s">
        <v>253</v>
      </c>
      <c r="BI1058" t="s">
        <v>253</v>
      </c>
      <c r="BJ1058">
        <v>0</v>
      </c>
      <c r="BK1058">
        <v>5.0000000000000001E-3</v>
      </c>
      <c r="BL1058" t="s">
        <v>253</v>
      </c>
      <c r="BM1058" t="s">
        <v>253</v>
      </c>
      <c r="BN1058" t="s">
        <v>253</v>
      </c>
      <c r="BO1058">
        <v>5.0000000000000001E-3</v>
      </c>
      <c r="BP1058">
        <v>1</v>
      </c>
      <c r="BQ1058" t="s">
        <v>253</v>
      </c>
      <c r="BR1058" t="s">
        <v>253</v>
      </c>
      <c r="BS1058" t="s">
        <v>253</v>
      </c>
      <c r="BT1058">
        <v>1</v>
      </c>
      <c r="BU1058">
        <v>0</v>
      </c>
      <c r="BV1058" t="s">
        <v>253</v>
      </c>
      <c r="BW1058" t="s">
        <v>253</v>
      </c>
      <c r="BX1058" t="s">
        <v>253</v>
      </c>
      <c r="BY1058">
        <v>0</v>
      </c>
      <c r="BZ1058" t="s">
        <v>253</v>
      </c>
      <c r="CA1058" t="s">
        <v>253</v>
      </c>
      <c r="CB1058" t="s">
        <v>253</v>
      </c>
      <c r="CC1058" t="s">
        <v>253</v>
      </c>
      <c r="CD1058">
        <v>0</v>
      </c>
      <c r="CE1058" t="s">
        <v>253</v>
      </c>
      <c r="CF1058" t="s">
        <v>253</v>
      </c>
      <c r="CG1058" t="s">
        <v>253</v>
      </c>
      <c r="CH1058" t="s">
        <v>253</v>
      </c>
      <c r="CI1058">
        <v>0</v>
      </c>
      <c r="CJ1058" t="s">
        <v>253</v>
      </c>
      <c r="CK1058" t="s">
        <v>253</v>
      </c>
      <c r="CL1058" t="s">
        <v>253</v>
      </c>
      <c r="CM1058" t="s">
        <v>253</v>
      </c>
      <c r="CN1058">
        <v>0</v>
      </c>
      <c r="CO1058">
        <v>11.03</v>
      </c>
      <c r="CP1058">
        <v>2.1139999999999999</v>
      </c>
      <c r="CQ1058" t="s">
        <v>146</v>
      </c>
      <c r="CR1058">
        <v>0</v>
      </c>
      <c r="CS1058">
        <v>13.144</v>
      </c>
      <c r="CT1058">
        <v>925</v>
      </c>
      <c r="CU1058">
        <v>16</v>
      </c>
      <c r="CV1058">
        <v>0</v>
      </c>
      <c r="CW1058">
        <v>0</v>
      </c>
      <c r="CX1058">
        <v>941</v>
      </c>
      <c r="CY1058">
        <v>845.16600000000005</v>
      </c>
      <c r="CZ1058">
        <v>253.17599999999999</v>
      </c>
      <c r="DA1058">
        <v>0</v>
      </c>
      <c r="DB1058">
        <v>0</v>
      </c>
      <c r="DC1058">
        <v>1098.3420000000001</v>
      </c>
    </row>
    <row r="1059" spans="1:107" x14ac:dyDescent="0.45">
      <c r="A1059">
        <v>2024</v>
      </c>
      <c r="B1059">
        <v>4</v>
      </c>
      <c r="C1059" t="s">
        <v>61</v>
      </c>
      <c r="D1059">
        <v>3093</v>
      </c>
      <c r="E1059" t="s">
        <v>262</v>
      </c>
      <c r="F1059" t="s">
        <v>252</v>
      </c>
      <c r="G1059" t="s">
        <v>258</v>
      </c>
      <c r="H1059">
        <v>17.599</v>
      </c>
      <c r="I1059" t="s">
        <v>253</v>
      </c>
      <c r="J1059" t="s">
        <v>253</v>
      </c>
      <c r="K1059" t="s">
        <v>253</v>
      </c>
      <c r="L1059">
        <v>17.599</v>
      </c>
      <c r="M1059">
        <v>2075</v>
      </c>
      <c r="N1059" t="s">
        <v>253</v>
      </c>
      <c r="O1059" t="s">
        <v>253</v>
      </c>
      <c r="P1059" t="s">
        <v>253</v>
      </c>
      <c r="Q1059">
        <v>2075</v>
      </c>
      <c r="R1059" t="s">
        <v>253</v>
      </c>
      <c r="S1059" t="s">
        <v>253</v>
      </c>
      <c r="T1059" t="s">
        <v>253</v>
      </c>
      <c r="U1059" t="s">
        <v>253</v>
      </c>
      <c r="V1059">
        <v>0</v>
      </c>
      <c r="W1059" t="s">
        <v>253</v>
      </c>
      <c r="X1059" t="s">
        <v>253</v>
      </c>
      <c r="Y1059" t="s">
        <v>253</v>
      </c>
      <c r="Z1059" t="s">
        <v>253</v>
      </c>
      <c r="AA1059">
        <v>0</v>
      </c>
      <c r="AB1059" t="s">
        <v>253</v>
      </c>
      <c r="AC1059" t="s">
        <v>253</v>
      </c>
      <c r="AD1059" t="s">
        <v>253</v>
      </c>
      <c r="AE1059" t="s">
        <v>253</v>
      </c>
      <c r="AF1059">
        <v>0</v>
      </c>
      <c r="AG1059" t="s">
        <v>253</v>
      </c>
      <c r="AH1059" t="s">
        <v>253</v>
      </c>
      <c r="AI1059" t="s">
        <v>253</v>
      </c>
      <c r="AJ1059" t="s">
        <v>253</v>
      </c>
      <c r="AK1059">
        <v>0</v>
      </c>
      <c r="AL1059" t="s">
        <v>253</v>
      </c>
      <c r="AM1059" t="s">
        <v>253</v>
      </c>
      <c r="AN1059" t="s">
        <v>253</v>
      </c>
      <c r="AO1059" t="s">
        <v>253</v>
      </c>
      <c r="AP1059">
        <v>0</v>
      </c>
      <c r="AQ1059" t="s">
        <v>253</v>
      </c>
      <c r="AR1059" t="s">
        <v>253</v>
      </c>
      <c r="AS1059" t="s">
        <v>253</v>
      </c>
      <c r="AT1059" t="s">
        <v>253</v>
      </c>
      <c r="AU1059">
        <v>0</v>
      </c>
      <c r="AV1059" t="s">
        <v>253</v>
      </c>
      <c r="AW1059" t="s">
        <v>253</v>
      </c>
      <c r="AX1059" t="s">
        <v>253</v>
      </c>
      <c r="AY1059" t="s">
        <v>253</v>
      </c>
      <c r="AZ1059">
        <v>0</v>
      </c>
      <c r="BA1059" t="s">
        <v>253</v>
      </c>
      <c r="BB1059" t="s">
        <v>253</v>
      </c>
      <c r="BC1059" t="s">
        <v>253</v>
      </c>
      <c r="BD1059" t="s">
        <v>253</v>
      </c>
      <c r="BE1059">
        <v>0</v>
      </c>
      <c r="BF1059" t="s">
        <v>253</v>
      </c>
      <c r="BG1059" t="s">
        <v>253</v>
      </c>
      <c r="BH1059" t="s">
        <v>253</v>
      </c>
      <c r="BI1059" t="s">
        <v>253</v>
      </c>
      <c r="BJ1059">
        <v>0</v>
      </c>
      <c r="BK1059">
        <v>1.9E-2</v>
      </c>
      <c r="BL1059" t="s">
        <v>253</v>
      </c>
      <c r="BM1059" t="s">
        <v>253</v>
      </c>
      <c r="BN1059" t="s">
        <v>253</v>
      </c>
      <c r="BO1059">
        <v>1.9E-2</v>
      </c>
      <c r="BP1059">
        <v>3</v>
      </c>
      <c r="BQ1059" t="s">
        <v>253</v>
      </c>
      <c r="BR1059" t="s">
        <v>253</v>
      </c>
      <c r="BS1059" t="s">
        <v>253</v>
      </c>
      <c r="BT1059">
        <v>3</v>
      </c>
      <c r="BU1059" t="s">
        <v>253</v>
      </c>
      <c r="BV1059" t="s">
        <v>253</v>
      </c>
      <c r="BW1059" t="s">
        <v>253</v>
      </c>
      <c r="BX1059" t="s">
        <v>253</v>
      </c>
      <c r="BY1059">
        <v>0</v>
      </c>
      <c r="BZ1059" t="s">
        <v>253</v>
      </c>
      <c r="CA1059" t="s">
        <v>253</v>
      </c>
      <c r="CB1059" t="s">
        <v>253</v>
      </c>
      <c r="CC1059" t="s">
        <v>253</v>
      </c>
      <c r="CD1059">
        <v>0</v>
      </c>
      <c r="CE1059" t="s">
        <v>253</v>
      </c>
      <c r="CF1059" t="s">
        <v>253</v>
      </c>
      <c r="CG1059" t="s">
        <v>253</v>
      </c>
      <c r="CH1059" t="s">
        <v>253</v>
      </c>
      <c r="CI1059">
        <v>0</v>
      </c>
      <c r="CJ1059" t="s">
        <v>253</v>
      </c>
      <c r="CK1059" t="s">
        <v>253</v>
      </c>
      <c r="CL1059" t="s">
        <v>253</v>
      </c>
      <c r="CM1059" t="s">
        <v>253</v>
      </c>
      <c r="CN1059">
        <v>0</v>
      </c>
      <c r="CO1059">
        <v>17.617999999999999</v>
      </c>
      <c r="CP1059" t="s">
        <v>146</v>
      </c>
      <c r="CQ1059" t="s">
        <v>146</v>
      </c>
      <c r="CR1059">
        <v>0</v>
      </c>
      <c r="CS1059">
        <v>17.617999999999999</v>
      </c>
      <c r="CT1059">
        <v>2078</v>
      </c>
      <c r="CU1059">
        <v>0</v>
      </c>
      <c r="CV1059">
        <v>0</v>
      </c>
      <c r="CW1059">
        <v>0</v>
      </c>
      <c r="CX1059">
        <v>2078</v>
      </c>
      <c r="CY1059">
        <v>0</v>
      </c>
      <c r="CZ1059">
        <v>0</v>
      </c>
      <c r="DA1059">
        <v>0</v>
      </c>
      <c r="DB1059">
        <v>0</v>
      </c>
      <c r="DC1059">
        <v>0</v>
      </c>
    </row>
    <row r="1060" spans="1:107" x14ac:dyDescent="0.45">
      <c r="A1060">
        <v>2024</v>
      </c>
      <c r="B1060">
        <v>4</v>
      </c>
      <c r="C1060" t="s">
        <v>61</v>
      </c>
      <c r="D1060">
        <v>5860</v>
      </c>
      <c r="E1060" t="s">
        <v>263</v>
      </c>
      <c r="F1060" t="s">
        <v>252</v>
      </c>
      <c r="G1060" t="s">
        <v>211</v>
      </c>
      <c r="H1060">
        <v>1.0589999999999999</v>
      </c>
      <c r="I1060">
        <v>4.0000000000000001E-3</v>
      </c>
      <c r="J1060" t="s">
        <v>253</v>
      </c>
      <c r="K1060" t="s">
        <v>253</v>
      </c>
      <c r="L1060">
        <v>1.0629999999999999</v>
      </c>
      <c r="M1060">
        <v>135</v>
      </c>
      <c r="N1060">
        <v>1</v>
      </c>
      <c r="O1060" t="s">
        <v>253</v>
      </c>
      <c r="P1060" t="s">
        <v>253</v>
      </c>
      <c r="Q1060">
        <v>136</v>
      </c>
      <c r="R1060" t="s">
        <v>253</v>
      </c>
      <c r="S1060" t="s">
        <v>253</v>
      </c>
      <c r="T1060" t="s">
        <v>253</v>
      </c>
      <c r="U1060" t="s">
        <v>253</v>
      </c>
      <c r="V1060">
        <v>0</v>
      </c>
      <c r="W1060" t="s">
        <v>253</v>
      </c>
      <c r="X1060" t="s">
        <v>253</v>
      </c>
      <c r="Y1060" t="s">
        <v>253</v>
      </c>
      <c r="Z1060" t="s">
        <v>253</v>
      </c>
      <c r="AA1060">
        <v>0</v>
      </c>
      <c r="AB1060">
        <v>20.077000000000002</v>
      </c>
      <c r="AC1060">
        <v>0</v>
      </c>
      <c r="AD1060" t="s">
        <v>253</v>
      </c>
      <c r="AE1060" t="s">
        <v>253</v>
      </c>
      <c r="AF1060">
        <v>20.077000000000002</v>
      </c>
      <c r="AG1060" t="s">
        <v>253</v>
      </c>
      <c r="AH1060" t="s">
        <v>253</v>
      </c>
      <c r="AI1060" t="s">
        <v>253</v>
      </c>
      <c r="AJ1060" t="s">
        <v>253</v>
      </c>
      <c r="AK1060">
        <v>0</v>
      </c>
      <c r="AL1060" t="s">
        <v>253</v>
      </c>
      <c r="AM1060" t="s">
        <v>253</v>
      </c>
      <c r="AN1060" t="s">
        <v>253</v>
      </c>
      <c r="AO1060" t="s">
        <v>253</v>
      </c>
      <c r="AP1060">
        <v>0</v>
      </c>
      <c r="AQ1060" t="s">
        <v>253</v>
      </c>
      <c r="AR1060" t="s">
        <v>253</v>
      </c>
      <c r="AS1060" t="s">
        <v>253</v>
      </c>
      <c r="AT1060" t="s">
        <v>253</v>
      </c>
      <c r="AU1060">
        <v>0</v>
      </c>
      <c r="AV1060" t="s">
        <v>253</v>
      </c>
      <c r="AW1060" t="s">
        <v>253</v>
      </c>
      <c r="AX1060" t="s">
        <v>253</v>
      </c>
      <c r="AY1060" t="s">
        <v>253</v>
      </c>
      <c r="AZ1060">
        <v>0</v>
      </c>
      <c r="BA1060" t="s">
        <v>253</v>
      </c>
      <c r="BB1060" t="s">
        <v>253</v>
      </c>
      <c r="BC1060" t="s">
        <v>253</v>
      </c>
      <c r="BD1060" t="s">
        <v>253</v>
      </c>
      <c r="BE1060">
        <v>0</v>
      </c>
      <c r="BF1060" t="s">
        <v>253</v>
      </c>
      <c r="BG1060" t="s">
        <v>253</v>
      </c>
      <c r="BH1060" t="s">
        <v>253</v>
      </c>
      <c r="BI1060" t="s">
        <v>253</v>
      </c>
      <c r="BJ1060">
        <v>0</v>
      </c>
      <c r="BK1060" t="s">
        <v>253</v>
      </c>
      <c r="BL1060" t="s">
        <v>253</v>
      </c>
      <c r="BM1060" t="s">
        <v>253</v>
      </c>
      <c r="BN1060" t="s">
        <v>253</v>
      </c>
      <c r="BO1060">
        <v>0</v>
      </c>
      <c r="BP1060" t="s">
        <v>253</v>
      </c>
      <c r="BQ1060" t="s">
        <v>253</v>
      </c>
      <c r="BR1060" t="s">
        <v>253</v>
      </c>
      <c r="BS1060" t="s">
        <v>253</v>
      </c>
      <c r="BT1060">
        <v>0</v>
      </c>
      <c r="BU1060" t="s">
        <v>253</v>
      </c>
      <c r="BV1060" t="s">
        <v>253</v>
      </c>
      <c r="BW1060" t="s">
        <v>253</v>
      </c>
      <c r="BX1060" t="s">
        <v>253</v>
      </c>
      <c r="BY1060">
        <v>0</v>
      </c>
      <c r="BZ1060" t="s">
        <v>253</v>
      </c>
      <c r="CA1060" t="s">
        <v>253</v>
      </c>
      <c r="CB1060" t="s">
        <v>253</v>
      </c>
      <c r="CC1060" t="s">
        <v>253</v>
      </c>
      <c r="CD1060">
        <v>0</v>
      </c>
      <c r="CE1060" t="s">
        <v>253</v>
      </c>
      <c r="CF1060" t="s">
        <v>253</v>
      </c>
      <c r="CG1060" t="s">
        <v>253</v>
      </c>
      <c r="CH1060" t="s">
        <v>253</v>
      </c>
      <c r="CI1060">
        <v>0</v>
      </c>
      <c r="CJ1060" t="s">
        <v>253</v>
      </c>
      <c r="CK1060" t="s">
        <v>253</v>
      </c>
      <c r="CL1060" t="s">
        <v>253</v>
      </c>
      <c r="CM1060" t="s">
        <v>253</v>
      </c>
      <c r="CN1060">
        <v>0</v>
      </c>
      <c r="CO1060">
        <v>1.0589999999999999</v>
      </c>
      <c r="CP1060">
        <v>4.0000000000000001E-3</v>
      </c>
      <c r="CQ1060" t="s">
        <v>146</v>
      </c>
      <c r="CR1060">
        <v>0</v>
      </c>
      <c r="CS1060">
        <v>1.0629999999999999</v>
      </c>
      <c r="CT1060">
        <v>135</v>
      </c>
      <c r="CU1060">
        <v>1</v>
      </c>
      <c r="CV1060">
        <v>0</v>
      </c>
      <c r="CW1060">
        <v>0</v>
      </c>
      <c r="CX1060">
        <v>136</v>
      </c>
      <c r="CY1060">
        <v>20.077000000000002</v>
      </c>
      <c r="CZ1060">
        <v>0</v>
      </c>
      <c r="DA1060">
        <v>0</v>
      </c>
      <c r="DB1060">
        <v>0</v>
      </c>
      <c r="DC1060">
        <v>20.077000000000002</v>
      </c>
    </row>
    <row r="1061" spans="1:107" x14ac:dyDescent="0.45">
      <c r="A1061">
        <v>2024</v>
      </c>
      <c r="B1061">
        <v>4</v>
      </c>
      <c r="C1061" t="s">
        <v>61</v>
      </c>
      <c r="D1061">
        <v>6342</v>
      </c>
      <c r="E1061" t="s">
        <v>264</v>
      </c>
      <c r="F1061" t="s">
        <v>252</v>
      </c>
      <c r="G1061" t="s">
        <v>211</v>
      </c>
      <c r="H1061">
        <v>16.338000000000001</v>
      </c>
      <c r="I1061">
        <v>2.4900000000000002</v>
      </c>
      <c r="J1061">
        <v>0.79100000000000004</v>
      </c>
      <c r="K1061">
        <v>0</v>
      </c>
      <c r="L1061">
        <v>19.619</v>
      </c>
      <c r="M1061">
        <v>1768</v>
      </c>
      <c r="N1061">
        <v>13</v>
      </c>
      <c r="O1061">
        <v>7</v>
      </c>
      <c r="P1061">
        <v>0</v>
      </c>
      <c r="Q1061">
        <v>1788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F1061">
        <v>0</v>
      </c>
      <c r="BG1061">
        <v>0</v>
      </c>
      <c r="BH1061">
        <v>0</v>
      </c>
      <c r="BI1061">
        <v>0</v>
      </c>
      <c r="BJ1061">
        <v>0</v>
      </c>
      <c r="BK1061">
        <v>0</v>
      </c>
      <c r="BL1061">
        <v>0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0</v>
      </c>
      <c r="BU1061">
        <v>0</v>
      </c>
      <c r="BV1061">
        <v>0</v>
      </c>
      <c r="BW1061">
        <v>0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0</v>
      </c>
      <c r="CD1061">
        <v>0</v>
      </c>
      <c r="CE1061">
        <v>0</v>
      </c>
      <c r="CF1061">
        <v>0</v>
      </c>
      <c r="CG1061">
        <v>0</v>
      </c>
      <c r="CH1061">
        <v>0</v>
      </c>
      <c r="CI1061">
        <v>0</v>
      </c>
      <c r="CJ1061">
        <v>0</v>
      </c>
      <c r="CK1061">
        <v>0</v>
      </c>
      <c r="CL1061">
        <v>0</v>
      </c>
      <c r="CM1061">
        <v>0</v>
      </c>
      <c r="CN1061">
        <v>0</v>
      </c>
      <c r="CO1061">
        <v>16.338000000000001</v>
      </c>
      <c r="CP1061">
        <v>2.4900000000000002</v>
      </c>
      <c r="CQ1061">
        <v>0.79100000000000004</v>
      </c>
      <c r="CR1061">
        <v>0</v>
      </c>
      <c r="CS1061">
        <v>19.619</v>
      </c>
      <c r="CT1061">
        <v>1768</v>
      </c>
      <c r="CU1061">
        <v>13</v>
      </c>
      <c r="CV1061">
        <v>7</v>
      </c>
      <c r="CW1061">
        <v>0</v>
      </c>
      <c r="CX1061">
        <v>1788</v>
      </c>
      <c r="CY1061">
        <v>0</v>
      </c>
      <c r="CZ1061">
        <v>0</v>
      </c>
      <c r="DA1061">
        <v>0</v>
      </c>
      <c r="DB1061">
        <v>0</v>
      </c>
      <c r="DC1061">
        <v>0</v>
      </c>
    </row>
    <row r="1062" spans="1:107" x14ac:dyDescent="0.45">
      <c r="A1062">
        <v>2024</v>
      </c>
      <c r="B1062">
        <v>4</v>
      </c>
      <c r="C1062" t="s">
        <v>61</v>
      </c>
      <c r="D1062">
        <v>13718</v>
      </c>
      <c r="E1062" t="s">
        <v>265</v>
      </c>
      <c r="F1062" t="s">
        <v>252</v>
      </c>
      <c r="G1062" t="s">
        <v>211</v>
      </c>
      <c r="H1062">
        <v>2.59</v>
      </c>
      <c r="I1062">
        <v>0.45</v>
      </c>
      <c r="J1062">
        <v>2.79</v>
      </c>
      <c r="K1062">
        <v>0</v>
      </c>
      <c r="L1062">
        <v>5.83</v>
      </c>
      <c r="M1062">
        <v>345</v>
      </c>
      <c r="N1062">
        <v>6</v>
      </c>
      <c r="O1062">
        <v>2</v>
      </c>
      <c r="P1062">
        <v>0</v>
      </c>
      <c r="Q1062">
        <v>353</v>
      </c>
      <c r="R1062" t="s">
        <v>253</v>
      </c>
      <c r="S1062" t="s">
        <v>253</v>
      </c>
      <c r="T1062" t="s">
        <v>253</v>
      </c>
      <c r="U1062" t="s">
        <v>253</v>
      </c>
      <c r="V1062">
        <v>0</v>
      </c>
      <c r="W1062" t="s">
        <v>253</v>
      </c>
      <c r="X1062" t="s">
        <v>253</v>
      </c>
      <c r="Y1062" t="s">
        <v>253</v>
      </c>
      <c r="Z1062" t="s">
        <v>253</v>
      </c>
      <c r="AA1062">
        <v>0</v>
      </c>
      <c r="AB1062" t="s">
        <v>253</v>
      </c>
      <c r="AC1062" t="s">
        <v>253</v>
      </c>
      <c r="AD1062" t="s">
        <v>253</v>
      </c>
      <c r="AE1062" t="s">
        <v>253</v>
      </c>
      <c r="AF1062">
        <v>0</v>
      </c>
      <c r="AG1062" t="s">
        <v>253</v>
      </c>
      <c r="AH1062" t="s">
        <v>253</v>
      </c>
      <c r="AI1062" t="s">
        <v>253</v>
      </c>
      <c r="AJ1062" t="s">
        <v>253</v>
      </c>
      <c r="AK1062">
        <v>0</v>
      </c>
      <c r="AL1062" t="s">
        <v>253</v>
      </c>
      <c r="AM1062" t="s">
        <v>253</v>
      </c>
      <c r="AN1062" t="s">
        <v>253</v>
      </c>
      <c r="AO1062" t="s">
        <v>253</v>
      </c>
      <c r="AP1062">
        <v>0</v>
      </c>
      <c r="AQ1062" t="s">
        <v>253</v>
      </c>
      <c r="AR1062" t="s">
        <v>253</v>
      </c>
      <c r="AS1062" t="s">
        <v>253</v>
      </c>
      <c r="AT1062" t="s">
        <v>253</v>
      </c>
      <c r="AU1062">
        <v>0</v>
      </c>
      <c r="AV1062" t="s">
        <v>253</v>
      </c>
      <c r="AW1062" t="s">
        <v>253</v>
      </c>
      <c r="AX1062" t="s">
        <v>253</v>
      </c>
      <c r="AY1062" t="s">
        <v>253</v>
      </c>
      <c r="AZ1062">
        <v>0</v>
      </c>
      <c r="BA1062" t="s">
        <v>253</v>
      </c>
      <c r="BB1062" t="s">
        <v>253</v>
      </c>
      <c r="BC1062" t="s">
        <v>253</v>
      </c>
      <c r="BD1062" t="s">
        <v>253</v>
      </c>
      <c r="BE1062">
        <v>0</v>
      </c>
      <c r="BF1062" t="s">
        <v>253</v>
      </c>
      <c r="BG1062" t="s">
        <v>253</v>
      </c>
      <c r="BH1062" t="s">
        <v>253</v>
      </c>
      <c r="BI1062" t="s">
        <v>253</v>
      </c>
      <c r="BJ1062">
        <v>0</v>
      </c>
      <c r="BK1062" t="s">
        <v>253</v>
      </c>
      <c r="BL1062" t="s">
        <v>253</v>
      </c>
      <c r="BM1062" t="s">
        <v>253</v>
      </c>
      <c r="BN1062" t="s">
        <v>253</v>
      </c>
      <c r="BO1062">
        <v>0</v>
      </c>
      <c r="BP1062" t="s">
        <v>253</v>
      </c>
      <c r="BQ1062" t="s">
        <v>253</v>
      </c>
      <c r="BR1062" t="s">
        <v>253</v>
      </c>
      <c r="BS1062" t="s">
        <v>253</v>
      </c>
      <c r="BT1062">
        <v>0</v>
      </c>
      <c r="BU1062" t="s">
        <v>253</v>
      </c>
      <c r="BV1062" t="s">
        <v>253</v>
      </c>
      <c r="BW1062" t="s">
        <v>253</v>
      </c>
      <c r="BX1062" t="s">
        <v>253</v>
      </c>
      <c r="BY1062">
        <v>0</v>
      </c>
      <c r="BZ1062" t="s">
        <v>253</v>
      </c>
      <c r="CA1062" t="s">
        <v>253</v>
      </c>
      <c r="CB1062" t="s">
        <v>253</v>
      </c>
      <c r="CC1062" t="s">
        <v>253</v>
      </c>
      <c r="CD1062">
        <v>0</v>
      </c>
      <c r="CE1062" t="s">
        <v>253</v>
      </c>
      <c r="CF1062" t="s">
        <v>253</v>
      </c>
      <c r="CG1062" t="s">
        <v>253</v>
      </c>
      <c r="CH1062" t="s">
        <v>253</v>
      </c>
      <c r="CI1062">
        <v>0</v>
      </c>
      <c r="CJ1062" t="s">
        <v>253</v>
      </c>
      <c r="CK1062" t="s">
        <v>253</v>
      </c>
      <c r="CL1062" t="s">
        <v>253</v>
      </c>
      <c r="CM1062" t="s">
        <v>253</v>
      </c>
      <c r="CN1062">
        <v>0</v>
      </c>
      <c r="CO1062">
        <v>2.59</v>
      </c>
      <c r="CP1062">
        <v>0.45</v>
      </c>
      <c r="CQ1062">
        <v>2.79</v>
      </c>
      <c r="CR1062">
        <v>0</v>
      </c>
      <c r="CS1062">
        <v>5.83</v>
      </c>
      <c r="CT1062">
        <v>345</v>
      </c>
      <c r="CU1062">
        <v>6</v>
      </c>
      <c r="CV1062">
        <v>2</v>
      </c>
      <c r="CW1062">
        <v>0</v>
      </c>
      <c r="CX1062">
        <v>353</v>
      </c>
      <c r="CY1062">
        <v>0</v>
      </c>
      <c r="CZ1062">
        <v>0</v>
      </c>
      <c r="DA1062">
        <v>0</v>
      </c>
      <c r="DB1062">
        <v>0</v>
      </c>
      <c r="DC1062">
        <v>0</v>
      </c>
    </row>
    <row r="1063" spans="1:107" x14ac:dyDescent="0.45">
      <c r="A1063">
        <v>2024</v>
      </c>
      <c r="B1063">
        <v>4</v>
      </c>
      <c r="C1063" t="s">
        <v>61</v>
      </c>
      <c r="D1063">
        <v>14063</v>
      </c>
      <c r="E1063" t="s">
        <v>266</v>
      </c>
      <c r="F1063" t="s">
        <v>252</v>
      </c>
      <c r="G1063" t="s">
        <v>211</v>
      </c>
      <c r="H1063">
        <v>4.9400000000000004</v>
      </c>
      <c r="I1063">
        <v>2.3380000000000001</v>
      </c>
      <c r="J1063">
        <v>0</v>
      </c>
      <c r="K1063">
        <v>0</v>
      </c>
      <c r="L1063">
        <v>7.2779999999999996</v>
      </c>
      <c r="M1063">
        <v>623</v>
      </c>
      <c r="N1063">
        <v>21</v>
      </c>
      <c r="O1063">
        <v>0</v>
      </c>
      <c r="P1063" t="s">
        <v>253</v>
      </c>
      <c r="Q1063">
        <v>644</v>
      </c>
      <c r="R1063">
        <v>1.786</v>
      </c>
      <c r="S1063">
        <v>3.1309999999999998</v>
      </c>
      <c r="T1063">
        <v>4.0000000000000001E-3</v>
      </c>
      <c r="U1063">
        <v>0</v>
      </c>
      <c r="V1063">
        <v>4.9210000000000003</v>
      </c>
      <c r="W1063">
        <v>472</v>
      </c>
      <c r="X1063">
        <v>406</v>
      </c>
      <c r="Y1063">
        <v>1</v>
      </c>
      <c r="Z1063">
        <v>0</v>
      </c>
      <c r="AA1063">
        <v>879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</v>
      </c>
      <c r="BA1063">
        <v>0</v>
      </c>
      <c r="BB1063">
        <v>0</v>
      </c>
      <c r="BC1063">
        <v>0</v>
      </c>
      <c r="BD1063">
        <v>0</v>
      </c>
      <c r="BE1063">
        <v>0</v>
      </c>
      <c r="BF1063">
        <v>0</v>
      </c>
      <c r="BG1063">
        <v>0</v>
      </c>
      <c r="BH1063">
        <v>0</v>
      </c>
      <c r="BI1063">
        <v>0</v>
      </c>
      <c r="BJ1063">
        <v>0</v>
      </c>
      <c r="BK1063">
        <v>4.0000000000000001E-3</v>
      </c>
      <c r="BL1063">
        <v>0</v>
      </c>
      <c r="BM1063">
        <v>0</v>
      </c>
      <c r="BN1063">
        <v>0</v>
      </c>
      <c r="BO1063">
        <v>4.0000000000000001E-3</v>
      </c>
      <c r="BP1063">
        <v>2</v>
      </c>
      <c r="BQ1063">
        <v>0</v>
      </c>
      <c r="BR1063">
        <v>0</v>
      </c>
      <c r="BS1063">
        <v>0</v>
      </c>
      <c r="BT1063">
        <v>2</v>
      </c>
      <c r="BU1063">
        <v>0</v>
      </c>
      <c r="BV1063">
        <v>0</v>
      </c>
      <c r="BW1063">
        <v>0</v>
      </c>
      <c r="BX1063">
        <v>0</v>
      </c>
      <c r="BY1063">
        <v>0</v>
      </c>
      <c r="BZ1063">
        <v>0</v>
      </c>
      <c r="CA1063">
        <v>0</v>
      </c>
      <c r="CB1063">
        <v>0</v>
      </c>
      <c r="CC1063">
        <v>0</v>
      </c>
      <c r="CD1063">
        <v>0</v>
      </c>
      <c r="CE1063">
        <v>0</v>
      </c>
      <c r="CF1063">
        <v>0</v>
      </c>
      <c r="CG1063">
        <v>0</v>
      </c>
      <c r="CH1063">
        <v>0</v>
      </c>
      <c r="CI1063">
        <v>0</v>
      </c>
      <c r="CJ1063">
        <v>0</v>
      </c>
      <c r="CK1063">
        <v>0</v>
      </c>
      <c r="CL1063">
        <v>0</v>
      </c>
      <c r="CM1063">
        <v>0</v>
      </c>
      <c r="CN1063">
        <v>0</v>
      </c>
      <c r="CO1063">
        <v>6.73</v>
      </c>
      <c r="CP1063">
        <v>5.4690000000000003</v>
      </c>
      <c r="CQ1063">
        <v>4.0000000000000001E-3</v>
      </c>
      <c r="CR1063">
        <v>0</v>
      </c>
      <c r="CS1063">
        <v>12.202999999999999</v>
      </c>
      <c r="CT1063">
        <v>1097</v>
      </c>
      <c r="CU1063">
        <v>427</v>
      </c>
      <c r="CV1063">
        <v>1</v>
      </c>
      <c r="CW1063">
        <v>0</v>
      </c>
      <c r="CX1063">
        <v>1525</v>
      </c>
      <c r="CY1063">
        <v>0</v>
      </c>
      <c r="CZ1063">
        <v>0</v>
      </c>
      <c r="DA1063">
        <v>0</v>
      </c>
      <c r="DB1063">
        <v>0</v>
      </c>
      <c r="DC1063">
        <v>0</v>
      </c>
    </row>
    <row r="1064" spans="1:107" x14ac:dyDescent="0.45">
      <c r="A1064">
        <v>2024</v>
      </c>
      <c r="B1064">
        <v>4</v>
      </c>
      <c r="C1064" t="s">
        <v>61</v>
      </c>
      <c r="D1064">
        <v>17698</v>
      </c>
      <c r="E1064" t="s">
        <v>267</v>
      </c>
      <c r="F1064" t="s">
        <v>252</v>
      </c>
      <c r="G1064" t="s">
        <v>211</v>
      </c>
      <c r="H1064">
        <v>9.6120000000000001</v>
      </c>
      <c r="I1064">
        <v>1.782</v>
      </c>
      <c r="J1064">
        <v>0.92</v>
      </c>
      <c r="K1064" t="s">
        <v>253</v>
      </c>
      <c r="L1064">
        <v>12.314</v>
      </c>
      <c r="M1064">
        <v>1454</v>
      </c>
      <c r="N1064">
        <v>45</v>
      </c>
      <c r="O1064">
        <v>3</v>
      </c>
      <c r="P1064" t="s">
        <v>253</v>
      </c>
      <c r="Q1064">
        <v>1502</v>
      </c>
      <c r="R1064">
        <v>0.20100000000000001</v>
      </c>
      <c r="S1064">
        <v>14.404</v>
      </c>
      <c r="T1064" t="s">
        <v>253</v>
      </c>
      <c r="U1064" t="s">
        <v>253</v>
      </c>
      <c r="V1064">
        <v>14.605</v>
      </c>
      <c r="W1064">
        <v>16</v>
      </c>
      <c r="X1064">
        <v>15</v>
      </c>
      <c r="Y1064" t="s">
        <v>253</v>
      </c>
      <c r="Z1064" t="s">
        <v>253</v>
      </c>
      <c r="AA1064">
        <v>31</v>
      </c>
      <c r="AB1064">
        <v>898.06</v>
      </c>
      <c r="AC1064">
        <v>2073.61</v>
      </c>
      <c r="AD1064">
        <v>58.052</v>
      </c>
      <c r="AE1064" t="s">
        <v>253</v>
      </c>
      <c r="AF1064">
        <v>3029.7220000000002</v>
      </c>
      <c r="AG1064">
        <v>9.9000000000000005E-2</v>
      </c>
      <c r="AH1064">
        <v>7.0000000000000001E-3</v>
      </c>
      <c r="AI1064" t="s">
        <v>253</v>
      </c>
      <c r="AJ1064" t="s">
        <v>253</v>
      </c>
      <c r="AK1064">
        <v>0.106</v>
      </c>
      <c r="AL1064">
        <v>17</v>
      </c>
      <c r="AM1064">
        <v>1</v>
      </c>
      <c r="AN1064" t="s">
        <v>253</v>
      </c>
      <c r="AO1064" t="s">
        <v>253</v>
      </c>
      <c r="AP1064">
        <v>18</v>
      </c>
      <c r="AQ1064">
        <v>0.29699999999999999</v>
      </c>
      <c r="AR1064">
        <v>1.2999999999999999E-2</v>
      </c>
      <c r="AS1064" t="s">
        <v>253</v>
      </c>
      <c r="AT1064" t="s">
        <v>253</v>
      </c>
      <c r="AU1064">
        <v>0.31</v>
      </c>
      <c r="AV1064" t="s">
        <v>253</v>
      </c>
      <c r="AW1064" t="s">
        <v>253</v>
      </c>
      <c r="AX1064" t="s">
        <v>253</v>
      </c>
      <c r="AY1064" t="s">
        <v>253</v>
      </c>
      <c r="AZ1064">
        <v>0</v>
      </c>
      <c r="BA1064" t="s">
        <v>253</v>
      </c>
      <c r="BB1064" t="s">
        <v>253</v>
      </c>
      <c r="BC1064" t="s">
        <v>253</v>
      </c>
      <c r="BD1064" t="s">
        <v>253</v>
      </c>
      <c r="BE1064">
        <v>0</v>
      </c>
      <c r="BF1064" t="s">
        <v>253</v>
      </c>
      <c r="BG1064" t="s">
        <v>253</v>
      </c>
      <c r="BH1064" t="s">
        <v>253</v>
      </c>
      <c r="BI1064" t="s">
        <v>253</v>
      </c>
      <c r="BJ1064">
        <v>0</v>
      </c>
      <c r="BK1064" t="s">
        <v>253</v>
      </c>
      <c r="BL1064">
        <v>2E-3</v>
      </c>
      <c r="BM1064" t="s">
        <v>253</v>
      </c>
      <c r="BN1064" t="s">
        <v>253</v>
      </c>
      <c r="BO1064">
        <v>2E-3</v>
      </c>
      <c r="BP1064" t="s">
        <v>253</v>
      </c>
      <c r="BQ1064">
        <v>1</v>
      </c>
      <c r="BR1064" t="s">
        <v>253</v>
      </c>
      <c r="BS1064" t="s">
        <v>253</v>
      </c>
      <c r="BT1064">
        <v>1</v>
      </c>
      <c r="BU1064" t="s">
        <v>253</v>
      </c>
      <c r="BV1064">
        <v>3.2000000000000001E-2</v>
      </c>
      <c r="BW1064" t="s">
        <v>253</v>
      </c>
      <c r="BX1064" t="s">
        <v>253</v>
      </c>
      <c r="BY1064">
        <v>3.2000000000000001E-2</v>
      </c>
      <c r="BZ1064" t="s">
        <v>253</v>
      </c>
      <c r="CA1064">
        <v>3</v>
      </c>
      <c r="CB1064" t="s">
        <v>253</v>
      </c>
      <c r="CC1064" t="s">
        <v>253</v>
      </c>
      <c r="CD1064">
        <v>3</v>
      </c>
      <c r="CE1064" t="s">
        <v>253</v>
      </c>
      <c r="CF1064">
        <v>1</v>
      </c>
      <c r="CG1064" t="s">
        <v>253</v>
      </c>
      <c r="CH1064" t="s">
        <v>253</v>
      </c>
      <c r="CI1064">
        <v>1</v>
      </c>
      <c r="CJ1064" t="s">
        <v>253</v>
      </c>
      <c r="CK1064">
        <v>0</v>
      </c>
      <c r="CL1064" t="s">
        <v>253</v>
      </c>
      <c r="CM1064" t="s">
        <v>253</v>
      </c>
      <c r="CN1064">
        <v>0</v>
      </c>
      <c r="CO1064">
        <v>9.8130000000000006</v>
      </c>
      <c r="CP1064">
        <v>19.187999999999999</v>
      </c>
      <c r="CQ1064">
        <v>0.92</v>
      </c>
      <c r="CR1064">
        <v>0</v>
      </c>
      <c r="CS1064">
        <v>29.920999999999999</v>
      </c>
      <c r="CT1064">
        <v>1470</v>
      </c>
      <c r="CU1064">
        <v>62</v>
      </c>
      <c r="CV1064">
        <v>3</v>
      </c>
      <c r="CW1064">
        <v>0</v>
      </c>
      <c r="CX1064">
        <v>1535</v>
      </c>
      <c r="CY1064">
        <v>898.06</v>
      </c>
      <c r="CZ1064">
        <v>2073.6419999999998</v>
      </c>
      <c r="DA1064">
        <v>58.052</v>
      </c>
      <c r="DB1064">
        <v>0</v>
      </c>
      <c r="DC1064">
        <v>3029.7539999999999</v>
      </c>
    </row>
    <row r="1065" spans="1:107" x14ac:dyDescent="0.45">
      <c r="A1065">
        <v>2024</v>
      </c>
      <c r="B1065">
        <v>4</v>
      </c>
      <c r="C1065" t="s">
        <v>61</v>
      </c>
      <c r="D1065">
        <v>99999</v>
      </c>
      <c r="E1065" t="s">
        <v>259</v>
      </c>
      <c r="F1065" t="s">
        <v>252</v>
      </c>
      <c r="H1065">
        <v>15.930999999999999</v>
      </c>
      <c r="I1065">
        <v>14.226000000000001</v>
      </c>
      <c r="J1065">
        <v>21.913</v>
      </c>
      <c r="K1065" t="s">
        <v>253</v>
      </c>
      <c r="L1065">
        <v>52.07</v>
      </c>
      <c r="M1065" t="s">
        <v>253</v>
      </c>
      <c r="N1065" t="s">
        <v>253</v>
      </c>
      <c r="O1065" t="s">
        <v>253</v>
      </c>
      <c r="P1065" t="s">
        <v>253</v>
      </c>
      <c r="Q1065" t="s">
        <v>253</v>
      </c>
      <c r="R1065" t="s">
        <v>253</v>
      </c>
      <c r="S1065" t="s">
        <v>253</v>
      </c>
      <c r="T1065" t="s">
        <v>253</v>
      </c>
      <c r="U1065" t="s">
        <v>253</v>
      </c>
      <c r="V1065">
        <v>0</v>
      </c>
      <c r="W1065" t="s">
        <v>253</v>
      </c>
      <c r="X1065" t="s">
        <v>253</v>
      </c>
      <c r="Y1065" t="s">
        <v>253</v>
      </c>
      <c r="Z1065" t="s">
        <v>253</v>
      </c>
      <c r="AA1065" t="s">
        <v>253</v>
      </c>
      <c r="AB1065" t="s">
        <v>253</v>
      </c>
      <c r="AC1065" t="s">
        <v>253</v>
      </c>
      <c r="AD1065" t="s">
        <v>253</v>
      </c>
      <c r="AE1065" t="s">
        <v>253</v>
      </c>
      <c r="AF1065" t="s">
        <v>253</v>
      </c>
      <c r="AG1065" t="s">
        <v>253</v>
      </c>
      <c r="AH1065" t="s">
        <v>253</v>
      </c>
      <c r="AI1065" t="s">
        <v>253</v>
      </c>
      <c r="AJ1065" t="s">
        <v>253</v>
      </c>
      <c r="AK1065">
        <v>0</v>
      </c>
      <c r="AL1065" t="s">
        <v>253</v>
      </c>
      <c r="AM1065" t="s">
        <v>253</v>
      </c>
      <c r="AN1065" t="s">
        <v>253</v>
      </c>
      <c r="AO1065" t="s">
        <v>253</v>
      </c>
      <c r="AP1065" t="s">
        <v>253</v>
      </c>
      <c r="AQ1065" t="s">
        <v>253</v>
      </c>
      <c r="AR1065" t="s">
        <v>253</v>
      </c>
      <c r="AS1065" t="s">
        <v>253</v>
      </c>
      <c r="AT1065" t="s">
        <v>253</v>
      </c>
      <c r="AU1065" t="s">
        <v>253</v>
      </c>
      <c r="AV1065" t="s">
        <v>253</v>
      </c>
      <c r="AW1065" t="s">
        <v>253</v>
      </c>
      <c r="AX1065" t="s">
        <v>253</v>
      </c>
      <c r="AY1065" t="s">
        <v>253</v>
      </c>
      <c r="AZ1065">
        <v>0</v>
      </c>
      <c r="BA1065" t="s">
        <v>253</v>
      </c>
      <c r="BB1065" t="s">
        <v>253</v>
      </c>
      <c r="BC1065" t="s">
        <v>253</v>
      </c>
      <c r="BD1065" t="s">
        <v>253</v>
      </c>
      <c r="BE1065" t="s">
        <v>253</v>
      </c>
      <c r="BF1065" t="s">
        <v>253</v>
      </c>
      <c r="BG1065" t="s">
        <v>253</v>
      </c>
      <c r="BH1065" t="s">
        <v>253</v>
      </c>
      <c r="BI1065" t="s">
        <v>253</v>
      </c>
      <c r="BJ1065" t="s">
        <v>253</v>
      </c>
      <c r="BK1065" t="s">
        <v>253</v>
      </c>
      <c r="BL1065" t="s">
        <v>253</v>
      </c>
      <c r="BM1065" t="s">
        <v>253</v>
      </c>
      <c r="BN1065" t="s">
        <v>253</v>
      </c>
      <c r="BO1065" t="s">
        <v>253</v>
      </c>
      <c r="BP1065" t="s">
        <v>253</v>
      </c>
      <c r="BQ1065" t="s">
        <v>253</v>
      </c>
      <c r="BR1065" t="s">
        <v>253</v>
      </c>
      <c r="BS1065" t="s">
        <v>253</v>
      </c>
      <c r="BT1065" t="s">
        <v>253</v>
      </c>
      <c r="BU1065" t="s">
        <v>253</v>
      </c>
      <c r="BV1065" t="s">
        <v>253</v>
      </c>
      <c r="BW1065" t="s">
        <v>253</v>
      </c>
      <c r="BX1065" t="s">
        <v>253</v>
      </c>
      <c r="BY1065" t="s">
        <v>253</v>
      </c>
      <c r="BZ1065" t="s">
        <v>253</v>
      </c>
      <c r="CA1065" t="s">
        <v>253</v>
      </c>
      <c r="CB1065" t="s">
        <v>253</v>
      </c>
      <c r="CC1065" t="s">
        <v>253</v>
      </c>
      <c r="CD1065" t="s">
        <v>253</v>
      </c>
      <c r="CE1065" t="s">
        <v>253</v>
      </c>
      <c r="CF1065" t="s">
        <v>253</v>
      </c>
      <c r="CG1065" t="s">
        <v>253</v>
      </c>
      <c r="CH1065" t="s">
        <v>253</v>
      </c>
      <c r="CI1065" t="s">
        <v>253</v>
      </c>
      <c r="CJ1065" t="s">
        <v>253</v>
      </c>
      <c r="CK1065" t="s">
        <v>253</v>
      </c>
      <c r="CL1065" t="s">
        <v>253</v>
      </c>
      <c r="CM1065" t="s">
        <v>253</v>
      </c>
      <c r="CN1065" t="s">
        <v>253</v>
      </c>
      <c r="CO1065">
        <v>15.930999999999999</v>
      </c>
      <c r="CP1065">
        <v>14.226000000000001</v>
      </c>
      <c r="CQ1065">
        <v>21.913</v>
      </c>
      <c r="CR1065" t="s">
        <v>253</v>
      </c>
      <c r="CS1065">
        <v>52.07</v>
      </c>
      <c r="CT1065" t="s">
        <v>253</v>
      </c>
      <c r="CU1065" t="s">
        <v>253</v>
      </c>
      <c r="CV1065" t="s">
        <v>253</v>
      </c>
      <c r="CW1065" t="s">
        <v>253</v>
      </c>
      <c r="CX1065" t="s">
        <v>253</v>
      </c>
      <c r="CY1065" t="s">
        <v>253</v>
      </c>
      <c r="CZ1065" t="s">
        <v>253</v>
      </c>
      <c r="DA1065" t="s">
        <v>253</v>
      </c>
      <c r="DB1065" t="s">
        <v>253</v>
      </c>
      <c r="DC1065" t="s">
        <v>253</v>
      </c>
    </row>
    <row r="1066" spans="1:107" x14ac:dyDescent="0.45">
      <c r="A1066">
        <v>2024</v>
      </c>
      <c r="B1066">
        <v>4</v>
      </c>
      <c r="C1066" t="s">
        <v>57</v>
      </c>
      <c r="D1066">
        <v>176</v>
      </c>
      <c r="E1066" t="s">
        <v>268</v>
      </c>
      <c r="F1066" t="s">
        <v>252</v>
      </c>
      <c r="G1066" t="s">
        <v>211</v>
      </c>
      <c r="H1066">
        <v>6.0999999999999999E-2</v>
      </c>
      <c r="I1066">
        <v>5.0000000000000001E-3</v>
      </c>
      <c r="J1066" t="s">
        <v>253</v>
      </c>
      <c r="K1066" t="s">
        <v>253</v>
      </c>
      <c r="L1066">
        <v>6.6000000000000003E-2</v>
      </c>
      <c r="M1066">
        <v>12</v>
      </c>
      <c r="N1066">
        <v>3</v>
      </c>
      <c r="O1066" t="s">
        <v>253</v>
      </c>
      <c r="P1066" t="s">
        <v>253</v>
      </c>
      <c r="Q1066">
        <v>15</v>
      </c>
      <c r="R1066" t="s">
        <v>253</v>
      </c>
      <c r="S1066" t="s">
        <v>253</v>
      </c>
      <c r="T1066" t="s">
        <v>253</v>
      </c>
      <c r="U1066" t="s">
        <v>253</v>
      </c>
      <c r="V1066">
        <v>0</v>
      </c>
      <c r="W1066" t="s">
        <v>253</v>
      </c>
      <c r="X1066" t="s">
        <v>253</v>
      </c>
      <c r="Y1066" t="s">
        <v>253</v>
      </c>
      <c r="Z1066" t="s">
        <v>253</v>
      </c>
      <c r="AA1066">
        <v>0</v>
      </c>
      <c r="AB1066">
        <v>6.2850000000000001</v>
      </c>
      <c r="AC1066">
        <v>0.60499999999999998</v>
      </c>
      <c r="AD1066" t="s">
        <v>253</v>
      </c>
      <c r="AE1066" t="s">
        <v>253</v>
      </c>
      <c r="AF1066">
        <v>6.89</v>
      </c>
      <c r="AG1066" t="s">
        <v>253</v>
      </c>
      <c r="AH1066" t="s">
        <v>253</v>
      </c>
      <c r="AI1066" t="s">
        <v>253</v>
      </c>
      <c r="AJ1066" t="s">
        <v>253</v>
      </c>
      <c r="AK1066">
        <v>0</v>
      </c>
      <c r="AL1066" t="s">
        <v>253</v>
      </c>
      <c r="AM1066" t="s">
        <v>253</v>
      </c>
      <c r="AN1066" t="s">
        <v>253</v>
      </c>
      <c r="AO1066" t="s">
        <v>253</v>
      </c>
      <c r="AP1066">
        <v>0</v>
      </c>
      <c r="AQ1066" t="s">
        <v>253</v>
      </c>
      <c r="AR1066" t="s">
        <v>253</v>
      </c>
      <c r="AS1066" t="s">
        <v>253</v>
      </c>
      <c r="AT1066" t="s">
        <v>253</v>
      </c>
      <c r="AU1066">
        <v>0</v>
      </c>
      <c r="AV1066" t="s">
        <v>253</v>
      </c>
      <c r="AW1066" t="s">
        <v>253</v>
      </c>
      <c r="AX1066" t="s">
        <v>253</v>
      </c>
      <c r="AY1066" t="s">
        <v>253</v>
      </c>
      <c r="AZ1066">
        <v>0</v>
      </c>
      <c r="BA1066" t="s">
        <v>253</v>
      </c>
      <c r="BB1066" t="s">
        <v>253</v>
      </c>
      <c r="BC1066" t="s">
        <v>253</v>
      </c>
      <c r="BD1066" t="s">
        <v>253</v>
      </c>
      <c r="BE1066">
        <v>0</v>
      </c>
      <c r="BF1066" t="s">
        <v>253</v>
      </c>
      <c r="BG1066" t="s">
        <v>253</v>
      </c>
      <c r="BH1066" t="s">
        <v>253</v>
      </c>
      <c r="BI1066" t="s">
        <v>253</v>
      </c>
      <c r="BJ1066">
        <v>0</v>
      </c>
      <c r="BK1066" t="s">
        <v>253</v>
      </c>
      <c r="BL1066" t="s">
        <v>253</v>
      </c>
      <c r="BM1066" t="s">
        <v>253</v>
      </c>
      <c r="BN1066" t="s">
        <v>253</v>
      </c>
      <c r="BO1066">
        <v>0</v>
      </c>
      <c r="BP1066" t="s">
        <v>253</v>
      </c>
      <c r="BQ1066" t="s">
        <v>253</v>
      </c>
      <c r="BR1066" t="s">
        <v>253</v>
      </c>
      <c r="BS1066" t="s">
        <v>253</v>
      </c>
      <c r="BT1066">
        <v>0</v>
      </c>
      <c r="BU1066" t="s">
        <v>253</v>
      </c>
      <c r="BV1066" t="s">
        <v>253</v>
      </c>
      <c r="BW1066" t="s">
        <v>253</v>
      </c>
      <c r="BX1066" t="s">
        <v>253</v>
      </c>
      <c r="BY1066">
        <v>0</v>
      </c>
      <c r="BZ1066" t="s">
        <v>253</v>
      </c>
      <c r="CA1066" t="s">
        <v>253</v>
      </c>
      <c r="CB1066" t="s">
        <v>253</v>
      </c>
      <c r="CC1066" t="s">
        <v>253</v>
      </c>
      <c r="CD1066">
        <v>0</v>
      </c>
      <c r="CE1066" t="s">
        <v>253</v>
      </c>
      <c r="CF1066" t="s">
        <v>253</v>
      </c>
      <c r="CG1066" t="s">
        <v>253</v>
      </c>
      <c r="CH1066" t="s">
        <v>253</v>
      </c>
      <c r="CI1066">
        <v>0</v>
      </c>
      <c r="CJ1066" t="s">
        <v>253</v>
      </c>
      <c r="CK1066" t="s">
        <v>253</v>
      </c>
      <c r="CL1066" t="s">
        <v>253</v>
      </c>
      <c r="CM1066" t="s">
        <v>253</v>
      </c>
      <c r="CN1066">
        <v>0</v>
      </c>
      <c r="CO1066">
        <v>6.0999999999999999E-2</v>
      </c>
      <c r="CP1066">
        <v>5.0000000000000001E-3</v>
      </c>
      <c r="CQ1066" t="s">
        <v>146</v>
      </c>
      <c r="CR1066">
        <v>0</v>
      </c>
      <c r="CS1066">
        <v>6.6000000000000003E-2</v>
      </c>
      <c r="CT1066">
        <v>12</v>
      </c>
      <c r="CU1066">
        <v>3</v>
      </c>
      <c r="CV1066">
        <v>0</v>
      </c>
      <c r="CW1066">
        <v>0</v>
      </c>
      <c r="CX1066">
        <v>15</v>
      </c>
      <c r="CY1066">
        <v>6.2850000000000001</v>
      </c>
      <c r="CZ1066">
        <v>0.60499999999999998</v>
      </c>
      <c r="DA1066">
        <v>0</v>
      </c>
      <c r="DB1066">
        <v>0</v>
      </c>
      <c r="DC1066">
        <v>6.89</v>
      </c>
    </row>
    <row r="1067" spans="1:107" x14ac:dyDescent="0.45">
      <c r="A1067">
        <v>2024</v>
      </c>
      <c r="B1067">
        <v>4</v>
      </c>
      <c r="C1067" t="s">
        <v>57</v>
      </c>
      <c r="D1067">
        <v>803</v>
      </c>
      <c r="E1067" t="s">
        <v>269</v>
      </c>
      <c r="F1067" t="s">
        <v>252</v>
      </c>
      <c r="G1067" t="s">
        <v>258</v>
      </c>
      <c r="H1067">
        <v>1579.268</v>
      </c>
      <c r="I1067">
        <v>362.327</v>
      </c>
      <c r="J1067" t="s">
        <v>253</v>
      </c>
      <c r="K1067" t="s">
        <v>253</v>
      </c>
      <c r="L1067">
        <v>1941.595</v>
      </c>
      <c r="M1067">
        <v>176516</v>
      </c>
      <c r="N1067">
        <v>2148</v>
      </c>
      <c r="O1067" t="s">
        <v>253</v>
      </c>
      <c r="P1067" t="s">
        <v>253</v>
      </c>
      <c r="Q1067">
        <v>178664</v>
      </c>
      <c r="R1067" t="s">
        <v>253</v>
      </c>
      <c r="S1067" t="s">
        <v>253</v>
      </c>
      <c r="T1067" t="s">
        <v>253</v>
      </c>
      <c r="U1067" t="s">
        <v>253</v>
      </c>
      <c r="V1067">
        <v>0</v>
      </c>
      <c r="W1067" t="s">
        <v>253</v>
      </c>
      <c r="X1067" t="s">
        <v>253</v>
      </c>
      <c r="Y1067" t="s">
        <v>253</v>
      </c>
      <c r="Z1067" t="s">
        <v>253</v>
      </c>
      <c r="AA1067">
        <v>0</v>
      </c>
      <c r="AB1067" t="s">
        <v>253</v>
      </c>
      <c r="AC1067" t="s">
        <v>253</v>
      </c>
      <c r="AD1067" t="s">
        <v>253</v>
      </c>
      <c r="AE1067" t="s">
        <v>253</v>
      </c>
      <c r="AF1067">
        <v>0</v>
      </c>
      <c r="AG1067">
        <v>30</v>
      </c>
      <c r="AH1067">
        <v>1</v>
      </c>
      <c r="AI1067" t="s">
        <v>253</v>
      </c>
      <c r="AJ1067" t="s">
        <v>253</v>
      </c>
      <c r="AK1067">
        <v>31</v>
      </c>
      <c r="AL1067">
        <v>3509</v>
      </c>
      <c r="AM1067">
        <v>17</v>
      </c>
      <c r="AN1067" t="s">
        <v>253</v>
      </c>
      <c r="AO1067" t="s">
        <v>253</v>
      </c>
      <c r="AP1067">
        <v>3526</v>
      </c>
      <c r="AQ1067">
        <v>69</v>
      </c>
      <c r="AR1067">
        <v>2</v>
      </c>
      <c r="AS1067" t="s">
        <v>253</v>
      </c>
      <c r="AT1067" t="s">
        <v>253</v>
      </c>
      <c r="AU1067">
        <v>71</v>
      </c>
      <c r="AV1067">
        <v>1</v>
      </c>
      <c r="AW1067">
        <v>1</v>
      </c>
      <c r="AX1067" t="s">
        <v>253</v>
      </c>
      <c r="AY1067" t="s">
        <v>253</v>
      </c>
      <c r="AZ1067">
        <v>2</v>
      </c>
      <c r="BA1067">
        <v>110</v>
      </c>
      <c r="BB1067">
        <v>7</v>
      </c>
      <c r="BC1067" t="s">
        <v>253</v>
      </c>
      <c r="BD1067" t="s">
        <v>253</v>
      </c>
      <c r="BE1067">
        <v>117</v>
      </c>
      <c r="BF1067">
        <v>2</v>
      </c>
      <c r="BG1067">
        <v>1</v>
      </c>
      <c r="BH1067" t="s">
        <v>253</v>
      </c>
      <c r="BI1067" t="s">
        <v>253</v>
      </c>
      <c r="BJ1067">
        <v>3</v>
      </c>
      <c r="BK1067">
        <v>5.7000000000000002E-2</v>
      </c>
      <c r="BL1067">
        <v>0.125</v>
      </c>
      <c r="BM1067" t="s">
        <v>253</v>
      </c>
      <c r="BN1067" t="s">
        <v>253</v>
      </c>
      <c r="BO1067">
        <v>0.182</v>
      </c>
      <c r="BP1067">
        <v>25</v>
      </c>
      <c r="BQ1067">
        <v>12</v>
      </c>
      <c r="BR1067" t="s">
        <v>253</v>
      </c>
      <c r="BS1067" t="s">
        <v>253</v>
      </c>
      <c r="BT1067">
        <v>37</v>
      </c>
      <c r="BU1067" t="s">
        <v>253</v>
      </c>
      <c r="BV1067" t="s">
        <v>253</v>
      </c>
      <c r="BW1067" t="s">
        <v>253</v>
      </c>
      <c r="BX1067" t="s">
        <v>253</v>
      </c>
      <c r="BY1067">
        <v>0</v>
      </c>
      <c r="BZ1067" t="s">
        <v>253</v>
      </c>
      <c r="CA1067" t="s">
        <v>253</v>
      </c>
      <c r="CB1067" t="s">
        <v>253</v>
      </c>
      <c r="CC1067" t="s">
        <v>253</v>
      </c>
      <c r="CD1067">
        <v>0</v>
      </c>
      <c r="CE1067" t="s">
        <v>253</v>
      </c>
      <c r="CF1067" t="s">
        <v>253</v>
      </c>
      <c r="CG1067" t="s">
        <v>253</v>
      </c>
      <c r="CH1067" t="s">
        <v>253</v>
      </c>
      <c r="CI1067">
        <v>0</v>
      </c>
      <c r="CJ1067" t="s">
        <v>253</v>
      </c>
      <c r="CK1067" t="s">
        <v>253</v>
      </c>
      <c r="CL1067" t="s">
        <v>253</v>
      </c>
      <c r="CM1067" t="s">
        <v>253</v>
      </c>
      <c r="CN1067">
        <v>0</v>
      </c>
      <c r="CO1067">
        <v>1579.325</v>
      </c>
      <c r="CP1067">
        <v>362.452</v>
      </c>
      <c r="CQ1067" t="s">
        <v>146</v>
      </c>
      <c r="CR1067">
        <v>0</v>
      </c>
      <c r="CS1067">
        <v>1941.777</v>
      </c>
      <c r="CT1067">
        <v>176541</v>
      </c>
      <c r="CU1067">
        <v>2160</v>
      </c>
      <c r="CV1067">
        <v>0</v>
      </c>
      <c r="CW1067">
        <v>0</v>
      </c>
      <c r="CX1067">
        <v>178701</v>
      </c>
      <c r="CY1067">
        <v>0</v>
      </c>
      <c r="CZ1067">
        <v>0</v>
      </c>
      <c r="DA1067">
        <v>0</v>
      </c>
      <c r="DB1067">
        <v>0</v>
      </c>
      <c r="DC1067">
        <v>0</v>
      </c>
    </row>
    <row r="1068" spans="1:107" x14ac:dyDescent="0.45">
      <c r="A1068">
        <v>2024</v>
      </c>
      <c r="B1068">
        <v>4</v>
      </c>
      <c r="C1068" t="s">
        <v>57</v>
      </c>
      <c r="D1068">
        <v>12919</v>
      </c>
      <c r="E1068" t="s">
        <v>270</v>
      </c>
      <c r="F1068" t="s">
        <v>252</v>
      </c>
      <c r="G1068" t="s">
        <v>211</v>
      </c>
      <c r="H1068">
        <v>8.0000000000000002E-3</v>
      </c>
      <c r="I1068">
        <v>2.8000000000000001E-2</v>
      </c>
      <c r="J1068">
        <v>0</v>
      </c>
      <c r="K1068">
        <v>0</v>
      </c>
      <c r="L1068">
        <v>3.5999999999999997E-2</v>
      </c>
      <c r="M1068">
        <v>1</v>
      </c>
      <c r="N1068">
        <v>3</v>
      </c>
      <c r="O1068">
        <v>0</v>
      </c>
      <c r="P1068">
        <v>0</v>
      </c>
      <c r="Q1068">
        <v>4</v>
      </c>
      <c r="R1068" t="s">
        <v>253</v>
      </c>
      <c r="S1068" t="s">
        <v>253</v>
      </c>
      <c r="T1068" t="s">
        <v>253</v>
      </c>
      <c r="U1068" t="s">
        <v>253</v>
      </c>
      <c r="V1068">
        <v>0</v>
      </c>
      <c r="W1068" t="s">
        <v>253</v>
      </c>
      <c r="X1068" t="s">
        <v>253</v>
      </c>
      <c r="Y1068" t="s">
        <v>253</v>
      </c>
      <c r="Z1068" t="s">
        <v>253</v>
      </c>
      <c r="AA1068">
        <v>0</v>
      </c>
      <c r="AB1068">
        <v>1.097</v>
      </c>
      <c r="AC1068">
        <v>2.2599999999999998</v>
      </c>
      <c r="AD1068">
        <v>0</v>
      </c>
      <c r="AE1068">
        <v>0</v>
      </c>
      <c r="AF1068">
        <v>3.3570000000000002</v>
      </c>
      <c r="AG1068" t="s">
        <v>253</v>
      </c>
      <c r="AH1068" t="s">
        <v>253</v>
      </c>
      <c r="AI1068" t="s">
        <v>253</v>
      </c>
      <c r="AJ1068" t="s">
        <v>253</v>
      </c>
      <c r="AK1068">
        <v>0</v>
      </c>
      <c r="AL1068" t="s">
        <v>253</v>
      </c>
      <c r="AM1068" t="s">
        <v>253</v>
      </c>
      <c r="AN1068" t="s">
        <v>253</v>
      </c>
      <c r="AO1068" t="s">
        <v>253</v>
      </c>
      <c r="AP1068">
        <v>0</v>
      </c>
      <c r="AQ1068" t="s">
        <v>253</v>
      </c>
      <c r="AR1068" t="s">
        <v>253</v>
      </c>
      <c r="AS1068" t="s">
        <v>253</v>
      </c>
      <c r="AT1068" t="s">
        <v>253</v>
      </c>
      <c r="AU1068">
        <v>0</v>
      </c>
      <c r="AV1068" t="s">
        <v>253</v>
      </c>
      <c r="AW1068" t="s">
        <v>253</v>
      </c>
      <c r="AX1068" t="s">
        <v>253</v>
      </c>
      <c r="AY1068" t="s">
        <v>253</v>
      </c>
      <c r="AZ1068">
        <v>0</v>
      </c>
      <c r="BA1068" t="s">
        <v>253</v>
      </c>
      <c r="BB1068" t="s">
        <v>253</v>
      </c>
      <c r="BC1068" t="s">
        <v>253</v>
      </c>
      <c r="BD1068" t="s">
        <v>253</v>
      </c>
      <c r="BE1068">
        <v>0</v>
      </c>
      <c r="BF1068" t="s">
        <v>253</v>
      </c>
      <c r="BG1068" t="s">
        <v>253</v>
      </c>
      <c r="BH1068" t="s">
        <v>253</v>
      </c>
      <c r="BI1068" t="s">
        <v>253</v>
      </c>
      <c r="BJ1068">
        <v>0</v>
      </c>
      <c r="BK1068" t="s">
        <v>253</v>
      </c>
      <c r="BL1068" t="s">
        <v>253</v>
      </c>
      <c r="BM1068" t="s">
        <v>253</v>
      </c>
      <c r="BN1068" t="s">
        <v>253</v>
      </c>
      <c r="BO1068">
        <v>0</v>
      </c>
      <c r="BP1068" t="s">
        <v>253</v>
      </c>
      <c r="BQ1068" t="s">
        <v>253</v>
      </c>
      <c r="BR1068" t="s">
        <v>253</v>
      </c>
      <c r="BS1068" t="s">
        <v>253</v>
      </c>
      <c r="BT1068">
        <v>0</v>
      </c>
      <c r="BU1068" t="s">
        <v>253</v>
      </c>
      <c r="BV1068" t="s">
        <v>253</v>
      </c>
      <c r="BW1068" t="s">
        <v>253</v>
      </c>
      <c r="BX1068" t="s">
        <v>253</v>
      </c>
      <c r="BY1068">
        <v>0</v>
      </c>
      <c r="BZ1068" t="s">
        <v>253</v>
      </c>
      <c r="CA1068" t="s">
        <v>253</v>
      </c>
      <c r="CB1068" t="s">
        <v>253</v>
      </c>
      <c r="CC1068" t="s">
        <v>253</v>
      </c>
      <c r="CD1068">
        <v>0</v>
      </c>
      <c r="CE1068" t="s">
        <v>253</v>
      </c>
      <c r="CF1068" t="s">
        <v>253</v>
      </c>
      <c r="CG1068" t="s">
        <v>253</v>
      </c>
      <c r="CH1068" t="s">
        <v>253</v>
      </c>
      <c r="CI1068">
        <v>0</v>
      </c>
      <c r="CJ1068" t="s">
        <v>253</v>
      </c>
      <c r="CK1068" t="s">
        <v>253</v>
      </c>
      <c r="CL1068" t="s">
        <v>253</v>
      </c>
      <c r="CM1068" t="s">
        <v>253</v>
      </c>
      <c r="CN1068">
        <v>0</v>
      </c>
      <c r="CO1068">
        <v>8.0000000000000002E-3</v>
      </c>
      <c r="CP1068">
        <v>2.8000000000000001E-2</v>
      </c>
      <c r="CQ1068" t="s">
        <v>146</v>
      </c>
      <c r="CR1068">
        <v>0</v>
      </c>
      <c r="CS1068">
        <v>3.5999999999999997E-2</v>
      </c>
      <c r="CT1068">
        <v>1</v>
      </c>
      <c r="CU1068">
        <v>3</v>
      </c>
      <c r="CV1068">
        <v>0</v>
      </c>
      <c r="CW1068">
        <v>0</v>
      </c>
      <c r="CX1068">
        <v>4</v>
      </c>
      <c r="CY1068">
        <v>1.097</v>
      </c>
      <c r="CZ1068">
        <v>2.2599999999999998</v>
      </c>
      <c r="DA1068">
        <v>0</v>
      </c>
      <c r="DB1068">
        <v>0</v>
      </c>
      <c r="DC1068">
        <v>3.3570000000000002</v>
      </c>
    </row>
    <row r="1069" spans="1:107" x14ac:dyDescent="0.45">
      <c r="A1069">
        <v>2024</v>
      </c>
      <c r="B1069">
        <v>4</v>
      </c>
      <c r="C1069" t="s">
        <v>57</v>
      </c>
      <c r="D1069">
        <v>16572</v>
      </c>
      <c r="E1069" t="s">
        <v>271</v>
      </c>
      <c r="F1069" t="s">
        <v>252</v>
      </c>
      <c r="G1069" t="s">
        <v>211</v>
      </c>
      <c r="H1069">
        <v>370</v>
      </c>
      <c r="I1069">
        <v>137.53</v>
      </c>
      <c r="J1069">
        <v>7.28</v>
      </c>
      <c r="K1069">
        <v>0</v>
      </c>
      <c r="L1069">
        <v>514.80999999999995</v>
      </c>
      <c r="M1069">
        <v>57113</v>
      </c>
      <c r="N1069">
        <v>910</v>
      </c>
      <c r="O1069">
        <v>10</v>
      </c>
      <c r="P1069">
        <v>0</v>
      </c>
      <c r="Q1069">
        <v>58033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22038.04</v>
      </c>
      <c r="AC1069">
        <v>5497.5</v>
      </c>
      <c r="AD1069">
        <v>0</v>
      </c>
      <c r="AE1069">
        <v>0</v>
      </c>
      <c r="AF1069">
        <v>27535.54</v>
      </c>
      <c r="AG1069">
        <v>23.2</v>
      </c>
      <c r="AH1069">
        <v>0.85</v>
      </c>
      <c r="AI1069">
        <v>0</v>
      </c>
      <c r="AJ1069">
        <v>0</v>
      </c>
      <c r="AK1069">
        <v>24.05</v>
      </c>
      <c r="AL1069">
        <v>3619</v>
      </c>
      <c r="AM1069">
        <v>15</v>
      </c>
      <c r="AN1069">
        <v>0</v>
      </c>
      <c r="AO1069">
        <v>0</v>
      </c>
      <c r="AP1069">
        <v>3634</v>
      </c>
      <c r="AQ1069">
        <v>73.22</v>
      </c>
      <c r="AR1069">
        <v>1.6</v>
      </c>
      <c r="AS1069">
        <v>0</v>
      </c>
      <c r="AT1069">
        <v>0</v>
      </c>
      <c r="AU1069">
        <v>74.819999999999993</v>
      </c>
      <c r="AV1069">
        <v>1.83</v>
      </c>
      <c r="AW1069">
        <v>0</v>
      </c>
      <c r="AX1069">
        <v>0</v>
      </c>
      <c r="AY1069">
        <v>0</v>
      </c>
      <c r="AZ1069">
        <v>1.83</v>
      </c>
      <c r="BA1069">
        <v>229</v>
      </c>
      <c r="BB1069">
        <v>0</v>
      </c>
      <c r="BC1069">
        <v>0</v>
      </c>
      <c r="BD1069">
        <v>0</v>
      </c>
      <c r="BE1069">
        <v>229</v>
      </c>
      <c r="BF1069">
        <v>4.95</v>
      </c>
      <c r="BG1069">
        <v>0</v>
      </c>
      <c r="BH1069">
        <v>0</v>
      </c>
      <c r="BI1069">
        <v>0</v>
      </c>
      <c r="BJ1069">
        <v>4.95</v>
      </c>
      <c r="BK1069" t="s">
        <v>253</v>
      </c>
      <c r="BL1069" t="s">
        <v>253</v>
      </c>
      <c r="BM1069" t="s">
        <v>253</v>
      </c>
      <c r="BN1069" t="s">
        <v>253</v>
      </c>
      <c r="BO1069">
        <v>0</v>
      </c>
      <c r="BP1069" t="s">
        <v>253</v>
      </c>
      <c r="BQ1069" t="s">
        <v>253</v>
      </c>
      <c r="BR1069" t="s">
        <v>253</v>
      </c>
      <c r="BS1069" t="s">
        <v>253</v>
      </c>
      <c r="BT1069">
        <v>0</v>
      </c>
      <c r="BU1069" t="s">
        <v>253</v>
      </c>
      <c r="BV1069" t="s">
        <v>253</v>
      </c>
      <c r="BW1069" t="s">
        <v>253</v>
      </c>
      <c r="BX1069" t="s">
        <v>253</v>
      </c>
      <c r="BY1069">
        <v>0</v>
      </c>
      <c r="BZ1069" t="s">
        <v>253</v>
      </c>
      <c r="CA1069" t="s">
        <v>253</v>
      </c>
      <c r="CB1069" t="s">
        <v>253</v>
      </c>
      <c r="CC1069" t="s">
        <v>253</v>
      </c>
      <c r="CD1069">
        <v>0</v>
      </c>
      <c r="CE1069" t="s">
        <v>253</v>
      </c>
      <c r="CF1069" t="s">
        <v>253</v>
      </c>
      <c r="CG1069" t="s">
        <v>253</v>
      </c>
      <c r="CH1069" t="s">
        <v>253</v>
      </c>
      <c r="CI1069">
        <v>0</v>
      </c>
      <c r="CJ1069" t="s">
        <v>253</v>
      </c>
      <c r="CK1069" t="s">
        <v>253</v>
      </c>
      <c r="CL1069" t="s">
        <v>253</v>
      </c>
      <c r="CM1069" t="s">
        <v>253</v>
      </c>
      <c r="CN1069">
        <v>0</v>
      </c>
      <c r="CO1069">
        <v>370</v>
      </c>
      <c r="CP1069">
        <v>137.53</v>
      </c>
      <c r="CQ1069">
        <v>7.28</v>
      </c>
      <c r="CR1069">
        <v>0</v>
      </c>
      <c r="CS1069">
        <v>514.80999999999995</v>
      </c>
      <c r="CT1069">
        <v>57113</v>
      </c>
      <c r="CU1069">
        <v>910</v>
      </c>
      <c r="CV1069">
        <v>10</v>
      </c>
      <c r="CW1069">
        <v>0</v>
      </c>
      <c r="CX1069">
        <v>58033</v>
      </c>
      <c r="CY1069">
        <v>22038.04</v>
      </c>
      <c r="CZ1069">
        <v>5497.5</v>
      </c>
      <c r="DA1069">
        <v>0</v>
      </c>
      <c r="DB1069">
        <v>0</v>
      </c>
      <c r="DC1069">
        <v>27535.54</v>
      </c>
    </row>
    <row r="1070" spans="1:107" x14ac:dyDescent="0.45">
      <c r="A1070">
        <v>2024</v>
      </c>
      <c r="B1070">
        <v>4</v>
      </c>
      <c r="C1070" t="s">
        <v>57</v>
      </c>
      <c r="D1070">
        <v>19189</v>
      </c>
      <c r="E1070" t="s">
        <v>272</v>
      </c>
      <c r="F1070" t="s">
        <v>252</v>
      </c>
      <c r="G1070" t="s">
        <v>258</v>
      </c>
      <c r="H1070">
        <v>41.79</v>
      </c>
      <c r="I1070">
        <v>15.680999999999999</v>
      </c>
      <c r="J1070" t="s">
        <v>253</v>
      </c>
      <c r="K1070" t="s">
        <v>253</v>
      </c>
      <c r="L1070">
        <v>57.470999999999997</v>
      </c>
      <c r="M1070">
        <v>5299</v>
      </c>
      <c r="N1070">
        <v>76</v>
      </c>
      <c r="O1070" t="s">
        <v>253</v>
      </c>
      <c r="P1070" t="s">
        <v>253</v>
      </c>
      <c r="Q1070">
        <v>5375</v>
      </c>
      <c r="R1070">
        <v>4.2999999999999997E-2</v>
      </c>
      <c r="S1070">
        <v>0.183</v>
      </c>
      <c r="T1070" t="s">
        <v>253</v>
      </c>
      <c r="U1070" t="s">
        <v>253</v>
      </c>
      <c r="V1070">
        <v>0.22600000000000001</v>
      </c>
      <c r="W1070">
        <v>42</v>
      </c>
      <c r="X1070">
        <v>1</v>
      </c>
      <c r="Y1070" t="s">
        <v>253</v>
      </c>
      <c r="Z1070" t="s">
        <v>253</v>
      </c>
      <c r="AA1070">
        <v>43</v>
      </c>
      <c r="AB1070">
        <v>4421.05</v>
      </c>
      <c r="AC1070">
        <v>825.8</v>
      </c>
      <c r="AD1070" t="s">
        <v>253</v>
      </c>
      <c r="AE1070" t="s">
        <v>253</v>
      </c>
      <c r="AF1070">
        <v>5246.85</v>
      </c>
      <c r="AG1070" t="s">
        <v>253</v>
      </c>
      <c r="AH1070" t="s">
        <v>253</v>
      </c>
      <c r="AI1070" t="s">
        <v>253</v>
      </c>
      <c r="AJ1070" t="s">
        <v>253</v>
      </c>
      <c r="AK1070">
        <v>0</v>
      </c>
      <c r="AL1070" t="s">
        <v>253</v>
      </c>
      <c r="AM1070" t="s">
        <v>253</v>
      </c>
      <c r="AN1070" t="s">
        <v>253</v>
      </c>
      <c r="AO1070" t="s">
        <v>253</v>
      </c>
      <c r="AP1070">
        <v>0</v>
      </c>
      <c r="AQ1070" t="s">
        <v>253</v>
      </c>
      <c r="AR1070" t="s">
        <v>253</v>
      </c>
      <c r="AS1070" t="s">
        <v>253</v>
      </c>
      <c r="AT1070" t="s">
        <v>253</v>
      </c>
      <c r="AU1070">
        <v>0</v>
      </c>
      <c r="AV1070" t="s">
        <v>253</v>
      </c>
      <c r="AW1070" t="s">
        <v>253</v>
      </c>
      <c r="AX1070" t="s">
        <v>253</v>
      </c>
      <c r="AY1070" t="s">
        <v>253</v>
      </c>
      <c r="AZ1070">
        <v>0</v>
      </c>
      <c r="BA1070" t="s">
        <v>253</v>
      </c>
      <c r="BB1070" t="s">
        <v>253</v>
      </c>
      <c r="BC1070" t="s">
        <v>253</v>
      </c>
      <c r="BD1070" t="s">
        <v>253</v>
      </c>
      <c r="BE1070">
        <v>0</v>
      </c>
      <c r="BF1070" t="s">
        <v>253</v>
      </c>
      <c r="BG1070" t="s">
        <v>253</v>
      </c>
      <c r="BH1070" t="s">
        <v>253</v>
      </c>
      <c r="BI1070" t="s">
        <v>253</v>
      </c>
      <c r="BJ1070">
        <v>0</v>
      </c>
      <c r="BK1070">
        <v>2E-3</v>
      </c>
      <c r="BL1070" t="s">
        <v>253</v>
      </c>
      <c r="BM1070" t="s">
        <v>253</v>
      </c>
      <c r="BN1070" t="s">
        <v>253</v>
      </c>
      <c r="BO1070">
        <v>2E-3</v>
      </c>
      <c r="BP1070">
        <v>1</v>
      </c>
      <c r="BQ1070" t="s">
        <v>253</v>
      </c>
      <c r="BR1070" t="s">
        <v>253</v>
      </c>
      <c r="BS1070" t="s">
        <v>253</v>
      </c>
      <c r="BT1070">
        <v>1</v>
      </c>
      <c r="BU1070">
        <v>0</v>
      </c>
      <c r="BV1070" t="s">
        <v>253</v>
      </c>
      <c r="BW1070" t="s">
        <v>253</v>
      </c>
      <c r="BX1070" t="s">
        <v>253</v>
      </c>
      <c r="BY1070">
        <v>0</v>
      </c>
      <c r="BZ1070" t="s">
        <v>253</v>
      </c>
      <c r="CA1070" t="s">
        <v>253</v>
      </c>
      <c r="CB1070" t="s">
        <v>253</v>
      </c>
      <c r="CC1070" t="s">
        <v>253</v>
      </c>
      <c r="CD1070">
        <v>0</v>
      </c>
      <c r="CE1070" t="s">
        <v>253</v>
      </c>
      <c r="CF1070" t="s">
        <v>253</v>
      </c>
      <c r="CG1070" t="s">
        <v>253</v>
      </c>
      <c r="CH1070" t="s">
        <v>253</v>
      </c>
      <c r="CI1070">
        <v>0</v>
      </c>
      <c r="CJ1070" t="s">
        <v>253</v>
      </c>
      <c r="CK1070" t="s">
        <v>253</v>
      </c>
      <c r="CL1070" t="s">
        <v>253</v>
      </c>
      <c r="CM1070" t="s">
        <v>253</v>
      </c>
      <c r="CN1070">
        <v>0</v>
      </c>
      <c r="CO1070">
        <v>41.835000000000001</v>
      </c>
      <c r="CP1070">
        <v>15.864000000000001</v>
      </c>
      <c r="CQ1070" t="s">
        <v>146</v>
      </c>
      <c r="CR1070">
        <v>0</v>
      </c>
      <c r="CS1070">
        <v>57.698999999999998</v>
      </c>
      <c r="CT1070">
        <v>5342</v>
      </c>
      <c r="CU1070">
        <v>77</v>
      </c>
      <c r="CV1070">
        <v>0</v>
      </c>
      <c r="CW1070">
        <v>0</v>
      </c>
      <c r="CX1070">
        <v>5419</v>
      </c>
      <c r="CY1070">
        <v>4421.05</v>
      </c>
      <c r="CZ1070">
        <v>825.8</v>
      </c>
      <c r="DA1070">
        <v>0</v>
      </c>
      <c r="DB1070">
        <v>0</v>
      </c>
      <c r="DC1070">
        <v>5246.85</v>
      </c>
    </row>
    <row r="1071" spans="1:107" x14ac:dyDescent="0.45">
      <c r="A1071">
        <v>2024</v>
      </c>
      <c r="B1071">
        <v>4</v>
      </c>
      <c r="C1071" t="s">
        <v>57</v>
      </c>
      <c r="D1071">
        <v>19728</v>
      </c>
      <c r="E1071" t="s">
        <v>273</v>
      </c>
      <c r="F1071" t="s">
        <v>252</v>
      </c>
      <c r="G1071" t="s">
        <v>211</v>
      </c>
      <c r="H1071">
        <v>72.319999999999993</v>
      </c>
      <c r="I1071">
        <v>17.32</v>
      </c>
      <c r="J1071" t="s">
        <v>253</v>
      </c>
      <c r="K1071" t="s">
        <v>253</v>
      </c>
      <c r="L1071">
        <v>89.64</v>
      </c>
      <c r="M1071">
        <v>9064</v>
      </c>
      <c r="N1071">
        <v>231</v>
      </c>
      <c r="O1071" t="s">
        <v>253</v>
      </c>
      <c r="P1071" t="s">
        <v>253</v>
      </c>
      <c r="Q1071">
        <v>9295</v>
      </c>
      <c r="R1071" t="s">
        <v>253</v>
      </c>
      <c r="S1071" t="s">
        <v>253</v>
      </c>
      <c r="T1071" t="s">
        <v>253</v>
      </c>
      <c r="U1071" t="s">
        <v>253</v>
      </c>
      <c r="V1071">
        <v>0</v>
      </c>
      <c r="W1071" t="s">
        <v>253</v>
      </c>
      <c r="X1071" t="s">
        <v>253</v>
      </c>
      <c r="Y1071" t="s">
        <v>253</v>
      </c>
      <c r="Z1071" t="s">
        <v>253</v>
      </c>
      <c r="AA1071">
        <v>0</v>
      </c>
      <c r="AB1071">
        <v>8990.7039999999997</v>
      </c>
      <c r="AC1071">
        <v>975.28899999999999</v>
      </c>
      <c r="AD1071" t="s">
        <v>253</v>
      </c>
      <c r="AE1071" t="s">
        <v>253</v>
      </c>
      <c r="AF1071">
        <v>9965.9930000000004</v>
      </c>
      <c r="AG1071">
        <v>1.26</v>
      </c>
      <c r="AH1071" t="s">
        <v>253</v>
      </c>
      <c r="AI1071" t="s">
        <v>253</v>
      </c>
      <c r="AJ1071" t="s">
        <v>253</v>
      </c>
      <c r="AK1071">
        <v>1.26</v>
      </c>
      <c r="AL1071">
        <v>150</v>
      </c>
      <c r="AM1071" t="s">
        <v>253</v>
      </c>
      <c r="AN1071" t="s">
        <v>253</v>
      </c>
      <c r="AO1071" t="s">
        <v>253</v>
      </c>
      <c r="AP1071">
        <v>150</v>
      </c>
      <c r="AQ1071" t="s">
        <v>253</v>
      </c>
      <c r="AR1071" t="s">
        <v>253</v>
      </c>
      <c r="AS1071" t="s">
        <v>253</v>
      </c>
      <c r="AT1071" t="s">
        <v>253</v>
      </c>
      <c r="AU1071">
        <v>0</v>
      </c>
      <c r="AV1071" t="s">
        <v>253</v>
      </c>
      <c r="AW1071" t="s">
        <v>253</v>
      </c>
      <c r="AX1071" t="s">
        <v>253</v>
      </c>
      <c r="AY1071" t="s">
        <v>253</v>
      </c>
      <c r="AZ1071">
        <v>0</v>
      </c>
      <c r="BA1071" t="s">
        <v>253</v>
      </c>
      <c r="BB1071" t="s">
        <v>253</v>
      </c>
      <c r="BC1071" t="s">
        <v>253</v>
      </c>
      <c r="BD1071" t="s">
        <v>253</v>
      </c>
      <c r="BE1071">
        <v>0</v>
      </c>
      <c r="BF1071" t="s">
        <v>253</v>
      </c>
      <c r="BG1071" t="s">
        <v>253</v>
      </c>
      <c r="BH1071" t="s">
        <v>253</v>
      </c>
      <c r="BI1071" t="s">
        <v>253</v>
      </c>
      <c r="BJ1071">
        <v>0</v>
      </c>
      <c r="BK1071">
        <v>0.3</v>
      </c>
      <c r="BL1071">
        <v>0.01</v>
      </c>
      <c r="BM1071" t="s">
        <v>253</v>
      </c>
      <c r="BN1071" t="s">
        <v>253</v>
      </c>
      <c r="BO1071">
        <v>0.31</v>
      </c>
      <c r="BP1071">
        <v>117</v>
      </c>
      <c r="BQ1071">
        <v>1</v>
      </c>
      <c r="BR1071" t="s">
        <v>253</v>
      </c>
      <c r="BS1071" t="s">
        <v>253</v>
      </c>
      <c r="BT1071">
        <v>118</v>
      </c>
      <c r="BU1071">
        <v>8.8350000000000009</v>
      </c>
      <c r="BV1071" t="s">
        <v>253</v>
      </c>
      <c r="BW1071" t="s">
        <v>253</v>
      </c>
      <c r="BX1071" t="s">
        <v>253</v>
      </c>
      <c r="BY1071">
        <v>8.8350000000000009</v>
      </c>
      <c r="BZ1071" t="s">
        <v>253</v>
      </c>
      <c r="CA1071" t="s">
        <v>253</v>
      </c>
      <c r="CB1071" t="s">
        <v>253</v>
      </c>
      <c r="CC1071" t="s">
        <v>253</v>
      </c>
      <c r="CD1071">
        <v>0</v>
      </c>
      <c r="CE1071" t="s">
        <v>253</v>
      </c>
      <c r="CF1071" t="s">
        <v>253</v>
      </c>
      <c r="CG1071" t="s">
        <v>253</v>
      </c>
      <c r="CH1071" t="s">
        <v>253</v>
      </c>
      <c r="CI1071">
        <v>0</v>
      </c>
      <c r="CJ1071" t="s">
        <v>253</v>
      </c>
      <c r="CK1071" t="s">
        <v>253</v>
      </c>
      <c r="CL1071" t="s">
        <v>253</v>
      </c>
      <c r="CM1071" t="s">
        <v>253</v>
      </c>
      <c r="CN1071">
        <v>0</v>
      </c>
      <c r="CO1071">
        <v>72.62</v>
      </c>
      <c r="CP1071">
        <v>17.329999999999998</v>
      </c>
      <c r="CQ1071" t="s">
        <v>146</v>
      </c>
      <c r="CR1071">
        <v>0</v>
      </c>
      <c r="CS1071">
        <v>89.95</v>
      </c>
      <c r="CT1071">
        <v>9181</v>
      </c>
      <c r="CU1071">
        <v>232</v>
      </c>
      <c r="CV1071">
        <v>0</v>
      </c>
      <c r="CW1071">
        <v>0</v>
      </c>
      <c r="CX1071">
        <v>9413</v>
      </c>
      <c r="CY1071">
        <v>8999.5390000000007</v>
      </c>
      <c r="CZ1071">
        <v>975.28899999999999</v>
      </c>
      <c r="DA1071">
        <v>0</v>
      </c>
      <c r="DB1071">
        <v>0</v>
      </c>
      <c r="DC1071">
        <v>9974.8279999999995</v>
      </c>
    </row>
    <row r="1072" spans="1:107" x14ac:dyDescent="0.45">
      <c r="A1072">
        <v>2024</v>
      </c>
      <c r="B1072">
        <v>4</v>
      </c>
      <c r="C1072" t="s">
        <v>57</v>
      </c>
      <c r="D1072">
        <v>21538</v>
      </c>
      <c r="E1072" t="s">
        <v>274</v>
      </c>
      <c r="F1072" t="s">
        <v>252</v>
      </c>
      <c r="G1072" t="s">
        <v>211</v>
      </c>
      <c r="H1072">
        <v>20.623000000000001</v>
      </c>
      <c r="I1072">
        <v>3.5830000000000002</v>
      </c>
      <c r="J1072">
        <v>0</v>
      </c>
      <c r="K1072">
        <v>0</v>
      </c>
      <c r="L1072">
        <v>24.206</v>
      </c>
      <c r="M1072">
        <v>2002</v>
      </c>
      <c r="N1072">
        <v>92</v>
      </c>
      <c r="O1072">
        <v>0</v>
      </c>
      <c r="P1072">
        <v>0</v>
      </c>
      <c r="Q1072">
        <v>2094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773.72299999999996</v>
      </c>
      <c r="AC1072">
        <v>116.101</v>
      </c>
      <c r="AD1072">
        <v>0</v>
      </c>
      <c r="AE1072">
        <v>0</v>
      </c>
      <c r="AF1072">
        <v>889.82399999999996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0</v>
      </c>
      <c r="BC1072">
        <v>0</v>
      </c>
      <c r="BD1072">
        <v>0</v>
      </c>
      <c r="BE1072">
        <v>0</v>
      </c>
      <c r="BF1072">
        <v>0</v>
      </c>
      <c r="BG1072">
        <v>0</v>
      </c>
      <c r="BH1072">
        <v>0</v>
      </c>
      <c r="BI1072">
        <v>0</v>
      </c>
      <c r="BJ1072">
        <v>0</v>
      </c>
      <c r="BK1072">
        <v>5.5E-2</v>
      </c>
      <c r="BL1072" t="s">
        <v>253</v>
      </c>
      <c r="BM1072" t="s">
        <v>253</v>
      </c>
      <c r="BN1072" t="s">
        <v>253</v>
      </c>
      <c r="BO1072">
        <v>5.5E-2</v>
      </c>
      <c r="BP1072">
        <v>25</v>
      </c>
      <c r="BQ1072" t="s">
        <v>253</v>
      </c>
      <c r="BR1072" t="s">
        <v>253</v>
      </c>
      <c r="BS1072" t="s">
        <v>253</v>
      </c>
      <c r="BT1072">
        <v>25</v>
      </c>
      <c r="BU1072">
        <v>0</v>
      </c>
      <c r="BV1072" t="s">
        <v>253</v>
      </c>
      <c r="BW1072" t="s">
        <v>253</v>
      </c>
      <c r="BX1072" t="s">
        <v>253</v>
      </c>
      <c r="BY1072">
        <v>0</v>
      </c>
      <c r="BZ1072" t="s">
        <v>253</v>
      </c>
      <c r="CA1072" t="s">
        <v>253</v>
      </c>
      <c r="CB1072" t="s">
        <v>253</v>
      </c>
      <c r="CC1072" t="s">
        <v>253</v>
      </c>
      <c r="CD1072">
        <v>0</v>
      </c>
      <c r="CE1072" t="s">
        <v>253</v>
      </c>
      <c r="CF1072" t="s">
        <v>253</v>
      </c>
      <c r="CG1072" t="s">
        <v>253</v>
      </c>
      <c r="CH1072" t="s">
        <v>253</v>
      </c>
      <c r="CI1072">
        <v>0</v>
      </c>
      <c r="CJ1072" t="s">
        <v>253</v>
      </c>
      <c r="CK1072" t="s">
        <v>253</v>
      </c>
      <c r="CL1072" t="s">
        <v>253</v>
      </c>
      <c r="CM1072" t="s">
        <v>253</v>
      </c>
      <c r="CN1072">
        <v>0</v>
      </c>
      <c r="CO1072">
        <v>20.678000000000001</v>
      </c>
      <c r="CP1072">
        <v>3.5830000000000002</v>
      </c>
      <c r="CQ1072" t="s">
        <v>146</v>
      </c>
      <c r="CR1072">
        <v>0</v>
      </c>
      <c r="CS1072">
        <v>24.260999999999999</v>
      </c>
      <c r="CT1072">
        <v>2027</v>
      </c>
      <c r="CU1072">
        <v>92</v>
      </c>
      <c r="CV1072">
        <v>0</v>
      </c>
      <c r="CW1072">
        <v>0</v>
      </c>
      <c r="CX1072">
        <v>2119</v>
      </c>
      <c r="CY1072">
        <v>773.72299999999996</v>
      </c>
      <c r="CZ1072">
        <v>116.101</v>
      </c>
      <c r="DA1072">
        <v>0</v>
      </c>
      <c r="DB1072">
        <v>0</v>
      </c>
      <c r="DC1072">
        <v>889.82399999999996</v>
      </c>
    </row>
    <row r="1073" spans="1:107" x14ac:dyDescent="0.45">
      <c r="A1073">
        <v>2024</v>
      </c>
      <c r="B1073">
        <v>4</v>
      </c>
      <c r="C1073" t="s">
        <v>57</v>
      </c>
      <c r="D1073">
        <v>24211</v>
      </c>
      <c r="E1073" t="s">
        <v>275</v>
      </c>
      <c r="F1073" t="s">
        <v>252</v>
      </c>
      <c r="G1073" t="s">
        <v>211</v>
      </c>
      <c r="H1073">
        <v>327.31200000000001</v>
      </c>
      <c r="I1073">
        <v>154.952</v>
      </c>
      <c r="J1073" t="s">
        <v>253</v>
      </c>
      <c r="K1073" t="s">
        <v>253</v>
      </c>
      <c r="L1073">
        <v>482.26400000000001</v>
      </c>
      <c r="M1073">
        <v>48902</v>
      </c>
      <c r="N1073">
        <v>1085</v>
      </c>
      <c r="O1073" t="s">
        <v>253</v>
      </c>
      <c r="P1073" t="s">
        <v>253</v>
      </c>
      <c r="Q1073">
        <v>49987</v>
      </c>
      <c r="R1073" t="s">
        <v>253</v>
      </c>
      <c r="S1073" t="s">
        <v>253</v>
      </c>
      <c r="T1073" t="s">
        <v>253</v>
      </c>
      <c r="U1073" t="s">
        <v>253</v>
      </c>
      <c r="V1073">
        <v>0</v>
      </c>
      <c r="W1073" t="s">
        <v>253</v>
      </c>
      <c r="X1073" t="s">
        <v>253</v>
      </c>
      <c r="Y1073" t="s">
        <v>253</v>
      </c>
      <c r="Z1073" t="s">
        <v>253</v>
      </c>
      <c r="AA1073">
        <v>0</v>
      </c>
      <c r="AB1073">
        <v>5972.13</v>
      </c>
      <c r="AC1073">
        <v>3235.56</v>
      </c>
      <c r="AD1073" t="s">
        <v>253</v>
      </c>
      <c r="AE1073" t="s">
        <v>253</v>
      </c>
      <c r="AF1073">
        <v>9207.69</v>
      </c>
      <c r="AG1073">
        <v>10.6</v>
      </c>
      <c r="AH1073">
        <v>0.34</v>
      </c>
      <c r="AI1073" t="s">
        <v>253</v>
      </c>
      <c r="AJ1073" t="s">
        <v>253</v>
      </c>
      <c r="AK1073">
        <v>10.94</v>
      </c>
      <c r="AL1073">
        <v>1129</v>
      </c>
      <c r="AM1073">
        <v>7</v>
      </c>
      <c r="AN1073" t="s">
        <v>253</v>
      </c>
      <c r="AO1073" t="s">
        <v>253</v>
      </c>
      <c r="AP1073">
        <v>1136</v>
      </c>
      <c r="AQ1073" t="s">
        <v>253</v>
      </c>
      <c r="AR1073" t="s">
        <v>253</v>
      </c>
      <c r="AS1073" t="s">
        <v>253</v>
      </c>
      <c r="AT1073" t="s">
        <v>253</v>
      </c>
      <c r="AU1073">
        <v>0</v>
      </c>
      <c r="AV1073" t="s">
        <v>253</v>
      </c>
      <c r="AW1073">
        <v>0.21</v>
      </c>
      <c r="AX1073" t="s">
        <v>253</v>
      </c>
      <c r="AY1073" t="s">
        <v>253</v>
      </c>
      <c r="AZ1073">
        <v>0.21</v>
      </c>
      <c r="BA1073" t="s">
        <v>253</v>
      </c>
      <c r="BB1073">
        <v>1</v>
      </c>
      <c r="BC1073" t="s">
        <v>253</v>
      </c>
      <c r="BD1073" t="s">
        <v>253</v>
      </c>
      <c r="BE1073">
        <v>1</v>
      </c>
      <c r="BF1073" t="s">
        <v>253</v>
      </c>
      <c r="BG1073" t="s">
        <v>253</v>
      </c>
      <c r="BH1073" t="s">
        <v>253</v>
      </c>
      <c r="BI1073" t="s">
        <v>253</v>
      </c>
      <c r="BJ1073">
        <v>0</v>
      </c>
      <c r="BK1073">
        <v>2.4E-2</v>
      </c>
      <c r="BL1073" t="s">
        <v>253</v>
      </c>
      <c r="BM1073" t="s">
        <v>253</v>
      </c>
      <c r="BN1073" t="s">
        <v>253</v>
      </c>
      <c r="BO1073">
        <v>2.4E-2</v>
      </c>
      <c r="BP1073">
        <v>1</v>
      </c>
      <c r="BQ1073" t="s">
        <v>253</v>
      </c>
      <c r="BR1073" t="s">
        <v>253</v>
      </c>
      <c r="BS1073" t="s">
        <v>253</v>
      </c>
      <c r="BT1073">
        <v>1</v>
      </c>
      <c r="BU1073">
        <v>1.4999999999999999E-2</v>
      </c>
      <c r="BV1073" t="s">
        <v>253</v>
      </c>
      <c r="BW1073" t="s">
        <v>253</v>
      </c>
      <c r="BX1073" t="s">
        <v>253</v>
      </c>
      <c r="BY1073">
        <v>1.4999999999999999E-2</v>
      </c>
      <c r="BZ1073" t="s">
        <v>253</v>
      </c>
      <c r="CA1073" t="s">
        <v>253</v>
      </c>
      <c r="CB1073" t="s">
        <v>253</v>
      </c>
      <c r="CC1073" t="s">
        <v>253</v>
      </c>
      <c r="CD1073">
        <v>0</v>
      </c>
      <c r="CE1073" t="s">
        <v>253</v>
      </c>
      <c r="CF1073" t="s">
        <v>253</v>
      </c>
      <c r="CG1073" t="s">
        <v>253</v>
      </c>
      <c r="CH1073" t="s">
        <v>253</v>
      </c>
      <c r="CI1073">
        <v>0</v>
      </c>
      <c r="CJ1073" t="s">
        <v>253</v>
      </c>
      <c r="CK1073" t="s">
        <v>253</v>
      </c>
      <c r="CL1073" t="s">
        <v>253</v>
      </c>
      <c r="CM1073" t="s">
        <v>253</v>
      </c>
      <c r="CN1073">
        <v>0</v>
      </c>
      <c r="CO1073">
        <v>327.33600000000001</v>
      </c>
      <c r="CP1073">
        <v>154.952</v>
      </c>
      <c r="CQ1073" t="s">
        <v>146</v>
      </c>
      <c r="CR1073">
        <v>0</v>
      </c>
      <c r="CS1073">
        <v>482.28800000000001</v>
      </c>
      <c r="CT1073">
        <v>48903</v>
      </c>
      <c r="CU1073">
        <v>1085</v>
      </c>
      <c r="CV1073">
        <v>0</v>
      </c>
      <c r="CW1073">
        <v>0</v>
      </c>
      <c r="CX1073">
        <v>49988</v>
      </c>
      <c r="CY1073">
        <v>5972.1450000000004</v>
      </c>
      <c r="CZ1073">
        <v>3235.56</v>
      </c>
      <c r="DA1073">
        <v>0</v>
      </c>
      <c r="DB1073">
        <v>0</v>
      </c>
      <c r="DC1073">
        <v>9207.7049999999999</v>
      </c>
    </row>
    <row r="1074" spans="1:107" x14ac:dyDescent="0.45">
      <c r="A1074">
        <v>2024</v>
      </c>
      <c r="B1074">
        <v>4</v>
      </c>
      <c r="C1074" t="s">
        <v>57</v>
      </c>
      <c r="D1074">
        <v>99999</v>
      </c>
      <c r="E1074" t="s">
        <v>259</v>
      </c>
      <c r="F1074" t="s">
        <v>252</v>
      </c>
      <c r="H1074">
        <v>-236.68600000000001</v>
      </c>
      <c r="I1074">
        <v>-59.332999999999998</v>
      </c>
      <c r="J1074" t="s">
        <v>253</v>
      </c>
      <c r="K1074" t="s">
        <v>253</v>
      </c>
      <c r="L1074">
        <v>-296.01799999999997</v>
      </c>
      <c r="M1074" t="s">
        <v>253</v>
      </c>
      <c r="N1074" t="s">
        <v>253</v>
      </c>
      <c r="O1074" t="s">
        <v>253</v>
      </c>
      <c r="P1074" t="s">
        <v>253</v>
      </c>
      <c r="Q1074" t="s">
        <v>253</v>
      </c>
      <c r="R1074">
        <v>-7.0000000000000001E-3</v>
      </c>
      <c r="S1074">
        <v>-3.2000000000000001E-2</v>
      </c>
      <c r="T1074" t="s">
        <v>253</v>
      </c>
      <c r="U1074" t="s">
        <v>253</v>
      </c>
      <c r="V1074">
        <v>-3.9E-2</v>
      </c>
      <c r="W1074" t="s">
        <v>253</v>
      </c>
      <c r="X1074" t="s">
        <v>253</v>
      </c>
      <c r="Y1074" t="s">
        <v>253</v>
      </c>
      <c r="Z1074" t="s">
        <v>253</v>
      </c>
      <c r="AA1074" t="s">
        <v>253</v>
      </c>
      <c r="AB1074" t="s">
        <v>253</v>
      </c>
      <c r="AC1074" t="s">
        <v>253</v>
      </c>
      <c r="AD1074" t="s">
        <v>253</v>
      </c>
      <c r="AE1074" t="s">
        <v>253</v>
      </c>
      <c r="AF1074" t="s">
        <v>253</v>
      </c>
      <c r="AG1074">
        <v>-5.2320000000000002</v>
      </c>
      <c r="AH1074">
        <v>-0.17399999999999999</v>
      </c>
      <c r="AI1074" t="s">
        <v>253</v>
      </c>
      <c r="AJ1074" t="s">
        <v>253</v>
      </c>
      <c r="AK1074">
        <v>-5.4059999999999997</v>
      </c>
      <c r="AL1074" t="s">
        <v>253</v>
      </c>
      <c r="AM1074" t="s">
        <v>253</v>
      </c>
      <c r="AN1074" t="s">
        <v>253</v>
      </c>
      <c r="AO1074" t="s">
        <v>253</v>
      </c>
      <c r="AP1074" t="s">
        <v>253</v>
      </c>
      <c r="AQ1074" t="s">
        <v>253</v>
      </c>
      <c r="AR1074" t="s">
        <v>253</v>
      </c>
      <c r="AS1074" t="s">
        <v>253</v>
      </c>
      <c r="AT1074" t="s">
        <v>253</v>
      </c>
      <c r="AU1074" t="s">
        <v>253</v>
      </c>
      <c r="AV1074">
        <v>-0.17399999999999999</v>
      </c>
      <c r="AW1074">
        <v>-0.17399999999999999</v>
      </c>
      <c r="AX1074" t="s">
        <v>253</v>
      </c>
      <c r="AY1074" t="s">
        <v>253</v>
      </c>
      <c r="AZ1074">
        <v>-0.34899999999999998</v>
      </c>
      <c r="BA1074" t="s">
        <v>253</v>
      </c>
      <c r="BB1074" t="s">
        <v>253</v>
      </c>
      <c r="BC1074" t="s">
        <v>253</v>
      </c>
      <c r="BD1074" t="s">
        <v>253</v>
      </c>
      <c r="BE1074" t="s">
        <v>253</v>
      </c>
      <c r="BF1074" t="s">
        <v>253</v>
      </c>
      <c r="BG1074" t="s">
        <v>253</v>
      </c>
      <c r="BH1074" t="s">
        <v>253</v>
      </c>
      <c r="BI1074" t="s">
        <v>253</v>
      </c>
      <c r="BJ1074" t="s">
        <v>253</v>
      </c>
      <c r="BK1074" t="s">
        <v>253</v>
      </c>
      <c r="BL1074" t="s">
        <v>253</v>
      </c>
      <c r="BM1074" t="s">
        <v>253</v>
      </c>
      <c r="BN1074" t="s">
        <v>253</v>
      </c>
      <c r="BO1074" t="s">
        <v>253</v>
      </c>
      <c r="BP1074" t="s">
        <v>253</v>
      </c>
      <c r="BQ1074" t="s">
        <v>253</v>
      </c>
      <c r="BR1074" t="s">
        <v>253</v>
      </c>
      <c r="BS1074" t="s">
        <v>253</v>
      </c>
      <c r="BT1074" t="s">
        <v>253</v>
      </c>
      <c r="BU1074" t="s">
        <v>253</v>
      </c>
      <c r="BV1074" t="s">
        <v>253</v>
      </c>
      <c r="BW1074" t="s">
        <v>253</v>
      </c>
      <c r="BX1074" t="s">
        <v>253</v>
      </c>
      <c r="BY1074" t="s">
        <v>253</v>
      </c>
      <c r="BZ1074" t="s">
        <v>253</v>
      </c>
      <c r="CA1074" t="s">
        <v>253</v>
      </c>
      <c r="CB1074" t="s">
        <v>253</v>
      </c>
      <c r="CC1074" t="s">
        <v>253</v>
      </c>
      <c r="CD1074" t="s">
        <v>253</v>
      </c>
      <c r="CE1074" t="s">
        <v>253</v>
      </c>
      <c r="CF1074" t="s">
        <v>253</v>
      </c>
      <c r="CG1074" t="s">
        <v>253</v>
      </c>
      <c r="CH1074" t="s">
        <v>253</v>
      </c>
      <c r="CI1074" t="s">
        <v>253</v>
      </c>
      <c r="CJ1074" t="s">
        <v>253</v>
      </c>
      <c r="CK1074" t="s">
        <v>253</v>
      </c>
      <c r="CL1074" t="s">
        <v>253</v>
      </c>
      <c r="CM1074" t="s">
        <v>253</v>
      </c>
      <c r="CN1074" t="s">
        <v>253</v>
      </c>
      <c r="CO1074">
        <v>-236.69300000000001</v>
      </c>
      <c r="CP1074">
        <v>-59.365000000000002</v>
      </c>
      <c r="CQ1074" t="s">
        <v>253</v>
      </c>
      <c r="CR1074" t="s">
        <v>253</v>
      </c>
      <c r="CS1074">
        <v>-296.05799999999999</v>
      </c>
      <c r="CT1074" t="s">
        <v>253</v>
      </c>
      <c r="CU1074" t="s">
        <v>253</v>
      </c>
      <c r="CV1074" t="s">
        <v>253</v>
      </c>
      <c r="CW1074" t="s">
        <v>253</v>
      </c>
      <c r="CX1074" t="s">
        <v>253</v>
      </c>
      <c r="CY1074" t="s">
        <v>253</v>
      </c>
      <c r="CZ1074" t="s">
        <v>253</v>
      </c>
      <c r="DA1074" t="s">
        <v>253</v>
      </c>
      <c r="DB1074" t="s">
        <v>253</v>
      </c>
      <c r="DC1074" t="s">
        <v>253</v>
      </c>
    </row>
    <row r="1075" spans="1:107" x14ac:dyDescent="0.45">
      <c r="A1075">
        <v>2024</v>
      </c>
      <c r="B1075">
        <v>4</v>
      </c>
      <c r="C1075" t="s">
        <v>65</v>
      </c>
      <c r="D1075">
        <v>4390</v>
      </c>
      <c r="E1075" t="s">
        <v>276</v>
      </c>
      <c r="F1075" t="s">
        <v>252</v>
      </c>
      <c r="G1075" t="s">
        <v>211</v>
      </c>
      <c r="H1075">
        <v>0.13600000000000001</v>
      </c>
      <c r="I1075">
        <v>0.4</v>
      </c>
      <c r="J1075">
        <v>0</v>
      </c>
      <c r="K1075">
        <v>0</v>
      </c>
      <c r="L1075">
        <v>0.53600000000000003</v>
      </c>
      <c r="M1075">
        <v>18</v>
      </c>
      <c r="N1075">
        <v>3</v>
      </c>
      <c r="O1075">
        <v>0</v>
      </c>
      <c r="P1075">
        <v>0</v>
      </c>
      <c r="Q1075">
        <v>21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F1075">
        <v>0</v>
      </c>
      <c r="BG1075">
        <v>0</v>
      </c>
      <c r="BH1075">
        <v>0</v>
      </c>
      <c r="BI1075">
        <v>0</v>
      </c>
      <c r="BJ1075">
        <v>0</v>
      </c>
      <c r="BK1075">
        <v>0</v>
      </c>
      <c r="BL1075">
        <v>0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0</v>
      </c>
      <c r="BU1075">
        <v>0</v>
      </c>
      <c r="BV1075">
        <v>0</v>
      </c>
      <c r="BW1075">
        <v>0</v>
      </c>
      <c r="BX1075">
        <v>0</v>
      </c>
      <c r="BY1075">
        <v>0</v>
      </c>
      <c r="BZ1075">
        <v>0</v>
      </c>
      <c r="CA1075">
        <v>0</v>
      </c>
      <c r="CB1075">
        <v>0</v>
      </c>
      <c r="CC1075">
        <v>0</v>
      </c>
      <c r="CD1075">
        <v>0</v>
      </c>
      <c r="CE1075">
        <v>0</v>
      </c>
      <c r="CF1075">
        <v>0</v>
      </c>
      <c r="CG1075">
        <v>0</v>
      </c>
      <c r="CH1075">
        <v>0</v>
      </c>
      <c r="CI1075">
        <v>0</v>
      </c>
      <c r="CJ1075">
        <v>0</v>
      </c>
      <c r="CK1075">
        <v>0</v>
      </c>
      <c r="CL1075">
        <v>0</v>
      </c>
      <c r="CM1075">
        <v>0</v>
      </c>
      <c r="CN1075">
        <v>0</v>
      </c>
      <c r="CO1075">
        <v>0.13600000000000001</v>
      </c>
      <c r="CP1075">
        <v>0.4</v>
      </c>
      <c r="CQ1075" t="s">
        <v>146</v>
      </c>
      <c r="CR1075">
        <v>0</v>
      </c>
      <c r="CS1075">
        <v>0.53600000000000003</v>
      </c>
      <c r="CT1075">
        <v>18</v>
      </c>
      <c r="CU1075">
        <v>3</v>
      </c>
      <c r="CV1075">
        <v>0</v>
      </c>
      <c r="CW1075">
        <v>0</v>
      </c>
      <c r="CX1075">
        <v>21</v>
      </c>
      <c r="CY1075">
        <v>0</v>
      </c>
      <c r="CZ1075">
        <v>0</v>
      </c>
      <c r="DA1075">
        <v>0</v>
      </c>
      <c r="DB1075">
        <v>0</v>
      </c>
      <c r="DC1075">
        <v>0</v>
      </c>
    </row>
    <row r="1076" spans="1:107" x14ac:dyDescent="0.45">
      <c r="A1076">
        <v>2024</v>
      </c>
      <c r="B1076">
        <v>4</v>
      </c>
      <c r="C1076" t="s">
        <v>65</v>
      </c>
      <c r="D1076">
        <v>9216</v>
      </c>
      <c r="E1076" t="s">
        <v>277</v>
      </c>
      <c r="F1076" t="s">
        <v>252</v>
      </c>
      <c r="G1076" t="s">
        <v>211</v>
      </c>
      <c r="H1076">
        <v>68.820999999999998</v>
      </c>
      <c r="I1076">
        <v>65.143000000000001</v>
      </c>
      <c r="J1076" t="s">
        <v>253</v>
      </c>
      <c r="K1076" t="s">
        <v>253</v>
      </c>
      <c r="L1076">
        <v>133.964</v>
      </c>
      <c r="M1076">
        <v>8956</v>
      </c>
      <c r="N1076">
        <v>259</v>
      </c>
      <c r="O1076" t="s">
        <v>253</v>
      </c>
      <c r="P1076" t="s">
        <v>253</v>
      </c>
      <c r="Q1076">
        <v>9215</v>
      </c>
      <c r="R1076">
        <v>3.952</v>
      </c>
      <c r="S1076">
        <v>0.34200000000000003</v>
      </c>
      <c r="T1076" t="s">
        <v>253</v>
      </c>
      <c r="U1076" t="s">
        <v>253</v>
      </c>
      <c r="V1076">
        <v>4.2939999999999996</v>
      </c>
      <c r="W1076">
        <v>1304</v>
      </c>
      <c r="X1076">
        <v>115</v>
      </c>
      <c r="Y1076" t="s">
        <v>253</v>
      </c>
      <c r="Z1076" t="s">
        <v>253</v>
      </c>
      <c r="AA1076">
        <v>1419</v>
      </c>
      <c r="AB1076" t="s">
        <v>253</v>
      </c>
      <c r="AC1076" t="s">
        <v>253</v>
      </c>
      <c r="AD1076" t="s">
        <v>253</v>
      </c>
      <c r="AE1076" t="s">
        <v>253</v>
      </c>
      <c r="AF1076">
        <v>0</v>
      </c>
      <c r="AG1076" t="s">
        <v>253</v>
      </c>
      <c r="AH1076" t="s">
        <v>253</v>
      </c>
      <c r="AI1076" t="s">
        <v>253</v>
      </c>
      <c r="AJ1076" t="s">
        <v>253</v>
      </c>
      <c r="AK1076">
        <v>0</v>
      </c>
      <c r="AL1076" t="s">
        <v>253</v>
      </c>
      <c r="AM1076" t="s">
        <v>253</v>
      </c>
      <c r="AN1076" t="s">
        <v>253</v>
      </c>
      <c r="AO1076" t="s">
        <v>253</v>
      </c>
      <c r="AP1076">
        <v>0</v>
      </c>
      <c r="AQ1076" t="s">
        <v>253</v>
      </c>
      <c r="AR1076" t="s">
        <v>253</v>
      </c>
      <c r="AS1076" t="s">
        <v>253</v>
      </c>
      <c r="AT1076" t="s">
        <v>253</v>
      </c>
      <c r="AU1076">
        <v>0</v>
      </c>
      <c r="AV1076" t="s">
        <v>253</v>
      </c>
      <c r="AW1076" t="s">
        <v>253</v>
      </c>
      <c r="AX1076" t="s">
        <v>253</v>
      </c>
      <c r="AY1076" t="s">
        <v>253</v>
      </c>
      <c r="AZ1076">
        <v>0</v>
      </c>
      <c r="BA1076" t="s">
        <v>253</v>
      </c>
      <c r="BB1076" t="s">
        <v>253</v>
      </c>
      <c r="BC1076" t="s">
        <v>253</v>
      </c>
      <c r="BD1076" t="s">
        <v>253</v>
      </c>
      <c r="BE1076">
        <v>0</v>
      </c>
      <c r="BF1076" t="s">
        <v>253</v>
      </c>
      <c r="BG1076" t="s">
        <v>253</v>
      </c>
      <c r="BH1076" t="s">
        <v>253</v>
      </c>
      <c r="BI1076" t="s">
        <v>253</v>
      </c>
      <c r="BJ1076">
        <v>0</v>
      </c>
      <c r="BK1076">
        <v>2E-3</v>
      </c>
      <c r="BL1076" t="s">
        <v>253</v>
      </c>
      <c r="BM1076" t="s">
        <v>253</v>
      </c>
      <c r="BN1076" t="s">
        <v>253</v>
      </c>
      <c r="BO1076">
        <v>2E-3</v>
      </c>
      <c r="BP1076">
        <v>1</v>
      </c>
      <c r="BQ1076" t="s">
        <v>253</v>
      </c>
      <c r="BR1076" t="s">
        <v>253</v>
      </c>
      <c r="BS1076" t="s">
        <v>253</v>
      </c>
      <c r="BT1076">
        <v>1</v>
      </c>
      <c r="BU1076" t="s">
        <v>253</v>
      </c>
      <c r="BV1076" t="s">
        <v>253</v>
      </c>
      <c r="BW1076" t="s">
        <v>253</v>
      </c>
      <c r="BX1076" t="s">
        <v>253</v>
      </c>
      <c r="BY1076">
        <v>0</v>
      </c>
      <c r="BZ1076" t="s">
        <v>253</v>
      </c>
      <c r="CA1076">
        <v>2.15</v>
      </c>
      <c r="CB1076" t="s">
        <v>253</v>
      </c>
      <c r="CC1076" t="s">
        <v>253</v>
      </c>
      <c r="CD1076">
        <v>2.15</v>
      </c>
      <c r="CE1076" t="s">
        <v>253</v>
      </c>
      <c r="CF1076">
        <v>8</v>
      </c>
      <c r="CG1076" t="s">
        <v>253</v>
      </c>
      <c r="CH1076" t="s">
        <v>253</v>
      </c>
      <c r="CI1076">
        <v>8</v>
      </c>
      <c r="CJ1076" t="s">
        <v>253</v>
      </c>
      <c r="CK1076" t="s">
        <v>253</v>
      </c>
      <c r="CL1076" t="s">
        <v>253</v>
      </c>
      <c r="CM1076" t="s">
        <v>253</v>
      </c>
      <c r="CN1076">
        <v>0</v>
      </c>
      <c r="CO1076">
        <v>72.775000000000006</v>
      </c>
      <c r="CP1076">
        <v>67.635000000000005</v>
      </c>
      <c r="CQ1076" t="s">
        <v>146</v>
      </c>
      <c r="CR1076">
        <v>0</v>
      </c>
      <c r="CS1076">
        <v>140.41</v>
      </c>
      <c r="CT1076">
        <v>10261</v>
      </c>
      <c r="CU1076">
        <v>382</v>
      </c>
      <c r="CV1076">
        <v>0</v>
      </c>
      <c r="CW1076">
        <v>0</v>
      </c>
      <c r="CX1076">
        <v>10643</v>
      </c>
      <c r="CY1076">
        <v>0</v>
      </c>
      <c r="CZ1076">
        <v>0</v>
      </c>
      <c r="DA1076">
        <v>0</v>
      </c>
      <c r="DB1076">
        <v>0</v>
      </c>
      <c r="DC1076">
        <v>0</v>
      </c>
    </row>
    <row r="1077" spans="1:107" x14ac:dyDescent="0.45">
      <c r="A1077">
        <v>2024</v>
      </c>
      <c r="B1077">
        <v>4</v>
      </c>
      <c r="C1077" t="s">
        <v>65</v>
      </c>
      <c r="D1077">
        <v>11208</v>
      </c>
      <c r="E1077" t="s">
        <v>278</v>
      </c>
      <c r="F1077" t="s">
        <v>252</v>
      </c>
      <c r="G1077" t="s">
        <v>211</v>
      </c>
      <c r="H1077">
        <v>505.26400000000001</v>
      </c>
      <c r="I1077">
        <v>132.56700000000001</v>
      </c>
      <c r="J1077" t="s">
        <v>253</v>
      </c>
      <c r="K1077" t="s">
        <v>253</v>
      </c>
      <c r="L1077">
        <v>637.83100000000002</v>
      </c>
      <c r="M1077">
        <v>82684</v>
      </c>
      <c r="N1077">
        <v>1695</v>
      </c>
      <c r="O1077" t="s">
        <v>253</v>
      </c>
      <c r="P1077" t="s">
        <v>253</v>
      </c>
      <c r="Q1077">
        <v>84379</v>
      </c>
      <c r="R1077" t="s">
        <v>253</v>
      </c>
      <c r="S1077" t="s">
        <v>253</v>
      </c>
      <c r="T1077" t="s">
        <v>253</v>
      </c>
      <c r="U1077" t="s">
        <v>253</v>
      </c>
      <c r="V1077">
        <v>0</v>
      </c>
      <c r="W1077" t="s">
        <v>253</v>
      </c>
      <c r="X1077" t="s">
        <v>253</v>
      </c>
      <c r="Y1077" t="s">
        <v>253</v>
      </c>
      <c r="Z1077" t="s">
        <v>253</v>
      </c>
      <c r="AA1077">
        <v>0</v>
      </c>
      <c r="AB1077">
        <v>30223.78</v>
      </c>
      <c r="AC1077">
        <v>4266.32</v>
      </c>
      <c r="AD1077" t="s">
        <v>253</v>
      </c>
      <c r="AE1077" t="s">
        <v>253</v>
      </c>
      <c r="AF1077">
        <v>34490.1</v>
      </c>
      <c r="AG1077">
        <v>31.3</v>
      </c>
      <c r="AH1077">
        <v>2.0499999999999998</v>
      </c>
      <c r="AI1077" t="s">
        <v>253</v>
      </c>
      <c r="AJ1077" t="s">
        <v>253</v>
      </c>
      <c r="AK1077">
        <v>33.35</v>
      </c>
      <c r="AL1077">
        <v>4080</v>
      </c>
      <c r="AM1077">
        <v>6</v>
      </c>
      <c r="AN1077" t="s">
        <v>253</v>
      </c>
      <c r="AO1077" t="s">
        <v>253</v>
      </c>
      <c r="AP1077">
        <v>4086</v>
      </c>
      <c r="AQ1077" t="s">
        <v>253</v>
      </c>
      <c r="AR1077" t="s">
        <v>253</v>
      </c>
      <c r="AS1077" t="s">
        <v>253</v>
      </c>
      <c r="AT1077" t="s">
        <v>253</v>
      </c>
      <c r="AU1077">
        <v>0</v>
      </c>
      <c r="AV1077">
        <v>3.48</v>
      </c>
      <c r="AW1077">
        <v>1.1499999999999999</v>
      </c>
      <c r="AX1077" t="s">
        <v>253</v>
      </c>
      <c r="AY1077" t="s">
        <v>253</v>
      </c>
      <c r="AZ1077">
        <v>4.63</v>
      </c>
      <c r="BA1077">
        <v>485</v>
      </c>
      <c r="BB1077">
        <v>6</v>
      </c>
      <c r="BC1077" t="s">
        <v>253</v>
      </c>
      <c r="BD1077" t="s">
        <v>253</v>
      </c>
      <c r="BE1077">
        <v>491</v>
      </c>
      <c r="BF1077" t="s">
        <v>253</v>
      </c>
      <c r="BG1077" t="s">
        <v>253</v>
      </c>
      <c r="BH1077" t="s">
        <v>253</v>
      </c>
      <c r="BI1077" t="s">
        <v>253</v>
      </c>
      <c r="BJ1077">
        <v>0</v>
      </c>
      <c r="BK1077" t="s">
        <v>253</v>
      </c>
      <c r="BL1077" t="s">
        <v>253</v>
      </c>
      <c r="BM1077" t="s">
        <v>253</v>
      </c>
      <c r="BN1077" t="s">
        <v>253</v>
      </c>
      <c r="BO1077">
        <v>0</v>
      </c>
      <c r="BP1077" t="s">
        <v>253</v>
      </c>
      <c r="BQ1077" t="s">
        <v>253</v>
      </c>
      <c r="BR1077" t="s">
        <v>253</v>
      </c>
      <c r="BS1077" t="s">
        <v>253</v>
      </c>
      <c r="BT1077">
        <v>0</v>
      </c>
      <c r="BU1077" t="s">
        <v>253</v>
      </c>
      <c r="BV1077" t="s">
        <v>253</v>
      </c>
      <c r="BW1077" t="s">
        <v>253</v>
      </c>
      <c r="BX1077" t="s">
        <v>253</v>
      </c>
      <c r="BY1077">
        <v>0</v>
      </c>
      <c r="BZ1077" t="s">
        <v>253</v>
      </c>
      <c r="CA1077" t="s">
        <v>253</v>
      </c>
      <c r="CB1077" t="s">
        <v>253</v>
      </c>
      <c r="CC1077" t="s">
        <v>253</v>
      </c>
      <c r="CD1077">
        <v>0</v>
      </c>
      <c r="CE1077" t="s">
        <v>253</v>
      </c>
      <c r="CF1077" t="s">
        <v>253</v>
      </c>
      <c r="CG1077" t="s">
        <v>253</v>
      </c>
      <c r="CH1077" t="s">
        <v>253</v>
      </c>
      <c r="CI1077">
        <v>0</v>
      </c>
      <c r="CJ1077" t="s">
        <v>253</v>
      </c>
      <c r="CK1077" t="s">
        <v>253</v>
      </c>
      <c r="CL1077" t="s">
        <v>253</v>
      </c>
      <c r="CM1077" t="s">
        <v>253</v>
      </c>
      <c r="CN1077">
        <v>0</v>
      </c>
      <c r="CO1077">
        <v>505.26400000000001</v>
      </c>
      <c r="CP1077">
        <v>132.56700000000001</v>
      </c>
      <c r="CQ1077" t="s">
        <v>146</v>
      </c>
      <c r="CR1077">
        <v>0</v>
      </c>
      <c r="CS1077">
        <v>637.83100000000002</v>
      </c>
      <c r="CT1077">
        <v>82684</v>
      </c>
      <c r="CU1077">
        <v>1695</v>
      </c>
      <c r="CV1077">
        <v>0</v>
      </c>
      <c r="CW1077">
        <v>0</v>
      </c>
      <c r="CX1077">
        <v>84379</v>
      </c>
      <c r="CY1077">
        <v>30223.78</v>
      </c>
      <c r="CZ1077">
        <v>4266.32</v>
      </c>
      <c r="DA1077">
        <v>0</v>
      </c>
      <c r="DB1077">
        <v>0</v>
      </c>
      <c r="DC1077">
        <v>34490.1</v>
      </c>
    </row>
    <row r="1078" spans="1:107" x14ac:dyDescent="0.45">
      <c r="A1078">
        <v>2024</v>
      </c>
      <c r="B1078">
        <v>4</v>
      </c>
      <c r="C1078" t="s">
        <v>65</v>
      </c>
      <c r="D1078">
        <v>12745</v>
      </c>
      <c r="E1078" t="s">
        <v>279</v>
      </c>
      <c r="F1078" t="s">
        <v>252</v>
      </c>
      <c r="G1078" t="s">
        <v>211</v>
      </c>
      <c r="H1078">
        <v>53.62</v>
      </c>
      <c r="I1078">
        <v>17.361000000000001</v>
      </c>
      <c r="J1078">
        <v>9.9139999999999997</v>
      </c>
      <c r="K1078">
        <v>0</v>
      </c>
      <c r="L1078">
        <v>80.894999999999996</v>
      </c>
      <c r="M1078">
        <v>10655</v>
      </c>
      <c r="N1078">
        <v>185</v>
      </c>
      <c r="O1078">
        <v>55</v>
      </c>
      <c r="P1078">
        <v>0</v>
      </c>
      <c r="Q1078">
        <v>10895</v>
      </c>
      <c r="R1078" t="s">
        <v>253</v>
      </c>
      <c r="S1078" t="s">
        <v>253</v>
      </c>
      <c r="T1078" t="s">
        <v>253</v>
      </c>
      <c r="U1078" t="s">
        <v>253</v>
      </c>
      <c r="V1078">
        <v>0</v>
      </c>
      <c r="W1078" t="s">
        <v>253</v>
      </c>
      <c r="X1078" t="s">
        <v>253</v>
      </c>
      <c r="Y1078" t="s">
        <v>253</v>
      </c>
      <c r="Z1078" t="s">
        <v>253</v>
      </c>
      <c r="AA1078">
        <v>0</v>
      </c>
      <c r="AB1078" t="s">
        <v>253</v>
      </c>
      <c r="AC1078" t="s">
        <v>253</v>
      </c>
      <c r="AD1078" t="s">
        <v>253</v>
      </c>
      <c r="AE1078" t="s">
        <v>253</v>
      </c>
      <c r="AF1078">
        <v>0</v>
      </c>
      <c r="AG1078">
        <v>3.5510000000000002</v>
      </c>
      <c r="AH1078">
        <v>0</v>
      </c>
      <c r="AI1078">
        <v>0.17100000000000001</v>
      </c>
      <c r="AJ1078" t="s">
        <v>253</v>
      </c>
      <c r="AK1078">
        <v>3.722</v>
      </c>
      <c r="AL1078">
        <v>474</v>
      </c>
      <c r="AM1078">
        <v>0</v>
      </c>
      <c r="AN1078">
        <v>1</v>
      </c>
      <c r="AO1078" t="s">
        <v>253</v>
      </c>
      <c r="AP1078">
        <v>475</v>
      </c>
      <c r="AQ1078" t="s">
        <v>253</v>
      </c>
      <c r="AR1078" t="s">
        <v>253</v>
      </c>
      <c r="AS1078" t="s">
        <v>253</v>
      </c>
      <c r="AT1078" t="s">
        <v>253</v>
      </c>
      <c r="AU1078">
        <v>0</v>
      </c>
      <c r="AV1078" t="s">
        <v>253</v>
      </c>
      <c r="AW1078" t="s">
        <v>253</v>
      </c>
      <c r="AX1078">
        <v>1.341</v>
      </c>
      <c r="AY1078" t="s">
        <v>253</v>
      </c>
      <c r="AZ1078">
        <v>1.341</v>
      </c>
      <c r="BA1078" t="s">
        <v>253</v>
      </c>
      <c r="BB1078" t="s">
        <v>253</v>
      </c>
      <c r="BC1078">
        <v>1</v>
      </c>
      <c r="BD1078" t="s">
        <v>253</v>
      </c>
      <c r="BE1078">
        <v>1</v>
      </c>
      <c r="BF1078" t="s">
        <v>253</v>
      </c>
      <c r="BG1078" t="s">
        <v>253</v>
      </c>
      <c r="BH1078" t="s">
        <v>253</v>
      </c>
      <c r="BI1078" t="s">
        <v>253</v>
      </c>
      <c r="BJ1078">
        <v>0</v>
      </c>
      <c r="BK1078" t="s">
        <v>253</v>
      </c>
      <c r="BL1078" t="s">
        <v>253</v>
      </c>
      <c r="BM1078" t="s">
        <v>253</v>
      </c>
      <c r="BN1078" t="s">
        <v>253</v>
      </c>
      <c r="BO1078">
        <v>0</v>
      </c>
      <c r="BP1078" t="s">
        <v>253</v>
      </c>
      <c r="BQ1078" t="s">
        <v>253</v>
      </c>
      <c r="BR1078" t="s">
        <v>253</v>
      </c>
      <c r="BS1078" t="s">
        <v>253</v>
      </c>
      <c r="BT1078">
        <v>0</v>
      </c>
      <c r="BU1078" t="s">
        <v>253</v>
      </c>
      <c r="BV1078" t="s">
        <v>253</v>
      </c>
      <c r="BW1078" t="s">
        <v>253</v>
      </c>
      <c r="BX1078" t="s">
        <v>253</v>
      </c>
      <c r="BY1078">
        <v>0</v>
      </c>
      <c r="BZ1078" t="s">
        <v>253</v>
      </c>
      <c r="CA1078" t="s">
        <v>253</v>
      </c>
      <c r="CB1078" t="s">
        <v>253</v>
      </c>
      <c r="CC1078" t="s">
        <v>253</v>
      </c>
      <c r="CD1078">
        <v>0</v>
      </c>
      <c r="CE1078" t="s">
        <v>253</v>
      </c>
      <c r="CF1078" t="s">
        <v>253</v>
      </c>
      <c r="CG1078" t="s">
        <v>253</v>
      </c>
      <c r="CH1078" t="s">
        <v>253</v>
      </c>
      <c r="CI1078">
        <v>0</v>
      </c>
      <c r="CJ1078" t="s">
        <v>253</v>
      </c>
      <c r="CK1078" t="s">
        <v>253</v>
      </c>
      <c r="CL1078" t="s">
        <v>253</v>
      </c>
      <c r="CM1078" t="s">
        <v>253</v>
      </c>
      <c r="CN1078">
        <v>0</v>
      </c>
      <c r="CO1078">
        <v>53.62</v>
      </c>
      <c r="CP1078">
        <v>17.361000000000001</v>
      </c>
      <c r="CQ1078">
        <v>9.9139999999999997</v>
      </c>
      <c r="CR1078">
        <v>0</v>
      </c>
      <c r="CS1078">
        <v>80.894999999999996</v>
      </c>
      <c r="CT1078">
        <v>10655</v>
      </c>
      <c r="CU1078">
        <v>185</v>
      </c>
      <c r="CV1078">
        <v>55</v>
      </c>
      <c r="CW1078">
        <v>0</v>
      </c>
      <c r="CX1078">
        <v>10895</v>
      </c>
      <c r="CY1078">
        <v>0</v>
      </c>
      <c r="CZ1078">
        <v>0</v>
      </c>
      <c r="DA1078">
        <v>0</v>
      </c>
      <c r="DB1078">
        <v>0</v>
      </c>
      <c r="DC1078">
        <v>0</v>
      </c>
    </row>
    <row r="1079" spans="1:107" x14ac:dyDescent="0.45">
      <c r="A1079">
        <v>2024</v>
      </c>
      <c r="B1079">
        <v>4</v>
      </c>
      <c r="C1079" t="s">
        <v>65</v>
      </c>
      <c r="D1079">
        <v>14328</v>
      </c>
      <c r="E1079" t="s">
        <v>280</v>
      </c>
      <c r="F1079" t="s">
        <v>252</v>
      </c>
      <c r="G1079" t="s">
        <v>211</v>
      </c>
      <c r="H1079">
        <v>5162.4549999999999</v>
      </c>
      <c r="I1079">
        <v>1597.94</v>
      </c>
      <c r="J1079">
        <v>1278.519</v>
      </c>
      <c r="K1079">
        <v>0</v>
      </c>
      <c r="L1079">
        <v>8038.9139999999998</v>
      </c>
      <c r="M1079">
        <v>819630</v>
      </c>
      <c r="N1079">
        <v>16194</v>
      </c>
      <c r="O1079">
        <v>5437</v>
      </c>
      <c r="P1079">
        <v>0</v>
      </c>
      <c r="Q1079">
        <v>841261</v>
      </c>
      <c r="R1079">
        <v>23.187999999999999</v>
      </c>
      <c r="S1079">
        <v>51.067999999999998</v>
      </c>
      <c r="T1079">
        <v>0.13800000000000001</v>
      </c>
      <c r="U1079">
        <v>0</v>
      </c>
      <c r="V1079">
        <v>74.394000000000005</v>
      </c>
      <c r="W1079">
        <v>5969</v>
      </c>
      <c r="X1079">
        <v>3927</v>
      </c>
      <c r="Y1079">
        <v>4</v>
      </c>
      <c r="Z1079">
        <v>0</v>
      </c>
      <c r="AA1079">
        <v>9900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589.399</v>
      </c>
      <c r="AH1079">
        <v>38.935000000000002</v>
      </c>
      <c r="AI1079">
        <v>56.533000000000001</v>
      </c>
      <c r="AJ1079">
        <v>0</v>
      </c>
      <c r="AK1079">
        <v>684.86699999999996</v>
      </c>
      <c r="AL1079">
        <v>85543</v>
      </c>
      <c r="AM1079">
        <v>366</v>
      </c>
      <c r="AN1079">
        <v>158</v>
      </c>
      <c r="AO1079">
        <v>0</v>
      </c>
      <c r="AP1079">
        <v>86067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0.09</v>
      </c>
      <c r="AW1079">
        <v>0</v>
      </c>
      <c r="AX1079">
        <v>0.245</v>
      </c>
      <c r="AY1079">
        <v>0</v>
      </c>
      <c r="AZ1079">
        <v>0.33500000000000002</v>
      </c>
      <c r="BA1079">
        <v>9</v>
      </c>
      <c r="BB1079">
        <v>0</v>
      </c>
      <c r="BC1079">
        <v>2</v>
      </c>
      <c r="BD1079">
        <v>0</v>
      </c>
      <c r="BE1079">
        <v>11</v>
      </c>
      <c r="BF1079">
        <v>0</v>
      </c>
      <c r="BG1079">
        <v>0</v>
      </c>
      <c r="BH1079">
        <v>0</v>
      </c>
      <c r="BI1079">
        <v>0</v>
      </c>
      <c r="BJ1079">
        <v>0</v>
      </c>
      <c r="BK1079">
        <v>0.91</v>
      </c>
      <c r="BL1079">
        <v>0.622</v>
      </c>
      <c r="BM1079">
        <v>27.123000000000001</v>
      </c>
      <c r="BN1079">
        <v>0</v>
      </c>
      <c r="BO1079">
        <v>28.655000000000001</v>
      </c>
      <c r="BP1079">
        <v>164</v>
      </c>
      <c r="BQ1079">
        <v>36</v>
      </c>
      <c r="BR1079">
        <v>42</v>
      </c>
      <c r="BS1079">
        <v>0</v>
      </c>
      <c r="BT1079">
        <v>242</v>
      </c>
      <c r="BU1079">
        <v>0</v>
      </c>
      <c r="BV1079">
        <v>0</v>
      </c>
      <c r="BW1079">
        <v>0</v>
      </c>
      <c r="BX1079">
        <v>0</v>
      </c>
      <c r="BY1079">
        <v>0</v>
      </c>
      <c r="BZ1079">
        <v>1.2430000000000001</v>
      </c>
      <c r="CA1079">
        <v>61.177</v>
      </c>
      <c r="CB1079">
        <v>182.83500000000001</v>
      </c>
      <c r="CC1079">
        <v>0</v>
      </c>
      <c r="CD1079">
        <v>245.255</v>
      </c>
      <c r="CE1079">
        <v>37</v>
      </c>
      <c r="CF1079">
        <v>92</v>
      </c>
      <c r="CG1079">
        <v>250</v>
      </c>
      <c r="CH1079">
        <v>0</v>
      </c>
      <c r="CI1079">
        <v>379</v>
      </c>
      <c r="CJ1079">
        <v>0</v>
      </c>
      <c r="CK1079">
        <v>0</v>
      </c>
      <c r="CL1079">
        <v>0</v>
      </c>
      <c r="CM1079">
        <v>0</v>
      </c>
      <c r="CN1079">
        <v>0</v>
      </c>
      <c r="CO1079">
        <v>5187.7960000000003</v>
      </c>
      <c r="CP1079">
        <v>1710.807</v>
      </c>
      <c r="CQ1079">
        <v>1488.615</v>
      </c>
      <c r="CR1079">
        <v>0</v>
      </c>
      <c r="CS1079">
        <v>8387.2180000000008</v>
      </c>
      <c r="CT1079">
        <v>825800</v>
      </c>
      <c r="CU1079">
        <v>20249</v>
      </c>
      <c r="CV1079">
        <v>5733</v>
      </c>
      <c r="CW1079">
        <v>0</v>
      </c>
      <c r="CX1079">
        <v>851782</v>
      </c>
      <c r="CY1079">
        <v>0</v>
      </c>
      <c r="CZ1079">
        <v>0</v>
      </c>
      <c r="DA1079">
        <v>0</v>
      </c>
      <c r="DB1079">
        <v>0</v>
      </c>
      <c r="DC1079">
        <v>0</v>
      </c>
    </row>
    <row r="1080" spans="1:107" x14ac:dyDescent="0.45">
      <c r="A1080">
        <v>2024</v>
      </c>
      <c r="B1080">
        <v>4</v>
      </c>
      <c r="C1080" t="s">
        <v>65</v>
      </c>
      <c r="D1080">
        <v>14354</v>
      </c>
      <c r="E1080" t="s">
        <v>281</v>
      </c>
      <c r="F1080" t="s">
        <v>252</v>
      </c>
      <c r="G1080" t="s">
        <v>258</v>
      </c>
      <c r="H1080">
        <v>5.8760000000000003</v>
      </c>
      <c r="I1080">
        <v>5.2380000000000004</v>
      </c>
      <c r="J1080">
        <v>2.964</v>
      </c>
      <c r="K1080">
        <v>0</v>
      </c>
      <c r="L1080">
        <v>14.077999999999999</v>
      </c>
      <c r="M1080">
        <v>765</v>
      </c>
      <c r="N1080">
        <v>70</v>
      </c>
      <c r="O1080">
        <v>21</v>
      </c>
      <c r="P1080">
        <v>0</v>
      </c>
      <c r="Q1080">
        <v>856</v>
      </c>
      <c r="R1080" t="s">
        <v>253</v>
      </c>
      <c r="S1080" t="s">
        <v>253</v>
      </c>
      <c r="T1080" t="s">
        <v>253</v>
      </c>
      <c r="U1080" t="s">
        <v>253</v>
      </c>
      <c r="V1080">
        <v>0</v>
      </c>
      <c r="W1080" t="s">
        <v>253</v>
      </c>
      <c r="X1080" t="s">
        <v>253</v>
      </c>
      <c r="Y1080" t="s">
        <v>253</v>
      </c>
      <c r="Z1080" t="s">
        <v>253</v>
      </c>
      <c r="AA1080">
        <v>0</v>
      </c>
      <c r="AB1080" t="s">
        <v>253</v>
      </c>
      <c r="AC1080" t="s">
        <v>253</v>
      </c>
      <c r="AD1080" t="s">
        <v>253</v>
      </c>
      <c r="AE1080" t="s">
        <v>253</v>
      </c>
      <c r="AF1080">
        <v>0</v>
      </c>
      <c r="AG1080">
        <v>0.78900000000000003</v>
      </c>
      <c r="AH1080">
        <v>0.03</v>
      </c>
      <c r="AI1080">
        <v>0</v>
      </c>
      <c r="AJ1080">
        <v>0</v>
      </c>
      <c r="AK1080">
        <v>0.81899999999999995</v>
      </c>
      <c r="AL1080">
        <v>66</v>
      </c>
      <c r="AM1080">
        <v>1</v>
      </c>
      <c r="AN1080">
        <v>0</v>
      </c>
      <c r="AO1080">
        <v>0</v>
      </c>
      <c r="AP1080">
        <v>67</v>
      </c>
      <c r="AQ1080">
        <v>0.97599999999999998</v>
      </c>
      <c r="AR1080">
        <v>0.01</v>
      </c>
      <c r="AS1080">
        <v>0</v>
      </c>
      <c r="AT1080">
        <v>0</v>
      </c>
      <c r="AU1080">
        <v>0.98599999999999999</v>
      </c>
      <c r="AV1080" t="s">
        <v>253</v>
      </c>
      <c r="AW1080" t="s">
        <v>253</v>
      </c>
      <c r="AX1080" t="s">
        <v>253</v>
      </c>
      <c r="AY1080" t="s">
        <v>253</v>
      </c>
      <c r="AZ1080">
        <v>0</v>
      </c>
      <c r="BA1080" t="s">
        <v>253</v>
      </c>
      <c r="BB1080" t="s">
        <v>253</v>
      </c>
      <c r="BC1080" t="s">
        <v>253</v>
      </c>
      <c r="BD1080" t="s">
        <v>253</v>
      </c>
      <c r="BE1080">
        <v>0</v>
      </c>
      <c r="BF1080" t="s">
        <v>253</v>
      </c>
      <c r="BG1080" t="s">
        <v>253</v>
      </c>
      <c r="BH1080" t="s">
        <v>253</v>
      </c>
      <c r="BI1080" t="s">
        <v>253</v>
      </c>
      <c r="BJ1080">
        <v>0</v>
      </c>
      <c r="BK1080">
        <v>1E-3</v>
      </c>
      <c r="BL1080">
        <v>5.0000000000000001E-3</v>
      </c>
      <c r="BM1080">
        <v>0</v>
      </c>
      <c r="BN1080">
        <v>0</v>
      </c>
      <c r="BO1080">
        <v>6.0000000000000001E-3</v>
      </c>
      <c r="BP1080">
        <v>1</v>
      </c>
      <c r="BQ1080">
        <v>2</v>
      </c>
      <c r="BR1080">
        <v>0</v>
      </c>
      <c r="BS1080">
        <v>0</v>
      </c>
      <c r="BT1080">
        <v>3</v>
      </c>
      <c r="BU1080" t="s">
        <v>253</v>
      </c>
      <c r="BV1080" t="s">
        <v>253</v>
      </c>
      <c r="BW1080" t="s">
        <v>253</v>
      </c>
      <c r="BX1080" t="s">
        <v>253</v>
      </c>
      <c r="BY1080">
        <v>0</v>
      </c>
      <c r="BZ1080">
        <v>1.0999999999999999E-2</v>
      </c>
      <c r="CA1080">
        <v>6.6000000000000003E-2</v>
      </c>
      <c r="CB1080">
        <v>0</v>
      </c>
      <c r="CC1080">
        <v>0</v>
      </c>
      <c r="CD1080">
        <v>7.6999999999999999E-2</v>
      </c>
      <c r="CE1080">
        <v>2</v>
      </c>
      <c r="CF1080">
        <v>1</v>
      </c>
      <c r="CG1080">
        <v>0</v>
      </c>
      <c r="CH1080">
        <v>0</v>
      </c>
      <c r="CI1080">
        <v>3</v>
      </c>
      <c r="CJ1080" t="s">
        <v>253</v>
      </c>
      <c r="CK1080" t="s">
        <v>253</v>
      </c>
      <c r="CL1080" t="s">
        <v>253</v>
      </c>
      <c r="CM1080" t="s">
        <v>253</v>
      </c>
      <c r="CN1080">
        <v>0</v>
      </c>
      <c r="CO1080">
        <v>5.8879999999999999</v>
      </c>
      <c r="CP1080">
        <v>5.3090000000000002</v>
      </c>
      <c r="CQ1080">
        <v>2.964</v>
      </c>
      <c r="CR1080">
        <v>0</v>
      </c>
      <c r="CS1080">
        <v>14.161</v>
      </c>
      <c r="CT1080">
        <v>768</v>
      </c>
      <c r="CU1080">
        <v>73</v>
      </c>
      <c r="CV1080">
        <v>21</v>
      </c>
      <c r="CW1080">
        <v>0</v>
      </c>
      <c r="CX1080">
        <v>862</v>
      </c>
      <c r="CY1080">
        <v>0</v>
      </c>
      <c r="CZ1080">
        <v>0</v>
      </c>
      <c r="DA1080">
        <v>0</v>
      </c>
      <c r="DB1080">
        <v>0</v>
      </c>
      <c r="DC1080">
        <v>0</v>
      </c>
    </row>
    <row r="1081" spans="1:107" x14ac:dyDescent="0.45">
      <c r="A1081">
        <v>2024</v>
      </c>
      <c r="B1081">
        <v>4</v>
      </c>
      <c r="C1081" t="s">
        <v>65</v>
      </c>
      <c r="D1081">
        <v>14534</v>
      </c>
      <c r="E1081" t="s">
        <v>282</v>
      </c>
      <c r="F1081" t="s">
        <v>252</v>
      </c>
      <c r="G1081" t="s">
        <v>211</v>
      </c>
      <c r="H1081">
        <v>15.101000000000001</v>
      </c>
      <c r="I1081">
        <v>9.9410000000000007</v>
      </c>
      <c r="J1081" t="s">
        <v>253</v>
      </c>
      <c r="K1081" t="s">
        <v>253</v>
      </c>
      <c r="L1081">
        <v>25.042000000000002</v>
      </c>
      <c r="M1081">
        <v>2615</v>
      </c>
      <c r="N1081">
        <v>105</v>
      </c>
      <c r="O1081" t="s">
        <v>253</v>
      </c>
      <c r="P1081" t="s">
        <v>253</v>
      </c>
      <c r="Q1081">
        <v>2720</v>
      </c>
      <c r="R1081" t="s">
        <v>253</v>
      </c>
      <c r="S1081" t="s">
        <v>253</v>
      </c>
      <c r="T1081" t="s">
        <v>253</v>
      </c>
      <c r="U1081" t="s">
        <v>253</v>
      </c>
      <c r="V1081">
        <v>0</v>
      </c>
      <c r="W1081" t="s">
        <v>253</v>
      </c>
      <c r="X1081" t="s">
        <v>253</v>
      </c>
      <c r="Y1081" t="s">
        <v>253</v>
      </c>
      <c r="Z1081" t="s">
        <v>253</v>
      </c>
      <c r="AA1081">
        <v>0</v>
      </c>
      <c r="AB1081">
        <v>180</v>
      </c>
      <c r="AC1081">
        <v>111</v>
      </c>
      <c r="AD1081" t="s">
        <v>253</v>
      </c>
      <c r="AE1081" t="s">
        <v>253</v>
      </c>
      <c r="AF1081">
        <v>291</v>
      </c>
      <c r="AG1081" t="s">
        <v>253</v>
      </c>
      <c r="AH1081" t="s">
        <v>253</v>
      </c>
      <c r="AI1081" t="s">
        <v>253</v>
      </c>
      <c r="AJ1081" t="s">
        <v>253</v>
      </c>
      <c r="AK1081">
        <v>0</v>
      </c>
      <c r="AL1081" t="s">
        <v>253</v>
      </c>
      <c r="AM1081" t="s">
        <v>253</v>
      </c>
      <c r="AN1081" t="s">
        <v>253</v>
      </c>
      <c r="AO1081" t="s">
        <v>253</v>
      </c>
      <c r="AP1081">
        <v>0</v>
      </c>
      <c r="AQ1081" t="s">
        <v>253</v>
      </c>
      <c r="AR1081" t="s">
        <v>253</v>
      </c>
      <c r="AS1081" t="s">
        <v>253</v>
      </c>
      <c r="AT1081" t="s">
        <v>253</v>
      </c>
      <c r="AU1081">
        <v>0</v>
      </c>
      <c r="AV1081" t="s">
        <v>253</v>
      </c>
      <c r="AW1081" t="s">
        <v>253</v>
      </c>
      <c r="AX1081" t="s">
        <v>253</v>
      </c>
      <c r="AY1081" t="s">
        <v>253</v>
      </c>
      <c r="AZ1081">
        <v>0</v>
      </c>
      <c r="BA1081" t="s">
        <v>253</v>
      </c>
      <c r="BB1081" t="s">
        <v>253</v>
      </c>
      <c r="BC1081" t="s">
        <v>253</v>
      </c>
      <c r="BD1081" t="s">
        <v>253</v>
      </c>
      <c r="BE1081">
        <v>0</v>
      </c>
      <c r="BF1081" t="s">
        <v>253</v>
      </c>
      <c r="BG1081" t="s">
        <v>253</v>
      </c>
      <c r="BH1081" t="s">
        <v>253</v>
      </c>
      <c r="BI1081" t="s">
        <v>253</v>
      </c>
      <c r="BJ1081">
        <v>0</v>
      </c>
      <c r="BK1081" t="s">
        <v>253</v>
      </c>
      <c r="BL1081" t="s">
        <v>253</v>
      </c>
      <c r="BM1081" t="s">
        <v>253</v>
      </c>
      <c r="BN1081" t="s">
        <v>253</v>
      </c>
      <c r="BO1081">
        <v>0</v>
      </c>
      <c r="BP1081" t="s">
        <v>253</v>
      </c>
      <c r="BQ1081" t="s">
        <v>253</v>
      </c>
      <c r="BR1081" t="s">
        <v>253</v>
      </c>
      <c r="BS1081" t="s">
        <v>253</v>
      </c>
      <c r="BT1081">
        <v>0</v>
      </c>
      <c r="BU1081" t="s">
        <v>253</v>
      </c>
      <c r="BV1081" t="s">
        <v>253</v>
      </c>
      <c r="BW1081" t="s">
        <v>253</v>
      </c>
      <c r="BX1081" t="s">
        <v>253</v>
      </c>
      <c r="BY1081">
        <v>0</v>
      </c>
      <c r="BZ1081" t="s">
        <v>253</v>
      </c>
      <c r="CA1081" t="s">
        <v>253</v>
      </c>
      <c r="CB1081" t="s">
        <v>253</v>
      </c>
      <c r="CC1081" t="s">
        <v>253</v>
      </c>
      <c r="CD1081">
        <v>0</v>
      </c>
      <c r="CE1081" t="s">
        <v>253</v>
      </c>
      <c r="CF1081" t="s">
        <v>253</v>
      </c>
      <c r="CG1081" t="s">
        <v>253</v>
      </c>
      <c r="CH1081" t="s">
        <v>253</v>
      </c>
      <c r="CI1081">
        <v>0</v>
      </c>
      <c r="CJ1081" t="s">
        <v>253</v>
      </c>
      <c r="CK1081" t="s">
        <v>253</v>
      </c>
      <c r="CL1081" t="s">
        <v>253</v>
      </c>
      <c r="CM1081" t="s">
        <v>253</v>
      </c>
      <c r="CN1081">
        <v>0</v>
      </c>
      <c r="CO1081">
        <v>15.101000000000001</v>
      </c>
      <c r="CP1081">
        <v>9.9410000000000007</v>
      </c>
      <c r="CQ1081" t="s">
        <v>146</v>
      </c>
      <c r="CR1081">
        <v>0</v>
      </c>
      <c r="CS1081">
        <v>25.042000000000002</v>
      </c>
      <c r="CT1081">
        <v>2615</v>
      </c>
      <c r="CU1081">
        <v>105</v>
      </c>
      <c r="CV1081">
        <v>0</v>
      </c>
      <c r="CW1081">
        <v>0</v>
      </c>
      <c r="CX1081">
        <v>2720</v>
      </c>
      <c r="CY1081">
        <v>180</v>
      </c>
      <c r="CZ1081">
        <v>111</v>
      </c>
      <c r="DA1081">
        <v>0</v>
      </c>
      <c r="DB1081">
        <v>0</v>
      </c>
      <c r="DC1081">
        <v>291</v>
      </c>
    </row>
    <row r="1082" spans="1:107" x14ac:dyDescent="0.45">
      <c r="A1082">
        <v>2024</v>
      </c>
      <c r="B1082">
        <v>4</v>
      </c>
      <c r="C1082" t="s">
        <v>65</v>
      </c>
      <c r="D1082">
        <v>16534</v>
      </c>
      <c r="E1082" t="s">
        <v>283</v>
      </c>
      <c r="F1082" t="s">
        <v>252</v>
      </c>
      <c r="G1082" t="s">
        <v>211</v>
      </c>
      <c r="H1082">
        <v>241.09800000000001</v>
      </c>
      <c r="I1082">
        <v>85.326999999999998</v>
      </c>
      <c r="J1082">
        <v>38.212000000000003</v>
      </c>
      <c r="K1082">
        <v>0</v>
      </c>
      <c r="L1082">
        <v>364.637</v>
      </c>
      <c r="M1082">
        <v>53221</v>
      </c>
      <c r="N1082">
        <v>1259</v>
      </c>
      <c r="O1082">
        <v>53</v>
      </c>
      <c r="P1082">
        <v>0</v>
      </c>
      <c r="Q1082">
        <v>54533</v>
      </c>
      <c r="R1082">
        <v>0.67100000000000004</v>
      </c>
      <c r="S1082">
        <v>0.34799999999999998</v>
      </c>
      <c r="T1082">
        <v>0</v>
      </c>
      <c r="U1082">
        <v>0</v>
      </c>
      <c r="V1082">
        <v>1.0189999999999999</v>
      </c>
      <c r="W1082">
        <v>560</v>
      </c>
      <c r="X1082">
        <v>43</v>
      </c>
      <c r="Y1082">
        <v>0</v>
      </c>
      <c r="Z1082">
        <v>0</v>
      </c>
      <c r="AA1082">
        <v>603</v>
      </c>
      <c r="AB1082" t="s">
        <v>253</v>
      </c>
      <c r="AC1082" t="s">
        <v>253</v>
      </c>
      <c r="AD1082" t="s">
        <v>253</v>
      </c>
      <c r="AE1082" t="s">
        <v>253</v>
      </c>
      <c r="AF1082">
        <v>0</v>
      </c>
      <c r="AG1082">
        <v>11.153</v>
      </c>
      <c r="AH1082">
        <v>6.3E-2</v>
      </c>
      <c r="AI1082">
        <v>0.5</v>
      </c>
      <c r="AJ1082">
        <v>0</v>
      </c>
      <c r="AK1082">
        <v>11.715999999999999</v>
      </c>
      <c r="AL1082">
        <v>1738</v>
      </c>
      <c r="AM1082">
        <v>5</v>
      </c>
      <c r="AN1082">
        <v>1</v>
      </c>
      <c r="AO1082">
        <v>0</v>
      </c>
      <c r="AP1082">
        <v>1744</v>
      </c>
      <c r="AQ1082" t="s">
        <v>253</v>
      </c>
      <c r="AR1082" t="s">
        <v>253</v>
      </c>
      <c r="AS1082" t="s">
        <v>253</v>
      </c>
      <c r="AT1082" t="s">
        <v>253</v>
      </c>
      <c r="AU1082">
        <v>0</v>
      </c>
      <c r="AV1082" t="s">
        <v>253</v>
      </c>
      <c r="AW1082" t="s">
        <v>253</v>
      </c>
      <c r="AX1082" t="s">
        <v>253</v>
      </c>
      <c r="AY1082" t="s">
        <v>253</v>
      </c>
      <c r="AZ1082">
        <v>0</v>
      </c>
      <c r="BA1082" t="s">
        <v>253</v>
      </c>
      <c r="BB1082" t="s">
        <v>253</v>
      </c>
      <c r="BC1082" t="s">
        <v>253</v>
      </c>
      <c r="BD1082" t="s">
        <v>253</v>
      </c>
      <c r="BE1082">
        <v>0</v>
      </c>
      <c r="BF1082" t="s">
        <v>253</v>
      </c>
      <c r="BG1082" t="s">
        <v>253</v>
      </c>
      <c r="BH1082" t="s">
        <v>253</v>
      </c>
      <c r="BI1082" t="s">
        <v>253</v>
      </c>
      <c r="BJ1082">
        <v>0</v>
      </c>
      <c r="BK1082">
        <v>2E-3</v>
      </c>
      <c r="BL1082" t="s">
        <v>253</v>
      </c>
      <c r="BM1082">
        <v>5.0000000000000001E-3</v>
      </c>
      <c r="BN1082" t="s">
        <v>253</v>
      </c>
      <c r="BO1082">
        <v>7.0000000000000001E-3</v>
      </c>
      <c r="BP1082">
        <v>1</v>
      </c>
      <c r="BQ1082" t="s">
        <v>253</v>
      </c>
      <c r="BR1082">
        <v>1</v>
      </c>
      <c r="BS1082" t="s">
        <v>253</v>
      </c>
      <c r="BT1082">
        <v>2</v>
      </c>
      <c r="BU1082" t="s">
        <v>253</v>
      </c>
      <c r="BV1082" t="s">
        <v>253</v>
      </c>
      <c r="BW1082" t="s">
        <v>253</v>
      </c>
      <c r="BX1082" t="s">
        <v>253</v>
      </c>
      <c r="BY1082">
        <v>0</v>
      </c>
      <c r="BZ1082" t="s">
        <v>253</v>
      </c>
      <c r="CA1082" t="s">
        <v>253</v>
      </c>
      <c r="CB1082" t="s">
        <v>253</v>
      </c>
      <c r="CC1082" t="s">
        <v>253</v>
      </c>
      <c r="CD1082">
        <v>0</v>
      </c>
      <c r="CE1082" t="s">
        <v>253</v>
      </c>
      <c r="CF1082" t="s">
        <v>253</v>
      </c>
      <c r="CG1082" t="s">
        <v>253</v>
      </c>
      <c r="CH1082" t="s">
        <v>253</v>
      </c>
      <c r="CI1082">
        <v>0</v>
      </c>
      <c r="CJ1082" t="s">
        <v>253</v>
      </c>
      <c r="CK1082" t="s">
        <v>253</v>
      </c>
      <c r="CL1082" t="s">
        <v>253</v>
      </c>
      <c r="CM1082" t="s">
        <v>253</v>
      </c>
      <c r="CN1082">
        <v>0</v>
      </c>
      <c r="CO1082">
        <v>241.77099999999999</v>
      </c>
      <c r="CP1082">
        <v>85.674999999999997</v>
      </c>
      <c r="CQ1082">
        <v>38.216999999999999</v>
      </c>
      <c r="CR1082">
        <v>0</v>
      </c>
      <c r="CS1082">
        <v>365.66300000000001</v>
      </c>
      <c r="CT1082">
        <v>53782</v>
      </c>
      <c r="CU1082">
        <v>1302</v>
      </c>
      <c r="CV1082">
        <v>54</v>
      </c>
      <c r="CW1082">
        <v>0</v>
      </c>
      <c r="CX1082">
        <v>55138</v>
      </c>
      <c r="CY1082">
        <v>0</v>
      </c>
      <c r="CZ1082">
        <v>0</v>
      </c>
      <c r="DA1082">
        <v>0</v>
      </c>
      <c r="DB1082">
        <v>0</v>
      </c>
      <c r="DC1082">
        <v>0</v>
      </c>
    </row>
    <row r="1083" spans="1:107" x14ac:dyDescent="0.45">
      <c r="A1083">
        <v>2024</v>
      </c>
      <c r="B1083">
        <v>4</v>
      </c>
      <c r="C1083" t="s">
        <v>65</v>
      </c>
      <c r="D1083">
        <v>16609</v>
      </c>
      <c r="E1083" t="s">
        <v>284</v>
      </c>
      <c r="F1083" t="s">
        <v>252</v>
      </c>
      <c r="G1083" t="s">
        <v>211</v>
      </c>
      <c r="H1083">
        <v>1741.2370000000001</v>
      </c>
      <c r="I1083">
        <v>304.54399999999998</v>
      </c>
      <c r="J1083">
        <v>103.74299999999999</v>
      </c>
      <c r="K1083">
        <v>0</v>
      </c>
      <c r="L1083">
        <v>2149.5239999999999</v>
      </c>
      <c r="M1083">
        <v>314624</v>
      </c>
      <c r="N1083">
        <v>5488</v>
      </c>
      <c r="O1083">
        <v>140</v>
      </c>
      <c r="P1083">
        <v>0</v>
      </c>
      <c r="Q1083">
        <v>320252</v>
      </c>
      <c r="R1083">
        <v>23.26</v>
      </c>
      <c r="S1083">
        <v>7.2130000000000001</v>
      </c>
      <c r="T1083">
        <v>3.8250000000000002</v>
      </c>
      <c r="U1083">
        <v>0</v>
      </c>
      <c r="V1083">
        <v>34.298000000000002</v>
      </c>
      <c r="W1083">
        <v>612</v>
      </c>
      <c r="X1083">
        <v>86</v>
      </c>
      <c r="Y1083">
        <v>6</v>
      </c>
      <c r="Z1083">
        <v>0</v>
      </c>
      <c r="AA1083">
        <v>704</v>
      </c>
      <c r="AB1083">
        <v>3</v>
      </c>
      <c r="AC1083">
        <v>5</v>
      </c>
      <c r="AD1083">
        <v>0</v>
      </c>
      <c r="AE1083">
        <v>0</v>
      </c>
      <c r="AF1083">
        <v>8</v>
      </c>
      <c r="AG1083">
        <v>68.518000000000001</v>
      </c>
      <c r="AH1083">
        <v>16.047000000000001</v>
      </c>
      <c r="AI1083">
        <v>5.476</v>
      </c>
      <c r="AJ1083">
        <v>0</v>
      </c>
      <c r="AK1083">
        <v>90.040999999999997</v>
      </c>
      <c r="AL1083">
        <v>10257</v>
      </c>
      <c r="AM1083">
        <v>187</v>
      </c>
      <c r="AN1083">
        <v>7</v>
      </c>
      <c r="AO1083">
        <v>0</v>
      </c>
      <c r="AP1083">
        <v>10451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0</v>
      </c>
      <c r="BA1083">
        <v>0</v>
      </c>
      <c r="BB1083">
        <v>0</v>
      </c>
      <c r="BC1083">
        <v>0</v>
      </c>
      <c r="BD1083">
        <v>0</v>
      </c>
      <c r="BE1083">
        <v>0</v>
      </c>
      <c r="BF1083">
        <v>0</v>
      </c>
      <c r="BG1083">
        <v>0</v>
      </c>
      <c r="BH1083">
        <v>0</v>
      </c>
      <c r="BI1083">
        <v>0</v>
      </c>
      <c r="BJ1083">
        <v>0</v>
      </c>
      <c r="BK1083">
        <v>0.122</v>
      </c>
      <c r="BL1083">
        <v>7.0000000000000001E-3</v>
      </c>
      <c r="BM1083">
        <v>1</v>
      </c>
      <c r="BN1083">
        <v>0</v>
      </c>
      <c r="BO1083">
        <v>1.129</v>
      </c>
      <c r="BP1083">
        <v>37</v>
      </c>
      <c r="BQ1083">
        <v>3</v>
      </c>
      <c r="BR1083">
        <v>1</v>
      </c>
      <c r="BS1083">
        <v>0</v>
      </c>
      <c r="BT1083">
        <v>41</v>
      </c>
      <c r="BU1083">
        <v>0</v>
      </c>
      <c r="BV1083">
        <v>0</v>
      </c>
      <c r="BW1083">
        <v>0</v>
      </c>
      <c r="BX1083">
        <v>0</v>
      </c>
      <c r="BY1083">
        <v>0</v>
      </c>
      <c r="BZ1083">
        <v>2.1999999999999999E-2</v>
      </c>
      <c r="CA1083">
        <v>14.177</v>
      </c>
      <c r="CB1083">
        <v>15.308</v>
      </c>
      <c r="CC1083">
        <v>0</v>
      </c>
      <c r="CD1083">
        <v>29.507000000000001</v>
      </c>
      <c r="CE1083">
        <v>2</v>
      </c>
      <c r="CF1083">
        <v>52</v>
      </c>
      <c r="CG1083">
        <v>21</v>
      </c>
      <c r="CH1083">
        <v>0</v>
      </c>
      <c r="CI1083">
        <v>75</v>
      </c>
      <c r="CJ1083" t="s">
        <v>253</v>
      </c>
      <c r="CK1083" t="s">
        <v>253</v>
      </c>
      <c r="CL1083" t="s">
        <v>253</v>
      </c>
      <c r="CM1083" t="s">
        <v>253</v>
      </c>
      <c r="CN1083">
        <v>0</v>
      </c>
      <c r="CO1083">
        <v>1764.6410000000001</v>
      </c>
      <c r="CP1083">
        <v>325.94099999999997</v>
      </c>
      <c r="CQ1083">
        <v>123.876</v>
      </c>
      <c r="CR1083">
        <v>0</v>
      </c>
      <c r="CS1083">
        <v>2214.4580000000001</v>
      </c>
      <c r="CT1083">
        <v>315275</v>
      </c>
      <c r="CU1083">
        <v>5629</v>
      </c>
      <c r="CV1083">
        <v>168</v>
      </c>
      <c r="CW1083">
        <v>0</v>
      </c>
      <c r="CX1083">
        <v>321072</v>
      </c>
      <c r="CY1083">
        <v>3</v>
      </c>
      <c r="CZ1083">
        <v>5</v>
      </c>
      <c r="DA1083">
        <v>0</v>
      </c>
      <c r="DB1083">
        <v>0</v>
      </c>
      <c r="DC1083">
        <v>8</v>
      </c>
    </row>
    <row r="1084" spans="1:107" x14ac:dyDescent="0.45">
      <c r="A1084">
        <v>2024</v>
      </c>
      <c r="B1084">
        <v>4</v>
      </c>
      <c r="C1084" t="s">
        <v>65</v>
      </c>
      <c r="D1084">
        <v>16655</v>
      </c>
      <c r="E1084" t="s">
        <v>285</v>
      </c>
      <c r="F1084" t="s">
        <v>252</v>
      </c>
      <c r="G1084" t="s">
        <v>211</v>
      </c>
      <c r="H1084">
        <v>3.2069999999999999</v>
      </c>
      <c r="I1084">
        <v>16.312999999999999</v>
      </c>
      <c r="J1084" t="s">
        <v>253</v>
      </c>
      <c r="K1084" t="s">
        <v>253</v>
      </c>
      <c r="L1084">
        <v>19.52</v>
      </c>
      <c r="M1084">
        <v>826</v>
      </c>
      <c r="N1084">
        <v>99</v>
      </c>
      <c r="O1084" t="s">
        <v>253</v>
      </c>
      <c r="P1084" t="s">
        <v>253</v>
      </c>
      <c r="Q1084">
        <v>925</v>
      </c>
      <c r="R1084" t="s">
        <v>253</v>
      </c>
      <c r="S1084" t="s">
        <v>253</v>
      </c>
      <c r="T1084" t="s">
        <v>253</v>
      </c>
      <c r="U1084" t="s">
        <v>253</v>
      </c>
      <c r="V1084">
        <v>0</v>
      </c>
      <c r="W1084" t="s">
        <v>253</v>
      </c>
      <c r="X1084" t="s">
        <v>253</v>
      </c>
      <c r="Y1084" t="s">
        <v>253</v>
      </c>
      <c r="Z1084" t="s">
        <v>253</v>
      </c>
      <c r="AA1084">
        <v>0</v>
      </c>
      <c r="AB1084" t="s">
        <v>253</v>
      </c>
      <c r="AC1084" t="s">
        <v>253</v>
      </c>
      <c r="AD1084" t="s">
        <v>253</v>
      </c>
      <c r="AE1084" t="s">
        <v>253</v>
      </c>
      <c r="AF1084">
        <v>0</v>
      </c>
      <c r="AG1084" t="s">
        <v>253</v>
      </c>
      <c r="AH1084" t="s">
        <v>253</v>
      </c>
      <c r="AI1084" t="s">
        <v>253</v>
      </c>
      <c r="AJ1084" t="s">
        <v>253</v>
      </c>
      <c r="AK1084">
        <v>0</v>
      </c>
      <c r="AL1084" t="s">
        <v>253</v>
      </c>
      <c r="AM1084" t="s">
        <v>253</v>
      </c>
      <c r="AN1084" t="s">
        <v>253</v>
      </c>
      <c r="AO1084" t="s">
        <v>253</v>
      </c>
      <c r="AP1084">
        <v>0</v>
      </c>
      <c r="AQ1084" t="s">
        <v>253</v>
      </c>
      <c r="AR1084" t="s">
        <v>253</v>
      </c>
      <c r="AS1084" t="s">
        <v>253</v>
      </c>
      <c r="AT1084" t="s">
        <v>253</v>
      </c>
      <c r="AU1084">
        <v>0</v>
      </c>
      <c r="AV1084" t="s">
        <v>253</v>
      </c>
      <c r="AW1084" t="s">
        <v>253</v>
      </c>
      <c r="AX1084" t="s">
        <v>253</v>
      </c>
      <c r="AY1084" t="s">
        <v>253</v>
      </c>
      <c r="AZ1084">
        <v>0</v>
      </c>
      <c r="BA1084" t="s">
        <v>253</v>
      </c>
      <c r="BB1084" t="s">
        <v>253</v>
      </c>
      <c r="BC1084" t="s">
        <v>253</v>
      </c>
      <c r="BD1084" t="s">
        <v>253</v>
      </c>
      <c r="BE1084">
        <v>0</v>
      </c>
      <c r="BF1084" t="s">
        <v>253</v>
      </c>
      <c r="BG1084" t="s">
        <v>253</v>
      </c>
      <c r="BH1084" t="s">
        <v>253</v>
      </c>
      <c r="BI1084" t="s">
        <v>253</v>
      </c>
      <c r="BJ1084">
        <v>0</v>
      </c>
      <c r="BK1084" t="s">
        <v>253</v>
      </c>
      <c r="BL1084" t="s">
        <v>253</v>
      </c>
      <c r="BM1084" t="s">
        <v>253</v>
      </c>
      <c r="BN1084" t="s">
        <v>253</v>
      </c>
      <c r="BO1084">
        <v>0</v>
      </c>
      <c r="BP1084" t="s">
        <v>253</v>
      </c>
      <c r="BQ1084" t="s">
        <v>253</v>
      </c>
      <c r="BR1084" t="s">
        <v>253</v>
      </c>
      <c r="BS1084" t="s">
        <v>253</v>
      </c>
      <c r="BT1084">
        <v>0</v>
      </c>
      <c r="BU1084" t="s">
        <v>253</v>
      </c>
      <c r="BV1084" t="s">
        <v>253</v>
      </c>
      <c r="BW1084" t="s">
        <v>253</v>
      </c>
      <c r="BX1084" t="s">
        <v>253</v>
      </c>
      <c r="BY1084">
        <v>0</v>
      </c>
      <c r="BZ1084" t="s">
        <v>253</v>
      </c>
      <c r="CA1084" t="s">
        <v>253</v>
      </c>
      <c r="CB1084" t="s">
        <v>253</v>
      </c>
      <c r="CC1084" t="s">
        <v>253</v>
      </c>
      <c r="CD1084">
        <v>0</v>
      </c>
      <c r="CE1084" t="s">
        <v>253</v>
      </c>
      <c r="CF1084" t="s">
        <v>253</v>
      </c>
      <c r="CG1084" t="s">
        <v>253</v>
      </c>
      <c r="CH1084" t="s">
        <v>253</v>
      </c>
      <c r="CI1084">
        <v>0</v>
      </c>
      <c r="CJ1084" t="s">
        <v>253</v>
      </c>
      <c r="CK1084" t="s">
        <v>253</v>
      </c>
      <c r="CL1084" t="s">
        <v>253</v>
      </c>
      <c r="CM1084" t="s">
        <v>253</v>
      </c>
      <c r="CN1084">
        <v>0</v>
      </c>
      <c r="CO1084">
        <v>3.2069999999999999</v>
      </c>
      <c r="CP1084">
        <v>16.312999999999999</v>
      </c>
      <c r="CQ1084" t="s">
        <v>146</v>
      </c>
      <c r="CR1084">
        <v>0</v>
      </c>
      <c r="CS1084">
        <v>19.52</v>
      </c>
      <c r="CT1084">
        <v>826</v>
      </c>
      <c r="CU1084">
        <v>99</v>
      </c>
      <c r="CV1084">
        <v>0</v>
      </c>
      <c r="CW1084">
        <v>0</v>
      </c>
      <c r="CX1084">
        <v>925</v>
      </c>
      <c r="CY1084">
        <v>0</v>
      </c>
      <c r="CZ1084">
        <v>0</v>
      </c>
      <c r="DA1084">
        <v>0</v>
      </c>
      <c r="DB1084">
        <v>0</v>
      </c>
      <c r="DC1084">
        <v>0</v>
      </c>
    </row>
    <row r="1085" spans="1:107" x14ac:dyDescent="0.45">
      <c r="A1085">
        <v>2024</v>
      </c>
      <c r="B1085">
        <v>4</v>
      </c>
      <c r="C1085" t="s">
        <v>65</v>
      </c>
      <c r="D1085">
        <v>17609</v>
      </c>
      <c r="E1085" t="s">
        <v>286</v>
      </c>
      <c r="F1085" t="s">
        <v>252</v>
      </c>
      <c r="G1085" t="s">
        <v>211</v>
      </c>
      <c r="H1085">
        <v>4009.9059999999999</v>
      </c>
      <c r="I1085">
        <v>1029.0550000000001</v>
      </c>
      <c r="J1085">
        <v>288.846</v>
      </c>
      <c r="K1085" t="s">
        <v>253</v>
      </c>
      <c r="L1085">
        <v>5327.8069999999998</v>
      </c>
      <c r="M1085">
        <v>648512</v>
      </c>
      <c r="N1085">
        <v>9390</v>
      </c>
      <c r="O1085">
        <v>516</v>
      </c>
      <c r="P1085" t="s">
        <v>253</v>
      </c>
      <c r="Q1085">
        <v>658418</v>
      </c>
      <c r="R1085">
        <v>8.3369999999999997</v>
      </c>
      <c r="S1085">
        <v>47.250999999999998</v>
      </c>
      <c r="T1085" t="s">
        <v>253</v>
      </c>
      <c r="U1085" t="s">
        <v>253</v>
      </c>
      <c r="V1085">
        <v>55.588000000000001</v>
      </c>
      <c r="W1085">
        <v>103</v>
      </c>
      <c r="X1085">
        <v>1160</v>
      </c>
      <c r="Y1085" t="s">
        <v>253</v>
      </c>
      <c r="Z1085" t="s">
        <v>253</v>
      </c>
      <c r="AA1085">
        <v>1263</v>
      </c>
      <c r="AB1085" t="s">
        <v>253</v>
      </c>
      <c r="AC1085" t="s">
        <v>253</v>
      </c>
      <c r="AD1085" t="s">
        <v>253</v>
      </c>
      <c r="AE1085" t="s">
        <v>253</v>
      </c>
      <c r="AF1085">
        <v>0</v>
      </c>
      <c r="AG1085">
        <v>376.92099999999999</v>
      </c>
      <c r="AH1085">
        <v>64.131</v>
      </c>
      <c r="AI1085">
        <v>5.8570000000000002</v>
      </c>
      <c r="AJ1085" t="s">
        <v>253</v>
      </c>
      <c r="AK1085">
        <v>446.90899999999999</v>
      </c>
      <c r="AL1085">
        <v>57878</v>
      </c>
      <c r="AM1085">
        <v>464</v>
      </c>
      <c r="AN1085">
        <v>16</v>
      </c>
      <c r="AO1085" t="s">
        <v>253</v>
      </c>
      <c r="AP1085">
        <v>58358</v>
      </c>
      <c r="AQ1085">
        <v>910.79700000000003</v>
      </c>
      <c r="AR1085">
        <v>151.96299999999999</v>
      </c>
      <c r="AS1085">
        <v>18.141999999999999</v>
      </c>
      <c r="AT1085" t="s">
        <v>253</v>
      </c>
      <c r="AU1085">
        <v>1080.902</v>
      </c>
      <c r="AV1085" t="s">
        <v>253</v>
      </c>
      <c r="AW1085" t="s">
        <v>253</v>
      </c>
      <c r="AX1085" t="s">
        <v>253</v>
      </c>
      <c r="AY1085" t="s">
        <v>253</v>
      </c>
      <c r="AZ1085">
        <v>0</v>
      </c>
      <c r="BA1085" t="s">
        <v>253</v>
      </c>
      <c r="BB1085" t="s">
        <v>253</v>
      </c>
      <c r="BC1085" t="s">
        <v>253</v>
      </c>
      <c r="BD1085" t="s">
        <v>253</v>
      </c>
      <c r="BE1085">
        <v>0</v>
      </c>
      <c r="BF1085" t="s">
        <v>253</v>
      </c>
      <c r="BG1085" t="s">
        <v>253</v>
      </c>
      <c r="BH1085" t="s">
        <v>253</v>
      </c>
      <c r="BI1085" t="s">
        <v>253</v>
      </c>
      <c r="BJ1085">
        <v>0</v>
      </c>
      <c r="BK1085">
        <v>1.7789999999999999</v>
      </c>
      <c r="BL1085">
        <v>4.9550000000000001</v>
      </c>
      <c r="BM1085">
        <v>8.1</v>
      </c>
      <c r="BN1085" t="s">
        <v>253</v>
      </c>
      <c r="BO1085">
        <v>14.834</v>
      </c>
      <c r="BP1085">
        <v>211</v>
      </c>
      <c r="BQ1085">
        <v>15</v>
      </c>
      <c r="BR1085">
        <v>7</v>
      </c>
      <c r="BS1085" t="s">
        <v>253</v>
      </c>
      <c r="BT1085">
        <v>233</v>
      </c>
      <c r="BU1085" t="s">
        <v>253</v>
      </c>
      <c r="BV1085" t="s">
        <v>253</v>
      </c>
      <c r="BW1085" t="s">
        <v>253</v>
      </c>
      <c r="BX1085" t="s">
        <v>253</v>
      </c>
      <c r="BY1085">
        <v>0</v>
      </c>
      <c r="BZ1085">
        <v>0.72099999999999997</v>
      </c>
      <c r="CA1085">
        <v>49.284999999999997</v>
      </c>
      <c r="CB1085">
        <v>33.703000000000003</v>
      </c>
      <c r="CC1085" t="s">
        <v>253</v>
      </c>
      <c r="CD1085">
        <v>83.709000000000003</v>
      </c>
      <c r="CE1085">
        <v>76</v>
      </c>
      <c r="CF1085">
        <v>129</v>
      </c>
      <c r="CG1085">
        <v>46</v>
      </c>
      <c r="CH1085" t="s">
        <v>253</v>
      </c>
      <c r="CI1085">
        <v>251</v>
      </c>
      <c r="CJ1085" t="s">
        <v>253</v>
      </c>
      <c r="CK1085" t="s">
        <v>253</v>
      </c>
      <c r="CL1085" t="s">
        <v>253</v>
      </c>
      <c r="CM1085" t="s">
        <v>253</v>
      </c>
      <c r="CN1085">
        <v>0</v>
      </c>
      <c r="CO1085">
        <v>4020.7429999999999</v>
      </c>
      <c r="CP1085">
        <v>1130.546</v>
      </c>
      <c r="CQ1085">
        <v>330.649</v>
      </c>
      <c r="CR1085">
        <v>0</v>
      </c>
      <c r="CS1085">
        <v>5481.9380000000001</v>
      </c>
      <c r="CT1085">
        <v>648902</v>
      </c>
      <c r="CU1085">
        <v>10694</v>
      </c>
      <c r="CV1085">
        <v>569</v>
      </c>
      <c r="CW1085">
        <v>0</v>
      </c>
      <c r="CX1085">
        <v>660165</v>
      </c>
      <c r="CY1085">
        <v>0</v>
      </c>
      <c r="CZ1085">
        <v>0</v>
      </c>
      <c r="DA1085">
        <v>0</v>
      </c>
      <c r="DB1085">
        <v>0</v>
      </c>
      <c r="DC1085">
        <v>0</v>
      </c>
    </row>
    <row r="1086" spans="1:107" x14ac:dyDescent="0.45">
      <c r="A1086">
        <v>2024</v>
      </c>
      <c r="B1086">
        <v>4</v>
      </c>
      <c r="C1086" t="s">
        <v>65</v>
      </c>
      <c r="D1086">
        <v>17612</v>
      </c>
      <c r="E1086" t="s">
        <v>287</v>
      </c>
      <c r="F1086" t="s">
        <v>252</v>
      </c>
      <c r="G1086" t="s">
        <v>258</v>
      </c>
      <c r="H1086">
        <v>2.8759999999999999</v>
      </c>
      <c r="I1086">
        <v>3.1120000000000001</v>
      </c>
      <c r="J1086" t="s">
        <v>253</v>
      </c>
      <c r="K1086" t="s">
        <v>253</v>
      </c>
      <c r="L1086">
        <v>5.9880000000000004</v>
      </c>
      <c r="M1086">
        <v>592</v>
      </c>
      <c r="N1086">
        <v>25</v>
      </c>
      <c r="O1086" t="s">
        <v>253</v>
      </c>
      <c r="P1086" t="s">
        <v>253</v>
      </c>
      <c r="Q1086">
        <v>617</v>
      </c>
      <c r="R1086" t="s">
        <v>253</v>
      </c>
      <c r="S1086" t="s">
        <v>253</v>
      </c>
      <c r="T1086" t="s">
        <v>253</v>
      </c>
      <c r="U1086" t="s">
        <v>253</v>
      </c>
      <c r="V1086">
        <v>0</v>
      </c>
      <c r="W1086" t="s">
        <v>253</v>
      </c>
      <c r="X1086" t="s">
        <v>253</v>
      </c>
      <c r="Y1086" t="s">
        <v>253</v>
      </c>
      <c r="Z1086" t="s">
        <v>253</v>
      </c>
      <c r="AA1086">
        <v>0</v>
      </c>
      <c r="AB1086" t="s">
        <v>253</v>
      </c>
      <c r="AC1086" t="s">
        <v>253</v>
      </c>
      <c r="AD1086" t="s">
        <v>253</v>
      </c>
      <c r="AE1086" t="s">
        <v>253</v>
      </c>
      <c r="AF1086">
        <v>0</v>
      </c>
      <c r="AG1086" t="s">
        <v>253</v>
      </c>
      <c r="AH1086" t="s">
        <v>253</v>
      </c>
      <c r="AI1086" t="s">
        <v>253</v>
      </c>
      <c r="AJ1086" t="s">
        <v>253</v>
      </c>
      <c r="AK1086">
        <v>0</v>
      </c>
      <c r="AL1086" t="s">
        <v>253</v>
      </c>
      <c r="AM1086" t="s">
        <v>253</v>
      </c>
      <c r="AN1086" t="s">
        <v>253</v>
      </c>
      <c r="AO1086" t="s">
        <v>253</v>
      </c>
      <c r="AP1086">
        <v>0</v>
      </c>
      <c r="AQ1086" t="s">
        <v>253</v>
      </c>
      <c r="AR1086" t="s">
        <v>253</v>
      </c>
      <c r="AS1086" t="s">
        <v>253</v>
      </c>
      <c r="AT1086" t="s">
        <v>253</v>
      </c>
      <c r="AU1086">
        <v>0</v>
      </c>
      <c r="AV1086" t="s">
        <v>253</v>
      </c>
      <c r="AW1086" t="s">
        <v>253</v>
      </c>
      <c r="AX1086" t="s">
        <v>253</v>
      </c>
      <c r="AY1086" t="s">
        <v>253</v>
      </c>
      <c r="AZ1086">
        <v>0</v>
      </c>
      <c r="BA1086" t="s">
        <v>253</v>
      </c>
      <c r="BB1086" t="s">
        <v>253</v>
      </c>
      <c r="BC1086" t="s">
        <v>253</v>
      </c>
      <c r="BD1086" t="s">
        <v>253</v>
      </c>
      <c r="BE1086">
        <v>0</v>
      </c>
      <c r="BF1086" t="s">
        <v>253</v>
      </c>
      <c r="BG1086" t="s">
        <v>253</v>
      </c>
      <c r="BH1086" t="s">
        <v>253</v>
      </c>
      <c r="BI1086" t="s">
        <v>253</v>
      </c>
      <c r="BJ1086">
        <v>0</v>
      </c>
      <c r="BK1086">
        <v>6.9000000000000006E-2</v>
      </c>
      <c r="BL1086">
        <v>0.01</v>
      </c>
      <c r="BM1086" t="s">
        <v>253</v>
      </c>
      <c r="BN1086" t="s">
        <v>253</v>
      </c>
      <c r="BO1086">
        <v>7.9000000000000001E-2</v>
      </c>
      <c r="BP1086">
        <v>6</v>
      </c>
      <c r="BQ1086">
        <v>1</v>
      </c>
      <c r="BR1086" t="s">
        <v>253</v>
      </c>
      <c r="BS1086" t="s">
        <v>253</v>
      </c>
      <c r="BT1086">
        <v>7</v>
      </c>
      <c r="BU1086" t="s">
        <v>253</v>
      </c>
      <c r="BV1086" t="s">
        <v>253</v>
      </c>
      <c r="BW1086" t="s">
        <v>253</v>
      </c>
      <c r="BX1086" t="s">
        <v>253</v>
      </c>
      <c r="BY1086">
        <v>0</v>
      </c>
      <c r="BZ1086" t="s">
        <v>253</v>
      </c>
      <c r="CA1086" t="s">
        <v>253</v>
      </c>
      <c r="CB1086" t="s">
        <v>253</v>
      </c>
      <c r="CC1086" t="s">
        <v>253</v>
      </c>
      <c r="CD1086">
        <v>0</v>
      </c>
      <c r="CE1086" t="s">
        <v>253</v>
      </c>
      <c r="CF1086" t="s">
        <v>253</v>
      </c>
      <c r="CG1086" t="s">
        <v>253</v>
      </c>
      <c r="CH1086" t="s">
        <v>253</v>
      </c>
      <c r="CI1086">
        <v>0</v>
      </c>
      <c r="CJ1086" t="s">
        <v>253</v>
      </c>
      <c r="CK1086" t="s">
        <v>253</v>
      </c>
      <c r="CL1086" t="s">
        <v>253</v>
      </c>
      <c r="CM1086" t="s">
        <v>253</v>
      </c>
      <c r="CN1086">
        <v>0</v>
      </c>
      <c r="CO1086">
        <v>2.9449999999999998</v>
      </c>
      <c r="CP1086">
        <v>3.1219999999999999</v>
      </c>
      <c r="CQ1086" t="s">
        <v>146</v>
      </c>
      <c r="CR1086">
        <v>0</v>
      </c>
      <c r="CS1086">
        <v>6.0670000000000002</v>
      </c>
      <c r="CT1086">
        <v>598</v>
      </c>
      <c r="CU1086">
        <v>26</v>
      </c>
      <c r="CV1086">
        <v>0</v>
      </c>
      <c r="CW1086">
        <v>0</v>
      </c>
      <c r="CX1086">
        <v>624</v>
      </c>
      <c r="CY1086">
        <v>0</v>
      </c>
      <c r="CZ1086">
        <v>0</v>
      </c>
      <c r="DA1086">
        <v>0</v>
      </c>
      <c r="DB1086">
        <v>0</v>
      </c>
      <c r="DC1086">
        <v>0</v>
      </c>
    </row>
    <row r="1087" spans="1:107" x14ac:dyDescent="0.45">
      <c r="A1087">
        <v>2024</v>
      </c>
      <c r="B1087">
        <v>4</v>
      </c>
      <c r="C1087" t="s">
        <v>65</v>
      </c>
      <c r="D1087">
        <v>18260</v>
      </c>
      <c r="E1087" t="s">
        <v>288</v>
      </c>
      <c r="F1087" t="s">
        <v>252</v>
      </c>
      <c r="G1087" t="s">
        <v>211</v>
      </c>
      <c r="H1087">
        <v>0.13400000000000001</v>
      </c>
      <c r="I1087">
        <v>1.2999999999999999E-2</v>
      </c>
      <c r="J1087">
        <v>0</v>
      </c>
      <c r="K1087">
        <v>0</v>
      </c>
      <c r="L1087">
        <v>0.14699999999999999</v>
      </c>
      <c r="M1087">
        <v>14</v>
      </c>
      <c r="N1087">
        <v>2</v>
      </c>
      <c r="O1087">
        <v>0</v>
      </c>
      <c r="P1087">
        <v>0</v>
      </c>
      <c r="Q1087">
        <v>16</v>
      </c>
      <c r="R1087" t="s">
        <v>253</v>
      </c>
      <c r="S1087" t="s">
        <v>253</v>
      </c>
      <c r="T1087" t="s">
        <v>253</v>
      </c>
      <c r="U1087" t="s">
        <v>253</v>
      </c>
      <c r="V1087">
        <v>0</v>
      </c>
      <c r="W1087" t="s">
        <v>253</v>
      </c>
      <c r="X1087" t="s">
        <v>253</v>
      </c>
      <c r="Y1087" t="s">
        <v>253</v>
      </c>
      <c r="Z1087" t="s">
        <v>253</v>
      </c>
      <c r="AA1087">
        <v>0</v>
      </c>
      <c r="AB1087" t="s">
        <v>253</v>
      </c>
      <c r="AC1087" t="s">
        <v>253</v>
      </c>
      <c r="AD1087" t="s">
        <v>253</v>
      </c>
      <c r="AE1087" t="s">
        <v>253</v>
      </c>
      <c r="AF1087">
        <v>0</v>
      </c>
      <c r="AG1087" t="s">
        <v>253</v>
      </c>
      <c r="AH1087" t="s">
        <v>253</v>
      </c>
      <c r="AI1087" t="s">
        <v>253</v>
      </c>
      <c r="AJ1087" t="s">
        <v>253</v>
      </c>
      <c r="AK1087">
        <v>0</v>
      </c>
      <c r="AL1087" t="s">
        <v>253</v>
      </c>
      <c r="AM1087" t="s">
        <v>253</v>
      </c>
      <c r="AN1087" t="s">
        <v>253</v>
      </c>
      <c r="AO1087" t="s">
        <v>253</v>
      </c>
      <c r="AP1087">
        <v>0</v>
      </c>
      <c r="AQ1087" t="s">
        <v>253</v>
      </c>
      <c r="AR1087" t="s">
        <v>253</v>
      </c>
      <c r="AS1087" t="s">
        <v>253</v>
      </c>
      <c r="AT1087" t="s">
        <v>253</v>
      </c>
      <c r="AU1087">
        <v>0</v>
      </c>
      <c r="AV1087" t="s">
        <v>253</v>
      </c>
      <c r="AW1087" t="s">
        <v>253</v>
      </c>
      <c r="AX1087" t="s">
        <v>253</v>
      </c>
      <c r="AY1087" t="s">
        <v>253</v>
      </c>
      <c r="AZ1087">
        <v>0</v>
      </c>
      <c r="BA1087" t="s">
        <v>253</v>
      </c>
      <c r="BB1087" t="s">
        <v>253</v>
      </c>
      <c r="BC1087" t="s">
        <v>253</v>
      </c>
      <c r="BD1087" t="s">
        <v>253</v>
      </c>
      <c r="BE1087">
        <v>0</v>
      </c>
      <c r="BF1087" t="s">
        <v>253</v>
      </c>
      <c r="BG1087" t="s">
        <v>253</v>
      </c>
      <c r="BH1087" t="s">
        <v>253</v>
      </c>
      <c r="BI1087" t="s">
        <v>253</v>
      </c>
      <c r="BJ1087">
        <v>0</v>
      </c>
      <c r="BK1087" t="s">
        <v>253</v>
      </c>
      <c r="BL1087" t="s">
        <v>253</v>
      </c>
      <c r="BM1087" t="s">
        <v>253</v>
      </c>
      <c r="BN1087" t="s">
        <v>253</v>
      </c>
      <c r="BO1087">
        <v>0</v>
      </c>
      <c r="BP1087" t="s">
        <v>253</v>
      </c>
      <c r="BQ1087" t="s">
        <v>253</v>
      </c>
      <c r="BR1087" t="s">
        <v>253</v>
      </c>
      <c r="BS1087" t="s">
        <v>253</v>
      </c>
      <c r="BT1087">
        <v>0</v>
      </c>
      <c r="BU1087" t="s">
        <v>253</v>
      </c>
      <c r="BV1087" t="s">
        <v>253</v>
      </c>
      <c r="BW1087" t="s">
        <v>253</v>
      </c>
      <c r="BX1087" t="s">
        <v>253</v>
      </c>
      <c r="BY1087">
        <v>0</v>
      </c>
      <c r="BZ1087" t="s">
        <v>253</v>
      </c>
      <c r="CA1087" t="s">
        <v>253</v>
      </c>
      <c r="CB1087" t="s">
        <v>253</v>
      </c>
      <c r="CC1087" t="s">
        <v>253</v>
      </c>
      <c r="CD1087">
        <v>0</v>
      </c>
      <c r="CE1087" t="s">
        <v>253</v>
      </c>
      <c r="CF1087" t="s">
        <v>253</v>
      </c>
      <c r="CG1087" t="s">
        <v>253</v>
      </c>
      <c r="CH1087" t="s">
        <v>253</v>
      </c>
      <c r="CI1087">
        <v>0</v>
      </c>
      <c r="CJ1087" t="s">
        <v>253</v>
      </c>
      <c r="CK1087" t="s">
        <v>253</v>
      </c>
      <c r="CL1087" t="s">
        <v>253</v>
      </c>
      <c r="CM1087" t="s">
        <v>253</v>
      </c>
      <c r="CN1087">
        <v>0</v>
      </c>
      <c r="CO1087">
        <v>0.13400000000000001</v>
      </c>
      <c r="CP1087">
        <v>1.2999999999999999E-2</v>
      </c>
      <c r="CQ1087" t="s">
        <v>146</v>
      </c>
      <c r="CR1087">
        <v>0</v>
      </c>
      <c r="CS1087">
        <v>0.14699999999999999</v>
      </c>
      <c r="CT1087">
        <v>14</v>
      </c>
      <c r="CU1087">
        <v>2</v>
      </c>
      <c r="CV1087">
        <v>0</v>
      </c>
      <c r="CW1087">
        <v>0</v>
      </c>
      <c r="CX1087">
        <v>16</v>
      </c>
      <c r="CY1087">
        <v>0</v>
      </c>
      <c r="CZ1087">
        <v>0</v>
      </c>
      <c r="DA1087">
        <v>0</v>
      </c>
      <c r="DB1087">
        <v>0</v>
      </c>
      <c r="DC1087">
        <v>0</v>
      </c>
    </row>
    <row r="1088" spans="1:107" x14ac:dyDescent="0.45">
      <c r="A1088">
        <v>2024</v>
      </c>
      <c r="B1088">
        <v>4</v>
      </c>
      <c r="C1088" t="s">
        <v>65</v>
      </c>
      <c r="D1088">
        <v>19281</v>
      </c>
      <c r="E1088" t="s">
        <v>289</v>
      </c>
      <c r="F1088" t="s">
        <v>252</v>
      </c>
      <c r="G1088" t="s">
        <v>211</v>
      </c>
      <c r="H1088">
        <v>26.677</v>
      </c>
      <c r="I1088">
        <v>12.930999999999999</v>
      </c>
      <c r="J1088">
        <v>19.055</v>
      </c>
      <c r="K1088" t="s">
        <v>253</v>
      </c>
      <c r="L1088">
        <v>58.662999999999997</v>
      </c>
      <c r="M1088">
        <v>4425</v>
      </c>
      <c r="N1088">
        <v>81</v>
      </c>
      <c r="O1088">
        <v>109</v>
      </c>
      <c r="P1088" t="s">
        <v>253</v>
      </c>
      <c r="Q1088">
        <v>4615</v>
      </c>
      <c r="R1088">
        <v>6.3E-2</v>
      </c>
      <c r="S1088" t="s">
        <v>253</v>
      </c>
      <c r="T1088">
        <v>3.6339999999999999</v>
      </c>
      <c r="U1088" t="s">
        <v>253</v>
      </c>
      <c r="V1088">
        <v>3.6970000000000001</v>
      </c>
      <c r="W1088">
        <v>3</v>
      </c>
      <c r="X1088" t="s">
        <v>253</v>
      </c>
      <c r="Y1088">
        <v>10</v>
      </c>
      <c r="Z1088" t="s">
        <v>253</v>
      </c>
      <c r="AA1088">
        <v>13</v>
      </c>
      <c r="AB1088" t="s">
        <v>253</v>
      </c>
      <c r="AC1088" t="s">
        <v>253</v>
      </c>
      <c r="AD1088" t="s">
        <v>253</v>
      </c>
      <c r="AE1088" t="s">
        <v>253</v>
      </c>
      <c r="AF1088">
        <v>0</v>
      </c>
      <c r="AG1088" t="s">
        <v>253</v>
      </c>
      <c r="AH1088" t="s">
        <v>253</v>
      </c>
      <c r="AI1088" t="s">
        <v>253</v>
      </c>
      <c r="AJ1088" t="s">
        <v>253</v>
      </c>
      <c r="AK1088">
        <v>0</v>
      </c>
      <c r="AL1088" t="s">
        <v>253</v>
      </c>
      <c r="AM1088" t="s">
        <v>253</v>
      </c>
      <c r="AN1088" t="s">
        <v>253</v>
      </c>
      <c r="AO1088" t="s">
        <v>253</v>
      </c>
      <c r="AP1088">
        <v>0</v>
      </c>
      <c r="AQ1088" t="s">
        <v>253</v>
      </c>
      <c r="AR1088" t="s">
        <v>253</v>
      </c>
      <c r="AS1088" t="s">
        <v>253</v>
      </c>
      <c r="AT1088" t="s">
        <v>253</v>
      </c>
      <c r="AU1088">
        <v>0</v>
      </c>
      <c r="AV1088" t="s">
        <v>253</v>
      </c>
      <c r="AW1088" t="s">
        <v>253</v>
      </c>
      <c r="AX1088" t="s">
        <v>253</v>
      </c>
      <c r="AY1088" t="s">
        <v>253</v>
      </c>
      <c r="AZ1088">
        <v>0</v>
      </c>
      <c r="BA1088" t="s">
        <v>253</v>
      </c>
      <c r="BB1088" t="s">
        <v>253</v>
      </c>
      <c r="BC1088" t="s">
        <v>253</v>
      </c>
      <c r="BD1088" t="s">
        <v>253</v>
      </c>
      <c r="BE1088">
        <v>0</v>
      </c>
      <c r="BF1088" t="s">
        <v>253</v>
      </c>
      <c r="BG1088" t="s">
        <v>253</v>
      </c>
      <c r="BH1088" t="s">
        <v>253</v>
      </c>
      <c r="BI1088" t="s">
        <v>253</v>
      </c>
      <c r="BJ1088">
        <v>0</v>
      </c>
      <c r="BK1088" t="s">
        <v>253</v>
      </c>
      <c r="BL1088" t="s">
        <v>253</v>
      </c>
      <c r="BM1088" t="s">
        <v>253</v>
      </c>
      <c r="BN1088" t="s">
        <v>253</v>
      </c>
      <c r="BO1088">
        <v>0</v>
      </c>
      <c r="BP1088" t="s">
        <v>253</v>
      </c>
      <c r="BQ1088" t="s">
        <v>253</v>
      </c>
      <c r="BR1088" t="s">
        <v>253</v>
      </c>
      <c r="BS1088" t="s">
        <v>253</v>
      </c>
      <c r="BT1088">
        <v>0</v>
      </c>
      <c r="BU1088" t="s">
        <v>253</v>
      </c>
      <c r="BV1088" t="s">
        <v>253</v>
      </c>
      <c r="BW1088" t="s">
        <v>253</v>
      </c>
      <c r="BX1088" t="s">
        <v>253</v>
      </c>
      <c r="BY1088">
        <v>0</v>
      </c>
      <c r="BZ1088" t="s">
        <v>253</v>
      </c>
      <c r="CA1088" t="s">
        <v>253</v>
      </c>
      <c r="CB1088" t="s">
        <v>253</v>
      </c>
      <c r="CC1088" t="s">
        <v>253</v>
      </c>
      <c r="CD1088">
        <v>0</v>
      </c>
      <c r="CE1088" t="s">
        <v>253</v>
      </c>
      <c r="CF1088" t="s">
        <v>253</v>
      </c>
      <c r="CG1088" t="s">
        <v>253</v>
      </c>
      <c r="CH1088" t="s">
        <v>253</v>
      </c>
      <c r="CI1088">
        <v>0</v>
      </c>
      <c r="CJ1088" t="s">
        <v>253</v>
      </c>
      <c r="CK1088" t="s">
        <v>253</v>
      </c>
      <c r="CL1088" t="s">
        <v>253</v>
      </c>
      <c r="CM1088" t="s">
        <v>253</v>
      </c>
      <c r="CN1088">
        <v>0</v>
      </c>
      <c r="CO1088">
        <v>26.74</v>
      </c>
      <c r="CP1088">
        <v>12.930999999999999</v>
      </c>
      <c r="CQ1088">
        <v>22.689</v>
      </c>
      <c r="CR1088">
        <v>0</v>
      </c>
      <c r="CS1088">
        <v>62.36</v>
      </c>
      <c r="CT1088">
        <v>4428</v>
      </c>
      <c r="CU1088">
        <v>81</v>
      </c>
      <c r="CV1088">
        <v>119</v>
      </c>
      <c r="CW1088">
        <v>0</v>
      </c>
      <c r="CX1088">
        <v>4628</v>
      </c>
      <c r="CY1088">
        <v>0</v>
      </c>
      <c r="CZ1088">
        <v>0</v>
      </c>
      <c r="DA1088">
        <v>0</v>
      </c>
      <c r="DB1088">
        <v>0</v>
      </c>
      <c r="DC1088">
        <v>0</v>
      </c>
    </row>
    <row r="1089" spans="1:107" x14ac:dyDescent="0.45">
      <c r="A1089">
        <v>2024</v>
      </c>
      <c r="B1089">
        <v>4</v>
      </c>
      <c r="C1089" t="s">
        <v>65</v>
      </c>
      <c r="D1089">
        <v>99999</v>
      </c>
      <c r="E1089" t="s">
        <v>259</v>
      </c>
      <c r="F1089" t="s">
        <v>252</v>
      </c>
      <c r="H1089">
        <v>207.208</v>
      </c>
      <c r="I1089">
        <v>125.374</v>
      </c>
      <c r="J1089">
        <v>9.1129999999999995</v>
      </c>
      <c r="K1089">
        <v>0</v>
      </c>
      <c r="L1089">
        <v>341.69400000000002</v>
      </c>
      <c r="M1089" t="s">
        <v>253</v>
      </c>
      <c r="N1089" t="s">
        <v>253</v>
      </c>
      <c r="O1089" t="s">
        <v>253</v>
      </c>
      <c r="P1089" t="s">
        <v>253</v>
      </c>
      <c r="Q1089" t="s">
        <v>253</v>
      </c>
      <c r="R1089" t="s">
        <v>253</v>
      </c>
      <c r="S1089" t="s">
        <v>253</v>
      </c>
      <c r="T1089" t="s">
        <v>253</v>
      </c>
      <c r="U1089" t="s">
        <v>253</v>
      </c>
      <c r="V1089">
        <v>0</v>
      </c>
      <c r="W1089" t="s">
        <v>253</v>
      </c>
      <c r="X1089" t="s">
        <v>253</v>
      </c>
      <c r="Y1089" t="s">
        <v>253</v>
      </c>
      <c r="Z1089" t="s">
        <v>253</v>
      </c>
      <c r="AA1089" t="s">
        <v>253</v>
      </c>
      <c r="AB1089" t="s">
        <v>253</v>
      </c>
      <c r="AC1089" t="s">
        <v>253</v>
      </c>
      <c r="AD1089" t="s">
        <v>253</v>
      </c>
      <c r="AE1089" t="s">
        <v>253</v>
      </c>
      <c r="AF1089" t="s">
        <v>253</v>
      </c>
      <c r="AG1089">
        <v>-0.13800000000000001</v>
      </c>
      <c r="AH1089">
        <v>-5.0000000000000001E-3</v>
      </c>
      <c r="AI1089">
        <v>0</v>
      </c>
      <c r="AJ1089">
        <v>0</v>
      </c>
      <c r="AK1089">
        <v>-0.14299999999999999</v>
      </c>
      <c r="AL1089" t="s">
        <v>253</v>
      </c>
      <c r="AM1089" t="s">
        <v>253</v>
      </c>
      <c r="AN1089" t="s">
        <v>253</v>
      </c>
      <c r="AO1089" t="s">
        <v>253</v>
      </c>
      <c r="AP1089" t="s">
        <v>253</v>
      </c>
      <c r="AQ1089" t="s">
        <v>253</v>
      </c>
      <c r="AR1089" t="s">
        <v>253</v>
      </c>
      <c r="AS1089" t="s">
        <v>253</v>
      </c>
      <c r="AT1089" t="s">
        <v>253</v>
      </c>
      <c r="AU1089" t="s">
        <v>253</v>
      </c>
      <c r="AV1089" t="s">
        <v>253</v>
      </c>
      <c r="AW1089" t="s">
        <v>253</v>
      </c>
      <c r="AX1089" t="s">
        <v>253</v>
      </c>
      <c r="AY1089" t="s">
        <v>253</v>
      </c>
      <c r="AZ1089">
        <v>0</v>
      </c>
      <c r="BA1089" t="s">
        <v>253</v>
      </c>
      <c r="BB1089" t="s">
        <v>253</v>
      </c>
      <c r="BC1089" t="s">
        <v>253</v>
      </c>
      <c r="BD1089" t="s">
        <v>253</v>
      </c>
      <c r="BE1089" t="s">
        <v>253</v>
      </c>
      <c r="BF1089" t="s">
        <v>253</v>
      </c>
      <c r="BG1089" t="s">
        <v>253</v>
      </c>
      <c r="BH1089" t="s">
        <v>253</v>
      </c>
      <c r="BI1089" t="s">
        <v>253</v>
      </c>
      <c r="BJ1089" t="s">
        <v>253</v>
      </c>
      <c r="BK1089" t="s">
        <v>253</v>
      </c>
      <c r="BL1089" t="s">
        <v>253</v>
      </c>
      <c r="BM1089" t="s">
        <v>253</v>
      </c>
      <c r="BN1089" t="s">
        <v>253</v>
      </c>
      <c r="BO1089" t="s">
        <v>253</v>
      </c>
      <c r="BP1089" t="s">
        <v>253</v>
      </c>
      <c r="BQ1089" t="s">
        <v>253</v>
      </c>
      <c r="BR1089" t="s">
        <v>253</v>
      </c>
      <c r="BS1089" t="s">
        <v>253</v>
      </c>
      <c r="BT1089" t="s">
        <v>253</v>
      </c>
      <c r="BU1089" t="s">
        <v>253</v>
      </c>
      <c r="BV1089" t="s">
        <v>253</v>
      </c>
      <c r="BW1089" t="s">
        <v>253</v>
      </c>
      <c r="BX1089" t="s">
        <v>253</v>
      </c>
      <c r="BY1089" t="s">
        <v>253</v>
      </c>
      <c r="BZ1089" t="s">
        <v>253</v>
      </c>
      <c r="CA1089" t="s">
        <v>253</v>
      </c>
      <c r="CB1089" t="s">
        <v>253</v>
      </c>
      <c r="CC1089" t="s">
        <v>253</v>
      </c>
      <c r="CD1089" t="s">
        <v>253</v>
      </c>
      <c r="CE1089" t="s">
        <v>253</v>
      </c>
      <c r="CF1089" t="s">
        <v>253</v>
      </c>
      <c r="CG1089" t="s">
        <v>253</v>
      </c>
      <c r="CH1089" t="s">
        <v>253</v>
      </c>
      <c r="CI1089" t="s">
        <v>253</v>
      </c>
      <c r="CJ1089" t="s">
        <v>253</v>
      </c>
      <c r="CK1089" t="s">
        <v>253</v>
      </c>
      <c r="CL1089" t="s">
        <v>253</v>
      </c>
      <c r="CM1089" t="s">
        <v>253</v>
      </c>
      <c r="CN1089" t="s">
        <v>253</v>
      </c>
      <c r="CO1089">
        <v>207.208</v>
      </c>
      <c r="CP1089">
        <v>125.374</v>
      </c>
      <c r="CQ1089">
        <v>9.1129999999999995</v>
      </c>
      <c r="CR1089">
        <v>0</v>
      </c>
      <c r="CS1089">
        <v>341.69400000000002</v>
      </c>
      <c r="CT1089" t="s">
        <v>253</v>
      </c>
      <c r="CU1089" t="s">
        <v>253</v>
      </c>
      <c r="CV1089" t="s">
        <v>253</v>
      </c>
      <c r="CW1089" t="s">
        <v>253</v>
      </c>
      <c r="CX1089" t="s">
        <v>253</v>
      </c>
      <c r="CY1089" t="s">
        <v>253</v>
      </c>
      <c r="CZ1089" t="s">
        <v>253</v>
      </c>
      <c r="DA1089" t="s">
        <v>253</v>
      </c>
      <c r="DB1089" t="s">
        <v>253</v>
      </c>
      <c r="DC1089" t="s">
        <v>253</v>
      </c>
    </row>
    <row r="1090" spans="1:107" x14ac:dyDescent="0.45">
      <c r="A1090">
        <v>2024</v>
      </c>
      <c r="B1090">
        <v>4</v>
      </c>
      <c r="C1090" t="s">
        <v>69</v>
      </c>
      <c r="D1090">
        <v>3989</v>
      </c>
      <c r="E1090" t="s">
        <v>290</v>
      </c>
      <c r="F1090" t="s">
        <v>252</v>
      </c>
      <c r="G1090" t="s">
        <v>211</v>
      </c>
      <c r="H1090">
        <v>39.811999999999998</v>
      </c>
      <c r="I1090">
        <v>2.141</v>
      </c>
      <c r="J1090" t="s">
        <v>253</v>
      </c>
      <c r="K1090" t="s">
        <v>253</v>
      </c>
      <c r="L1090">
        <v>41.953000000000003</v>
      </c>
      <c r="M1090">
        <v>8725</v>
      </c>
      <c r="N1090">
        <v>553</v>
      </c>
      <c r="O1090" t="s">
        <v>253</v>
      </c>
      <c r="P1090" t="s">
        <v>253</v>
      </c>
      <c r="Q1090">
        <v>9278</v>
      </c>
      <c r="R1090">
        <v>0.72</v>
      </c>
      <c r="S1090">
        <v>3.2010000000000001</v>
      </c>
      <c r="T1090" t="s">
        <v>253</v>
      </c>
      <c r="U1090" t="s">
        <v>253</v>
      </c>
      <c r="V1090">
        <v>3.9209999999999998</v>
      </c>
      <c r="W1090">
        <v>382</v>
      </c>
      <c r="X1090">
        <v>66</v>
      </c>
      <c r="Y1090" t="s">
        <v>253</v>
      </c>
      <c r="Z1090" t="s">
        <v>253</v>
      </c>
      <c r="AA1090">
        <v>448</v>
      </c>
      <c r="AB1090" t="s">
        <v>253</v>
      </c>
      <c r="AC1090" t="s">
        <v>253</v>
      </c>
      <c r="AD1090" t="s">
        <v>253</v>
      </c>
      <c r="AE1090" t="s">
        <v>253</v>
      </c>
      <c r="AF1090">
        <v>0</v>
      </c>
      <c r="AG1090">
        <v>1.637</v>
      </c>
      <c r="AH1090">
        <v>8.7999999999999995E-2</v>
      </c>
      <c r="AI1090" t="s">
        <v>253</v>
      </c>
      <c r="AJ1090" t="s">
        <v>253</v>
      </c>
      <c r="AK1090">
        <v>1.7250000000000001</v>
      </c>
      <c r="AL1090">
        <v>238</v>
      </c>
      <c r="AM1090">
        <v>16</v>
      </c>
      <c r="AN1090" t="s">
        <v>253</v>
      </c>
      <c r="AO1090" t="s">
        <v>253</v>
      </c>
      <c r="AP1090">
        <v>254</v>
      </c>
      <c r="AQ1090">
        <v>4.2210000000000001</v>
      </c>
      <c r="AR1090">
        <v>1.637</v>
      </c>
      <c r="AS1090" t="s">
        <v>253</v>
      </c>
      <c r="AT1090" t="s">
        <v>253</v>
      </c>
      <c r="AU1090">
        <v>5.8579999999999997</v>
      </c>
      <c r="AV1090" t="s">
        <v>253</v>
      </c>
      <c r="AW1090" t="s">
        <v>253</v>
      </c>
      <c r="AX1090" t="s">
        <v>253</v>
      </c>
      <c r="AY1090" t="s">
        <v>253</v>
      </c>
      <c r="AZ1090">
        <v>0</v>
      </c>
      <c r="BA1090" t="s">
        <v>253</v>
      </c>
      <c r="BB1090" t="s">
        <v>253</v>
      </c>
      <c r="BC1090" t="s">
        <v>253</v>
      </c>
      <c r="BD1090" t="s">
        <v>253</v>
      </c>
      <c r="BE1090">
        <v>0</v>
      </c>
      <c r="BF1090" t="s">
        <v>253</v>
      </c>
      <c r="BG1090" t="s">
        <v>253</v>
      </c>
      <c r="BH1090" t="s">
        <v>253</v>
      </c>
      <c r="BI1090" t="s">
        <v>253</v>
      </c>
      <c r="BJ1090">
        <v>0</v>
      </c>
      <c r="BK1090" t="s">
        <v>253</v>
      </c>
      <c r="BL1090">
        <v>6.0000000000000001E-3</v>
      </c>
      <c r="BM1090" t="s">
        <v>253</v>
      </c>
      <c r="BN1090" t="s">
        <v>253</v>
      </c>
      <c r="BO1090">
        <v>6.0000000000000001E-3</v>
      </c>
      <c r="BP1090" t="s">
        <v>253</v>
      </c>
      <c r="BQ1090">
        <v>1</v>
      </c>
      <c r="BR1090" t="s">
        <v>253</v>
      </c>
      <c r="BS1090" t="s">
        <v>253</v>
      </c>
      <c r="BT1090">
        <v>1</v>
      </c>
      <c r="BU1090" t="s">
        <v>253</v>
      </c>
      <c r="BV1090" t="s">
        <v>253</v>
      </c>
      <c r="BW1090" t="s">
        <v>253</v>
      </c>
      <c r="BX1090" t="s">
        <v>253</v>
      </c>
      <c r="BY1090">
        <v>0</v>
      </c>
      <c r="BZ1090" t="s">
        <v>253</v>
      </c>
      <c r="CA1090" t="s">
        <v>253</v>
      </c>
      <c r="CB1090" t="s">
        <v>253</v>
      </c>
      <c r="CC1090" t="s">
        <v>253</v>
      </c>
      <c r="CD1090">
        <v>0</v>
      </c>
      <c r="CE1090" t="s">
        <v>253</v>
      </c>
      <c r="CF1090" t="s">
        <v>253</v>
      </c>
      <c r="CG1090" t="s">
        <v>253</v>
      </c>
      <c r="CH1090" t="s">
        <v>253</v>
      </c>
      <c r="CI1090">
        <v>0</v>
      </c>
      <c r="CJ1090" t="s">
        <v>253</v>
      </c>
      <c r="CK1090" t="s">
        <v>253</v>
      </c>
      <c r="CL1090" t="s">
        <v>253</v>
      </c>
      <c r="CM1090" t="s">
        <v>253</v>
      </c>
      <c r="CN1090">
        <v>0</v>
      </c>
      <c r="CO1090">
        <v>40.531999999999996</v>
      </c>
      <c r="CP1090">
        <v>5.3479999999999999</v>
      </c>
      <c r="CQ1090" t="s">
        <v>146</v>
      </c>
      <c r="CR1090">
        <v>0</v>
      </c>
      <c r="CS1090">
        <v>45.88</v>
      </c>
      <c r="CT1090">
        <v>9107</v>
      </c>
      <c r="CU1090">
        <v>620</v>
      </c>
      <c r="CV1090">
        <v>0</v>
      </c>
      <c r="CW1090">
        <v>0</v>
      </c>
      <c r="CX1090">
        <v>9727</v>
      </c>
      <c r="CY1090">
        <v>0</v>
      </c>
      <c r="CZ1090">
        <v>0</v>
      </c>
      <c r="DA1090">
        <v>0</v>
      </c>
      <c r="DB1090">
        <v>0</v>
      </c>
      <c r="DC1090">
        <v>0</v>
      </c>
    </row>
    <row r="1091" spans="1:107" x14ac:dyDescent="0.45">
      <c r="A1091">
        <v>2024</v>
      </c>
      <c r="B1091">
        <v>4</v>
      </c>
      <c r="C1091" t="s">
        <v>69</v>
      </c>
      <c r="D1091">
        <v>6604</v>
      </c>
      <c r="E1091" t="s">
        <v>291</v>
      </c>
      <c r="F1091" t="s">
        <v>252</v>
      </c>
      <c r="G1091" t="s">
        <v>258</v>
      </c>
      <c r="H1091">
        <v>22.678999999999998</v>
      </c>
      <c r="I1091">
        <v>2.2639999999999998</v>
      </c>
      <c r="J1091">
        <v>3.7789999999999999</v>
      </c>
      <c r="K1091" t="s">
        <v>253</v>
      </c>
      <c r="L1091">
        <v>28.722000000000001</v>
      </c>
      <c r="M1091">
        <v>3675</v>
      </c>
      <c r="N1091">
        <v>78</v>
      </c>
      <c r="O1091">
        <v>24</v>
      </c>
      <c r="P1091" t="s">
        <v>253</v>
      </c>
      <c r="Q1091">
        <v>3777</v>
      </c>
      <c r="R1091">
        <v>0.76100000000000001</v>
      </c>
      <c r="S1091" t="s">
        <v>253</v>
      </c>
      <c r="T1091" t="s">
        <v>253</v>
      </c>
      <c r="U1091" t="s">
        <v>253</v>
      </c>
      <c r="V1091">
        <v>0.76100000000000001</v>
      </c>
      <c r="W1091">
        <v>327</v>
      </c>
      <c r="X1091" t="s">
        <v>253</v>
      </c>
      <c r="Y1091" t="s">
        <v>253</v>
      </c>
      <c r="Z1091" t="s">
        <v>253</v>
      </c>
      <c r="AA1091">
        <v>327</v>
      </c>
      <c r="AB1091" t="s">
        <v>253</v>
      </c>
      <c r="AC1091" t="s">
        <v>253</v>
      </c>
      <c r="AD1091" t="s">
        <v>253</v>
      </c>
      <c r="AE1091" t="s">
        <v>253</v>
      </c>
      <c r="AF1091">
        <v>0</v>
      </c>
      <c r="AG1091">
        <v>1.1819999999999999</v>
      </c>
      <c r="AH1091">
        <v>0.122</v>
      </c>
      <c r="AI1091" t="s">
        <v>253</v>
      </c>
      <c r="AJ1091" t="s">
        <v>253</v>
      </c>
      <c r="AK1091">
        <v>1.304</v>
      </c>
      <c r="AL1091">
        <v>164</v>
      </c>
      <c r="AM1091">
        <v>2</v>
      </c>
      <c r="AN1091" t="s">
        <v>253</v>
      </c>
      <c r="AO1091" t="s">
        <v>253</v>
      </c>
      <c r="AP1091">
        <v>166</v>
      </c>
      <c r="AQ1091">
        <v>2.9329999999999998</v>
      </c>
      <c r="AR1091">
        <v>0.372</v>
      </c>
      <c r="AS1091" t="s">
        <v>253</v>
      </c>
      <c r="AT1091" t="s">
        <v>253</v>
      </c>
      <c r="AU1091">
        <v>3.3050000000000002</v>
      </c>
      <c r="AV1091" t="s">
        <v>253</v>
      </c>
      <c r="AW1091">
        <v>1.4999999999999999E-2</v>
      </c>
      <c r="AX1091" t="s">
        <v>253</v>
      </c>
      <c r="AY1091" t="s">
        <v>253</v>
      </c>
      <c r="AZ1091">
        <v>1.4999999999999999E-2</v>
      </c>
      <c r="BA1091" t="s">
        <v>253</v>
      </c>
      <c r="BB1091">
        <v>1</v>
      </c>
      <c r="BC1091" t="s">
        <v>253</v>
      </c>
      <c r="BD1091" t="s">
        <v>253</v>
      </c>
      <c r="BE1091">
        <v>1</v>
      </c>
      <c r="BF1091" t="s">
        <v>253</v>
      </c>
      <c r="BG1091">
        <v>4.1000000000000002E-2</v>
      </c>
      <c r="BH1091" t="s">
        <v>253</v>
      </c>
      <c r="BI1091" t="s">
        <v>253</v>
      </c>
      <c r="BJ1091">
        <v>4.1000000000000002E-2</v>
      </c>
      <c r="BK1091">
        <v>1E-3</v>
      </c>
      <c r="BL1091" t="s">
        <v>253</v>
      </c>
      <c r="BM1091" t="s">
        <v>253</v>
      </c>
      <c r="BN1091" t="s">
        <v>253</v>
      </c>
      <c r="BO1091">
        <v>1E-3</v>
      </c>
      <c r="BP1091">
        <v>1</v>
      </c>
      <c r="BQ1091" t="s">
        <v>253</v>
      </c>
      <c r="BR1091" t="s">
        <v>253</v>
      </c>
      <c r="BS1091" t="s">
        <v>253</v>
      </c>
      <c r="BT1091">
        <v>1</v>
      </c>
      <c r="BU1091" t="s">
        <v>253</v>
      </c>
      <c r="BV1091" t="s">
        <v>253</v>
      </c>
      <c r="BW1091" t="s">
        <v>253</v>
      </c>
      <c r="BX1091" t="s">
        <v>253</v>
      </c>
      <c r="BY1091">
        <v>0</v>
      </c>
      <c r="BZ1091" t="s">
        <v>253</v>
      </c>
      <c r="CA1091" t="s">
        <v>253</v>
      </c>
      <c r="CB1091">
        <v>1.976</v>
      </c>
      <c r="CC1091" t="s">
        <v>253</v>
      </c>
      <c r="CD1091">
        <v>1.976</v>
      </c>
      <c r="CE1091" t="s">
        <v>253</v>
      </c>
      <c r="CF1091" t="s">
        <v>253</v>
      </c>
      <c r="CG1091">
        <v>6</v>
      </c>
      <c r="CH1091" t="s">
        <v>253</v>
      </c>
      <c r="CI1091">
        <v>6</v>
      </c>
      <c r="CJ1091" t="s">
        <v>253</v>
      </c>
      <c r="CK1091" t="s">
        <v>253</v>
      </c>
      <c r="CL1091" t="s">
        <v>253</v>
      </c>
      <c r="CM1091" t="s">
        <v>253</v>
      </c>
      <c r="CN1091">
        <v>0</v>
      </c>
      <c r="CO1091">
        <v>23.440999999999999</v>
      </c>
      <c r="CP1091">
        <v>2.2639999999999998</v>
      </c>
      <c r="CQ1091">
        <v>5.7549999999999999</v>
      </c>
      <c r="CR1091">
        <v>0</v>
      </c>
      <c r="CS1091">
        <v>31.46</v>
      </c>
      <c r="CT1091">
        <v>4003</v>
      </c>
      <c r="CU1091">
        <v>78</v>
      </c>
      <c r="CV1091">
        <v>30</v>
      </c>
      <c r="CW1091">
        <v>0</v>
      </c>
      <c r="CX1091">
        <v>4111</v>
      </c>
      <c r="CY1091">
        <v>0</v>
      </c>
      <c r="CZ1091">
        <v>0</v>
      </c>
      <c r="DA1091">
        <v>0</v>
      </c>
      <c r="DB1091">
        <v>0</v>
      </c>
      <c r="DC1091">
        <v>0</v>
      </c>
    </row>
    <row r="1092" spans="1:107" x14ac:dyDescent="0.45">
      <c r="A1092">
        <v>2024</v>
      </c>
      <c r="B1092">
        <v>4</v>
      </c>
      <c r="C1092" t="s">
        <v>69</v>
      </c>
      <c r="D1092">
        <v>9336</v>
      </c>
      <c r="E1092" t="s">
        <v>292</v>
      </c>
      <c r="F1092" t="s">
        <v>252</v>
      </c>
      <c r="G1092" t="s">
        <v>211</v>
      </c>
      <c r="H1092">
        <v>54.057000000000002</v>
      </c>
      <c r="I1092">
        <v>0.96799999999999997</v>
      </c>
      <c r="J1092">
        <v>0.43099999999999999</v>
      </c>
      <c r="K1092" t="s">
        <v>253</v>
      </c>
      <c r="L1092">
        <v>55.456000000000003</v>
      </c>
      <c r="M1092">
        <v>9387</v>
      </c>
      <c r="N1092">
        <v>33</v>
      </c>
      <c r="O1092">
        <v>3</v>
      </c>
      <c r="P1092" t="s">
        <v>253</v>
      </c>
      <c r="Q1092">
        <v>9423</v>
      </c>
      <c r="R1092" t="s">
        <v>253</v>
      </c>
      <c r="S1092" t="s">
        <v>253</v>
      </c>
      <c r="T1092" t="s">
        <v>253</v>
      </c>
      <c r="U1092" t="s">
        <v>253</v>
      </c>
      <c r="V1092">
        <v>0</v>
      </c>
      <c r="W1092" t="s">
        <v>253</v>
      </c>
      <c r="X1092" t="s">
        <v>253</v>
      </c>
      <c r="Y1092" t="s">
        <v>253</v>
      </c>
      <c r="Z1092" t="s">
        <v>253</v>
      </c>
      <c r="AA1092">
        <v>0</v>
      </c>
      <c r="AB1092" t="s">
        <v>253</v>
      </c>
      <c r="AC1092" t="s">
        <v>253</v>
      </c>
      <c r="AD1092" t="s">
        <v>253</v>
      </c>
      <c r="AE1092" t="s">
        <v>253</v>
      </c>
      <c r="AF1092">
        <v>0</v>
      </c>
      <c r="AG1092" t="s">
        <v>253</v>
      </c>
      <c r="AH1092" t="s">
        <v>253</v>
      </c>
      <c r="AI1092" t="s">
        <v>253</v>
      </c>
      <c r="AJ1092" t="s">
        <v>253</v>
      </c>
      <c r="AK1092">
        <v>0</v>
      </c>
      <c r="AL1092" t="s">
        <v>253</v>
      </c>
      <c r="AM1092" t="s">
        <v>253</v>
      </c>
      <c r="AN1092" t="s">
        <v>253</v>
      </c>
      <c r="AO1092" t="s">
        <v>253</v>
      </c>
      <c r="AP1092">
        <v>0</v>
      </c>
      <c r="AQ1092" t="s">
        <v>253</v>
      </c>
      <c r="AR1092" t="s">
        <v>253</v>
      </c>
      <c r="AS1092" t="s">
        <v>253</v>
      </c>
      <c r="AT1092" t="s">
        <v>253</v>
      </c>
      <c r="AU1092">
        <v>0</v>
      </c>
      <c r="AV1092" t="s">
        <v>253</v>
      </c>
      <c r="AW1092" t="s">
        <v>253</v>
      </c>
      <c r="AX1092" t="s">
        <v>253</v>
      </c>
      <c r="AY1092" t="s">
        <v>253</v>
      </c>
      <c r="AZ1092">
        <v>0</v>
      </c>
      <c r="BA1092" t="s">
        <v>253</v>
      </c>
      <c r="BB1092" t="s">
        <v>253</v>
      </c>
      <c r="BC1092" t="s">
        <v>253</v>
      </c>
      <c r="BD1092" t="s">
        <v>253</v>
      </c>
      <c r="BE1092">
        <v>0</v>
      </c>
      <c r="BF1092" t="s">
        <v>253</v>
      </c>
      <c r="BG1092" t="s">
        <v>253</v>
      </c>
      <c r="BH1092" t="s">
        <v>253</v>
      </c>
      <c r="BI1092" t="s">
        <v>253</v>
      </c>
      <c r="BJ1092">
        <v>0</v>
      </c>
      <c r="BK1092">
        <v>4.2000000000000003E-2</v>
      </c>
      <c r="BL1092" t="s">
        <v>253</v>
      </c>
      <c r="BM1092" t="s">
        <v>253</v>
      </c>
      <c r="BN1092" t="s">
        <v>253</v>
      </c>
      <c r="BO1092">
        <v>4.2000000000000003E-2</v>
      </c>
      <c r="BP1092">
        <v>15</v>
      </c>
      <c r="BQ1092" t="s">
        <v>253</v>
      </c>
      <c r="BR1092" t="s">
        <v>253</v>
      </c>
      <c r="BS1092" t="s">
        <v>253</v>
      </c>
      <c r="BT1092">
        <v>15</v>
      </c>
      <c r="BU1092" t="s">
        <v>253</v>
      </c>
      <c r="BV1092" t="s">
        <v>253</v>
      </c>
      <c r="BW1092" t="s">
        <v>253</v>
      </c>
      <c r="BX1092" t="s">
        <v>253</v>
      </c>
      <c r="BY1092">
        <v>0</v>
      </c>
      <c r="BZ1092">
        <v>1.0999999999999999E-2</v>
      </c>
      <c r="CA1092" t="s">
        <v>253</v>
      </c>
      <c r="CB1092" t="s">
        <v>253</v>
      </c>
      <c r="CC1092" t="s">
        <v>253</v>
      </c>
      <c r="CD1092">
        <v>1.0999999999999999E-2</v>
      </c>
      <c r="CE1092">
        <v>2</v>
      </c>
      <c r="CF1092" t="s">
        <v>253</v>
      </c>
      <c r="CG1092" t="s">
        <v>253</v>
      </c>
      <c r="CH1092" t="s">
        <v>253</v>
      </c>
      <c r="CI1092">
        <v>2</v>
      </c>
      <c r="CJ1092" t="s">
        <v>253</v>
      </c>
      <c r="CK1092" t="s">
        <v>253</v>
      </c>
      <c r="CL1092" t="s">
        <v>253</v>
      </c>
      <c r="CM1092" t="s">
        <v>253</v>
      </c>
      <c r="CN1092">
        <v>0</v>
      </c>
      <c r="CO1092">
        <v>54.11</v>
      </c>
      <c r="CP1092">
        <v>0.96799999999999997</v>
      </c>
      <c r="CQ1092">
        <v>0.43099999999999999</v>
      </c>
      <c r="CR1092">
        <v>0</v>
      </c>
      <c r="CS1092">
        <v>55.509</v>
      </c>
      <c r="CT1092">
        <v>9404</v>
      </c>
      <c r="CU1092">
        <v>33</v>
      </c>
      <c r="CV1092">
        <v>3</v>
      </c>
      <c r="CW1092">
        <v>0</v>
      </c>
      <c r="CX1092">
        <v>9440</v>
      </c>
      <c r="CY1092">
        <v>0</v>
      </c>
      <c r="CZ1092">
        <v>0</v>
      </c>
      <c r="DA1092">
        <v>0</v>
      </c>
      <c r="DB1092">
        <v>0</v>
      </c>
      <c r="DC1092">
        <v>0</v>
      </c>
    </row>
    <row r="1093" spans="1:107" x14ac:dyDescent="0.45">
      <c r="A1093">
        <v>2024</v>
      </c>
      <c r="B1093">
        <v>4</v>
      </c>
      <c r="C1093" t="s">
        <v>69</v>
      </c>
      <c r="D1093">
        <v>10066</v>
      </c>
      <c r="E1093" t="s">
        <v>293</v>
      </c>
      <c r="F1093" t="s">
        <v>252</v>
      </c>
      <c r="G1093" t="s">
        <v>258</v>
      </c>
      <c r="H1093">
        <v>0.20300000000000001</v>
      </c>
      <c r="I1093">
        <v>0.23200000000000001</v>
      </c>
      <c r="J1093">
        <v>3.4000000000000002E-2</v>
      </c>
      <c r="K1093">
        <v>0</v>
      </c>
      <c r="L1093">
        <v>0.46899999999999997</v>
      </c>
      <c r="M1093">
        <v>22</v>
      </c>
      <c r="N1093">
        <v>14</v>
      </c>
      <c r="O1093">
        <v>2</v>
      </c>
      <c r="P1093">
        <v>0</v>
      </c>
      <c r="Q1093">
        <v>38</v>
      </c>
      <c r="R1093" t="s">
        <v>253</v>
      </c>
      <c r="S1093" t="s">
        <v>253</v>
      </c>
      <c r="T1093" t="s">
        <v>253</v>
      </c>
      <c r="U1093" t="s">
        <v>253</v>
      </c>
      <c r="V1093">
        <v>0</v>
      </c>
      <c r="W1093" t="s">
        <v>253</v>
      </c>
      <c r="X1093" t="s">
        <v>253</v>
      </c>
      <c r="Y1093" t="s">
        <v>253</v>
      </c>
      <c r="Z1093" t="s">
        <v>253</v>
      </c>
      <c r="AA1093">
        <v>0</v>
      </c>
      <c r="AB1093" t="s">
        <v>253</v>
      </c>
      <c r="AC1093" t="s">
        <v>253</v>
      </c>
      <c r="AD1093" t="s">
        <v>253</v>
      </c>
      <c r="AE1093" t="s">
        <v>253</v>
      </c>
      <c r="AF1093">
        <v>0</v>
      </c>
      <c r="AG1093" t="s">
        <v>253</v>
      </c>
      <c r="AH1093" t="s">
        <v>253</v>
      </c>
      <c r="AI1093" t="s">
        <v>253</v>
      </c>
      <c r="AJ1093" t="s">
        <v>253</v>
      </c>
      <c r="AK1093">
        <v>0</v>
      </c>
      <c r="AL1093" t="s">
        <v>253</v>
      </c>
      <c r="AM1093" t="s">
        <v>253</v>
      </c>
      <c r="AN1093" t="s">
        <v>253</v>
      </c>
      <c r="AO1093" t="s">
        <v>253</v>
      </c>
      <c r="AP1093">
        <v>0</v>
      </c>
      <c r="AQ1093" t="s">
        <v>253</v>
      </c>
      <c r="AR1093" t="s">
        <v>253</v>
      </c>
      <c r="AS1093" t="s">
        <v>253</v>
      </c>
      <c r="AT1093" t="s">
        <v>253</v>
      </c>
      <c r="AU1093">
        <v>0</v>
      </c>
      <c r="AV1093" t="s">
        <v>253</v>
      </c>
      <c r="AW1093" t="s">
        <v>253</v>
      </c>
      <c r="AX1093" t="s">
        <v>253</v>
      </c>
      <c r="AY1093" t="s">
        <v>253</v>
      </c>
      <c r="AZ1093">
        <v>0</v>
      </c>
      <c r="BA1093" t="s">
        <v>253</v>
      </c>
      <c r="BB1093" t="s">
        <v>253</v>
      </c>
      <c r="BC1093" t="s">
        <v>253</v>
      </c>
      <c r="BD1093" t="s">
        <v>253</v>
      </c>
      <c r="BE1093">
        <v>0</v>
      </c>
      <c r="BF1093" t="s">
        <v>253</v>
      </c>
      <c r="BG1093" t="s">
        <v>253</v>
      </c>
      <c r="BH1093" t="s">
        <v>253</v>
      </c>
      <c r="BI1093" t="s">
        <v>253</v>
      </c>
      <c r="BJ1093">
        <v>0</v>
      </c>
      <c r="BK1093">
        <v>0.01</v>
      </c>
      <c r="BL1093" t="s">
        <v>253</v>
      </c>
      <c r="BM1093" t="s">
        <v>253</v>
      </c>
      <c r="BN1093" t="s">
        <v>253</v>
      </c>
      <c r="BO1093">
        <v>0.01</v>
      </c>
      <c r="BP1093">
        <v>1</v>
      </c>
      <c r="BQ1093" t="s">
        <v>253</v>
      </c>
      <c r="BR1093" t="s">
        <v>253</v>
      </c>
      <c r="BS1093" t="s">
        <v>253</v>
      </c>
      <c r="BT1093">
        <v>1</v>
      </c>
      <c r="BU1093" t="s">
        <v>253</v>
      </c>
      <c r="BV1093" t="s">
        <v>253</v>
      </c>
      <c r="BW1093" t="s">
        <v>253</v>
      </c>
      <c r="BX1093" t="s">
        <v>253</v>
      </c>
      <c r="BY1093">
        <v>0</v>
      </c>
      <c r="BZ1093" t="s">
        <v>253</v>
      </c>
      <c r="CA1093" t="s">
        <v>253</v>
      </c>
      <c r="CB1093" t="s">
        <v>253</v>
      </c>
      <c r="CC1093" t="s">
        <v>253</v>
      </c>
      <c r="CD1093">
        <v>0</v>
      </c>
      <c r="CE1093" t="s">
        <v>253</v>
      </c>
      <c r="CF1093" t="s">
        <v>253</v>
      </c>
      <c r="CG1093" t="s">
        <v>253</v>
      </c>
      <c r="CH1093" t="s">
        <v>253</v>
      </c>
      <c r="CI1093">
        <v>0</v>
      </c>
      <c r="CJ1093" t="s">
        <v>253</v>
      </c>
      <c r="CK1093" t="s">
        <v>253</v>
      </c>
      <c r="CL1093" t="s">
        <v>253</v>
      </c>
      <c r="CM1093" t="s">
        <v>253</v>
      </c>
      <c r="CN1093">
        <v>0</v>
      </c>
      <c r="CO1093">
        <v>0.21299999999999999</v>
      </c>
      <c r="CP1093">
        <v>0.23200000000000001</v>
      </c>
      <c r="CQ1093">
        <v>3.4000000000000002E-2</v>
      </c>
      <c r="CR1093">
        <v>0</v>
      </c>
      <c r="CS1093">
        <v>0.47899999999999998</v>
      </c>
      <c r="CT1093">
        <v>23</v>
      </c>
      <c r="CU1093">
        <v>14</v>
      </c>
      <c r="CV1093">
        <v>2</v>
      </c>
      <c r="CW1093">
        <v>0</v>
      </c>
      <c r="CX1093">
        <v>39</v>
      </c>
      <c r="CY1093">
        <v>0</v>
      </c>
      <c r="CZ1093">
        <v>0</v>
      </c>
      <c r="DA1093">
        <v>0</v>
      </c>
      <c r="DB1093">
        <v>0</v>
      </c>
      <c r="DC1093">
        <v>0</v>
      </c>
    </row>
    <row r="1094" spans="1:107" x14ac:dyDescent="0.45">
      <c r="A1094">
        <v>2024</v>
      </c>
      <c r="B1094">
        <v>4</v>
      </c>
      <c r="C1094" t="s">
        <v>69</v>
      </c>
      <c r="D1094">
        <v>12866</v>
      </c>
      <c r="E1094" t="s">
        <v>294</v>
      </c>
      <c r="F1094" t="s">
        <v>252</v>
      </c>
      <c r="G1094" t="s">
        <v>211</v>
      </c>
      <c r="H1094">
        <v>2.5999999999999999E-2</v>
      </c>
      <c r="I1094">
        <v>0.1</v>
      </c>
      <c r="J1094">
        <v>0</v>
      </c>
      <c r="K1094">
        <v>0</v>
      </c>
      <c r="L1094">
        <v>0.126</v>
      </c>
      <c r="M1094">
        <v>4</v>
      </c>
      <c r="N1094">
        <v>5</v>
      </c>
      <c r="O1094">
        <v>0</v>
      </c>
      <c r="P1094">
        <v>0</v>
      </c>
      <c r="Q1094">
        <v>9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 t="s">
        <v>253</v>
      </c>
      <c r="AH1094" t="s">
        <v>253</v>
      </c>
      <c r="AI1094" t="s">
        <v>253</v>
      </c>
      <c r="AJ1094" t="s">
        <v>253</v>
      </c>
      <c r="AK1094">
        <v>0</v>
      </c>
      <c r="AL1094" t="s">
        <v>253</v>
      </c>
      <c r="AM1094" t="s">
        <v>253</v>
      </c>
      <c r="AN1094" t="s">
        <v>253</v>
      </c>
      <c r="AO1094" t="s">
        <v>253</v>
      </c>
      <c r="AP1094">
        <v>0</v>
      </c>
      <c r="AQ1094" t="s">
        <v>253</v>
      </c>
      <c r="AR1094" t="s">
        <v>253</v>
      </c>
      <c r="AS1094" t="s">
        <v>253</v>
      </c>
      <c r="AT1094" t="s">
        <v>253</v>
      </c>
      <c r="AU1094">
        <v>0</v>
      </c>
      <c r="AV1094" t="s">
        <v>253</v>
      </c>
      <c r="AW1094" t="s">
        <v>253</v>
      </c>
      <c r="AX1094" t="s">
        <v>253</v>
      </c>
      <c r="AY1094" t="s">
        <v>253</v>
      </c>
      <c r="AZ1094">
        <v>0</v>
      </c>
      <c r="BA1094" t="s">
        <v>253</v>
      </c>
      <c r="BB1094" t="s">
        <v>253</v>
      </c>
      <c r="BC1094" t="s">
        <v>253</v>
      </c>
      <c r="BD1094" t="s">
        <v>253</v>
      </c>
      <c r="BE1094">
        <v>0</v>
      </c>
      <c r="BF1094" t="s">
        <v>253</v>
      </c>
      <c r="BG1094" t="s">
        <v>253</v>
      </c>
      <c r="BH1094" t="s">
        <v>253</v>
      </c>
      <c r="BI1094" t="s">
        <v>253</v>
      </c>
      <c r="BJ1094">
        <v>0</v>
      </c>
      <c r="BK1094" t="s">
        <v>253</v>
      </c>
      <c r="BL1094" t="s">
        <v>253</v>
      </c>
      <c r="BM1094" t="s">
        <v>253</v>
      </c>
      <c r="BN1094" t="s">
        <v>253</v>
      </c>
      <c r="BO1094">
        <v>0</v>
      </c>
      <c r="BP1094" t="s">
        <v>253</v>
      </c>
      <c r="BQ1094" t="s">
        <v>253</v>
      </c>
      <c r="BR1094" t="s">
        <v>253</v>
      </c>
      <c r="BS1094" t="s">
        <v>253</v>
      </c>
      <c r="BT1094">
        <v>0</v>
      </c>
      <c r="BU1094" t="s">
        <v>253</v>
      </c>
      <c r="BV1094" t="s">
        <v>253</v>
      </c>
      <c r="BW1094" t="s">
        <v>253</v>
      </c>
      <c r="BX1094" t="s">
        <v>253</v>
      </c>
      <c r="BY1094">
        <v>0</v>
      </c>
      <c r="BZ1094" t="s">
        <v>253</v>
      </c>
      <c r="CA1094" t="s">
        <v>253</v>
      </c>
      <c r="CB1094" t="s">
        <v>253</v>
      </c>
      <c r="CC1094" t="s">
        <v>253</v>
      </c>
      <c r="CD1094">
        <v>0</v>
      </c>
      <c r="CE1094" t="s">
        <v>253</v>
      </c>
      <c r="CF1094" t="s">
        <v>253</v>
      </c>
      <c r="CG1094" t="s">
        <v>253</v>
      </c>
      <c r="CH1094" t="s">
        <v>253</v>
      </c>
      <c r="CI1094">
        <v>0</v>
      </c>
      <c r="CJ1094" t="s">
        <v>253</v>
      </c>
      <c r="CK1094" t="s">
        <v>253</v>
      </c>
      <c r="CL1094" t="s">
        <v>253</v>
      </c>
      <c r="CM1094" t="s">
        <v>253</v>
      </c>
      <c r="CN1094">
        <v>0</v>
      </c>
      <c r="CO1094">
        <v>2.5999999999999999E-2</v>
      </c>
      <c r="CP1094">
        <v>0.1</v>
      </c>
      <c r="CQ1094" t="s">
        <v>146</v>
      </c>
      <c r="CR1094">
        <v>0</v>
      </c>
      <c r="CS1094">
        <v>0.126</v>
      </c>
      <c r="CT1094">
        <v>4</v>
      </c>
      <c r="CU1094">
        <v>5</v>
      </c>
      <c r="CV1094">
        <v>0</v>
      </c>
      <c r="CW1094">
        <v>0</v>
      </c>
      <c r="CX1094">
        <v>9</v>
      </c>
      <c r="CY1094">
        <v>0</v>
      </c>
      <c r="CZ1094">
        <v>0</v>
      </c>
      <c r="DA1094">
        <v>0</v>
      </c>
      <c r="DB1094">
        <v>0</v>
      </c>
      <c r="DC1094">
        <v>0</v>
      </c>
    </row>
    <row r="1095" spans="1:107" x14ac:dyDescent="0.45">
      <c r="A1095">
        <v>2024</v>
      </c>
      <c r="B1095">
        <v>4</v>
      </c>
      <c r="C1095" t="s">
        <v>69</v>
      </c>
      <c r="D1095">
        <v>15257</v>
      </c>
      <c r="E1095" t="s">
        <v>295</v>
      </c>
      <c r="F1095" t="s">
        <v>252</v>
      </c>
      <c r="G1095" t="s">
        <v>258</v>
      </c>
      <c r="H1095">
        <v>16.834</v>
      </c>
      <c r="I1095">
        <v>0.246</v>
      </c>
      <c r="J1095">
        <v>3.2000000000000001E-2</v>
      </c>
      <c r="K1095" t="s">
        <v>253</v>
      </c>
      <c r="L1095">
        <v>17.111999999999998</v>
      </c>
      <c r="M1095">
        <v>2071</v>
      </c>
      <c r="N1095">
        <v>12</v>
      </c>
      <c r="O1095">
        <v>2</v>
      </c>
      <c r="P1095" t="s">
        <v>253</v>
      </c>
      <c r="Q1095">
        <v>2085</v>
      </c>
      <c r="R1095">
        <v>2.5070000000000001</v>
      </c>
      <c r="S1095" t="s">
        <v>253</v>
      </c>
      <c r="T1095" t="s">
        <v>253</v>
      </c>
      <c r="U1095" t="s">
        <v>253</v>
      </c>
      <c r="V1095">
        <v>2.5070000000000001</v>
      </c>
      <c r="W1095">
        <v>404</v>
      </c>
      <c r="X1095" t="s">
        <v>253</v>
      </c>
      <c r="Y1095" t="s">
        <v>253</v>
      </c>
      <c r="Z1095" t="s">
        <v>253</v>
      </c>
      <c r="AA1095">
        <v>404</v>
      </c>
      <c r="AB1095" t="s">
        <v>253</v>
      </c>
      <c r="AC1095" t="s">
        <v>253</v>
      </c>
      <c r="AD1095" t="s">
        <v>253</v>
      </c>
      <c r="AE1095" t="s">
        <v>253</v>
      </c>
      <c r="AF1095">
        <v>0</v>
      </c>
      <c r="AG1095" t="s">
        <v>253</v>
      </c>
      <c r="AH1095" t="s">
        <v>253</v>
      </c>
      <c r="AI1095" t="s">
        <v>253</v>
      </c>
      <c r="AJ1095" t="s">
        <v>253</v>
      </c>
      <c r="AK1095">
        <v>0</v>
      </c>
      <c r="AL1095" t="s">
        <v>253</v>
      </c>
      <c r="AM1095" t="s">
        <v>253</v>
      </c>
      <c r="AN1095" t="s">
        <v>253</v>
      </c>
      <c r="AO1095" t="s">
        <v>253</v>
      </c>
      <c r="AP1095">
        <v>0</v>
      </c>
      <c r="AQ1095" t="s">
        <v>253</v>
      </c>
      <c r="AR1095" t="s">
        <v>253</v>
      </c>
      <c r="AS1095" t="s">
        <v>253</v>
      </c>
      <c r="AT1095" t="s">
        <v>253</v>
      </c>
      <c r="AU1095">
        <v>0</v>
      </c>
      <c r="AV1095" t="s">
        <v>253</v>
      </c>
      <c r="AW1095" t="s">
        <v>253</v>
      </c>
      <c r="AX1095" t="s">
        <v>253</v>
      </c>
      <c r="AY1095" t="s">
        <v>253</v>
      </c>
      <c r="AZ1095">
        <v>0</v>
      </c>
      <c r="BA1095" t="s">
        <v>253</v>
      </c>
      <c r="BB1095" t="s">
        <v>253</v>
      </c>
      <c r="BC1095" t="s">
        <v>253</v>
      </c>
      <c r="BD1095" t="s">
        <v>253</v>
      </c>
      <c r="BE1095">
        <v>0</v>
      </c>
      <c r="BF1095" t="s">
        <v>253</v>
      </c>
      <c r="BG1095" t="s">
        <v>253</v>
      </c>
      <c r="BH1095" t="s">
        <v>253</v>
      </c>
      <c r="BI1095" t="s">
        <v>253</v>
      </c>
      <c r="BJ1095">
        <v>0</v>
      </c>
      <c r="BK1095" t="s">
        <v>253</v>
      </c>
      <c r="BL1095" t="s">
        <v>253</v>
      </c>
      <c r="BM1095" t="s">
        <v>253</v>
      </c>
      <c r="BN1095" t="s">
        <v>253</v>
      </c>
      <c r="BO1095">
        <v>0</v>
      </c>
      <c r="BP1095" t="s">
        <v>253</v>
      </c>
      <c r="BQ1095" t="s">
        <v>253</v>
      </c>
      <c r="BR1095" t="s">
        <v>253</v>
      </c>
      <c r="BS1095" t="s">
        <v>253</v>
      </c>
      <c r="BT1095">
        <v>0</v>
      </c>
      <c r="BU1095" t="s">
        <v>253</v>
      </c>
      <c r="BV1095" t="s">
        <v>253</v>
      </c>
      <c r="BW1095" t="s">
        <v>253</v>
      </c>
      <c r="BX1095" t="s">
        <v>253</v>
      </c>
      <c r="BY1095">
        <v>0</v>
      </c>
      <c r="BZ1095" t="s">
        <v>253</v>
      </c>
      <c r="CA1095" t="s">
        <v>253</v>
      </c>
      <c r="CB1095" t="s">
        <v>253</v>
      </c>
      <c r="CC1095" t="s">
        <v>253</v>
      </c>
      <c r="CD1095">
        <v>0</v>
      </c>
      <c r="CE1095" t="s">
        <v>253</v>
      </c>
      <c r="CF1095" t="s">
        <v>253</v>
      </c>
      <c r="CG1095" t="s">
        <v>253</v>
      </c>
      <c r="CH1095" t="s">
        <v>253</v>
      </c>
      <c r="CI1095">
        <v>0</v>
      </c>
      <c r="CJ1095" t="s">
        <v>253</v>
      </c>
      <c r="CK1095" t="s">
        <v>253</v>
      </c>
      <c r="CL1095" t="s">
        <v>253</v>
      </c>
      <c r="CM1095" t="s">
        <v>253</v>
      </c>
      <c r="CN1095">
        <v>0</v>
      </c>
      <c r="CO1095">
        <v>19.341000000000001</v>
      </c>
      <c r="CP1095">
        <v>0.246</v>
      </c>
      <c r="CQ1095">
        <v>3.2000000000000001E-2</v>
      </c>
      <c r="CR1095">
        <v>0</v>
      </c>
      <c r="CS1095">
        <v>19.619</v>
      </c>
      <c r="CT1095">
        <v>2475</v>
      </c>
      <c r="CU1095">
        <v>12</v>
      </c>
      <c r="CV1095">
        <v>2</v>
      </c>
      <c r="CW1095">
        <v>0</v>
      </c>
      <c r="CX1095">
        <v>2489</v>
      </c>
      <c r="CY1095">
        <v>0</v>
      </c>
      <c r="CZ1095">
        <v>0</v>
      </c>
      <c r="DA1095">
        <v>0</v>
      </c>
      <c r="DB1095">
        <v>0</v>
      </c>
      <c r="DC1095">
        <v>0</v>
      </c>
    </row>
    <row r="1096" spans="1:107" x14ac:dyDescent="0.45">
      <c r="A1096">
        <v>2024</v>
      </c>
      <c r="B1096">
        <v>4</v>
      </c>
      <c r="C1096" t="s">
        <v>69</v>
      </c>
      <c r="D1096">
        <v>15466</v>
      </c>
      <c r="E1096" t="s">
        <v>296</v>
      </c>
      <c r="F1096" t="s">
        <v>252</v>
      </c>
      <c r="G1096" t="s">
        <v>258</v>
      </c>
      <c r="H1096">
        <v>622.56899999999996</v>
      </c>
      <c r="I1096">
        <v>213.53100000000001</v>
      </c>
      <c r="J1096">
        <v>10.981</v>
      </c>
      <c r="K1096" t="s">
        <v>253</v>
      </c>
      <c r="L1096">
        <v>847.08100000000002</v>
      </c>
      <c r="M1096">
        <v>105970</v>
      </c>
      <c r="N1096">
        <v>3215</v>
      </c>
      <c r="O1096">
        <v>11</v>
      </c>
      <c r="P1096" t="s">
        <v>253</v>
      </c>
      <c r="Q1096">
        <v>109196</v>
      </c>
      <c r="R1096" t="s">
        <v>253</v>
      </c>
      <c r="S1096" t="s">
        <v>253</v>
      </c>
      <c r="T1096" t="s">
        <v>253</v>
      </c>
      <c r="U1096" t="s">
        <v>253</v>
      </c>
      <c r="V1096">
        <v>0</v>
      </c>
      <c r="W1096" t="s">
        <v>253</v>
      </c>
      <c r="X1096" t="s">
        <v>253</v>
      </c>
      <c r="Y1096" t="s">
        <v>253</v>
      </c>
      <c r="Z1096" t="s">
        <v>253</v>
      </c>
      <c r="AA1096">
        <v>0</v>
      </c>
      <c r="AB1096" t="s">
        <v>253</v>
      </c>
      <c r="AC1096" t="s">
        <v>253</v>
      </c>
      <c r="AD1096" t="s">
        <v>253</v>
      </c>
      <c r="AE1096" t="s">
        <v>253</v>
      </c>
      <c r="AF1096">
        <v>0</v>
      </c>
      <c r="AG1096" t="s">
        <v>253</v>
      </c>
      <c r="AH1096" t="s">
        <v>253</v>
      </c>
      <c r="AI1096" t="s">
        <v>253</v>
      </c>
      <c r="AJ1096" t="s">
        <v>253</v>
      </c>
      <c r="AK1096">
        <v>0</v>
      </c>
      <c r="AL1096" t="s">
        <v>253</v>
      </c>
      <c r="AM1096" t="s">
        <v>253</v>
      </c>
      <c r="AN1096" t="s">
        <v>253</v>
      </c>
      <c r="AO1096" t="s">
        <v>253</v>
      </c>
      <c r="AP1096">
        <v>0</v>
      </c>
      <c r="AQ1096" t="s">
        <v>253</v>
      </c>
      <c r="AR1096" t="s">
        <v>253</v>
      </c>
      <c r="AS1096" t="s">
        <v>253</v>
      </c>
      <c r="AT1096" t="s">
        <v>253</v>
      </c>
      <c r="AU1096">
        <v>0</v>
      </c>
      <c r="AV1096" t="s">
        <v>253</v>
      </c>
      <c r="AW1096" t="s">
        <v>253</v>
      </c>
      <c r="AX1096" t="s">
        <v>253</v>
      </c>
      <c r="AY1096" t="s">
        <v>253</v>
      </c>
      <c r="AZ1096">
        <v>0</v>
      </c>
      <c r="BA1096" t="s">
        <v>253</v>
      </c>
      <c r="BB1096" t="s">
        <v>253</v>
      </c>
      <c r="BC1096" t="s">
        <v>253</v>
      </c>
      <c r="BD1096" t="s">
        <v>253</v>
      </c>
      <c r="BE1096">
        <v>0</v>
      </c>
      <c r="BF1096" t="s">
        <v>253</v>
      </c>
      <c r="BG1096" t="s">
        <v>253</v>
      </c>
      <c r="BH1096" t="s">
        <v>253</v>
      </c>
      <c r="BI1096" t="s">
        <v>253</v>
      </c>
      <c r="BJ1096">
        <v>0</v>
      </c>
      <c r="BK1096" t="s">
        <v>253</v>
      </c>
      <c r="BL1096" t="s">
        <v>253</v>
      </c>
      <c r="BM1096" t="s">
        <v>253</v>
      </c>
      <c r="BN1096" t="s">
        <v>253</v>
      </c>
      <c r="BO1096">
        <v>0</v>
      </c>
      <c r="BP1096" t="s">
        <v>253</v>
      </c>
      <c r="BQ1096" t="s">
        <v>253</v>
      </c>
      <c r="BR1096" t="s">
        <v>253</v>
      </c>
      <c r="BS1096" t="s">
        <v>253</v>
      </c>
      <c r="BT1096">
        <v>0</v>
      </c>
      <c r="BU1096" t="s">
        <v>253</v>
      </c>
      <c r="BV1096" t="s">
        <v>253</v>
      </c>
      <c r="BW1096" t="s">
        <v>253</v>
      </c>
      <c r="BX1096" t="s">
        <v>253</v>
      </c>
      <c r="BY1096">
        <v>0</v>
      </c>
      <c r="BZ1096" t="s">
        <v>253</v>
      </c>
      <c r="CA1096" t="s">
        <v>253</v>
      </c>
      <c r="CB1096" t="s">
        <v>253</v>
      </c>
      <c r="CC1096" t="s">
        <v>253</v>
      </c>
      <c r="CD1096">
        <v>0</v>
      </c>
      <c r="CE1096" t="s">
        <v>253</v>
      </c>
      <c r="CF1096" t="s">
        <v>253</v>
      </c>
      <c r="CG1096" t="s">
        <v>253</v>
      </c>
      <c r="CH1096" t="s">
        <v>253</v>
      </c>
      <c r="CI1096">
        <v>0</v>
      </c>
      <c r="CJ1096" t="s">
        <v>253</v>
      </c>
      <c r="CK1096" t="s">
        <v>253</v>
      </c>
      <c r="CL1096" t="s">
        <v>253</v>
      </c>
      <c r="CM1096" t="s">
        <v>253</v>
      </c>
      <c r="CN1096">
        <v>0</v>
      </c>
      <c r="CO1096">
        <v>622.56899999999996</v>
      </c>
      <c r="CP1096">
        <v>213.53100000000001</v>
      </c>
      <c r="CQ1096">
        <v>10.981</v>
      </c>
      <c r="CR1096">
        <v>0</v>
      </c>
      <c r="CS1096">
        <v>847.08100000000002</v>
      </c>
      <c r="CT1096">
        <v>105970</v>
      </c>
      <c r="CU1096">
        <v>3215</v>
      </c>
      <c r="CV1096">
        <v>11</v>
      </c>
      <c r="CW1096">
        <v>0</v>
      </c>
      <c r="CX1096">
        <v>109196</v>
      </c>
      <c r="CY1096">
        <v>0</v>
      </c>
      <c r="CZ1096">
        <v>0</v>
      </c>
      <c r="DA1096">
        <v>0</v>
      </c>
      <c r="DB1096">
        <v>0</v>
      </c>
      <c r="DC1096">
        <v>0</v>
      </c>
    </row>
    <row r="1097" spans="1:107" x14ac:dyDescent="0.45">
      <c r="A1097">
        <v>2024</v>
      </c>
      <c r="B1097">
        <v>4</v>
      </c>
      <c r="C1097" t="s">
        <v>69</v>
      </c>
      <c r="D1097">
        <v>16603</v>
      </c>
      <c r="E1097" t="s">
        <v>297</v>
      </c>
      <c r="F1097" t="s">
        <v>252</v>
      </c>
      <c r="G1097" t="s">
        <v>211</v>
      </c>
      <c r="H1097">
        <v>1.726</v>
      </c>
      <c r="I1097">
        <v>0.84399999999999997</v>
      </c>
      <c r="J1097">
        <v>1.7390000000000001</v>
      </c>
      <c r="K1097" t="s">
        <v>253</v>
      </c>
      <c r="L1097">
        <v>4.3090000000000002</v>
      </c>
      <c r="M1097">
        <v>246</v>
      </c>
      <c r="N1097">
        <v>41</v>
      </c>
      <c r="O1097">
        <v>72</v>
      </c>
      <c r="P1097" t="s">
        <v>253</v>
      </c>
      <c r="Q1097">
        <v>359</v>
      </c>
      <c r="R1097" t="s">
        <v>253</v>
      </c>
      <c r="S1097" t="s">
        <v>253</v>
      </c>
      <c r="T1097" t="s">
        <v>253</v>
      </c>
      <c r="U1097" t="s">
        <v>253</v>
      </c>
      <c r="V1097">
        <v>0</v>
      </c>
      <c r="W1097" t="s">
        <v>253</v>
      </c>
      <c r="X1097" t="s">
        <v>253</v>
      </c>
      <c r="Y1097" t="s">
        <v>253</v>
      </c>
      <c r="Z1097" t="s">
        <v>253</v>
      </c>
      <c r="AA1097">
        <v>0</v>
      </c>
      <c r="AB1097" t="s">
        <v>253</v>
      </c>
      <c r="AC1097" t="s">
        <v>253</v>
      </c>
      <c r="AD1097" t="s">
        <v>253</v>
      </c>
      <c r="AE1097" t="s">
        <v>253</v>
      </c>
      <c r="AF1097">
        <v>0</v>
      </c>
      <c r="AG1097" t="s">
        <v>253</v>
      </c>
      <c r="AH1097" t="s">
        <v>253</v>
      </c>
      <c r="AI1097" t="s">
        <v>253</v>
      </c>
      <c r="AJ1097" t="s">
        <v>253</v>
      </c>
      <c r="AK1097">
        <v>0</v>
      </c>
      <c r="AL1097" t="s">
        <v>253</v>
      </c>
      <c r="AM1097" t="s">
        <v>253</v>
      </c>
      <c r="AN1097" t="s">
        <v>253</v>
      </c>
      <c r="AO1097" t="s">
        <v>253</v>
      </c>
      <c r="AP1097">
        <v>0</v>
      </c>
      <c r="AQ1097" t="s">
        <v>253</v>
      </c>
      <c r="AR1097" t="s">
        <v>253</v>
      </c>
      <c r="AS1097" t="s">
        <v>253</v>
      </c>
      <c r="AT1097" t="s">
        <v>253</v>
      </c>
      <c r="AU1097">
        <v>0</v>
      </c>
      <c r="AV1097" t="s">
        <v>253</v>
      </c>
      <c r="AW1097" t="s">
        <v>253</v>
      </c>
      <c r="AX1097" t="s">
        <v>253</v>
      </c>
      <c r="AY1097" t="s">
        <v>253</v>
      </c>
      <c r="AZ1097">
        <v>0</v>
      </c>
      <c r="BA1097" t="s">
        <v>253</v>
      </c>
      <c r="BB1097" t="s">
        <v>253</v>
      </c>
      <c r="BC1097" t="s">
        <v>253</v>
      </c>
      <c r="BD1097" t="s">
        <v>253</v>
      </c>
      <c r="BE1097">
        <v>0</v>
      </c>
      <c r="BF1097" t="s">
        <v>253</v>
      </c>
      <c r="BG1097" t="s">
        <v>253</v>
      </c>
      <c r="BH1097" t="s">
        <v>253</v>
      </c>
      <c r="BI1097" t="s">
        <v>253</v>
      </c>
      <c r="BJ1097">
        <v>0</v>
      </c>
      <c r="BK1097">
        <v>3.0000000000000001E-3</v>
      </c>
      <c r="BL1097" t="s">
        <v>253</v>
      </c>
      <c r="BM1097" t="s">
        <v>253</v>
      </c>
      <c r="BN1097" t="s">
        <v>253</v>
      </c>
      <c r="BO1097">
        <v>3.0000000000000001E-3</v>
      </c>
      <c r="BP1097">
        <v>2</v>
      </c>
      <c r="BQ1097" t="s">
        <v>253</v>
      </c>
      <c r="BR1097" t="s">
        <v>253</v>
      </c>
      <c r="BS1097" t="s">
        <v>253</v>
      </c>
      <c r="BT1097">
        <v>2</v>
      </c>
      <c r="BU1097" t="s">
        <v>253</v>
      </c>
      <c r="BV1097" t="s">
        <v>253</v>
      </c>
      <c r="BW1097" t="s">
        <v>253</v>
      </c>
      <c r="BX1097" t="s">
        <v>253</v>
      </c>
      <c r="BY1097">
        <v>0</v>
      </c>
      <c r="BZ1097" t="s">
        <v>253</v>
      </c>
      <c r="CA1097" t="s">
        <v>253</v>
      </c>
      <c r="CB1097" t="s">
        <v>253</v>
      </c>
      <c r="CC1097" t="s">
        <v>253</v>
      </c>
      <c r="CD1097">
        <v>0</v>
      </c>
      <c r="CE1097" t="s">
        <v>253</v>
      </c>
      <c r="CF1097" t="s">
        <v>253</v>
      </c>
      <c r="CG1097" t="s">
        <v>253</v>
      </c>
      <c r="CH1097" t="s">
        <v>253</v>
      </c>
      <c r="CI1097">
        <v>0</v>
      </c>
      <c r="CJ1097" t="s">
        <v>253</v>
      </c>
      <c r="CK1097" t="s">
        <v>253</v>
      </c>
      <c r="CL1097" t="s">
        <v>253</v>
      </c>
      <c r="CM1097" t="s">
        <v>253</v>
      </c>
      <c r="CN1097">
        <v>0</v>
      </c>
      <c r="CO1097">
        <v>1.7290000000000001</v>
      </c>
      <c r="CP1097">
        <v>0.84399999999999997</v>
      </c>
      <c r="CQ1097">
        <v>1.7390000000000001</v>
      </c>
      <c r="CR1097">
        <v>0</v>
      </c>
      <c r="CS1097">
        <v>4.3120000000000003</v>
      </c>
      <c r="CT1097">
        <v>248</v>
      </c>
      <c r="CU1097">
        <v>41</v>
      </c>
      <c r="CV1097">
        <v>72</v>
      </c>
      <c r="CW1097">
        <v>0</v>
      </c>
      <c r="CX1097">
        <v>361</v>
      </c>
      <c r="CY1097">
        <v>0</v>
      </c>
      <c r="CZ1097">
        <v>0</v>
      </c>
      <c r="DA1097">
        <v>0</v>
      </c>
      <c r="DB1097">
        <v>0</v>
      </c>
      <c r="DC1097">
        <v>0</v>
      </c>
    </row>
    <row r="1098" spans="1:107" x14ac:dyDescent="0.45">
      <c r="A1098">
        <v>2024</v>
      </c>
      <c r="B1098">
        <v>4</v>
      </c>
      <c r="C1098" t="s">
        <v>69</v>
      </c>
      <c r="D1098">
        <v>19499</v>
      </c>
      <c r="E1098" t="s">
        <v>298</v>
      </c>
      <c r="F1098" t="s">
        <v>252</v>
      </c>
      <c r="G1098" t="s">
        <v>211</v>
      </c>
      <c r="H1098">
        <v>70.132999999999996</v>
      </c>
      <c r="I1098">
        <v>2.6619999999999999</v>
      </c>
      <c r="J1098">
        <v>4.5999999999999999E-2</v>
      </c>
      <c r="K1098">
        <v>0</v>
      </c>
      <c r="L1098">
        <v>72.840999999999994</v>
      </c>
      <c r="M1098">
        <v>11986</v>
      </c>
      <c r="N1098">
        <v>44</v>
      </c>
      <c r="O1098">
        <v>1</v>
      </c>
      <c r="P1098">
        <v>0</v>
      </c>
      <c r="Q1098">
        <v>12031</v>
      </c>
      <c r="R1098">
        <v>1.4999999999999999E-2</v>
      </c>
      <c r="S1098">
        <v>3.0000000000000001E-3</v>
      </c>
      <c r="T1098">
        <v>3.0000000000000001E-3</v>
      </c>
      <c r="U1098" t="s">
        <v>253</v>
      </c>
      <c r="V1098">
        <v>2.1000000000000001E-2</v>
      </c>
      <c r="W1098">
        <v>24</v>
      </c>
      <c r="X1098">
        <v>3</v>
      </c>
      <c r="Y1098">
        <v>1</v>
      </c>
      <c r="Z1098" t="s">
        <v>253</v>
      </c>
      <c r="AA1098">
        <v>28</v>
      </c>
      <c r="AB1098" t="s">
        <v>253</v>
      </c>
      <c r="AC1098" t="s">
        <v>253</v>
      </c>
      <c r="AD1098" t="s">
        <v>253</v>
      </c>
      <c r="AE1098" t="s">
        <v>253</v>
      </c>
      <c r="AF1098">
        <v>0</v>
      </c>
      <c r="AG1098" t="s">
        <v>253</v>
      </c>
      <c r="AH1098" t="s">
        <v>253</v>
      </c>
      <c r="AI1098" t="s">
        <v>253</v>
      </c>
      <c r="AJ1098" t="s">
        <v>253</v>
      </c>
      <c r="AK1098">
        <v>0</v>
      </c>
      <c r="AL1098" t="s">
        <v>253</v>
      </c>
      <c r="AM1098" t="s">
        <v>253</v>
      </c>
      <c r="AN1098" t="s">
        <v>253</v>
      </c>
      <c r="AO1098" t="s">
        <v>253</v>
      </c>
      <c r="AP1098">
        <v>0</v>
      </c>
      <c r="AQ1098" t="s">
        <v>253</v>
      </c>
      <c r="AR1098" t="s">
        <v>253</v>
      </c>
      <c r="AS1098" t="s">
        <v>253</v>
      </c>
      <c r="AT1098" t="s">
        <v>253</v>
      </c>
      <c r="AU1098">
        <v>0</v>
      </c>
      <c r="AV1098" t="s">
        <v>253</v>
      </c>
      <c r="AW1098" t="s">
        <v>253</v>
      </c>
      <c r="AX1098" t="s">
        <v>253</v>
      </c>
      <c r="AY1098" t="s">
        <v>253</v>
      </c>
      <c r="AZ1098">
        <v>0</v>
      </c>
      <c r="BA1098" t="s">
        <v>253</v>
      </c>
      <c r="BB1098" t="s">
        <v>253</v>
      </c>
      <c r="BC1098" t="s">
        <v>253</v>
      </c>
      <c r="BD1098" t="s">
        <v>253</v>
      </c>
      <c r="BE1098">
        <v>0</v>
      </c>
      <c r="BF1098" t="s">
        <v>253</v>
      </c>
      <c r="BG1098" t="s">
        <v>253</v>
      </c>
      <c r="BH1098" t="s">
        <v>253</v>
      </c>
      <c r="BI1098" t="s">
        <v>253</v>
      </c>
      <c r="BJ1098">
        <v>0</v>
      </c>
      <c r="BK1098">
        <v>2.1999999999999999E-2</v>
      </c>
      <c r="BL1098">
        <v>1.2E-2</v>
      </c>
      <c r="BM1098">
        <v>0</v>
      </c>
      <c r="BN1098">
        <v>0</v>
      </c>
      <c r="BO1098">
        <v>3.4000000000000002E-2</v>
      </c>
      <c r="BP1098">
        <v>8</v>
      </c>
      <c r="BQ1098">
        <v>2</v>
      </c>
      <c r="BR1098">
        <v>0</v>
      </c>
      <c r="BS1098">
        <v>0</v>
      </c>
      <c r="BT1098">
        <v>10</v>
      </c>
      <c r="BU1098" t="s">
        <v>253</v>
      </c>
      <c r="BV1098" t="s">
        <v>253</v>
      </c>
      <c r="BW1098" t="s">
        <v>253</v>
      </c>
      <c r="BX1098" t="s">
        <v>253</v>
      </c>
      <c r="BY1098">
        <v>0</v>
      </c>
      <c r="BZ1098" t="s">
        <v>253</v>
      </c>
      <c r="CA1098" t="s">
        <v>253</v>
      </c>
      <c r="CB1098" t="s">
        <v>253</v>
      </c>
      <c r="CC1098" t="s">
        <v>253</v>
      </c>
      <c r="CD1098">
        <v>0</v>
      </c>
      <c r="CE1098" t="s">
        <v>253</v>
      </c>
      <c r="CF1098" t="s">
        <v>253</v>
      </c>
      <c r="CG1098" t="s">
        <v>253</v>
      </c>
      <c r="CH1098" t="s">
        <v>253</v>
      </c>
      <c r="CI1098">
        <v>0</v>
      </c>
      <c r="CJ1098" t="s">
        <v>253</v>
      </c>
      <c r="CK1098" t="s">
        <v>253</v>
      </c>
      <c r="CL1098" t="s">
        <v>253</v>
      </c>
      <c r="CM1098" t="s">
        <v>253</v>
      </c>
      <c r="CN1098">
        <v>0</v>
      </c>
      <c r="CO1098">
        <v>70.17</v>
      </c>
      <c r="CP1098">
        <v>2.677</v>
      </c>
      <c r="CQ1098">
        <v>4.9000000000000002E-2</v>
      </c>
      <c r="CR1098">
        <v>0</v>
      </c>
      <c r="CS1098">
        <v>72.896000000000001</v>
      </c>
      <c r="CT1098">
        <v>12018</v>
      </c>
      <c r="CU1098">
        <v>49</v>
      </c>
      <c r="CV1098">
        <v>2</v>
      </c>
      <c r="CW1098">
        <v>0</v>
      </c>
      <c r="CX1098">
        <v>12069</v>
      </c>
      <c r="CY1098">
        <v>0</v>
      </c>
      <c r="CZ1098">
        <v>0</v>
      </c>
      <c r="DA1098">
        <v>0</v>
      </c>
      <c r="DB1098">
        <v>0</v>
      </c>
      <c r="DC1098">
        <v>0</v>
      </c>
    </row>
    <row r="1099" spans="1:107" x14ac:dyDescent="0.45">
      <c r="A1099">
        <v>2024</v>
      </c>
      <c r="B1099">
        <v>4</v>
      </c>
      <c r="C1099" t="s">
        <v>69</v>
      </c>
      <c r="D1099">
        <v>27058</v>
      </c>
      <c r="E1099" t="s">
        <v>299</v>
      </c>
      <c r="F1099" t="s">
        <v>252</v>
      </c>
      <c r="G1099" t="s">
        <v>211</v>
      </c>
      <c r="H1099">
        <v>0.02</v>
      </c>
      <c r="I1099" t="s">
        <v>253</v>
      </c>
      <c r="J1099" t="s">
        <v>253</v>
      </c>
      <c r="K1099" t="s">
        <v>253</v>
      </c>
      <c r="L1099">
        <v>0.02</v>
      </c>
      <c r="M1099">
        <v>10</v>
      </c>
      <c r="N1099" t="s">
        <v>253</v>
      </c>
      <c r="O1099" t="s">
        <v>253</v>
      </c>
      <c r="P1099" t="s">
        <v>253</v>
      </c>
      <c r="Q1099">
        <v>10</v>
      </c>
      <c r="R1099" t="s">
        <v>253</v>
      </c>
      <c r="S1099" t="s">
        <v>253</v>
      </c>
      <c r="T1099" t="s">
        <v>253</v>
      </c>
      <c r="U1099" t="s">
        <v>253</v>
      </c>
      <c r="V1099">
        <v>0</v>
      </c>
      <c r="W1099" t="s">
        <v>253</v>
      </c>
      <c r="X1099" t="s">
        <v>253</v>
      </c>
      <c r="Y1099" t="s">
        <v>253</v>
      </c>
      <c r="Z1099" t="s">
        <v>253</v>
      </c>
      <c r="AA1099">
        <v>0</v>
      </c>
      <c r="AB1099" t="s">
        <v>253</v>
      </c>
      <c r="AC1099" t="s">
        <v>253</v>
      </c>
      <c r="AD1099" t="s">
        <v>253</v>
      </c>
      <c r="AE1099" t="s">
        <v>253</v>
      </c>
      <c r="AF1099">
        <v>0</v>
      </c>
      <c r="AG1099" t="s">
        <v>253</v>
      </c>
      <c r="AH1099" t="s">
        <v>253</v>
      </c>
      <c r="AI1099" t="s">
        <v>253</v>
      </c>
      <c r="AJ1099" t="s">
        <v>253</v>
      </c>
      <c r="AK1099">
        <v>0</v>
      </c>
      <c r="AL1099" t="s">
        <v>253</v>
      </c>
      <c r="AM1099" t="s">
        <v>253</v>
      </c>
      <c r="AN1099" t="s">
        <v>253</v>
      </c>
      <c r="AO1099" t="s">
        <v>253</v>
      </c>
      <c r="AP1099">
        <v>0</v>
      </c>
      <c r="AQ1099" t="s">
        <v>253</v>
      </c>
      <c r="AR1099" t="s">
        <v>253</v>
      </c>
      <c r="AS1099" t="s">
        <v>253</v>
      </c>
      <c r="AT1099" t="s">
        <v>253</v>
      </c>
      <c r="AU1099">
        <v>0</v>
      </c>
      <c r="AV1099" t="s">
        <v>253</v>
      </c>
      <c r="AW1099" t="s">
        <v>253</v>
      </c>
      <c r="AX1099" t="s">
        <v>253</v>
      </c>
      <c r="AY1099" t="s">
        <v>253</v>
      </c>
      <c r="AZ1099">
        <v>0</v>
      </c>
      <c r="BA1099" t="s">
        <v>253</v>
      </c>
      <c r="BB1099" t="s">
        <v>253</v>
      </c>
      <c r="BC1099" t="s">
        <v>253</v>
      </c>
      <c r="BD1099" t="s">
        <v>253</v>
      </c>
      <c r="BE1099">
        <v>0</v>
      </c>
      <c r="BF1099" t="s">
        <v>253</v>
      </c>
      <c r="BG1099" t="s">
        <v>253</v>
      </c>
      <c r="BH1099" t="s">
        <v>253</v>
      </c>
      <c r="BI1099" t="s">
        <v>253</v>
      </c>
      <c r="BJ1099">
        <v>0</v>
      </c>
      <c r="BK1099" t="s">
        <v>253</v>
      </c>
      <c r="BL1099" t="s">
        <v>253</v>
      </c>
      <c r="BM1099" t="s">
        <v>253</v>
      </c>
      <c r="BN1099" t="s">
        <v>253</v>
      </c>
      <c r="BO1099">
        <v>0</v>
      </c>
      <c r="BP1099" t="s">
        <v>253</v>
      </c>
      <c r="BQ1099" t="s">
        <v>253</v>
      </c>
      <c r="BR1099" t="s">
        <v>253</v>
      </c>
      <c r="BS1099" t="s">
        <v>253</v>
      </c>
      <c r="BT1099">
        <v>0</v>
      </c>
      <c r="BU1099" t="s">
        <v>253</v>
      </c>
      <c r="BV1099" t="s">
        <v>253</v>
      </c>
      <c r="BW1099" t="s">
        <v>253</v>
      </c>
      <c r="BX1099" t="s">
        <v>253</v>
      </c>
      <c r="BY1099">
        <v>0</v>
      </c>
      <c r="BZ1099" t="s">
        <v>253</v>
      </c>
      <c r="CA1099" t="s">
        <v>253</v>
      </c>
      <c r="CB1099" t="s">
        <v>253</v>
      </c>
      <c r="CC1099" t="s">
        <v>253</v>
      </c>
      <c r="CD1099">
        <v>0</v>
      </c>
      <c r="CE1099" t="s">
        <v>253</v>
      </c>
      <c r="CF1099" t="s">
        <v>253</v>
      </c>
      <c r="CG1099" t="s">
        <v>253</v>
      </c>
      <c r="CH1099" t="s">
        <v>253</v>
      </c>
      <c r="CI1099">
        <v>0</v>
      </c>
      <c r="CJ1099" t="s">
        <v>253</v>
      </c>
      <c r="CK1099" t="s">
        <v>253</v>
      </c>
      <c r="CL1099" t="s">
        <v>253</v>
      </c>
      <c r="CM1099" t="s">
        <v>253</v>
      </c>
      <c r="CN1099">
        <v>0</v>
      </c>
      <c r="CO1099">
        <v>0.02</v>
      </c>
      <c r="CP1099" t="s">
        <v>146</v>
      </c>
      <c r="CQ1099" t="s">
        <v>146</v>
      </c>
      <c r="CR1099">
        <v>0</v>
      </c>
      <c r="CS1099">
        <v>0.02</v>
      </c>
      <c r="CT1099">
        <v>10</v>
      </c>
      <c r="CU1099">
        <v>0</v>
      </c>
      <c r="CV1099">
        <v>0</v>
      </c>
      <c r="CW1099">
        <v>0</v>
      </c>
      <c r="CX1099">
        <v>10</v>
      </c>
      <c r="CY1099">
        <v>0</v>
      </c>
      <c r="CZ1099">
        <v>0</v>
      </c>
      <c r="DA1099">
        <v>0</v>
      </c>
      <c r="DB1099">
        <v>0</v>
      </c>
      <c r="DC1099">
        <v>0</v>
      </c>
    </row>
    <row r="1100" spans="1:107" x14ac:dyDescent="0.45">
      <c r="A1100">
        <v>2024</v>
      </c>
      <c r="B1100">
        <v>4</v>
      </c>
      <c r="C1100" t="s">
        <v>69</v>
      </c>
      <c r="D1100">
        <v>56146</v>
      </c>
      <c r="E1100" t="s">
        <v>300</v>
      </c>
      <c r="F1100" t="s">
        <v>252</v>
      </c>
      <c r="G1100" t="s">
        <v>258</v>
      </c>
      <c r="H1100">
        <v>56.692</v>
      </c>
      <c r="I1100">
        <v>13.82</v>
      </c>
      <c r="J1100">
        <v>21</v>
      </c>
      <c r="K1100" t="s">
        <v>253</v>
      </c>
      <c r="L1100">
        <v>91.512</v>
      </c>
      <c r="M1100">
        <v>8308</v>
      </c>
      <c r="N1100">
        <v>249</v>
      </c>
      <c r="O1100">
        <v>3</v>
      </c>
      <c r="P1100" t="s">
        <v>253</v>
      </c>
      <c r="Q1100">
        <v>8560</v>
      </c>
      <c r="R1100">
        <v>8.7379999999999995</v>
      </c>
      <c r="S1100">
        <v>4.8819999999999997</v>
      </c>
      <c r="T1100" t="s">
        <v>253</v>
      </c>
      <c r="U1100" t="s">
        <v>253</v>
      </c>
      <c r="V1100">
        <v>13.62</v>
      </c>
      <c r="W1100">
        <v>450</v>
      </c>
      <c r="X1100">
        <v>251</v>
      </c>
      <c r="Y1100" t="s">
        <v>253</v>
      </c>
      <c r="Z1100" t="s">
        <v>253</v>
      </c>
      <c r="AA1100">
        <v>701</v>
      </c>
      <c r="AB1100" t="s">
        <v>253</v>
      </c>
      <c r="AC1100" t="s">
        <v>253</v>
      </c>
      <c r="AD1100" t="s">
        <v>253</v>
      </c>
      <c r="AE1100" t="s">
        <v>253</v>
      </c>
      <c r="AF1100">
        <v>0</v>
      </c>
      <c r="AG1100" t="s">
        <v>253</v>
      </c>
      <c r="AH1100" t="s">
        <v>253</v>
      </c>
      <c r="AI1100" t="s">
        <v>253</v>
      </c>
      <c r="AJ1100" t="s">
        <v>253</v>
      </c>
      <c r="AK1100">
        <v>0</v>
      </c>
      <c r="AL1100" t="s">
        <v>253</v>
      </c>
      <c r="AM1100" t="s">
        <v>253</v>
      </c>
      <c r="AN1100" t="s">
        <v>253</v>
      </c>
      <c r="AO1100" t="s">
        <v>253</v>
      </c>
      <c r="AP1100">
        <v>0</v>
      </c>
      <c r="AQ1100" t="s">
        <v>253</v>
      </c>
      <c r="AR1100" t="s">
        <v>253</v>
      </c>
      <c r="AS1100" t="s">
        <v>253</v>
      </c>
      <c r="AT1100" t="s">
        <v>253</v>
      </c>
      <c r="AU1100">
        <v>0</v>
      </c>
      <c r="AV1100" t="s">
        <v>253</v>
      </c>
      <c r="AW1100" t="s">
        <v>253</v>
      </c>
      <c r="AX1100" t="s">
        <v>253</v>
      </c>
      <c r="AY1100" t="s">
        <v>253</v>
      </c>
      <c r="AZ1100">
        <v>0</v>
      </c>
      <c r="BA1100" t="s">
        <v>253</v>
      </c>
      <c r="BB1100" t="s">
        <v>253</v>
      </c>
      <c r="BC1100" t="s">
        <v>253</v>
      </c>
      <c r="BD1100" t="s">
        <v>253</v>
      </c>
      <c r="BE1100">
        <v>0</v>
      </c>
      <c r="BF1100" t="s">
        <v>253</v>
      </c>
      <c r="BG1100" t="s">
        <v>253</v>
      </c>
      <c r="BH1100" t="s">
        <v>253</v>
      </c>
      <c r="BI1100" t="s">
        <v>253</v>
      </c>
      <c r="BJ1100">
        <v>0</v>
      </c>
      <c r="BK1100">
        <v>6.0000000000000001E-3</v>
      </c>
      <c r="BL1100" t="s">
        <v>253</v>
      </c>
      <c r="BM1100">
        <v>1.8</v>
      </c>
      <c r="BN1100" t="s">
        <v>253</v>
      </c>
      <c r="BO1100">
        <v>1.806</v>
      </c>
      <c r="BP1100">
        <v>3</v>
      </c>
      <c r="BQ1100" t="s">
        <v>253</v>
      </c>
      <c r="BR1100">
        <v>1</v>
      </c>
      <c r="BS1100" t="s">
        <v>253</v>
      </c>
      <c r="BT1100">
        <v>4</v>
      </c>
      <c r="BU1100" t="s">
        <v>253</v>
      </c>
      <c r="BV1100" t="s">
        <v>253</v>
      </c>
      <c r="BW1100" t="s">
        <v>253</v>
      </c>
      <c r="BX1100" t="s">
        <v>253</v>
      </c>
      <c r="BY1100">
        <v>0</v>
      </c>
      <c r="BZ1100" t="s">
        <v>253</v>
      </c>
      <c r="CA1100" t="s">
        <v>253</v>
      </c>
      <c r="CB1100" t="s">
        <v>253</v>
      </c>
      <c r="CC1100" t="s">
        <v>253</v>
      </c>
      <c r="CD1100">
        <v>0</v>
      </c>
      <c r="CE1100" t="s">
        <v>253</v>
      </c>
      <c r="CF1100" t="s">
        <v>253</v>
      </c>
      <c r="CG1100" t="s">
        <v>253</v>
      </c>
      <c r="CH1100" t="s">
        <v>253</v>
      </c>
      <c r="CI1100">
        <v>0</v>
      </c>
      <c r="CJ1100" t="s">
        <v>253</v>
      </c>
      <c r="CK1100" t="s">
        <v>253</v>
      </c>
      <c r="CL1100" t="s">
        <v>253</v>
      </c>
      <c r="CM1100" t="s">
        <v>253</v>
      </c>
      <c r="CN1100">
        <v>0</v>
      </c>
      <c r="CO1100">
        <v>65.436000000000007</v>
      </c>
      <c r="CP1100">
        <v>18.702000000000002</v>
      </c>
      <c r="CQ1100">
        <v>22.8</v>
      </c>
      <c r="CR1100">
        <v>0</v>
      </c>
      <c r="CS1100">
        <v>106.938</v>
      </c>
      <c r="CT1100">
        <v>8761</v>
      </c>
      <c r="CU1100">
        <v>500</v>
      </c>
      <c r="CV1100">
        <v>4</v>
      </c>
      <c r="CW1100">
        <v>0</v>
      </c>
      <c r="CX1100">
        <v>9265</v>
      </c>
      <c r="CY1100">
        <v>0</v>
      </c>
      <c r="CZ1100">
        <v>0</v>
      </c>
      <c r="DA1100">
        <v>0</v>
      </c>
      <c r="DB1100">
        <v>0</v>
      </c>
      <c r="DC1100">
        <v>0</v>
      </c>
    </row>
    <row r="1101" spans="1:107" x14ac:dyDescent="0.45">
      <c r="A1101">
        <v>2024</v>
      </c>
      <c r="B1101">
        <v>4</v>
      </c>
      <c r="C1101" t="s">
        <v>69</v>
      </c>
      <c r="D1101">
        <v>99999</v>
      </c>
      <c r="E1101" t="s">
        <v>259</v>
      </c>
      <c r="F1101" t="s">
        <v>252</v>
      </c>
      <c r="H1101">
        <v>-17.689</v>
      </c>
      <c r="I1101">
        <v>-25.260999999999999</v>
      </c>
      <c r="J1101">
        <v>-4.9359999999999999</v>
      </c>
      <c r="K1101">
        <v>0</v>
      </c>
      <c r="L1101">
        <v>-47.886000000000003</v>
      </c>
      <c r="M1101" t="s">
        <v>253</v>
      </c>
      <c r="N1101" t="s">
        <v>253</v>
      </c>
      <c r="O1101" t="s">
        <v>253</v>
      </c>
      <c r="P1101" t="s">
        <v>253</v>
      </c>
      <c r="Q1101" t="s">
        <v>253</v>
      </c>
      <c r="R1101">
        <v>-2.0939999999999999</v>
      </c>
      <c r="S1101">
        <v>-0.85199999999999998</v>
      </c>
      <c r="T1101" t="s">
        <v>253</v>
      </c>
      <c r="U1101" t="s">
        <v>253</v>
      </c>
      <c r="V1101">
        <v>-2.9449999999999998</v>
      </c>
      <c r="W1101" t="s">
        <v>253</v>
      </c>
      <c r="X1101" t="s">
        <v>253</v>
      </c>
      <c r="Y1101" t="s">
        <v>253</v>
      </c>
      <c r="Z1101" t="s">
        <v>253</v>
      </c>
      <c r="AA1101" t="s">
        <v>253</v>
      </c>
      <c r="AB1101" t="s">
        <v>253</v>
      </c>
      <c r="AC1101" t="s">
        <v>253</v>
      </c>
      <c r="AD1101" t="s">
        <v>253</v>
      </c>
      <c r="AE1101" t="s">
        <v>253</v>
      </c>
      <c r="AF1101" t="s">
        <v>253</v>
      </c>
      <c r="AG1101">
        <v>-0.20599999999999999</v>
      </c>
      <c r="AH1101">
        <v>-2.1000000000000001E-2</v>
      </c>
      <c r="AI1101" t="s">
        <v>253</v>
      </c>
      <c r="AJ1101" t="s">
        <v>253</v>
      </c>
      <c r="AK1101">
        <v>-0.22700000000000001</v>
      </c>
      <c r="AL1101" t="s">
        <v>253</v>
      </c>
      <c r="AM1101" t="s">
        <v>253</v>
      </c>
      <c r="AN1101" t="s">
        <v>253</v>
      </c>
      <c r="AO1101" t="s">
        <v>253</v>
      </c>
      <c r="AP1101" t="s">
        <v>253</v>
      </c>
      <c r="AQ1101" t="s">
        <v>253</v>
      </c>
      <c r="AR1101" t="s">
        <v>253</v>
      </c>
      <c r="AS1101" t="s">
        <v>253</v>
      </c>
      <c r="AT1101" t="s">
        <v>253</v>
      </c>
      <c r="AU1101" t="s">
        <v>253</v>
      </c>
      <c r="AV1101" t="s">
        <v>253</v>
      </c>
      <c r="AW1101">
        <v>-3.0000000000000001E-3</v>
      </c>
      <c r="AX1101" t="s">
        <v>253</v>
      </c>
      <c r="AY1101" t="s">
        <v>253</v>
      </c>
      <c r="AZ1101">
        <v>-3.0000000000000001E-3</v>
      </c>
      <c r="BA1101" t="s">
        <v>253</v>
      </c>
      <c r="BB1101" t="s">
        <v>253</v>
      </c>
      <c r="BC1101" t="s">
        <v>253</v>
      </c>
      <c r="BD1101" t="s">
        <v>253</v>
      </c>
      <c r="BE1101" t="s">
        <v>253</v>
      </c>
      <c r="BF1101" t="s">
        <v>253</v>
      </c>
      <c r="BG1101" t="s">
        <v>253</v>
      </c>
      <c r="BH1101" t="s">
        <v>253</v>
      </c>
      <c r="BI1101" t="s">
        <v>253</v>
      </c>
      <c r="BJ1101" t="s">
        <v>253</v>
      </c>
      <c r="BK1101" t="s">
        <v>253</v>
      </c>
      <c r="BL1101" t="s">
        <v>253</v>
      </c>
      <c r="BM1101" t="s">
        <v>253</v>
      </c>
      <c r="BN1101" t="s">
        <v>253</v>
      </c>
      <c r="BO1101" t="s">
        <v>253</v>
      </c>
      <c r="BP1101" t="s">
        <v>253</v>
      </c>
      <c r="BQ1101" t="s">
        <v>253</v>
      </c>
      <c r="BR1101" t="s">
        <v>253</v>
      </c>
      <c r="BS1101" t="s">
        <v>253</v>
      </c>
      <c r="BT1101" t="s">
        <v>253</v>
      </c>
      <c r="BU1101" t="s">
        <v>253</v>
      </c>
      <c r="BV1101" t="s">
        <v>253</v>
      </c>
      <c r="BW1101" t="s">
        <v>253</v>
      </c>
      <c r="BX1101" t="s">
        <v>253</v>
      </c>
      <c r="BY1101" t="s">
        <v>253</v>
      </c>
      <c r="BZ1101" t="s">
        <v>253</v>
      </c>
      <c r="CA1101" t="s">
        <v>253</v>
      </c>
      <c r="CB1101" t="s">
        <v>253</v>
      </c>
      <c r="CC1101" t="s">
        <v>253</v>
      </c>
      <c r="CD1101" t="s">
        <v>253</v>
      </c>
      <c r="CE1101" t="s">
        <v>253</v>
      </c>
      <c r="CF1101" t="s">
        <v>253</v>
      </c>
      <c r="CG1101" t="s">
        <v>253</v>
      </c>
      <c r="CH1101" t="s">
        <v>253</v>
      </c>
      <c r="CI1101" t="s">
        <v>253</v>
      </c>
      <c r="CJ1101" t="s">
        <v>253</v>
      </c>
      <c r="CK1101" t="s">
        <v>253</v>
      </c>
      <c r="CL1101" t="s">
        <v>253</v>
      </c>
      <c r="CM1101" t="s">
        <v>253</v>
      </c>
      <c r="CN1101" t="s">
        <v>253</v>
      </c>
      <c r="CO1101">
        <v>-19.782</v>
      </c>
      <c r="CP1101">
        <v>-26.113</v>
      </c>
      <c r="CQ1101">
        <v>-4.9359999999999999</v>
      </c>
      <c r="CR1101">
        <v>0</v>
      </c>
      <c r="CS1101">
        <v>-50.831000000000003</v>
      </c>
      <c r="CT1101" t="s">
        <v>253</v>
      </c>
      <c r="CU1101" t="s">
        <v>253</v>
      </c>
      <c r="CV1101" t="s">
        <v>253</v>
      </c>
      <c r="CW1101" t="s">
        <v>253</v>
      </c>
      <c r="CX1101" t="s">
        <v>253</v>
      </c>
      <c r="CY1101" t="s">
        <v>253</v>
      </c>
      <c r="CZ1101" t="s">
        <v>253</v>
      </c>
      <c r="DA1101" t="s">
        <v>253</v>
      </c>
      <c r="DB1101" t="s">
        <v>253</v>
      </c>
      <c r="DC1101" t="s">
        <v>253</v>
      </c>
    </row>
    <row r="1102" spans="1:107" x14ac:dyDescent="0.45">
      <c r="A1102">
        <v>2024</v>
      </c>
      <c r="B1102">
        <v>4</v>
      </c>
      <c r="C1102" t="s">
        <v>73</v>
      </c>
      <c r="D1102">
        <v>4176</v>
      </c>
      <c r="E1102" t="s">
        <v>301</v>
      </c>
      <c r="F1102" t="s">
        <v>252</v>
      </c>
      <c r="G1102" t="s">
        <v>211</v>
      </c>
      <c r="H1102">
        <v>568.00800000000004</v>
      </c>
      <c r="I1102">
        <v>207.78899999999999</v>
      </c>
      <c r="J1102">
        <v>29.643999999999998</v>
      </c>
      <c r="K1102" t="s">
        <v>253</v>
      </c>
      <c r="L1102">
        <v>805.44100000000003</v>
      </c>
      <c r="M1102">
        <v>74047</v>
      </c>
      <c r="N1102">
        <v>1906</v>
      </c>
      <c r="O1102">
        <v>92</v>
      </c>
      <c r="P1102" t="s">
        <v>253</v>
      </c>
      <c r="Q1102">
        <v>76045</v>
      </c>
      <c r="R1102" t="s">
        <v>253</v>
      </c>
      <c r="S1102">
        <v>71.087000000000003</v>
      </c>
      <c r="T1102" t="s">
        <v>253</v>
      </c>
      <c r="U1102" t="s">
        <v>253</v>
      </c>
      <c r="V1102">
        <v>71.087000000000003</v>
      </c>
      <c r="W1102" t="s">
        <v>253</v>
      </c>
      <c r="X1102">
        <v>335</v>
      </c>
      <c r="Y1102" t="s">
        <v>253</v>
      </c>
      <c r="Z1102" t="s">
        <v>253</v>
      </c>
      <c r="AA1102">
        <v>335</v>
      </c>
      <c r="AB1102" t="s">
        <v>253</v>
      </c>
      <c r="AC1102" t="s">
        <v>253</v>
      </c>
      <c r="AD1102" t="s">
        <v>253</v>
      </c>
      <c r="AE1102" t="s">
        <v>253</v>
      </c>
      <c r="AF1102">
        <v>0</v>
      </c>
      <c r="AG1102" t="s">
        <v>253</v>
      </c>
      <c r="AH1102" t="s">
        <v>253</v>
      </c>
      <c r="AI1102" t="s">
        <v>253</v>
      </c>
      <c r="AJ1102" t="s">
        <v>253</v>
      </c>
      <c r="AK1102">
        <v>0</v>
      </c>
      <c r="AL1102" t="s">
        <v>253</v>
      </c>
      <c r="AM1102" t="s">
        <v>253</v>
      </c>
      <c r="AN1102" t="s">
        <v>253</v>
      </c>
      <c r="AO1102" t="s">
        <v>253</v>
      </c>
      <c r="AP1102">
        <v>0</v>
      </c>
      <c r="AQ1102" t="s">
        <v>253</v>
      </c>
      <c r="AR1102" t="s">
        <v>253</v>
      </c>
      <c r="AS1102" t="s">
        <v>253</v>
      </c>
      <c r="AT1102" t="s">
        <v>253</v>
      </c>
      <c r="AU1102">
        <v>0</v>
      </c>
      <c r="AV1102" t="s">
        <v>253</v>
      </c>
      <c r="AW1102" t="s">
        <v>253</v>
      </c>
      <c r="AX1102" t="s">
        <v>253</v>
      </c>
      <c r="AY1102" t="s">
        <v>253</v>
      </c>
      <c r="AZ1102">
        <v>0</v>
      </c>
      <c r="BA1102" t="s">
        <v>253</v>
      </c>
      <c r="BB1102" t="s">
        <v>253</v>
      </c>
      <c r="BC1102" t="s">
        <v>253</v>
      </c>
      <c r="BD1102" t="s">
        <v>253</v>
      </c>
      <c r="BE1102">
        <v>0</v>
      </c>
      <c r="BF1102" t="s">
        <v>253</v>
      </c>
      <c r="BG1102" t="s">
        <v>253</v>
      </c>
      <c r="BH1102" t="s">
        <v>253</v>
      </c>
      <c r="BI1102" t="s">
        <v>253</v>
      </c>
      <c r="BJ1102">
        <v>0</v>
      </c>
      <c r="BK1102">
        <v>8.5999999999999993E-2</v>
      </c>
      <c r="BL1102">
        <v>1.2999999999999999E-2</v>
      </c>
      <c r="BM1102" t="s">
        <v>253</v>
      </c>
      <c r="BN1102" t="s">
        <v>253</v>
      </c>
      <c r="BO1102">
        <v>9.9000000000000005E-2</v>
      </c>
      <c r="BP1102">
        <v>17</v>
      </c>
      <c r="BQ1102">
        <v>4</v>
      </c>
      <c r="BR1102" t="s">
        <v>253</v>
      </c>
      <c r="BS1102" t="s">
        <v>253</v>
      </c>
      <c r="BT1102">
        <v>21</v>
      </c>
      <c r="BU1102" t="s">
        <v>253</v>
      </c>
      <c r="BV1102" t="s">
        <v>253</v>
      </c>
      <c r="BW1102" t="s">
        <v>253</v>
      </c>
      <c r="BX1102" t="s">
        <v>253</v>
      </c>
      <c r="BY1102">
        <v>0</v>
      </c>
      <c r="BZ1102">
        <v>0.36699999999999999</v>
      </c>
      <c r="CA1102">
        <v>46.582000000000001</v>
      </c>
      <c r="CB1102">
        <v>10.815</v>
      </c>
      <c r="CC1102" t="s">
        <v>253</v>
      </c>
      <c r="CD1102">
        <v>57.764000000000003</v>
      </c>
      <c r="CE1102">
        <v>22</v>
      </c>
      <c r="CF1102">
        <v>90</v>
      </c>
      <c r="CG1102">
        <v>18</v>
      </c>
      <c r="CH1102" t="s">
        <v>253</v>
      </c>
      <c r="CI1102">
        <v>130</v>
      </c>
      <c r="CJ1102" t="s">
        <v>253</v>
      </c>
      <c r="CK1102" t="s">
        <v>253</v>
      </c>
      <c r="CL1102" t="s">
        <v>253</v>
      </c>
      <c r="CM1102" t="s">
        <v>253</v>
      </c>
      <c r="CN1102">
        <v>0</v>
      </c>
      <c r="CO1102">
        <v>568.46100000000001</v>
      </c>
      <c r="CP1102">
        <v>325.471</v>
      </c>
      <c r="CQ1102">
        <v>40.459000000000003</v>
      </c>
      <c r="CR1102">
        <v>0</v>
      </c>
      <c r="CS1102">
        <v>934.39099999999996</v>
      </c>
      <c r="CT1102">
        <v>74086</v>
      </c>
      <c r="CU1102">
        <v>2335</v>
      </c>
      <c r="CV1102">
        <v>110</v>
      </c>
      <c r="CW1102">
        <v>0</v>
      </c>
      <c r="CX1102">
        <v>76531</v>
      </c>
      <c r="CY1102">
        <v>0</v>
      </c>
      <c r="CZ1102">
        <v>0</v>
      </c>
      <c r="DA1102">
        <v>0</v>
      </c>
      <c r="DB1102">
        <v>0</v>
      </c>
      <c r="DC1102">
        <v>0</v>
      </c>
    </row>
    <row r="1103" spans="1:107" x14ac:dyDescent="0.45">
      <c r="A1103">
        <v>2024</v>
      </c>
      <c r="B1103">
        <v>4</v>
      </c>
      <c r="C1103" t="s">
        <v>73</v>
      </c>
      <c r="D1103">
        <v>7716</v>
      </c>
      <c r="E1103" t="s">
        <v>302</v>
      </c>
      <c r="F1103" t="s">
        <v>252</v>
      </c>
      <c r="G1103" t="s">
        <v>211</v>
      </c>
      <c r="H1103">
        <v>4.165</v>
      </c>
      <c r="I1103">
        <v>0.29099999999999998</v>
      </c>
      <c r="J1103">
        <v>0</v>
      </c>
      <c r="K1103">
        <v>0</v>
      </c>
      <c r="L1103">
        <v>4.4560000000000004</v>
      </c>
      <c r="M1103">
        <v>809</v>
      </c>
      <c r="N1103">
        <v>6</v>
      </c>
      <c r="O1103">
        <v>0</v>
      </c>
      <c r="P1103">
        <v>0</v>
      </c>
      <c r="Q1103">
        <v>815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240.91200000000001</v>
      </c>
      <c r="AC1103">
        <v>13.747999999999999</v>
      </c>
      <c r="AD1103">
        <v>0</v>
      </c>
      <c r="AE1103">
        <v>0</v>
      </c>
      <c r="AF1103">
        <v>254.66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  <c r="AZ1103">
        <v>0</v>
      </c>
      <c r="BA1103">
        <v>0</v>
      </c>
      <c r="BB1103">
        <v>0</v>
      </c>
      <c r="BC1103">
        <v>0</v>
      </c>
      <c r="BD1103">
        <v>0</v>
      </c>
      <c r="BE1103">
        <v>0</v>
      </c>
      <c r="BF1103">
        <v>0</v>
      </c>
      <c r="BG1103">
        <v>0</v>
      </c>
      <c r="BH1103">
        <v>0</v>
      </c>
      <c r="BI1103">
        <v>0</v>
      </c>
      <c r="BJ1103">
        <v>0</v>
      </c>
      <c r="BK1103">
        <v>0</v>
      </c>
      <c r="BL1103">
        <v>0</v>
      </c>
      <c r="BM1103">
        <v>0</v>
      </c>
      <c r="BN1103">
        <v>0</v>
      </c>
      <c r="BO1103">
        <v>0</v>
      </c>
      <c r="BP1103">
        <v>0</v>
      </c>
      <c r="BQ1103">
        <v>0</v>
      </c>
      <c r="BR1103">
        <v>0</v>
      </c>
      <c r="BS1103">
        <v>0</v>
      </c>
      <c r="BT1103">
        <v>0</v>
      </c>
      <c r="BU1103">
        <v>0</v>
      </c>
      <c r="BV1103">
        <v>0</v>
      </c>
      <c r="BW1103">
        <v>0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0</v>
      </c>
      <c r="CD1103">
        <v>0</v>
      </c>
      <c r="CE1103">
        <v>0</v>
      </c>
      <c r="CF1103">
        <v>0</v>
      </c>
      <c r="CG1103">
        <v>0</v>
      </c>
      <c r="CH1103">
        <v>0</v>
      </c>
      <c r="CI1103">
        <v>0</v>
      </c>
      <c r="CJ1103">
        <v>0</v>
      </c>
      <c r="CK1103">
        <v>0</v>
      </c>
      <c r="CL1103">
        <v>0</v>
      </c>
      <c r="CM1103">
        <v>0</v>
      </c>
      <c r="CN1103">
        <v>0</v>
      </c>
      <c r="CO1103">
        <v>4.165</v>
      </c>
      <c r="CP1103">
        <v>0.29099999999999998</v>
      </c>
      <c r="CQ1103" t="s">
        <v>146</v>
      </c>
      <c r="CR1103">
        <v>0</v>
      </c>
      <c r="CS1103">
        <v>4.4560000000000004</v>
      </c>
      <c r="CT1103">
        <v>809</v>
      </c>
      <c r="CU1103">
        <v>6</v>
      </c>
      <c r="CV1103">
        <v>0</v>
      </c>
      <c r="CW1103">
        <v>0</v>
      </c>
      <c r="CX1103">
        <v>815</v>
      </c>
      <c r="CY1103">
        <v>240.91200000000001</v>
      </c>
      <c r="CZ1103">
        <v>13.747999999999999</v>
      </c>
      <c r="DA1103">
        <v>0</v>
      </c>
      <c r="DB1103">
        <v>0</v>
      </c>
      <c r="DC1103">
        <v>254.66</v>
      </c>
    </row>
    <row r="1104" spans="1:107" x14ac:dyDescent="0.45">
      <c r="A1104">
        <v>2024</v>
      </c>
      <c r="B1104">
        <v>4</v>
      </c>
      <c r="C1104" t="s">
        <v>73</v>
      </c>
      <c r="D1104">
        <v>19497</v>
      </c>
      <c r="E1104" t="s">
        <v>303</v>
      </c>
      <c r="F1104" t="s">
        <v>252</v>
      </c>
      <c r="G1104" t="s">
        <v>211</v>
      </c>
      <c r="H1104">
        <v>139.26599999999999</v>
      </c>
      <c r="I1104">
        <v>56.133000000000003</v>
      </c>
      <c r="J1104">
        <v>7.7220000000000004</v>
      </c>
      <c r="K1104" t="s">
        <v>253</v>
      </c>
      <c r="L1104">
        <v>203.12100000000001</v>
      </c>
      <c r="M1104">
        <v>22081</v>
      </c>
      <c r="N1104">
        <v>416</v>
      </c>
      <c r="O1104">
        <v>48</v>
      </c>
      <c r="P1104" t="s">
        <v>253</v>
      </c>
      <c r="Q1104">
        <v>22545</v>
      </c>
      <c r="R1104" t="s">
        <v>253</v>
      </c>
      <c r="S1104">
        <v>5.52</v>
      </c>
      <c r="T1104" t="s">
        <v>253</v>
      </c>
      <c r="U1104" t="s">
        <v>253</v>
      </c>
      <c r="V1104">
        <v>5.52</v>
      </c>
      <c r="W1104" t="s">
        <v>253</v>
      </c>
      <c r="X1104">
        <v>6</v>
      </c>
      <c r="Y1104" t="s">
        <v>253</v>
      </c>
      <c r="Z1104" t="s">
        <v>253</v>
      </c>
      <c r="AA1104">
        <v>6</v>
      </c>
      <c r="AB1104">
        <v>10253.335999999999</v>
      </c>
      <c r="AC1104">
        <v>3935.8389999999999</v>
      </c>
      <c r="AD1104">
        <v>265.94</v>
      </c>
      <c r="AE1104" t="s">
        <v>253</v>
      </c>
      <c r="AF1104">
        <v>14455.115</v>
      </c>
      <c r="AG1104">
        <v>2.3E-2</v>
      </c>
      <c r="AH1104" t="s">
        <v>253</v>
      </c>
      <c r="AI1104" t="s">
        <v>253</v>
      </c>
      <c r="AJ1104" t="s">
        <v>253</v>
      </c>
      <c r="AK1104">
        <v>2.3E-2</v>
      </c>
      <c r="AL1104">
        <v>1</v>
      </c>
      <c r="AM1104" t="s">
        <v>253</v>
      </c>
      <c r="AN1104" t="s">
        <v>253</v>
      </c>
      <c r="AO1104" t="s">
        <v>253</v>
      </c>
      <c r="AP1104">
        <v>1</v>
      </c>
      <c r="AQ1104">
        <v>1.4999999999999999E-2</v>
      </c>
      <c r="AR1104" t="s">
        <v>253</v>
      </c>
      <c r="AS1104" t="s">
        <v>253</v>
      </c>
      <c r="AT1104" t="s">
        <v>253</v>
      </c>
      <c r="AU1104">
        <v>1.4999999999999999E-2</v>
      </c>
      <c r="AV1104">
        <v>1.2999999999999999E-2</v>
      </c>
      <c r="AW1104" t="s">
        <v>253</v>
      </c>
      <c r="AX1104" t="s">
        <v>253</v>
      </c>
      <c r="AY1104" t="s">
        <v>253</v>
      </c>
      <c r="AZ1104">
        <v>1.2999999999999999E-2</v>
      </c>
      <c r="BA1104">
        <v>4</v>
      </c>
      <c r="BB1104" t="s">
        <v>253</v>
      </c>
      <c r="BC1104" t="s">
        <v>253</v>
      </c>
      <c r="BD1104" t="s">
        <v>253</v>
      </c>
      <c r="BE1104">
        <v>4</v>
      </c>
      <c r="BF1104">
        <v>5.2999999999999999E-2</v>
      </c>
      <c r="BG1104" t="s">
        <v>253</v>
      </c>
      <c r="BH1104" t="s">
        <v>253</v>
      </c>
      <c r="BI1104" t="s">
        <v>253</v>
      </c>
      <c r="BJ1104">
        <v>5.2999999999999999E-2</v>
      </c>
      <c r="BK1104" t="s">
        <v>253</v>
      </c>
      <c r="BL1104">
        <v>0.03</v>
      </c>
      <c r="BM1104">
        <v>0.1</v>
      </c>
      <c r="BN1104" t="s">
        <v>253</v>
      </c>
      <c r="BO1104">
        <v>0.13</v>
      </c>
      <c r="BP1104" t="s">
        <v>253</v>
      </c>
      <c r="BQ1104">
        <v>1</v>
      </c>
      <c r="BR1104">
        <v>1</v>
      </c>
      <c r="BS1104" t="s">
        <v>253</v>
      </c>
      <c r="BT1104">
        <v>2</v>
      </c>
      <c r="BU1104" t="s">
        <v>253</v>
      </c>
      <c r="BV1104" t="s">
        <v>253</v>
      </c>
      <c r="BW1104" t="s">
        <v>253</v>
      </c>
      <c r="BX1104" t="s">
        <v>253</v>
      </c>
      <c r="BY1104">
        <v>0</v>
      </c>
      <c r="BZ1104" t="s">
        <v>253</v>
      </c>
      <c r="CA1104">
        <v>27.855</v>
      </c>
      <c r="CB1104">
        <v>4.21</v>
      </c>
      <c r="CC1104" t="s">
        <v>253</v>
      </c>
      <c r="CD1104">
        <v>32.064999999999998</v>
      </c>
      <c r="CE1104" t="s">
        <v>253</v>
      </c>
      <c r="CF1104">
        <v>31</v>
      </c>
      <c r="CG1104">
        <v>3</v>
      </c>
      <c r="CH1104" t="s">
        <v>253</v>
      </c>
      <c r="CI1104">
        <v>34</v>
      </c>
      <c r="CJ1104" t="s">
        <v>253</v>
      </c>
      <c r="CK1104">
        <v>1710.383</v>
      </c>
      <c r="CL1104">
        <v>10.199999999999999</v>
      </c>
      <c r="CM1104" t="s">
        <v>253</v>
      </c>
      <c r="CN1104">
        <v>1720.5830000000001</v>
      </c>
      <c r="CO1104">
        <v>139.26599999999999</v>
      </c>
      <c r="CP1104">
        <v>89.537999999999997</v>
      </c>
      <c r="CQ1104">
        <v>12.032</v>
      </c>
      <c r="CR1104">
        <v>0</v>
      </c>
      <c r="CS1104">
        <v>240.83600000000001</v>
      </c>
      <c r="CT1104">
        <v>22081</v>
      </c>
      <c r="CU1104">
        <v>454</v>
      </c>
      <c r="CV1104">
        <v>52</v>
      </c>
      <c r="CW1104">
        <v>0</v>
      </c>
      <c r="CX1104">
        <v>22587</v>
      </c>
      <c r="CY1104">
        <v>10253.335999999999</v>
      </c>
      <c r="CZ1104">
        <v>5646.2219999999998</v>
      </c>
      <c r="DA1104">
        <v>276.14</v>
      </c>
      <c r="DB1104">
        <v>0</v>
      </c>
      <c r="DC1104">
        <v>16175.698</v>
      </c>
    </row>
    <row r="1105" spans="1:107" x14ac:dyDescent="0.45">
      <c r="A1105">
        <v>2024</v>
      </c>
      <c r="B1105">
        <v>4</v>
      </c>
      <c r="C1105" t="s">
        <v>73</v>
      </c>
      <c r="D1105">
        <v>20038</v>
      </c>
      <c r="E1105" t="s">
        <v>304</v>
      </c>
      <c r="F1105" t="s">
        <v>252</v>
      </c>
      <c r="G1105" t="s">
        <v>211</v>
      </c>
      <c r="H1105">
        <v>0.434</v>
      </c>
      <c r="I1105">
        <v>0.92700000000000005</v>
      </c>
      <c r="J1105" t="s">
        <v>253</v>
      </c>
      <c r="K1105" t="s">
        <v>253</v>
      </c>
      <c r="L1105">
        <v>1.361</v>
      </c>
      <c r="M1105">
        <v>52</v>
      </c>
      <c r="N1105">
        <v>6</v>
      </c>
      <c r="O1105" t="s">
        <v>253</v>
      </c>
      <c r="P1105" t="s">
        <v>253</v>
      </c>
      <c r="Q1105">
        <v>58</v>
      </c>
      <c r="R1105" t="s">
        <v>253</v>
      </c>
      <c r="S1105" t="s">
        <v>253</v>
      </c>
      <c r="T1105" t="s">
        <v>253</v>
      </c>
      <c r="U1105" t="s">
        <v>253</v>
      </c>
      <c r="V1105">
        <v>0</v>
      </c>
      <c r="W1105" t="s">
        <v>253</v>
      </c>
      <c r="X1105" t="s">
        <v>253</v>
      </c>
      <c r="Y1105" t="s">
        <v>253</v>
      </c>
      <c r="Z1105" t="s">
        <v>253</v>
      </c>
      <c r="AA1105">
        <v>0</v>
      </c>
      <c r="AB1105">
        <v>2.4220000000000002</v>
      </c>
      <c r="AC1105">
        <v>5.08</v>
      </c>
      <c r="AD1105" t="s">
        <v>253</v>
      </c>
      <c r="AE1105" t="s">
        <v>253</v>
      </c>
      <c r="AF1105">
        <v>7.5019999999999998</v>
      </c>
      <c r="AG1105" t="s">
        <v>253</v>
      </c>
      <c r="AH1105" t="s">
        <v>253</v>
      </c>
      <c r="AI1105" t="s">
        <v>253</v>
      </c>
      <c r="AJ1105" t="s">
        <v>253</v>
      </c>
      <c r="AK1105">
        <v>0</v>
      </c>
      <c r="AL1105" t="s">
        <v>253</v>
      </c>
      <c r="AM1105" t="s">
        <v>253</v>
      </c>
      <c r="AN1105" t="s">
        <v>253</v>
      </c>
      <c r="AO1105" t="s">
        <v>253</v>
      </c>
      <c r="AP1105">
        <v>0</v>
      </c>
      <c r="AQ1105" t="s">
        <v>253</v>
      </c>
      <c r="AR1105" t="s">
        <v>253</v>
      </c>
      <c r="AS1105" t="s">
        <v>253</v>
      </c>
      <c r="AT1105" t="s">
        <v>253</v>
      </c>
      <c r="AU1105">
        <v>0</v>
      </c>
      <c r="AV1105" t="s">
        <v>253</v>
      </c>
      <c r="AW1105" t="s">
        <v>253</v>
      </c>
      <c r="AX1105" t="s">
        <v>253</v>
      </c>
      <c r="AY1105" t="s">
        <v>253</v>
      </c>
      <c r="AZ1105">
        <v>0</v>
      </c>
      <c r="BA1105" t="s">
        <v>253</v>
      </c>
      <c r="BB1105" t="s">
        <v>253</v>
      </c>
      <c r="BC1105" t="s">
        <v>253</v>
      </c>
      <c r="BD1105" t="s">
        <v>253</v>
      </c>
      <c r="BE1105">
        <v>0</v>
      </c>
      <c r="BF1105" t="s">
        <v>253</v>
      </c>
      <c r="BG1105" t="s">
        <v>253</v>
      </c>
      <c r="BH1105" t="s">
        <v>253</v>
      </c>
      <c r="BI1105" t="s">
        <v>253</v>
      </c>
      <c r="BJ1105">
        <v>0</v>
      </c>
      <c r="BK1105" t="s">
        <v>253</v>
      </c>
      <c r="BL1105" t="s">
        <v>253</v>
      </c>
      <c r="BM1105" t="s">
        <v>253</v>
      </c>
      <c r="BN1105" t="s">
        <v>253</v>
      </c>
      <c r="BO1105">
        <v>0</v>
      </c>
      <c r="BP1105" t="s">
        <v>253</v>
      </c>
      <c r="BQ1105" t="s">
        <v>253</v>
      </c>
      <c r="BR1105" t="s">
        <v>253</v>
      </c>
      <c r="BS1105" t="s">
        <v>253</v>
      </c>
      <c r="BT1105">
        <v>0</v>
      </c>
      <c r="BU1105" t="s">
        <v>253</v>
      </c>
      <c r="BV1105" t="s">
        <v>253</v>
      </c>
      <c r="BW1105" t="s">
        <v>253</v>
      </c>
      <c r="BX1105" t="s">
        <v>253</v>
      </c>
      <c r="BY1105">
        <v>0</v>
      </c>
      <c r="BZ1105" t="s">
        <v>253</v>
      </c>
      <c r="CA1105" t="s">
        <v>253</v>
      </c>
      <c r="CB1105" t="s">
        <v>253</v>
      </c>
      <c r="CC1105" t="s">
        <v>253</v>
      </c>
      <c r="CD1105">
        <v>0</v>
      </c>
      <c r="CE1105" t="s">
        <v>253</v>
      </c>
      <c r="CF1105" t="s">
        <v>253</v>
      </c>
      <c r="CG1105" t="s">
        <v>253</v>
      </c>
      <c r="CH1105" t="s">
        <v>253</v>
      </c>
      <c r="CI1105">
        <v>0</v>
      </c>
      <c r="CJ1105" t="s">
        <v>253</v>
      </c>
      <c r="CK1105" t="s">
        <v>253</v>
      </c>
      <c r="CL1105" t="s">
        <v>253</v>
      </c>
      <c r="CM1105" t="s">
        <v>253</v>
      </c>
      <c r="CN1105">
        <v>0</v>
      </c>
      <c r="CO1105">
        <v>0.434</v>
      </c>
      <c r="CP1105">
        <v>0.92700000000000005</v>
      </c>
      <c r="CQ1105" t="s">
        <v>146</v>
      </c>
      <c r="CR1105">
        <v>0</v>
      </c>
      <c r="CS1105">
        <v>1.361</v>
      </c>
      <c r="CT1105">
        <v>52</v>
      </c>
      <c r="CU1105">
        <v>6</v>
      </c>
      <c r="CV1105">
        <v>0</v>
      </c>
      <c r="CW1105">
        <v>0</v>
      </c>
      <c r="CX1105">
        <v>58</v>
      </c>
      <c r="CY1105">
        <v>2.4220000000000002</v>
      </c>
      <c r="CZ1105">
        <v>5.08</v>
      </c>
      <c r="DA1105">
        <v>0</v>
      </c>
      <c r="DB1105">
        <v>0</v>
      </c>
      <c r="DC1105">
        <v>7.5019999999999998</v>
      </c>
    </row>
    <row r="1106" spans="1:107" x14ac:dyDescent="0.45">
      <c r="A1106">
        <v>2024</v>
      </c>
      <c r="B1106">
        <v>4</v>
      </c>
      <c r="C1106" t="s">
        <v>73</v>
      </c>
      <c r="D1106">
        <v>99999</v>
      </c>
      <c r="E1106" t="s">
        <v>259</v>
      </c>
      <c r="F1106" t="s">
        <v>252</v>
      </c>
      <c r="H1106">
        <v>0.20200000000000001</v>
      </c>
      <c r="I1106">
        <v>0.48099999999999998</v>
      </c>
      <c r="J1106" t="s">
        <v>253</v>
      </c>
      <c r="K1106" t="s">
        <v>253</v>
      </c>
      <c r="L1106">
        <v>0.68300000000000005</v>
      </c>
      <c r="M1106" t="s">
        <v>253</v>
      </c>
      <c r="N1106" t="s">
        <v>253</v>
      </c>
      <c r="O1106" t="s">
        <v>253</v>
      </c>
      <c r="P1106" t="s">
        <v>253</v>
      </c>
      <c r="Q1106" t="s">
        <v>253</v>
      </c>
      <c r="R1106" t="s">
        <v>253</v>
      </c>
      <c r="S1106" t="s">
        <v>253</v>
      </c>
      <c r="T1106" t="s">
        <v>253</v>
      </c>
      <c r="U1106" t="s">
        <v>253</v>
      </c>
      <c r="V1106" t="s">
        <v>253</v>
      </c>
      <c r="W1106" t="s">
        <v>253</v>
      </c>
      <c r="X1106" t="s">
        <v>253</v>
      </c>
      <c r="Y1106" t="s">
        <v>253</v>
      </c>
      <c r="Z1106" t="s">
        <v>253</v>
      </c>
      <c r="AA1106" t="s">
        <v>253</v>
      </c>
      <c r="AB1106" t="s">
        <v>253</v>
      </c>
      <c r="AC1106" t="s">
        <v>253</v>
      </c>
      <c r="AD1106" t="s">
        <v>253</v>
      </c>
      <c r="AE1106" t="s">
        <v>253</v>
      </c>
      <c r="AF1106" t="s">
        <v>253</v>
      </c>
      <c r="AG1106" t="s">
        <v>253</v>
      </c>
      <c r="AH1106" t="s">
        <v>253</v>
      </c>
      <c r="AI1106" t="s">
        <v>253</v>
      </c>
      <c r="AJ1106" t="s">
        <v>253</v>
      </c>
      <c r="AK1106" t="s">
        <v>253</v>
      </c>
      <c r="AL1106" t="s">
        <v>253</v>
      </c>
      <c r="AM1106" t="s">
        <v>253</v>
      </c>
      <c r="AN1106" t="s">
        <v>253</v>
      </c>
      <c r="AO1106" t="s">
        <v>253</v>
      </c>
      <c r="AP1106" t="s">
        <v>253</v>
      </c>
      <c r="AQ1106" t="s">
        <v>253</v>
      </c>
      <c r="AR1106" t="s">
        <v>253</v>
      </c>
      <c r="AS1106" t="s">
        <v>253</v>
      </c>
      <c r="AT1106" t="s">
        <v>253</v>
      </c>
      <c r="AU1106" t="s">
        <v>253</v>
      </c>
      <c r="AV1106" t="s">
        <v>253</v>
      </c>
      <c r="AW1106" t="s">
        <v>253</v>
      </c>
      <c r="AX1106" t="s">
        <v>253</v>
      </c>
      <c r="AY1106" t="s">
        <v>253</v>
      </c>
      <c r="AZ1106" t="s">
        <v>253</v>
      </c>
      <c r="BA1106" t="s">
        <v>253</v>
      </c>
      <c r="BB1106" t="s">
        <v>253</v>
      </c>
      <c r="BC1106" t="s">
        <v>253</v>
      </c>
      <c r="BD1106" t="s">
        <v>253</v>
      </c>
      <c r="BE1106" t="s">
        <v>253</v>
      </c>
      <c r="BF1106" t="s">
        <v>253</v>
      </c>
      <c r="BG1106" t="s">
        <v>253</v>
      </c>
      <c r="BH1106" t="s">
        <v>253</v>
      </c>
      <c r="BI1106" t="s">
        <v>253</v>
      </c>
      <c r="BJ1106" t="s">
        <v>253</v>
      </c>
      <c r="BK1106" t="s">
        <v>253</v>
      </c>
      <c r="BL1106" t="s">
        <v>253</v>
      </c>
      <c r="BM1106" t="s">
        <v>253</v>
      </c>
      <c r="BN1106" t="s">
        <v>253</v>
      </c>
      <c r="BO1106" t="s">
        <v>253</v>
      </c>
      <c r="BP1106" t="s">
        <v>253</v>
      </c>
      <c r="BQ1106" t="s">
        <v>253</v>
      </c>
      <c r="BR1106" t="s">
        <v>253</v>
      </c>
      <c r="BS1106" t="s">
        <v>253</v>
      </c>
      <c r="BT1106" t="s">
        <v>253</v>
      </c>
      <c r="BU1106" t="s">
        <v>253</v>
      </c>
      <c r="BV1106" t="s">
        <v>253</v>
      </c>
      <c r="BW1106" t="s">
        <v>253</v>
      </c>
      <c r="BX1106" t="s">
        <v>253</v>
      </c>
      <c r="BY1106" t="s">
        <v>253</v>
      </c>
      <c r="BZ1106" t="s">
        <v>253</v>
      </c>
      <c r="CA1106" t="s">
        <v>253</v>
      </c>
      <c r="CB1106" t="s">
        <v>253</v>
      </c>
      <c r="CC1106" t="s">
        <v>253</v>
      </c>
      <c r="CD1106" t="s">
        <v>253</v>
      </c>
      <c r="CE1106" t="s">
        <v>253</v>
      </c>
      <c r="CF1106" t="s">
        <v>253</v>
      </c>
      <c r="CG1106" t="s">
        <v>253</v>
      </c>
      <c r="CH1106" t="s">
        <v>253</v>
      </c>
      <c r="CI1106" t="s">
        <v>253</v>
      </c>
      <c r="CJ1106" t="s">
        <v>253</v>
      </c>
      <c r="CK1106" t="s">
        <v>253</v>
      </c>
      <c r="CL1106" t="s">
        <v>253</v>
      </c>
      <c r="CM1106" t="s">
        <v>253</v>
      </c>
      <c r="CN1106" t="s">
        <v>253</v>
      </c>
      <c r="CO1106">
        <v>0.20200000000000001</v>
      </c>
      <c r="CP1106">
        <v>0.48099999999999998</v>
      </c>
      <c r="CQ1106" t="s">
        <v>253</v>
      </c>
      <c r="CR1106" t="s">
        <v>253</v>
      </c>
      <c r="CS1106">
        <v>0.68300000000000005</v>
      </c>
      <c r="CT1106" t="s">
        <v>253</v>
      </c>
      <c r="CU1106" t="s">
        <v>253</v>
      </c>
      <c r="CV1106" t="s">
        <v>253</v>
      </c>
      <c r="CW1106" t="s">
        <v>253</v>
      </c>
      <c r="CX1106" t="s">
        <v>253</v>
      </c>
      <c r="CY1106" t="s">
        <v>253</v>
      </c>
      <c r="CZ1106" t="s">
        <v>253</v>
      </c>
      <c r="DA1106" t="s">
        <v>253</v>
      </c>
      <c r="DB1106" t="s">
        <v>253</v>
      </c>
      <c r="DC1106" t="s">
        <v>253</v>
      </c>
    </row>
    <row r="1107" spans="1:107" x14ac:dyDescent="0.45">
      <c r="A1107">
        <v>2024</v>
      </c>
      <c r="B1107">
        <v>4</v>
      </c>
      <c r="C1107" t="s">
        <v>258</v>
      </c>
      <c r="D1107">
        <v>15270</v>
      </c>
      <c r="E1107" t="s">
        <v>305</v>
      </c>
      <c r="F1107" t="s">
        <v>252</v>
      </c>
      <c r="G1107" t="s">
        <v>211</v>
      </c>
      <c r="H1107">
        <v>98.049000000000007</v>
      </c>
      <c r="I1107">
        <v>56.328000000000003</v>
      </c>
      <c r="J1107" t="s">
        <v>253</v>
      </c>
      <c r="K1107" t="s">
        <v>253</v>
      </c>
      <c r="L1107">
        <v>154.37700000000001</v>
      </c>
      <c r="M1107">
        <v>15678</v>
      </c>
      <c r="N1107">
        <v>809</v>
      </c>
      <c r="O1107" t="s">
        <v>253</v>
      </c>
      <c r="P1107" t="s">
        <v>253</v>
      </c>
      <c r="Q1107">
        <v>16487</v>
      </c>
      <c r="R1107">
        <v>2.6880000000000002</v>
      </c>
      <c r="S1107">
        <v>0.497</v>
      </c>
      <c r="T1107" t="s">
        <v>253</v>
      </c>
      <c r="U1107" t="s">
        <v>253</v>
      </c>
      <c r="V1107">
        <v>3.1850000000000001</v>
      </c>
      <c r="W1107">
        <v>8544</v>
      </c>
      <c r="X1107">
        <v>114</v>
      </c>
      <c r="Y1107" t="s">
        <v>253</v>
      </c>
      <c r="Z1107" t="s">
        <v>253</v>
      </c>
      <c r="AA1107">
        <v>8658</v>
      </c>
      <c r="AB1107" t="s">
        <v>253</v>
      </c>
      <c r="AC1107" t="s">
        <v>253</v>
      </c>
      <c r="AD1107" t="s">
        <v>253</v>
      </c>
      <c r="AE1107" t="s">
        <v>253</v>
      </c>
      <c r="AF1107">
        <v>0</v>
      </c>
      <c r="AG1107" t="s">
        <v>253</v>
      </c>
      <c r="AH1107" t="s">
        <v>253</v>
      </c>
      <c r="AI1107" t="s">
        <v>253</v>
      </c>
      <c r="AJ1107" t="s">
        <v>253</v>
      </c>
      <c r="AK1107">
        <v>0</v>
      </c>
      <c r="AL1107" t="s">
        <v>253</v>
      </c>
      <c r="AM1107" t="s">
        <v>253</v>
      </c>
      <c r="AN1107" t="s">
        <v>253</v>
      </c>
      <c r="AO1107" t="s">
        <v>253</v>
      </c>
      <c r="AP1107">
        <v>0</v>
      </c>
      <c r="AQ1107" t="s">
        <v>253</v>
      </c>
      <c r="AR1107" t="s">
        <v>253</v>
      </c>
      <c r="AS1107" t="s">
        <v>253</v>
      </c>
      <c r="AT1107" t="s">
        <v>253</v>
      </c>
      <c r="AU1107">
        <v>0</v>
      </c>
      <c r="AV1107" t="s">
        <v>253</v>
      </c>
      <c r="AW1107" t="s">
        <v>253</v>
      </c>
      <c r="AX1107" t="s">
        <v>253</v>
      </c>
      <c r="AY1107" t="s">
        <v>253</v>
      </c>
      <c r="AZ1107">
        <v>0</v>
      </c>
      <c r="BA1107" t="s">
        <v>253</v>
      </c>
      <c r="BB1107" t="s">
        <v>253</v>
      </c>
      <c r="BC1107" t="s">
        <v>253</v>
      </c>
      <c r="BD1107" t="s">
        <v>253</v>
      </c>
      <c r="BE1107">
        <v>0</v>
      </c>
      <c r="BF1107" t="s">
        <v>253</v>
      </c>
      <c r="BG1107" t="s">
        <v>253</v>
      </c>
      <c r="BH1107" t="s">
        <v>253</v>
      </c>
      <c r="BI1107" t="s">
        <v>253</v>
      </c>
      <c r="BJ1107">
        <v>0</v>
      </c>
      <c r="BK1107" t="s">
        <v>253</v>
      </c>
      <c r="BL1107" t="s">
        <v>253</v>
      </c>
      <c r="BM1107" t="s">
        <v>253</v>
      </c>
      <c r="BN1107" t="s">
        <v>253</v>
      </c>
      <c r="BO1107">
        <v>0</v>
      </c>
      <c r="BP1107" t="s">
        <v>253</v>
      </c>
      <c r="BQ1107" t="s">
        <v>253</v>
      </c>
      <c r="BR1107" t="s">
        <v>253</v>
      </c>
      <c r="BS1107" t="s">
        <v>253</v>
      </c>
      <c r="BT1107">
        <v>0</v>
      </c>
      <c r="BU1107" t="s">
        <v>253</v>
      </c>
      <c r="BV1107" t="s">
        <v>253</v>
      </c>
      <c r="BW1107" t="s">
        <v>253</v>
      </c>
      <c r="BX1107" t="s">
        <v>253</v>
      </c>
      <c r="BY1107">
        <v>0</v>
      </c>
      <c r="BZ1107" t="s">
        <v>253</v>
      </c>
      <c r="CA1107" t="s">
        <v>253</v>
      </c>
      <c r="CB1107" t="s">
        <v>253</v>
      </c>
      <c r="CC1107" t="s">
        <v>253</v>
      </c>
      <c r="CD1107">
        <v>0</v>
      </c>
      <c r="CE1107" t="s">
        <v>253</v>
      </c>
      <c r="CF1107" t="s">
        <v>253</v>
      </c>
      <c r="CG1107" t="s">
        <v>253</v>
      </c>
      <c r="CH1107" t="s">
        <v>253</v>
      </c>
      <c r="CI1107">
        <v>0</v>
      </c>
      <c r="CJ1107" t="s">
        <v>253</v>
      </c>
      <c r="CK1107" t="s">
        <v>253</v>
      </c>
      <c r="CL1107" t="s">
        <v>253</v>
      </c>
      <c r="CM1107" t="s">
        <v>253</v>
      </c>
      <c r="CN1107">
        <v>0</v>
      </c>
      <c r="CO1107">
        <v>100.73699999999999</v>
      </c>
      <c r="CP1107">
        <v>56.825000000000003</v>
      </c>
      <c r="CQ1107" t="s">
        <v>146</v>
      </c>
      <c r="CR1107">
        <v>0</v>
      </c>
      <c r="CS1107">
        <v>157.56200000000001</v>
      </c>
      <c r="CT1107">
        <v>24222</v>
      </c>
      <c r="CU1107">
        <v>923</v>
      </c>
      <c r="CV1107">
        <v>0</v>
      </c>
      <c r="CW1107">
        <v>0</v>
      </c>
      <c r="CX1107">
        <v>25145</v>
      </c>
      <c r="CY1107">
        <v>0</v>
      </c>
      <c r="CZ1107">
        <v>0</v>
      </c>
      <c r="DA1107">
        <v>0</v>
      </c>
      <c r="DB1107">
        <v>0</v>
      </c>
      <c r="DC1107">
        <v>0</v>
      </c>
    </row>
    <row r="1108" spans="1:107" x14ac:dyDescent="0.45">
      <c r="A1108">
        <v>2024</v>
      </c>
      <c r="B1108">
        <v>4</v>
      </c>
      <c r="C1108" t="s">
        <v>258</v>
      </c>
      <c r="D1108">
        <v>99999</v>
      </c>
      <c r="E1108" t="s">
        <v>259</v>
      </c>
      <c r="F1108" t="s">
        <v>252</v>
      </c>
      <c r="H1108" t="s">
        <v>253</v>
      </c>
      <c r="I1108" t="s">
        <v>253</v>
      </c>
      <c r="J1108" t="s">
        <v>253</v>
      </c>
      <c r="K1108" t="s">
        <v>253</v>
      </c>
      <c r="L1108" t="s">
        <v>253</v>
      </c>
      <c r="M1108" t="s">
        <v>253</v>
      </c>
      <c r="N1108" t="s">
        <v>253</v>
      </c>
      <c r="O1108" t="s">
        <v>253</v>
      </c>
      <c r="P1108" t="s">
        <v>253</v>
      </c>
      <c r="Q1108" t="s">
        <v>253</v>
      </c>
      <c r="R1108" t="s">
        <v>253</v>
      </c>
      <c r="S1108" t="s">
        <v>253</v>
      </c>
      <c r="T1108" t="s">
        <v>253</v>
      </c>
      <c r="U1108" t="s">
        <v>253</v>
      </c>
      <c r="V1108" t="s">
        <v>253</v>
      </c>
      <c r="W1108" t="s">
        <v>253</v>
      </c>
      <c r="X1108" t="s">
        <v>253</v>
      </c>
      <c r="Y1108" t="s">
        <v>253</v>
      </c>
      <c r="Z1108" t="s">
        <v>253</v>
      </c>
      <c r="AA1108" t="s">
        <v>253</v>
      </c>
      <c r="AB1108" t="s">
        <v>253</v>
      </c>
      <c r="AC1108" t="s">
        <v>253</v>
      </c>
      <c r="AD1108" t="s">
        <v>253</v>
      </c>
      <c r="AE1108" t="s">
        <v>253</v>
      </c>
      <c r="AF1108" t="s">
        <v>253</v>
      </c>
      <c r="AG1108" t="s">
        <v>253</v>
      </c>
      <c r="AH1108" t="s">
        <v>253</v>
      </c>
      <c r="AI1108" t="s">
        <v>253</v>
      </c>
      <c r="AJ1108" t="s">
        <v>253</v>
      </c>
      <c r="AK1108" t="s">
        <v>253</v>
      </c>
      <c r="AL1108" t="s">
        <v>253</v>
      </c>
      <c r="AM1108" t="s">
        <v>253</v>
      </c>
      <c r="AN1108" t="s">
        <v>253</v>
      </c>
      <c r="AO1108" t="s">
        <v>253</v>
      </c>
      <c r="AP1108" t="s">
        <v>253</v>
      </c>
      <c r="AQ1108" t="s">
        <v>253</v>
      </c>
      <c r="AR1108" t="s">
        <v>253</v>
      </c>
      <c r="AS1108" t="s">
        <v>253</v>
      </c>
      <c r="AT1108" t="s">
        <v>253</v>
      </c>
      <c r="AU1108" t="s">
        <v>253</v>
      </c>
      <c r="AV1108" t="s">
        <v>253</v>
      </c>
      <c r="AW1108" t="s">
        <v>253</v>
      </c>
      <c r="AX1108" t="s">
        <v>253</v>
      </c>
      <c r="AY1108" t="s">
        <v>253</v>
      </c>
      <c r="AZ1108" t="s">
        <v>253</v>
      </c>
      <c r="BA1108" t="s">
        <v>253</v>
      </c>
      <c r="BB1108" t="s">
        <v>253</v>
      </c>
      <c r="BC1108" t="s">
        <v>253</v>
      </c>
      <c r="BD1108" t="s">
        <v>253</v>
      </c>
      <c r="BE1108" t="s">
        <v>253</v>
      </c>
      <c r="BF1108" t="s">
        <v>253</v>
      </c>
      <c r="BG1108" t="s">
        <v>253</v>
      </c>
      <c r="BH1108" t="s">
        <v>253</v>
      </c>
      <c r="BI1108" t="s">
        <v>253</v>
      </c>
      <c r="BJ1108" t="s">
        <v>253</v>
      </c>
      <c r="BK1108" t="s">
        <v>253</v>
      </c>
      <c r="BL1108" t="s">
        <v>253</v>
      </c>
      <c r="BM1108" t="s">
        <v>253</v>
      </c>
      <c r="BN1108" t="s">
        <v>253</v>
      </c>
      <c r="BO1108" t="s">
        <v>253</v>
      </c>
      <c r="BP1108" t="s">
        <v>253</v>
      </c>
      <c r="BQ1108" t="s">
        <v>253</v>
      </c>
      <c r="BR1108" t="s">
        <v>253</v>
      </c>
      <c r="BS1108" t="s">
        <v>253</v>
      </c>
      <c r="BT1108" t="s">
        <v>253</v>
      </c>
      <c r="BU1108" t="s">
        <v>253</v>
      </c>
      <c r="BV1108" t="s">
        <v>253</v>
      </c>
      <c r="BW1108" t="s">
        <v>253</v>
      </c>
      <c r="BX1108" t="s">
        <v>253</v>
      </c>
      <c r="BY1108" t="s">
        <v>253</v>
      </c>
      <c r="BZ1108" t="s">
        <v>253</v>
      </c>
      <c r="CA1108" t="s">
        <v>253</v>
      </c>
      <c r="CB1108" t="s">
        <v>253</v>
      </c>
      <c r="CC1108" t="s">
        <v>253</v>
      </c>
      <c r="CD1108" t="s">
        <v>253</v>
      </c>
      <c r="CE1108" t="s">
        <v>253</v>
      </c>
      <c r="CF1108" t="s">
        <v>253</v>
      </c>
      <c r="CG1108" t="s">
        <v>253</v>
      </c>
      <c r="CH1108" t="s">
        <v>253</v>
      </c>
      <c r="CI1108" t="s">
        <v>253</v>
      </c>
      <c r="CJ1108" t="s">
        <v>253</v>
      </c>
      <c r="CK1108" t="s">
        <v>253</v>
      </c>
      <c r="CL1108" t="s">
        <v>253</v>
      </c>
      <c r="CM1108" t="s">
        <v>253</v>
      </c>
      <c r="CN1108" t="s">
        <v>253</v>
      </c>
      <c r="CO1108" t="s">
        <v>253</v>
      </c>
      <c r="CP1108" t="s">
        <v>253</v>
      </c>
      <c r="CQ1108" t="s">
        <v>253</v>
      </c>
      <c r="CR1108" t="s">
        <v>253</v>
      </c>
      <c r="CS1108" t="s">
        <v>253</v>
      </c>
      <c r="CT1108" t="s">
        <v>253</v>
      </c>
      <c r="CU1108" t="s">
        <v>253</v>
      </c>
      <c r="CV1108" t="s">
        <v>253</v>
      </c>
      <c r="CW1108" t="s">
        <v>253</v>
      </c>
      <c r="CX1108" t="s">
        <v>253</v>
      </c>
      <c r="CY1108" t="s">
        <v>253</v>
      </c>
      <c r="CZ1108" t="s">
        <v>253</v>
      </c>
      <c r="DA1108" t="s">
        <v>253</v>
      </c>
      <c r="DB1108" t="s">
        <v>253</v>
      </c>
      <c r="DC1108" t="s">
        <v>253</v>
      </c>
    </row>
    <row r="1109" spans="1:107" x14ac:dyDescent="0.45">
      <c r="A1109">
        <v>2024</v>
      </c>
      <c r="B1109">
        <v>4</v>
      </c>
      <c r="C1109" t="s">
        <v>77</v>
      </c>
      <c r="D1109">
        <v>5027</v>
      </c>
      <c r="E1109" t="s">
        <v>306</v>
      </c>
      <c r="F1109" t="s">
        <v>252</v>
      </c>
      <c r="G1109" t="s">
        <v>211</v>
      </c>
      <c r="H1109">
        <v>72.597999999999999</v>
      </c>
      <c r="I1109">
        <v>18.239000000000001</v>
      </c>
      <c r="J1109">
        <v>4.8819999999999997</v>
      </c>
      <c r="K1109">
        <v>0</v>
      </c>
      <c r="L1109">
        <v>95.718999999999994</v>
      </c>
      <c r="M1109">
        <v>9142</v>
      </c>
      <c r="N1109">
        <v>305</v>
      </c>
      <c r="O1109">
        <v>9</v>
      </c>
      <c r="P1109">
        <v>0</v>
      </c>
      <c r="Q1109">
        <v>9456</v>
      </c>
      <c r="R1109">
        <v>0.34</v>
      </c>
      <c r="S1109">
        <v>5.99</v>
      </c>
      <c r="T1109">
        <v>0</v>
      </c>
      <c r="U1109">
        <v>0</v>
      </c>
      <c r="V1109">
        <v>6.33</v>
      </c>
      <c r="W1109">
        <v>60</v>
      </c>
      <c r="X1109">
        <v>234</v>
      </c>
      <c r="Y1109">
        <v>0</v>
      </c>
      <c r="Z1109">
        <v>0</v>
      </c>
      <c r="AA1109">
        <v>294</v>
      </c>
      <c r="AB1109" t="s">
        <v>253</v>
      </c>
      <c r="AC1109" t="s">
        <v>253</v>
      </c>
      <c r="AD1109" t="s">
        <v>253</v>
      </c>
      <c r="AE1109" t="s">
        <v>253</v>
      </c>
      <c r="AF1109">
        <v>0</v>
      </c>
      <c r="AG1109" t="s">
        <v>253</v>
      </c>
      <c r="AH1109" t="s">
        <v>253</v>
      </c>
      <c r="AI1109" t="s">
        <v>253</v>
      </c>
      <c r="AJ1109" t="s">
        <v>253</v>
      </c>
      <c r="AK1109">
        <v>0</v>
      </c>
      <c r="AL1109" t="s">
        <v>253</v>
      </c>
      <c r="AM1109" t="s">
        <v>253</v>
      </c>
      <c r="AN1109" t="s">
        <v>253</v>
      </c>
      <c r="AO1109" t="s">
        <v>253</v>
      </c>
      <c r="AP1109">
        <v>0</v>
      </c>
      <c r="AQ1109" t="s">
        <v>253</v>
      </c>
      <c r="AR1109" t="s">
        <v>253</v>
      </c>
      <c r="AS1109" t="s">
        <v>253</v>
      </c>
      <c r="AT1109" t="s">
        <v>253</v>
      </c>
      <c r="AU1109">
        <v>0</v>
      </c>
      <c r="AV1109" t="s">
        <v>253</v>
      </c>
      <c r="AW1109" t="s">
        <v>253</v>
      </c>
      <c r="AX1109" t="s">
        <v>253</v>
      </c>
      <c r="AY1109" t="s">
        <v>253</v>
      </c>
      <c r="AZ1109">
        <v>0</v>
      </c>
      <c r="BA1109" t="s">
        <v>253</v>
      </c>
      <c r="BB1109" t="s">
        <v>253</v>
      </c>
      <c r="BC1109" t="s">
        <v>253</v>
      </c>
      <c r="BD1109" t="s">
        <v>253</v>
      </c>
      <c r="BE1109">
        <v>0</v>
      </c>
      <c r="BF1109" t="s">
        <v>253</v>
      </c>
      <c r="BG1109" t="s">
        <v>253</v>
      </c>
      <c r="BH1109" t="s">
        <v>253</v>
      </c>
      <c r="BI1109" t="s">
        <v>253</v>
      </c>
      <c r="BJ1109">
        <v>0</v>
      </c>
      <c r="BK1109">
        <v>6.4000000000000001E-2</v>
      </c>
      <c r="BL1109">
        <v>3.5000000000000003E-2</v>
      </c>
      <c r="BM1109">
        <v>0</v>
      </c>
      <c r="BN1109">
        <v>0</v>
      </c>
      <c r="BO1109">
        <v>9.9000000000000005E-2</v>
      </c>
      <c r="BP1109">
        <v>10</v>
      </c>
      <c r="BQ1109">
        <v>5</v>
      </c>
      <c r="BR1109">
        <v>0</v>
      </c>
      <c r="BS1109">
        <v>0</v>
      </c>
      <c r="BT1109">
        <v>15</v>
      </c>
      <c r="BU1109" t="s">
        <v>253</v>
      </c>
      <c r="BV1109" t="s">
        <v>253</v>
      </c>
      <c r="BW1109" t="s">
        <v>253</v>
      </c>
      <c r="BX1109" t="s">
        <v>253</v>
      </c>
      <c r="BY1109">
        <v>0</v>
      </c>
      <c r="BZ1109">
        <v>0</v>
      </c>
      <c r="CA1109">
        <v>1.45</v>
      </c>
      <c r="CB1109">
        <v>0</v>
      </c>
      <c r="CC1109">
        <v>0</v>
      </c>
      <c r="CD1109">
        <v>1.45</v>
      </c>
      <c r="CE1109">
        <v>0</v>
      </c>
      <c r="CF1109">
        <v>2</v>
      </c>
      <c r="CG1109">
        <v>0</v>
      </c>
      <c r="CH1109">
        <v>0</v>
      </c>
      <c r="CI1109">
        <v>2</v>
      </c>
      <c r="CJ1109" t="s">
        <v>253</v>
      </c>
      <c r="CK1109" t="s">
        <v>253</v>
      </c>
      <c r="CL1109" t="s">
        <v>253</v>
      </c>
      <c r="CM1109" t="s">
        <v>253</v>
      </c>
      <c r="CN1109">
        <v>0</v>
      </c>
      <c r="CO1109">
        <v>73.001999999999995</v>
      </c>
      <c r="CP1109">
        <v>25.713999999999999</v>
      </c>
      <c r="CQ1109">
        <v>4.8819999999999997</v>
      </c>
      <c r="CR1109">
        <v>0</v>
      </c>
      <c r="CS1109">
        <v>103.598</v>
      </c>
      <c r="CT1109">
        <v>9212</v>
      </c>
      <c r="CU1109">
        <v>546</v>
      </c>
      <c r="CV1109">
        <v>9</v>
      </c>
      <c r="CW1109">
        <v>0</v>
      </c>
      <c r="CX1109">
        <v>9767</v>
      </c>
      <c r="CY1109">
        <v>0</v>
      </c>
      <c r="CZ1109">
        <v>0</v>
      </c>
      <c r="DA1109">
        <v>0</v>
      </c>
      <c r="DB1109">
        <v>0</v>
      </c>
      <c r="DC1109">
        <v>0</v>
      </c>
    </row>
    <row r="1110" spans="1:107" x14ac:dyDescent="0.45">
      <c r="A1110">
        <v>2024</v>
      </c>
      <c r="B1110">
        <v>4</v>
      </c>
      <c r="C1110" t="s">
        <v>77</v>
      </c>
      <c r="D1110">
        <v>5070</v>
      </c>
      <c r="E1110" t="s">
        <v>307</v>
      </c>
      <c r="F1110" t="s">
        <v>252</v>
      </c>
      <c r="G1110" t="s">
        <v>258</v>
      </c>
      <c r="H1110">
        <v>24.802</v>
      </c>
      <c r="I1110">
        <v>7.62</v>
      </c>
      <c r="J1110" t="s">
        <v>253</v>
      </c>
      <c r="K1110" t="s">
        <v>253</v>
      </c>
      <c r="L1110">
        <v>32.421999999999997</v>
      </c>
      <c r="M1110">
        <v>2990</v>
      </c>
      <c r="N1110">
        <v>128</v>
      </c>
      <c r="O1110" t="s">
        <v>253</v>
      </c>
      <c r="P1110" t="s">
        <v>253</v>
      </c>
      <c r="Q1110">
        <v>3118</v>
      </c>
      <c r="R1110" t="s">
        <v>253</v>
      </c>
      <c r="S1110" t="s">
        <v>253</v>
      </c>
      <c r="T1110" t="s">
        <v>253</v>
      </c>
      <c r="U1110" t="s">
        <v>253</v>
      </c>
      <c r="V1110">
        <v>0</v>
      </c>
      <c r="W1110" t="s">
        <v>253</v>
      </c>
      <c r="X1110" t="s">
        <v>253</v>
      </c>
      <c r="Y1110" t="s">
        <v>253</v>
      </c>
      <c r="Z1110" t="s">
        <v>253</v>
      </c>
      <c r="AA1110">
        <v>0</v>
      </c>
      <c r="AB1110" t="s">
        <v>253</v>
      </c>
      <c r="AC1110" t="s">
        <v>253</v>
      </c>
      <c r="AD1110" t="s">
        <v>253</v>
      </c>
      <c r="AE1110" t="s">
        <v>253</v>
      </c>
      <c r="AF1110">
        <v>0</v>
      </c>
      <c r="AG1110" t="s">
        <v>253</v>
      </c>
      <c r="AH1110" t="s">
        <v>253</v>
      </c>
      <c r="AI1110" t="s">
        <v>253</v>
      </c>
      <c r="AJ1110" t="s">
        <v>253</v>
      </c>
      <c r="AK1110">
        <v>0</v>
      </c>
      <c r="AL1110" t="s">
        <v>253</v>
      </c>
      <c r="AM1110" t="s">
        <v>253</v>
      </c>
      <c r="AN1110" t="s">
        <v>253</v>
      </c>
      <c r="AO1110" t="s">
        <v>253</v>
      </c>
      <c r="AP1110">
        <v>0</v>
      </c>
      <c r="AQ1110" t="s">
        <v>253</v>
      </c>
      <c r="AR1110" t="s">
        <v>253</v>
      </c>
      <c r="AS1110" t="s">
        <v>253</v>
      </c>
      <c r="AT1110" t="s">
        <v>253</v>
      </c>
      <c r="AU1110">
        <v>0</v>
      </c>
      <c r="AV1110" t="s">
        <v>253</v>
      </c>
      <c r="AW1110" t="s">
        <v>253</v>
      </c>
      <c r="AX1110" t="s">
        <v>253</v>
      </c>
      <c r="AY1110" t="s">
        <v>253</v>
      </c>
      <c r="AZ1110">
        <v>0</v>
      </c>
      <c r="BA1110" t="s">
        <v>253</v>
      </c>
      <c r="BB1110" t="s">
        <v>253</v>
      </c>
      <c r="BC1110" t="s">
        <v>253</v>
      </c>
      <c r="BD1110" t="s">
        <v>253</v>
      </c>
      <c r="BE1110">
        <v>0</v>
      </c>
      <c r="BF1110" t="s">
        <v>253</v>
      </c>
      <c r="BG1110" t="s">
        <v>253</v>
      </c>
      <c r="BH1110" t="s">
        <v>253</v>
      </c>
      <c r="BI1110" t="s">
        <v>253</v>
      </c>
      <c r="BJ1110">
        <v>0</v>
      </c>
      <c r="BK1110">
        <v>1.7999999999999999E-2</v>
      </c>
      <c r="BL1110">
        <v>5.0000000000000001E-3</v>
      </c>
      <c r="BM1110" t="s">
        <v>253</v>
      </c>
      <c r="BN1110" t="s">
        <v>253</v>
      </c>
      <c r="BO1110">
        <v>2.3E-2</v>
      </c>
      <c r="BP1110">
        <v>7</v>
      </c>
      <c r="BQ1110">
        <v>1</v>
      </c>
      <c r="BR1110" t="s">
        <v>253</v>
      </c>
      <c r="BS1110" t="s">
        <v>253</v>
      </c>
      <c r="BT1110">
        <v>8</v>
      </c>
      <c r="BU1110" t="s">
        <v>253</v>
      </c>
      <c r="BV1110" t="s">
        <v>253</v>
      </c>
      <c r="BW1110" t="s">
        <v>253</v>
      </c>
      <c r="BX1110" t="s">
        <v>253</v>
      </c>
      <c r="BY1110">
        <v>0</v>
      </c>
      <c r="BZ1110" t="s">
        <v>253</v>
      </c>
      <c r="CA1110" t="s">
        <v>253</v>
      </c>
      <c r="CB1110" t="s">
        <v>253</v>
      </c>
      <c r="CC1110" t="s">
        <v>253</v>
      </c>
      <c r="CD1110">
        <v>0</v>
      </c>
      <c r="CE1110" t="s">
        <v>253</v>
      </c>
      <c r="CF1110" t="s">
        <v>253</v>
      </c>
      <c r="CG1110" t="s">
        <v>253</v>
      </c>
      <c r="CH1110" t="s">
        <v>253</v>
      </c>
      <c r="CI1110">
        <v>0</v>
      </c>
      <c r="CJ1110" t="s">
        <v>253</v>
      </c>
      <c r="CK1110" t="s">
        <v>253</v>
      </c>
      <c r="CL1110" t="s">
        <v>253</v>
      </c>
      <c r="CM1110" t="s">
        <v>253</v>
      </c>
      <c r="CN1110">
        <v>0</v>
      </c>
      <c r="CO1110">
        <v>24.82</v>
      </c>
      <c r="CP1110">
        <v>7.625</v>
      </c>
      <c r="CQ1110" t="s">
        <v>146</v>
      </c>
      <c r="CR1110">
        <v>0</v>
      </c>
      <c r="CS1110">
        <v>32.445</v>
      </c>
      <c r="CT1110">
        <v>2997</v>
      </c>
      <c r="CU1110">
        <v>129</v>
      </c>
      <c r="CV1110">
        <v>0</v>
      </c>
      <c r="CW1110">
        <v>0</v>
      </c>
      <c r="CX1110">
        <v>3126</v>
      </c>
      <c r="CY1110">
        <v>0</v>
      </c>
      <c r="CZ1110">
        <v>0</v>
      </c>
      <c r="DA1110">
        <v>0</v>
      </c>
      <c r="DB1110">
        <v>0</v>
      </c>
      <c r="DC1110">
        <v>0</v>
      </c>
    </row>
    <row r="1111" spans="1:107" x14ac:dyDescent="0.45">
      <c r="A1111">
        <v>2024</v>
      </c>
      <c r="B1111">
        <v>4</v>
      </c>
      <c r="C1111" t="s">
        <v>77</v>
      </c>
      <c r="D1111">
        <v>5335</v>
      </c>
      <c r="E1111" t="s">
        <v>308</v>
      </c>
      <c r="F1111" t="s">
        <v>252</v>
      </c>
      <c r="G1111" t="s">
        <v>211</v>
      </c>
      <c r="H1111">
        <v>3.984</v>
      </c>
      <c r="I1111">
        <v>1.8620000000000001</v>
      </c>
      <c r="J1111">
        <v>0</v>
      </c>
      <c r="K1111">
        <v>0</v>
      </c>
      <c r="L1111">
        <v>5.8460000000000001</v>
      </c>
      <c r="M1111">
        <v>522</v>
      </c>
      <c r="N1111">
        <v>30</v>
      </c>
      <c r="O1111">
        <v>0</v>
      </c>
      <c r="P1111">
        <v>0</v>
      </c>
      <c r="Q1111">
        <v>552</v>
      </c>
      <c r="R1111" t="s">
        <v>253</v>
      </c>
      <c r="S1111" t="s">
        <v>253</v>
      </c>
      <c r="T1111" t="s">
        <v>253</v>
      </c>
      <c r="U1111" t="s">
        <v>253</v>
      </c>
      <c r="V1111">
        <v>0</v>
      </c>
      <c r="W1111" t="s">
        <v>253</v>
      </c>
      <c r="X1111" t="s">
        <v>253</v>
      </c>
      <c r="Y1111" t="s">
        <v>253</v>
      </c>
      <c r="Z1111" t="s">
        <v>253</v>
      </c>
      <c r="AA1111">
        <v>0</v>
      </c>
      <c r="AB1111" t="s">
        <v>253</v>
      </c>
      <c r="AC1111" t="s">
        <v>253</v>
      </c>
      <c r="AD1111" t="s">
        <v>253</v>
      </c>
      <c r="AE1111" t="s">
        <v>253</v>
      </c>
      <c r="AF1111">
        <v>0</v>
      </c>
      <c r="AG1111" t="s">
        <v>253</v>
      </c>
      <c r="AH1111" t="s">
        <v>253</v>
      </c>
      <c r="AI1111" t="s">
        <v>253</v>
      </c>
      <c r="AJ1111" t="s">
        <v>253</v>
      </c>
      <c r="AK1111">
        <v>0</v>
      </c>
      <c r="AL1111" t="s">
        <v>253</v>
      </c>
      <c r="AM1111" t="s">
        <v>253</v>
      </c>
      <c r="AN1111" t="s">
        <v>253</v>
      </c>
      <c r="AO1111" t="s">
        <v>253</v>
      </c>
      <c r="AP1111">
        <v>0</v>
      </c>
      <c r="AQ1111" t="s">
        <v>253</v>
      </c>
      <c r="AR1111" t="s">
        <v>253</v>
      </c>
      <c r="AS1111" t="s">
        <v>253</v>
      </c>
      <c r="AT1111" t="s">
        <v>253</v>
      </c>
      <c r="AU1111">
        <v>0</v>
      </c>
      <c r="AV1111" t="s">
        <v>253</v>
      </c>
      <c r="AW1111" t="s">
        <v>253</v>
      </c>
      <c r="AX1111" t="s">
        <v>253</v>
      </c>
      <c r="AY1111" t="s">
        <v>253</v>
      </c>
      <c r="AZ1111">
        <v>0</v>
      </c>
      <c r="BA1111" t="s">
        <v>253</v>
      </c>
      <c r="BB1111" t="s">
        <v>253</v>
      </c>
      <c r="BC1111" t="s">
        <v>253</v>
      </c>
      <c r="BD1111" t="s">
        <v>253</v>
      </c>
      <c r="BE1111">
        <v>0</v>
      </c>
      <c r="BF1111" t="s">
        <v>253</v>
      </c>
      <c r="BG1111" t="s">
        <v>253</v>
      </c>
      <c r="BH1111" t="s">
        <v>253</v>
      </c>
      <c r="BI1111" t="s">
        <v>253</v>
      </c>
      <c r="BJ1111">
        <v>0</v>
      </c>
      <c r="BK1111" t="s">
        <v>253</v>
      </c>
      <c r="BL1111" t="s">
        <v>253</v>
      </c>
      <c r="BM1111" t="s">
        <v>253</v>
      </c>
      <c r="BN1111" t="s">
        <v>253</v>
      </c>
      <c r="BO1111">
        <v>0</v>
      </c>
      <c r="BP1111" t="s">
        <v>253</v>
      </c>
      <c r="BQ1111" t="s">
        <v>253</v>
      </c>
      <c r="BR1111" t="s">
        <v>253</v>
      </c>
      <c r="BS1111" t="s">
        <v>253</v>
      </c>
      <c r="BT1111">
        <v>0</v>
      </c>
      <c r="BU1111" t="s">
        <v>253</v>
      </c>
      <c r="BV1111" t="s">
        <v>253</v>
      </c>
      <c r="BW1111" t="s">
        <v>253</v>
      </c>
      <c r="BX1111" t="s">
        <v>253</v>
      </c>
      <c r="BY1111">
        <v>0</v>
      </c>
      <c r="BZ1111" t="s">
        <v>253</v>
      </c>
      <c r="CA1111" t="s">
        <v>253</v>
      </c>
      <c r="CB1111" t="s">
        <v>253</v>
      </c>
      <c r="CC1111" t="s">
        <v>253</v>
      </c>
      <c r="CD1111">
        <v>0</v>
      </c>
      <c r="CE1111" t="s">
        <v>253</v>
      </c>
      <c r="CF1111" t="s">
        <v>253</v>
      </c>
      <c r="CG1111" t="s">
        <v>253</v>
      </c>
      <c r="CH1111" t="s">
        <v>253</v>
      </c>
      <c r="CI1111">
        <v>0</v>
      </c>
      <c r="CJ1111" t="s">
        <v>253</v>
      </c>
      <c r="CK1111" t="s">
        <v>253</v>
      </c>
      <c r="CL1111" t="s">
        <v>253</v>
      </c>
      <c r="CM1111" t="s">
        <v>253</v>
      </c>
      <c r="CN1111">
        <v>0</v>
      </c>
      <c r="CO1111">
        <v>3.984</v>
      </c>
      <c r="CP1111">
        <v>1.8620000000000001</v>
      </c>
      <c r="CQ1111" t="s">
        <v>146</v>
      </c>
      <c r="CR1111">
        <v>0</v>
      </c>
      <c r="CS1111">
        <v>5.8460000000000001</v>
      </c>
      <c r="CT1111">
        <v>522</v>
      </c>
      <c r="CU1111">
        <v>30</v>
      </c>
      <c r="CV1111">
        <v>0</v>
      </c>
      <c r="CW1111">
        <v>0</v>
      </c>
      <c r="CX1111">
        <v>552</v>
      </c>
      <c r="CY1111">
        <v>0</v>
      </c>
      <c r="CZ1111">
        <v>0</v>
      </c>
      <c r="DA1111">
        <v>0</v>
      </c>
      <c r="DB1111">
        <v>0</v>
      </c>
      <c r="DC1111">
        <v>0</v>
      </c>
    </row>
    <row r="1112" spans="1:107" x14ac:dyDescent="0.45">
      <c r="A1112">
        <v>2024</v>
      </c>
      <c r="B1112">
        <v>4</v>
      </c>
      <c r="C1112" t="s">
        <v>77</v>
      </c>
      <c r="D1112">
        <v>13519</v>
      </c>
      <c r="E1112" t="s">
        <v>309</v>
      </c>
      <c r="F1112" t="s">
        <v>252</v>
      </c>
      <c r="G1112" t="s">
        <v>211</v>
      </c>
      <c r="H1112">
        <v>1.5780000000000001</v>
      </c>
      <c r="I1112">
        <v>0.26100000000000001</v>
      </c>
      <c r="J1112">
        <v>1.458</v>
      </c>
      <c r="K1112">
        <v>0</v>
      </c>
      <c r="L1112">
        <v>3.2970000000000002</v>
      </c>
      <c r="M1112">
        <v>190</v>
      </c>
      <c r="N1112">
        <v>13</v>
      </c>
      <c r="O1112">
        <v>5</v>
      </c>
      <c r="P1112">
        <v>0</v>
      </c>
      <c r="Q1112">
        <v>208</v>
      </c>
      <c r="R1112" t="s">
        <v>253</v>
      </c>
      <c r="S1112" t="s">
        <v>253</v>
      </c>
      <c r="T1112" t="s">
        <v>253</v>
      </c>
      <c r="U1112" t="s">
        <v>253</v>
      </c>
      <c r="V1112">
        <v>0</v>
      </c>
      <c r="W1112" t="s">
        <v>253</v>
      </c>
      <c r="X1112" t="s">
        <v>253</v>
      </c>
      <c r="Y1112" t="s">
        <v>253</v>
      </c>
      <c r="Z1112" t="s">
        <v>253</v>
      </c>
      <c r="AA1112">
        <v>0</v>
      </c>
      <c r="AB1112" t="s">
        <v>253</v>
      </c>
      <c r="AC1112" t="s">
        <v>253</v>
      </c>
      <c r="AD1112" t="s">
        <v>253</v>
      </c>
      <c r="AE1112" t="s">
        <v>253</v>
      </c>
      <c r="AF1112">
        <v>0</v>
      </c>
      <c r="AG1112" t="s">
        <v>253</v>
      </c>
      <c r="AH1112" t="s">
        <v>253</v>
      </c>
      <c r="AI1112" t="s">
        <v>253</v>
      </c>
      <c r="AJ1112" t="s">
        <v>253</v>
      </c>
      <c r="AK1112">
        <v>0</v>
      </c>
      <c r="AL1112" t="s">
        <v>253</v>
      </c>
      <c r="AM1112" t="s">
        <v>253</v>
      </c>
      <c r="AN1112" t="s">
        <v>253</v>
      </c>
      <c r="AO1112" t="s">
        <v>253</v>
      </c>
      <c r="AP1112">
        <v>0</v>
      </c>
      <c r="AQ1112" t="s">
        <v>253</v>
      </c>
      <c r="AR1112" t="s">
        <v>253</v>
      </c>
      <c r="AS1112" t="s">
        <v>253</v>
      </c>
      <c r="AT1112" t="s">
        <v>253</v>
      </c>
      <c r="AU1112">
        <v>0</v>
      </c>
      <c r="AV1112" t="s">
        <v>253</v>
      </c>
      <c r="AW1112" t="s">
        <v>253</v>
      </c>
      <c r="AX1112" t="s">
        <v>253</v>
      </c>
      <c r="AY1112" t="s">
        <v>253</v>
      </c>
      <c r="AZ1112">
        <v>0</v>
      </c>
      <c r="BA1112" t="s">
        <v>253</v>
      </c>
      <c r="BB1112" t="s">
        <v>253</v>
      </c>
      <c r="BC1112" t="s">
        <v>253</v>
      </c>
      <c r="BD1112" t="s">
        <v>253</v>
      </c>
      <c r="BE1112">
        <v>0</v>
      </c>
      <c r="BF1112" t="s">
        <v>253</v>
      </c>
      <c r="BG1112" t="s">
        <v>253</v>
      </c>
      <c r="BH1112" t="s">
        <v>253</v>
      </c>
      <c r="BI1112" t="s">
        <v>253</v>
      </c>
      <c r="BJ1112">
        <v>0</v>
      </c>
      <c r="BK1112" t="s">
        <v>253</v>
      </c>
      <c r="BL1112" t="s">
        <v>253</v>
      </c>
      <c r="BM1112" t="s">
        <v>253</v>
      </c>
      <c r="BN1112" t="s">
        <v>253</v>
      </c>
      <c r="BO1112">
        <v>0</v>
      </c>
      <c r="BP1112" t="s">
        <v>253</v>
      </c>
      <c r="BQ1112" t="s">
        <v>253</v>
      </c>
      <c r="BR1112" t="s">
        <v>253</v>
      </c>
      <c r="BS1112" t="s">
        <v>253</v>
      </c>
      <c r="BT1112">
        <v>0</v>
      </c>
      <c r="BU1112" t="s">
        <v>253</v>
      </c>
      <c r="BV1112" t="s">
        <v>253</v>
      </c>
      <c r="BW1112" t="s">
        <v>253</v>
      </c>
      <c r="BX1112" t="s">
        <v>253</v>
      </c>
      <c r="BY1112">
        <v>0</v>
      </c>
      <c r="BZ1112" t="s">
        <v>253</v>
      </c>
      <c r="CA1112">
        <v>0.5</v>
      </c>
      <c r="CB1112" t="s">
        <v>253</v>
      </c>
      <c r="CC1112" t="s">
        <v>253</v>
      </c>
      <c r="CD1112">
        <v>0.5</v>
      </c>
      <c r="CE1112" t="s">
        <v>253</v>
      </c>
      <c r="CF1112">
        <v>1</v>
      </c>
      <c r="CG1112" t="s">
        <v>253</v>
      </c>
      <c r="CH1112" t="s">
        <v>253</v>
      </c>
      <c r="CI1112">
        <v>1</v>
      </c>
      <c r="CJ1112" t="s">
        <v>253</v>
      </c>
      <c r="CK1112" t="s">
        <v>253</v>
      </c>
      <c r="CL1112" t="s">
        <v>253</v>
      </c>
      <c r="CM1112" t="s">
        <v>253</v>
      </c>
      <c r="CN1112">
        <v>0</v>
      </c>
      <c r="CO1112">
        <v>1.5780000000000001</v>
      </c>
      <c r="CP1112">
        <v>0.76100000000000001</v>
      </c>
      <c r="CQ1112">
        <v>1.458</v>
      </c>
      <c r="CR1112">
        <v>0</v>
      </c>
      <c r="CS1112">
        <v>3.7970000000000002</v>
      </c>
      <c r="CT1112">
        <v>190</v>
      </c>
      <c r="CU1112">
        <v>14</v>
      </c>
      <c r="CV1112">
        <v>5</v>
      </c>
      <c r="CW1112">
        <v>0</v>
      </c>
      <c r="CX1112">
        <v>209</v>
      </c>
      <c r="CY1112">
        <v>0</v>
      </c>
      <c r="CZ1112">
        <v>0</v>
      </c>
      <c r="DA1112">
        <v>0</v>
      </c>
      <c r="DB1112">
        <v>0</v>
      </c>
      <c r="DC1112">
        <v>0</v>
      </c>
    </row>
    <row r="1113" spans="1:107" x14ac:dyDescent="0.45">
      <c r="A1113">
        <v>2024</v>
      </c>
      <c r="B1113">
        <v>4</v>
      </c>
      <c r="C1113" t="s">
        <v>77</v>
      </c>
      <c r="D1113">
        <v>99999</v>
      </c>
      <c r="E1113" t="s">
        <v>259</v>
      </c>
      <c r="F1113" t="s">
        <v>252</v>
      </c>
      <c r="H1113">
        <v>1.5329999999999999</v>
      </c>
      <c r="I1113">
        <v>-0.12</v>
      </c>
      <c r="J1113" t="s">
        <v>146</v>
      </c>
      <c r="K1113" t="s">
        <v>253</v>
      </c>
      <c r="L1113">
        <v>5.5119999999999996</v>
      </c>
      <c r="M1113" t="s">
        <v>253</v>
      </c>
      <c r="N1113" t="s">
        <v>253</v>
      </c>
      <c r="O1113" t="s">
        <v>253</v>
      </c>
      <c r="P1113" t="s">
        <v>253</v>
      </c>
      <c r="Q1113" t="s">
        <v>253</v>
      </c>
      <c r="R1113" t="s">
        <v>253</v>
      </c>
      <c r="S1113" t="s">
        <v>253</v>
      </c>
      <c r="T1113" t="s">
        <v>253</v>
      </c>
      <c r="U1113" t="s">
        <v>253</v>
      </c>
      <c r="V1113">
        <v>0</v>
      </c>
      <c r="W1113" t="s">
        <v>253</v>
      </c>
      <c r="X1113" t="s">
        <v>253</v>
      </c>
      <c r="Y1113" t="s">
        <v>253</v>
      </c>
      <c r="Z1113" t="s">
        <v>253</v>
      </c>
      <c r="AA1113" t="s">
        <v>253</v>
      </c>
      <c r="AB1113" t="s">
        <v>253</v>
      </c>
      <c r="AC1113" t="s">
        <v>253</v>
      </c>
      <c r="AD1113" t="s">
        <v>253</v>
      </c>
      <c r="AE1113" t="s">
        <v>253</v>
      </c>
      <c r="AF1113" t="s">
        <v>253</v>
      </c>
      <c r="AG1113" t="s">
        <v>253</v>
      </c>
      <c r="AH1113" t="s">
        <v>253</v>
      </c>
      <c r="AI1113" t="s">
        <v>253</v>
      </c>
      <c r="AJ1113" t="s">
        <v>253</v>
      </c>
      <c r="AK1113">
        <v>0</v>
      </c>
      <c r="AL1113" t="s">
        <v>253</v>
      </c>
      <c r="AM1113" t="s">
        <v>253</v>
      </c>
      <c r="AN1113" t="s">
        <v>253</v>
      </c>
      <c r="AO1113" t="s">
        <v>253</v>
      </c>
      <c r="AP1113" t="s">
        <v>253</v>
      </c>
      <c r="AQ1113" t="s">
        <v>253</v>
      </c>
      <c r="AR1113" t="s">
        <v>253</v>
      </c>
      <c r="AS1113" t="s">
        <v>253</v>
      </c>
      <c r="AT1113" t="s">
        <v>253</v>
      </c>
      <c r="AU1113" t="s">
        <v>253</v>
      </c>
      <c r="AV1113" t="s">
        <v>253</v>
      </c>
      <c r="AW1113" t="s">
        <v>253</v>
      </c>
      <c r="AX1113" t="s">
        <v>253</v>
      </c>
      <c r="AY1113" t="s">
        <v>253</v>
      </c>
      <c r="AZ1113">
        <v>0</v>
      </c>
      <c r="BA1113" t="s">
        <v>253</v>
      </c>
      <c r="BB1113" t="s">
        <v>253</v>
      </c>
      <c r="BC1113" t="s">
        <v>253</v>
      </c>
      <c r="BD1113" t="s">
        <v>253</v>
      </c>
      <c r="BE1113" t="s">
        <v>253</v>
      </c>
      <c r="BF1113" t="s">
        <v>253</v>
      </c>
      <c r="BG1113" t="s">
        <v>253</v>
      </c>
      <c r="BH1113" t="s">
        <v>253</v>
      </c>
      <c r="BI1113" t="s">
        <v>253</v>
      </c>
      <c r="BJ1113" t="s">
        <v>253</v>
      </c>
      <c r="BK1113" t="s">
        <v>253</v>
      </c>
      <c r="BL1113" t="s">
        <v>253</v>
      </c>
      <c r="BM1113" t="s">
        <v>253</v>
      </c>
      <c r="BN1113" t="s">
        <v>253</v>
      </c>
      <c r="BO1113" t="s">
        <v>253</v>
      </c>
      <c r="BP1113" t="s">
        <v>253</v>
      </c>
      <c r="BQ1113" t="s">
        <v>253</v>
      </c>
      <c r="BR1113" t="s">
        <v>253</v>
      </c>
      <c r="BS1113" t="s">
        <v>253</v>
      </c>
      <c r="BT1113" t="s">
        <v>253</v>
      </c>
      <c r="BU1113" t="s">
        <v>253</v>
      </c>
      <c r="BV1113" t="s">
        <v>253</v>
      </c>
      <c r="BW1113" t="s">
        <v>253</v>
      </c>
      <c r="BX1113" t="s">
        <v>253</v>
      </c>
      <c r="BY1113" t="s">
        <v>253</v>
      </c>
      <c r="BZ1113" t="s">
        <v>253</v>
      </c>
      <c r="CA1113" t="s">
        <v>253</v>
      </c>
      <c r="CB1113" t="s">
        <v>253</v>
      </c>
      <c r="CC1113" t="s">
        <v>253</v>
      </c>
      <c r="CD1113" t="s">
        <v>253</v>
      </c>
      <c r="CE1113" t="s">
        <v>253</v>
      </c>
      <c r="CF1113" t="s">
        <v>253</v>
      </c>
      <c r="CG1113" t="s">
        <v>253</v>
      </c>
      <c r="CH1113" t="s">
        <v>253</v>
      </c>
      <c r="CI1113" t="s">
        <v>253</v>
      </c>
      <c r="CJ1113" t="s">
        <v>253</v>
      </c>
      <c r="CK1113" t="s">
        <v>253</v>
      </c>
      <c r="CL1113" t="s">
        <v>253</v>
      </c>
      <c r="CM1113" t="s">
        <v>253</v>
      </c>
      <c r="CN1113" t="s">
        <v>253</v>
      </c>
      <c r="CO1113">
        <v>1.5329999999999999</v>
      </c>
      <c r="CP1113">
        <v>-0.12</v>
      </c>
      <c r="CQ1113" t="s">
        <v>146</v>
      </c>
      <c r="CR1113" t="s">
        <v>253</v>
      </c>
      <c r="CS1113">
        <v>5.5119999999999996</v>
      </c>
      <c r="CT1113" t="s">
        <v>253</v>
      </c>
      <c r="CU1113" t="s">
        <v>253</v>
      </c>
      <c r="CV1113" t="s">
        <v>253</v>
      </c>
      <c r="CW1113" t="s">
        <v>253</v>
      </c>
      <c r="CX1113" t="s">
        <v>253</v>
      </c>
      <c r="CY1113" t="s">
        <v>253</v>
      </c>
      <c r="CZ1113" t="s">
        <v>253</v>
      </c>
      <c r="DA1113" t="s">
        <v>253</v>
      </c>
      <c r="DB1113" t="s">
        <v>253</v>
      </c>
      <c r="DC1113" t="s">
        <v>253</v>
      </c>
    </row>
    <row r="1114" spans="1:107" x14ac:dyDescent="0.45">
      <c r="A1114">
        <v>2024</v>
      </c>
      <c r="B1114">
        <v>4</v>
      </c>
      <c r="C1114" t="s">
        <v>81</v>
      </c>
      <c r="D1114">
        <v>6452</v>
      </c>
      <c r="E1114" t="s">
        <v>310</v>
      </c>
      <c r="F1114" t="s">
        <v>252</v>
      </c>
      <c r="G1114" t="s">
        <v>211</v>
      </c>
      <c r="H1114">
        <v>907.83299999999997</v>
      </c>
      <c r="I1114">
        <v>66.974000000000004</v>
      </c>
      <c r="J1114">
        <v>32.456000000000003</v>
      </c>
      <c r="K1114" t="s">
        <v>253</v>
      </c>
      <c r="L1114">
        <v>1007.263</v>
      </c>
      <c r="M1114">
        <v>98998</v>
      </c>
      <c r="N1114">
        <v>885</v>
      </c>
      <c r="O1114">
        <v>718</v>
      </c>
      <c r="P1114" t="s">
        <v>253</v>
      </c>
      <c r="Q1114">
        <v>100601</v>
      </c>
      <c r="R1114" t="s">
        <v>253</v>
      </c>
      <c r="S1114" t="s">
        <v>253</v>
      </c>
      <c r="T1114" t="s">
        <v>253</v>
      </c>
      <c r="U1114" t="s">
        <v>253</v>
      </c>
      <c r="V1114">
        <v>0</v>
      </c>
      <c r="W1114" t="s">
        <v>253</v>
      </c>
      <c r="X1114" t="s">
        <v>253</v>
      </c>
      <c r="Y1114" t="s">
        <v>253</v>
      </c>
      <c r="Z1114" t="s">
        <v>253</v>
      </c>
      <c r="AA1114">
        <v>0</v>
      </c>
      <c r="AB1114">
        <v>63797.565000000002</v>
      </c>
      <c r="AC1114">
        <v>2660.5149999999999</v>
      </c>
      <c r="AD1114">
        <v>550.56600000000003</v>
      </c>
      <c r="AE1114" t="s">
        <v>253</v>
      </c>
      <c r="AF1114">
        <v>67008.645999999993</v>
      </c>
      <c r="AG1114" t="s">
        <v>253</v>
      </c>
      <c r="AH1114" t="s">
        <v>253</v>
      </c>
      <c r="AI1114" t="s">
        <v>253</v>
      </c>
      <c r="AJ1114" t="s">
        <v>253</v>
      </c>
      <c r="AK1114">
        <v>0</v>
      </c>
      <c r="AL1114" t="s">
        <v>253</v>
      </c>
      <c r="AM1114" t="s">
        <v>253</v>
      </c>
      <c r="AN1114" t="s">
        <v>253</v>
      </c>
      <c r="AO1114" t="s">
        <v>253</v>
      </c>
      <c r="AP1114">
        <v>0</v>
      </c>
      <c r="AQ1114" t="s">
        <v>253</v>
      </c>
      <c r="AR1114" t="s">
        <v>253</v>
      </c>
      <c r="AS1114" t="s">
        <v>253</v>
      </c>
      <c r="AT1114" t="s">
        <v>253</v>
      </c>
      <c r="AU1114">
        <v>0</v>
      </c>
      <c r="AV1114" t="s">
        <v>253</v>
      </c>
      <c r="AW1114" t="s">
        <v>253</v>
      </c>
      <c r="AX1114" t="s">
        <v>253</v>
      </c>
      <c r="AY1114" t="s">
        <v>253</v>
      </c>
      <c r="AZ1114">
        <v>0</v>
      </c>
      <c r="BA1114" t="s">
        <v>253</v>
      </c>
      <c r="BB1114" t="s">
        <v>253</v>
      </c>
      <c r="BC1114" t="s">
        <v>253</v>
      </c>
      <c r="BD1114" t="s">
        <v>253</v>
      </c>
      <c r="BE1114">
        <v>0</v>
      </c>
      <c r="BF1114" t="s">
        <v>253</v>
      </c>
      <c r="BG1114" t="s">
        <v>253</v>
      </c>
      <c r="BH1114" t="s">
        <v>253</v>
      </c>
      <c r="BI1114" t="s">
        <v>253</v>
      </c>
      <c r="BJ1114">
        <v>0</v>
      </c>
      <c r="BK1114">
        <v>1.9E-2</v>
      </c>
      <c r="BL1114">
        <v>1.9E-2</v>
      </c>
      <c r="BM1114">
        <v>4.2000000000000003E-2</v>
      </c>
      <c r="BN1114" t="s">
        <v>253</v>
      </c>
      <c r="BO1114">
        <v>0.08</v>
      </c>
      <c r="BP1114">
        <v>6</v>
      </c>
      <c r="BQ1114">
        <v>8</v>
      </c>
      <c r="BR1114">
        <v>4</v>
      </c>
      <c r="BS1114" t="s">
        <v>253</v>
      </c>
      <c r="BT1114">
        <v>18</v>
      </c>
      <c r="BU1114">
        <v>0.29399999999999998</v>
      </c>
      <c r="BV1114">
        <v>0.17699999999999999</v>
      </c>
      <c r="BW1114">
        <v>0</v>
      </c>
      <c r="BX1114" t="s">
        <v>253</v>
      </c>
      <c r="BY1114">
        <v>0.47099999999999997</v>
      </c>
      <c r="BZ1114" t="s">
        <v>253</v>
      </c>
      <c r="CA1114" t="s">
        <v>253</v>
      </c>
      <c r="CB1114">
        <v>5.9489999999999998</v>
      </c>
      <c r="CC1114" t="s">
        <v>253</v>
      </c>
      <c r="CD1114">
        <v>5.9489999999999998</v>
      </c>
      <c r="CE1114" t="s">
        <v>253</v>
      </c>
      <c r="CF1114" t="s">
        <v>253</v>
      </c>
      <c r="CG1114">
        <v>4</v>
      </c>
      <c r="CH1114" t="s">
        <v>253</v>
      </c>
      <c r="CI1114">
        <v>4</v>
      </c>
      <c r="CJ1114" t="s">
        <v>253</v>
      </c>
      <c r="CK1114" t="s">
        <v>253</v>
      </c>
      <c r="CL1114" t="s">
        <v>253</v>
      </c>
      <c r="CM1114" t="s">
        <v>253</v>
      </c>
      <c r="CN1114">
        <v>0</v>
      </c>
      <c r="CO1114">
        <v>907.85199999999998</v>
      </c>
      <c r="CP1114">
        <v>66.992999999999995</v>
      </c>
      <c r="CQ1114">
        <v>38.447000000000003</v>
      </c>
      <c r="CR1114">
        <v>0</v>
      </c>
      <c r="CS1114">
        <v>1013.292</v>
      </c>
      <c r="CT1114">
        <v>99004</v>
      </c>
      <c r="CU1114">
        <v>893</v>
      </c>
      <c r="CV1114">
        <v>726</v>
      </c>
      <c r="CW1114">
        <v>0</v>
      </c>
      <c r="CX1114">
        <v>100623</v>
      </c>
      <c r="CY1114">
        <v>63797.858999999997</v>
      </c>
      <c r="CZ1114">
        <v>2660.692</v>
      </c>
      <c r="DA1114">
        <v>550.56600000000003</v>
      </c>
      <c r="DB1114">
        <v>0</v>
      </c>
      <c r="DC1114">
        <v>67009.116999999998</v>
      </c>
    </row>
    <row r="1115" spans="1:107" x14ac:dyDescent="0.45">
      <c r="A1115">
        <v>2024</v>
      </c>
      <c r="B1115">
        <v>4</v>
      </c>
      <c r="C1115" t="s">
        <v>81</v>
      </c>
      <c r="D1115">
        <v>6455</v>
      </c>
      <c r="E1115" t="s">
        <v>311</v>
      </c>
      <c r="F1115" t="s">
        <v>252</v>
      </c>
      <c r="G1115" t="s">
        <v>211</v>
      </c>
      <c r="H1115">
        <v>765.70799999999997</v>
      </c>
      <c r="I1115">
        <v>50.107999999999997</v>
      </c>
      <c r="J1115">
        <v>11.608000000000001</v>
      </c>
      <c r="K1115" t="s">
        <v>253</v>
      </c>
      <c r="L1115">
        <v>827.42399999999998</v>
      </c>
      <c r="M1115">
        <v>87294</v>
      </c>
      <c r="N1115">
        <v>851</v>
      </c>
      <c r="O1115">
        <v>29</v>
      </c>
      <c r="P1115" t="s">
        <v>253</v>
      </c>
      <c r="Q1115">
        <v>88174</v>
      </c>
      <c r="R1115" t="s">
        <v>253</v>
      </c>
      <c r="S1115" t="s">
        <v>253</v>
      </c>
      <c r="T1115" t="s">
        <v>253</v>
      </c>
      <c r="U1115" t="s">
        <v>253</v>
      </c>
      <c r="V1115">
        <v>0</v>
      </c>
      <c r="W1115" t="s">
        <v>253</v>
      </c>
      <c r="X1115" t="s">
        <v>253</v>
      </c>
      <c r="Y1115" t="s">
        <v>253</v>
      </c>
      <c r="Z1115" t="s">
        <v>253</v>
      </c>
      <c r="AA1115">
        <v>0</v>
      </c>
      <c r="AB1115" t="s">
        <v>253</v>
      </c>
      <c r="AC1115" t="s">
        <v>253</v>
      </c>
      <c r="AD1115" t="s">
        <v>253</v>
      </c>
      <c r="AE1115" t="s">
        <v>253</v>
      </c>
      <c r="AF1115">
        <v>0</v>
      </c>
      <c r="AG1115" t="s">
        <v>253</v>
      </c>
      <c r="AH1115" t="s">
        <v>253</v>
      </c>
      <c r="AI1115" t="s">
        <v>253</v>
      </c>
      <c r="AJ1115" t="s">
        <v>253</v>
      </c>
      <c r="AK1115">
        <v>0</v>
      </c>
      <c r="AL1115" t="s">
        <v>253</v>
      </c>
      <c r="AM1115" t="s">
        <v>253</v>
      </c>
      <c r="AN1115" t="s">
        <v>253</v>
      </c>
      <c r="AO1115" t="s">
        <v>253</v>
      </c>
      <c r="AP1115">
        <v>0</v>
      </c>
      <c r="AQ1115" t="s">
        <v>253</v>
      </c>
      <c r="AR1115" t="s">
        <v>253</v>
      </c>
      <c r="AS1115" t="s">
        <v>253</v>
      </c>
      <c r="AT1115" t="s">
        <v>253</v>
      </c>
      <c r="AU1115">
        <v>0</v>
      </c>
      <c r="AV1115" t="s">
        <v>253</v>
      </c>
      <c r="AW1115" t="s">
        <v>253</v>
      </c>
      <c r="AX1115" t="s">
        <v>253</v>
      </c>
      <c r="AY1115" t="s">
        <v>253</v>
      </c>
      <c r="AZ1115">
        <v>0</v>
      </c>
      <c r="BA1115" t="s">
        <v>253</v>
      </c>
      <c r="BB1115" t="s">
        <v>253</v>
      </c>
      <c r="BC1115" t="s">
        <v>253</v>
      </c>
      <c r="BD1115" t="s">
        <v>253</v>
      </c>
      <c r="BE1115">
        <v>0</v>
      </c>
      <c r="BF1115" t="s">
        <v>253</v>
      </c>
      <c r="BG1115" t="s">
        <v>253</v>
      </c>
      <c r="BH1115" t="s">
        <v>253</v>
      </c>
      <c r="BI1115" t="s">
        <v>253</v>
      </c>
      <c r="BJ1115">
        <v>0</v>
      </c>
      <c r="BK1115">
        <v>2E-3</v>
      </c>
      <c r="BL1115">
        <v>1E-3</v>
      </c>
      <c r="BM1115">
        <v>0</v>
      </c>
      <c r="BN1115" t="s">
        <v>253</v>
      </c>
      <c r="BO1115">
        <v>3.0000000000000001E-3</v>
      </c>
      <c r="BP1115">
        <v>1</v>
      </c>
      <c r="BQ1115">
        <v>1</v>
      </c>
      <c r="BR1115">
        <v>0</v>
      </c>
      <c r="BS1115" t="s">
        <v>253</v>
      </c>
      <c r="BT1115">
        <v>2</v>
      </c>
      <c r="BU1115" t="s">
        <v>253</v>
      </c>
      <c r="BV1115" t="s">
        <v>253</v>
      </c>
      <c r="BW1115" t="s">
        <v>253</v>
      </c>
      <c r="BX1115" t="s">
        <v>253</v>
      </c>
      <c r="BY1115">
        <v>0</v>
      </c>
      <c r="BZ1115" t="s">
        <v>253</v>
      </c>
      <c r="CA1115">
        <v>0.2</v>
      </c>
      <c r="CB1115">
        <v>0.2</v>
      </c>
      <c r="CC1115" t="s">
        <v>253</v>
      </c>
      <c r="CD1115">
        <v>0.4</v>
      </c>
      <c r="CE1115" t="s">
        <v>253</v>
      </c>
      <c r="CF1115">
        <v>1</v>
      </c>
      <c r="CG1115">
        <v>1</v>
      </c>
      <c r="CH1115" t="s">
        <v>253</v>
      </c>
      <c r="CI1115">
        <v>2</v>
      </c>
      <c r="CJ1115" t="s">
        <v>253</v>
      </c>
      <c r="CK1115" t="s">
        <v>253</v>
      </c>
      <c r="CL1115" t="s">
        <v>253</v>
      </c>
      <c r="CM1115" t="s">
        <v>253</v>
      </c>
      <c r="CN1115">
        <v>0</v>
      </c>
      <c r="CO1115">
        <v>765.71</v>
      </c>
      <c r="CP1115">
        <v>50.308999999999997</v>
      </c>
      <c r="CQ1115">
        <v>11.808</v>
      </c>
      <c r="CR1115">
        <v>0</v>
      </c>
      <c r="CS1115">
        <v>827.827</v>
      </c>
      <c r="CT1115">
        <v>87295</v>
      </c>
      <c r="CU1115">
        <v>853</v>
      </c>
      <c r="CV1115">
        <v>30</v>
      </c>
      <c r="CW1115">
        <v>0</v>
      </c>
      <c r="CX1115">
        <v>88178</v>
      </c>
      <c r="CY1115">
        <v>0</v>
      </c>
      <c r="CZ1115">
        <v>0</v>
      </c>
      <c r="DA1115">
        <v>0</v>
      </c>
      <c r="DB1115">
        <v>0</v>
      </c>
      <c r="DC1115">
        <v>0</v>
      </c>
    </row>
    <row r="1116" spans="1:107" x14ac:dyDescent="0.45">
      <c r="A1116">
        <v>2024</v>
      </c>
      <c r="B1116">
        <v>4</v>
      </c>
      <c r="C1116" t="s">
        <v>81</v>
      </c>
      <c r="D1116">
        <v>6457</v>
      </c>
      <c r="E1116" t="s">
        <v>312</v>
      </c>
      <c r="F1116" t="s">
        <v>252</v>
      </c>
      <c r="G1116" t="s">
        <v>211</v>
      </c>
      <c r="H1116">
        <v>2.6419999999999999</v>
      </c>
      <c r="I1116">
        <v>1.3069999999999999</v>
      </c>
      <c r="J1116">
        <v>0</v>
      </c>
      <c r="K1116">
        <v>0</v>
      </c>
      <c r="L1116">
        <v>3.9489999999999998</v>
      </c>
      <c r="M1116">
        <v>566</v>
      </c>
      <c r="N1116">
        <v>10</v>
      </c>
      <c r="O1116">
        <v>0</v>
      </c>
      <c r="P1116">
        <v>0</v>
      </c>
      <c r="Q1116">
        <v>576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F1116">
        <v>0</v>
      </c>
      <c r="BG1116">
        <v>0</v>
      </c>
      <c r="BH1116">
        <v>0</v>
      </c>
      <c r="BI1116">
        <v>0</v>
      </c>
      <c r="BJ1116">
        <v>0</v>
      </c>
      <c r="BK1116">
        <v>0</v>
      </c>
      <c r="BL1116">
        <v>0</v>
      </c>
      <c r="BM1116">
        <v>0</v>
      </c>
      <c r="BN1116">
        <v>0</v>
      </c>
      <c r="BO1116">
        <v>0</v>
      </c>
      <c r="BP1116">
        <v>0</v>
      </c>
      <c r="BQ1116">
        <v>0</v>
      </c>
      <c r="BR1116">
        <v>0</v>
      </c>
      <c r="BS1116">
        <v>0</v>
      </c>
      <c r="BT1116">
        <v>0</v>
      </c>
      <c r="BU1116">
        <v>0</v>
      </c>
      <c r="BV1116">
        <v>0</v>
      </c>
      <c r="BW1116">
        <v>0</v>
      </c>
      <c r="BX1116">
        <v>0</v>
      </c>
      <c r="BY1116">
        <v>0</v>
      </c>
      <c r="BZ1116">
        <v>0</v>
      </c>
      <c r="CA1116">
        <v>0</v>
      </c>
      <c r="CB1116">
        <v>0</v>
      </c>
      <c r="CC1116">
        <v>0</v>
      </c>
      <c r="CD1116">
        <v>0</v>
      </c>
      <c r="CE1116">
        <v>0</v>
      </c>
      <c r="CF1116">
        <v>0</v>
      </c>
      <c r="CG1116">
        <v>0</v>
      </c>
      <c r="CH1116">
        <v>0</v>
      </c>
      <c r="CI1116">
        <v>0</v>
      </c>
      <c r="CJ1116">
        <v>0</v>
      </c>
      <c r="CK1116">
        <v>0</v>
      </c>
      <c r="CL1116">
        <v>0</v>
      </c>
      <c r="CM1116">
        <v>0</v>
      </c>
      <c r="CN1116">
        <v>0</v>
      </c>
      <c r="CO1116">
        <v>2.6419999999999999</v>
      </c>
      <c r="CP1116">
        <v>1.3069999999999999</v>
      </c>
      <c r="CQ1116" t="s">
        <v>146</v>
      </c>
      <c r="CR1116">
        <v>0</v>
      </c>
      <c r="CS1116">
        <v>3.9489999999999998</v>
      </c>
      <c r="CT1116">
        <v>566</v>
      </c>
      <c r="CU1116">
        <v>10</v>
      </c>
      <c r="CV1116">
        <v>0</v>
      </c>
      <c r="CW1116">
        <v>0</v>
      </c>
      <c r="CX1116">
        <v>576</v>
      </c>
      <c r="CY1116">
        <v>0</v>
      </c>
      <c r="CZ1116">
        <v>0</v>
      </c>
      <c r="DA1116">
        <v>0</v>
      </c>
      <c r="DB1116">
        <v>0</v>
      </c>
      <c r="DC1116">
        <v>0</v>
      </c>
    </row>
    <row r="1117" spans="1:107" x14ac:dyDescent="0.45">
      <c r="A1117">
        <v>2024</v>
      </c>
      <c r="B1117">
        <v>4</v>
      </c>
      <c r="C1117" t="s">
        <v>81</v>
      </c>
      <c r="D1117">
        <v>9617</v>
      </c>
      <c r="E1117" t="s">
        <v>313</v>
      </c>
      <c r="F1117" t="s">
        <v>252</v>
      </c>
      <c r="G1117" t="s">
        <v>258</v>
      </c>
      <c r="H1117">
        <v>50.048000000000002</v>
      </c>
      <c r="I1117">
        <v>9.5549999999999997</v>
      </c>
      <c r="J1117" t="s">
        <v>253</v>
      </c>
      <c r="K1117" t="s">
        <v>253</v>
      </c>
      <c r="L1117">
        <v>59.603000000000002</v>
      </c>
      <c r="M1117">
        <v>5737</v>
      </c>
      <c r="N1117">
        <v>119</v>
      </c>
      <c r="O1117" t="s">
        <v>253</v>
      </c>
      <c r="P1117" t="s">
        <v>253</v>
      </c>
      <c r="Q1117">
        <v>5856</v>
      </c>
      <c r="R1117" t="s">
        <v>253</v>
      </c>
      <c r="S1117" t="s">
        <v>253</v>
      </c>
      <c r="T1117" t="s">
        <v>253</v>
      </c>
      <c r="U1117" t="s">
        <v>253</v>
      </c>
      <c r="V1117">
        <v>0</v>
      </c>
      <c r="W1117" t="s">
        <v>253</v>
      </c>
      <c r="X1117" t="s">
        <v>253</v>
      </c>
      <c r="Y1117" t="s">
        <v>253</v>
      </c>
      <c r="Z1117" t="s">
        <v>253</v>
      </c>
      <c r="AA1117">
        <v>0</v>
      </c>
      <c r="AB1117">
        <v>50.048000000000002</v>
      </c>
      <c r="AC1117">
        <v>9.5549999999999997</v>
      </c>
      <c r="AD1117" t="s">
        <v>253</v>
      </c>
      <c r="AE1117" t="s">
        <v>253</v>
      </c>
      <c r="AF1117">
        <v>59.603000000000002</v>
      </c>
      <c r="AG1117" t="s">
        <v>253</v>
      </c>
      <c r="AH1117" t="s">
        <v>253</v>
      </c>
      <c r="AI1117" t="s">
        <v>253</v>
      </c>
      <c r="AJ1117" t="s">
        <v>253</v>
      </c>
      <c r="AK1117">
        <v>0</v>
      </c>
      <c r="AL1117" t="s">
        <v>253</v>
      </c>
      <c r="AM1117" t="s">
        <v>253</v>
      </c>
      <c r="AN1117" t="s">
        <v>253</v>
      </c>
      <c r="AO1117" t="s">
        <v>253</v>
      </c>
      <c r="AP1117">
        <v>0</v>
      </c>
      <c r="AQ1117" t="s">
        <v>253</v>
      </c>
      <c r="AR1117" t="s">
        <v>253</v>
      </c>
      <c r="AS1117" t="s">
        <v>253</v>
      </c>
      <c r="AT1117" t="s">
        <v>253</v>
      </c>
      <c r="AU1117">
        <v>0</v>
      </c>
      <c r="AV1117" t="s">
        <v>253</v>
      </c>
      <c r="AW1117" t="s">
        <v>253</v>
      </c>
      <c r="AX1117" t="s">
        <v>253</v>
      </c>
      <c r="AY1117" t="s">
        <v>253</v>
      </c>
      <c r="AZ1117">
        <v>0</v>
      </c>
      <c r="BA1117" t="s">
        <v>253</v>
      </c>
      <c r="BB1117" t="s">
        <v>253</v>
      </c>
      <c r="BC1117" t="s">
        <v>253</v>
      </c>
      <c r="BD1117" t="s">
        <v>253</v>
      </c>
      <c r="BE1117">
        <v>0</v>
      </c>
      <c r="BF1117" t="s">
        <v>253</v>
      </c>
      <c r="BG1117" t="s">
        <v>253</v>
      </c>
      <c r="BH1117" t="s">
        <v>253</v>
      </c>
      <c r="BI1117" t="s">
        <v>253</v>
      </c>
      <c r="BJ1117">
        <v>0</v>
      </c>
      <c r="BK1117" t="s">
        <v>253</v>
      </c>
      <c r="BL1117" t="s">
        <v>253</v>
      </c>
      <c r="BM1117" t="s">
        <v>253</v>
      </c>
      <c r="BN1117" t="s">
        <v>253</v>
      </c>
      <c r="BO1117">
        <v>0</v>
      </c>
      <c r="BP1117" t="s">
        <v>253</v>
      </c>
      <c r="BQ1117" t="s">
        <v>253</v>
      </c>
      <c r="BR1117" t="s">
        <v>253</v>
      </c>
      <c r="BS1117" t="s">
        <v>253</v>
      </c>
      <c r="BT1117">
        <v>0</v>
      </c>
      <c r="BU1117" t="s">
        <v>253</v>
      </c>
      <c r="BV1117" t="s">
        <v>253</v>
      </c>
      <c r="BW1117" t="s">
        <v>253</v>
      </c>
      <c r="BX1117" t="s">
        <v>253</v>
      </c>
      <c r="BY1117">
        <v>0</v>
      </c>
      <c r="BZ1117" t="s">
        <v>253</v>
      </c>
      <c r="CA1117" t="s">
        <v>253</v>
      </c>
      <c r="CB1117" t="s">
        <v>253</v>
      </c>
      <c r="CC1117" t="s">
        <v>253</v>
      </c>
      <c r="CD1117">
        <v>0</v>
      </c>
      <c r="CE1117" t="s">
        <v>253</v>
      </c>
      <c r="CF1117" t="s">
        <v>253</v>
      </c>
      <c r="CG1117" t="s">
        <v>253</v>
      </c>
      <c r="CH1117" t="s">
        <v>253</v>
      </c>
      <c r="CI1117">
        <v>0</v>
      </c>
      <c r="CJ1117" t="s">
        <v>253</v>
      </c>
      <c r="CK1117" t="s">
        <v>253</v>
      </c>
      <c r="CL1117" t="s">
        <v>253</v>
      </c>
      <c r="CM1117" t="s">
        <v>253</v>
      </c>
      <c r="CN1117">
        <v>0</v>
      </c>
      <c r="CO1117">
        <v>50.048000000000002</v>
      </c>
      <c r="CP1117">
        <v>9.5549999999999997</v>
      </c>
      <c r="CQ1117" t="s">
        <v>146</v>
      </c>
      <c r="CR1117">
        <v>0</v>
      </c>
      <c r="CS1117">
        <v>59.603000000000002</v>
      </c>
      <c r="CT1117">
        <v>5737</v>
      </c>
      <c r="CU1117">
        <v>119</v>
      </c>
      <c r="CV1117">
        <v>0</v>
      </c>
      <c r="CW1117">
        <v>0</v>
      </c>
      <c r="CX1117">
        <v>5856</v>
      </c>
      <c r="CY1117">
        <v>50.048000000000002</v>
      </c>
      <c r="CZ1117">
        <v>9.5549999999999997</v>
      </c>
      <c r="DA1117">
        <v>0</v>
      </c>
      <c r="DB1117">
        <v>0</v>
      </c>
      <c r="DC1117">
        <v>59.603000000000002</v>
      </c>
    </row>
    <row r="1118" spans="1:107" x14ac:dyDescent="0.45">
      <c r="A1118">
        <v>2024</v>
      </c>
      <c r="B1118">
        <v>4</v>
      </c>
      <c r="C1118" t="s">
        <v>81</v>
      </c>
      <c r="D1118">
        <v>18454</v>
      </c>
      <c r="E1118" t="s">
        <v>314</v>
      </c>
      <c r="F1118" t="s">
        <v>252</v>
      </c>
      <c r="G1118" t="s">
        <v>258</v>
      </c>
      <c r="H1118">
        <v>369.10300000000001</v>
      </c>
      <c r="I1118">
        <v>30.283999999999999</v>
      </c>
      <c r="J1118">
        <v>0.74</v>
      </c>
      <c r="K1118" t="s">
        <v>253</v>
      </c>
      <c r="L1118">
        <v>400.12700000000001</v>
      </c>
      <c r="M1118">
        <v>26254</v>
      </c>
      <c r="N1118">
        <v>277</v>
      </c>
      <c r="O1118">
        <v>3</v>
      </c>
      <c r="P1118" t="s">
        <v>253</v>
      </c>
      <c r="Q1118">
        <v>26534</v>
      </c>
      <c r="R1118">
        <v>30.8</v>
      </c>
      <c r="S1118">
        <v>1</v>
      </c>
      <c r="T1118" t="s">
        <v>253</v>
      </c>
      <c r="U1118" t="s">
        <v>253</v>
      </c>
      <c r="V1118">
        <v>31.8</v>
      </c>
      <c r="W1118">
        <v>742</v>
      </c>
      <c r="X1118">
        <v>46</v>
      </c>
      <c r="Y1118" t="s">
        <v>253</v>
      </c>
      <c r="Z1118" t="s">
        <v>253</v>
      </c>
      <c r="AA1118">
        <v>788</v>
      </c>
      <c r="AB1118">
        <v>21719.86</v>
      </c>
      <c r="AC1118">
        <v>1030.9749999999999</v>
      </c>
      <c r="AD1118">
        <v>48.024000000000001</v>
      </c>
      <c r="AE1118" t="s">
        <v>253</v>
      </c>
      <c r="AF1118">
        <v>22798.859</v>
      </c>
      <c r="AG1118">
        <v>11.788</v>
      </c>
      <c r="AH1118">
        <v>2.9000000000000001E-2</v>
      </c>
      <c r="AI1118" t="s">
        <v>253</v>
      </c>
      <c r="AJ1118" t="s">
        <v>253</v>
      </c>
      <c r="AK1118">
        <v>11.817</v>
      </c>
      <c r="AL1118">
        <v>1228</v>
      </c>
      <c r="AM1118">
        <v>1</v>
      </c>
      <c r="AN1118" t="s">
        <v>253</v>
      </c>
      <c r="AO1118" t="s">
        <v>253</v>
      </c>
      <c r="AP1118">
        <v>1229</v>
      </c>
      <c r="AQ1118" t="s">
        <v>253</v>
      </c>
      <c r="AR1118" t="s">
        <v>253</v>
      </c>
      <c r="AS1118" t="s">
        <v>253</v>
      </c>
      <c r="AT1118" t="s">
        <v>253</v>
      </c>
      <c r="AU1118">
        <v>0</v>
      </c>
      <c r="AV1118" t="s">
        <v>253</v>
      </c>
      <c r="AW1118" t="s">
        <v>253</v>
      </c>
      <c r="AX1118" t="s">
        <v>253</v>
      </c>
      <c r="AY1118" t="s">
        <v>253</v>
      </c>
      <c r="AZ1118">
        <v>0</v>
      </c>
      <c r="BA1118" t="s">
        <v>253</v>
      </c>
      <c r="BB1118" t="s">
        <v>253</v>
      </c>
      <c r="BC1118" t="s">
        <v>253</v>
      </c>
      <c r="BD1118" t="s">
        <v>253</v>
      </c>
      <c r="BE1118">
        <v>0</v>
      </c>
      <c r="BF1118" t="s">
        <v>253</v>
      </c>
      <c r="BG1118" t="s">
        <v>253</v>
      </c>
      <c r="BH1118" t="s">
        <v>253</v>
      </c>
      <c r="BI1118" t="s">
        <v>253</v>
      </c>
      <c r="BJ1118">
        <v>0</v>
      </c>
      <c r="BK1118" t="s">
        <v>253</v>
      </c>
      <c r="BL1118" t="s">
        <v>253</v>
      </c>
      <c r="BM1118" t="s">
        <v>253</v>
      </c>
      <c r="BN1118" t="s">
        <v>253</v>
      </c>
      <c r="BO1118">
        <v>0</v>
      </c>
      <c r="BP1118" t="s">
        <v>253</v>
      </c>
      <c r="BQ1118" t="s">
        <v>253</v>
      </c>
      <c r="BR1118" t="s">
        <v>253</v>
      </c>
      <c r="BS1118" t="s">
        <v>253</v>
      </c>
      <c r="BT1118">
        <v>0</v>
      </c>
      <c r="BU1118" t="s">
        <v>253</v>
      </c>
      <c r="BV1118" t="s">
        <v>253</v>
      </c>
      <c r="BW1118" t="s">
        <v>253</v>
      </c>
      <c r="BX1118" t="s">
        <v>253</v>
      </c>
      <c r="BY1118">
        <v>0</v>
      </c>
      <c r="BZ1118" t="s">
        <v>253</v>
      </c>
      <c r="CA1118">
        <v>0.05</v>
      </c>
      <c r="CB1118" t="s">
        <v>253</v>
      </c>
      <c r="CC1118" t="s">
        <v>253</v>
      </c>
      <c r="CD1118">
        <v>0.05</v>
      </c>
      <c r="CE1118" t="s">
        <v>253</v>
      </c>
      <c r="CF1118">
        <v>1</v>
      </c>
      <c r="CG1118" t="s">
        <v>253</v>
      </c>
      <c r="CH1118" t="s">
        <v>253</v>
      </c>
      <c r="CI1118">
        <v>1</v>
      </c>
      <c r="CJ1118" t="s">
        <v>253</v>
      </c>
      <c r="CK1118" t="s">
        <v>253</v>
      </c>
      <c r="CL1118" t="s">
        <v>253</v>
      </c>
      <c r="CM1118" t="s">
        <v>253</v>
      </c>
      <c r="CN1118">
        <v>0</v>
      </c>
      <c r="CO1118">
        <v>399.90300000000002</v>
      </c>
      <c r="CP1118">
        <v>31.334</v>
      </c>
      <c r="CQ1118">
        <v>0.74</v>
      </c>
      <c r="CR1118">
        <v>0</v>
      </c>
      <c r="CS1118">
        <v>431.97699999999998</v>
      </c>
      <c r="CT1118">
        <v>26996</v>
      </c>
      <c r="CU1118">
        <v>324</v>
      </c>
      <c r="CV1118">
        <v>3</v>
      </c>
      <c r="CW1118">
        <v>0</v>
      </c>
      <c r="CX1118">
        <v>27323</v>
      </c>
      <c r="CY1118">
        <v>21719.86</v>
      </c>
      <c r="CZ1118">
        <v>1030.9749999999999</v>
      </c>
      <c r="DA1118">
        <v>48.024000000000001</v>
      </c>
      <c r="DB1118">
        <v>0</v>
      </c>
      <c r="DC1118">
        <v>22798.859</v>
      </c>
    </row>
    <row r="1119" spans="1:107" x14ac:dyDescent="0.45">
      <c r="A1119">
        <v>2024</v>
      </c>
      <c r="B1119">
        <v>4</v>
      </c>
      <c r="C1119" t="s">
        <v>81</v>
      </c>
      <c r="D1119">
        <v>99999</v>
      </c>
      <c r="E1119" t="s">
        <v>259</v>
      </c>
      <c r="F1119" t="s">
        <v>252</v>
      </c>
      <c r="H1119">
        <v>284.04199999999997</v>
      </c>
      <c r="I1119">
        <v>30.875</v>
      </c>
      <c r="J1119">
        <v>0.48599999999999999</v>
      </c>
      <c r="K1119" t="s">
        <v>253</v>
      </c>
      <c r="L1119">
        <v>315.40300000000002</v>
      </c>
      <c r="M1119" t="s">
        <v>253</v>
      </c>
      <c r="N1119" t="s">
        <v>253</v>
      </c>
      <c r="O1119" t="s">
        <v>253</v>
      </c>
      <c r="P1119" t="s">
        <v>253</v>
      </c>
      <c r="Q1119" t="s">
        <v>253</v>
      </c>
      <c r="R1119">
        <v>-5.3719999999999999</v>
      </c>
      <c r="S1119">
        <v>-0.17399999999999999</v>
      </c>
      <c r="T1119" t="s">
        <v>253</v>
      </c>
      <c r="U1119" t="s">
        <v>253</v>
      </c>
      <c r="V1119">
        <v>-5.5460000000000003</v>
      </c>
      <c r="W1119" t="s">
        <v>253</v>
      </c>
      <c r="X1119" t="s">
        <v>253</v>
      </c>
      <c r="Y1119" t="s">
        <v>253</v>
      </c>
      <c r="Z1119" t="s">
        <v>253</v>
      </c>
      <c r="AA1119" t="s">
        <v>253</v>
      </c>
      <c r="AB1119" t="s">
        <v>253</v>
      </c>
      <c r="AC1119" t="s">
        <v>253</v>
      </c>
      <c r="AD1119" t="s">
        <v>253</v>
      </c>
      <c r="AE1119" t="s">
        <v>253</v>
      </c>
      <c r="AF1119" t="s">
        <v>253</v>
      </c>
      <c r="AG1119">
        <v>-2.056</v>
      </c>
      <c r="AH1119">
        <v>-5.0000000000000001E-3</v>
      </c>
      <c r="AI1119" t="s">
        <v>253</v>
      </c>
      <c r="AJ1119" t="s">
        <v>253</v>
      </c>
      <c r="AK1119">
        <v>-2.0609999999999999</v>
      </c>
      <c r="AL1119" t="s">
        <v>253</v>
      </c>
      <c r="AM1119" t="s">
        <v>253</v>
      </c>
      <c r="AN1119" t="s">
        <v>253</v>
      </c>
      <c r="AO1119" t="s">
        <v>253</v>
      </c>
      <c r="AP1119" t="s">
        <v>253</v>
      </c>
      <c r="AQ1119" t="s">
        <v>253</v>
      </c>
      <c r="AR1119" t="s">
        <v>253</v>
      </c>
      <c r="AS1119" t="s">
        <v>253</v>
      </c>
      <c r="AT1119" t="s">
        <v>253</v>
      </c>
      <c r="AU1119" t="s">
        <v>253</v>
      </c>
      <c r="AV1119" t="s">
        <v>253</v>
      </c>
      <c r="AW1119" t="s">
        <v>253</v>
      </c>
      <c r="AX1119" t="s">
        <v>253</v>
      </c>
      <c r="AY1119" t="s">
        <v>253</v>
      </c>
      <c r="AZ1119">
        <v>0</v>
      </c>
      <c r="BA1119" t="s">
        <v>253</v>
      </c>
      <c r="BB1119" t="s">
        <v>253</v>
      </c>
      <c r="BC1119" t="s">
        <v>253</v>
      </c>
      <c r="BD1119" t="s">
        <v>253</v>
      </c>
      <c r="BE1119" t="s">
        <v>253</v>
      </c>
      <c r="BF1119" t="s">
        <v>253</v>
      </c>
      <c r="BG1119" t="s">
        <v>253</v>
      </c>
      <c r="BH1119" t="s">
        <v>253</v>
      </c>
      <c r="BI1119" t="s">
        <v>253</v>
      </c>
      <c r="BJ1119" t="s">
        <v>253</v>
      </c>
      <c r="BK1119" t="s">
        <v>253</v>
      </c>
      <c r="BL1119" t="s">
        <v>253</v>
      </c>
      <c r="BM1119" t="s">
        <v>253</v>
      </c>
      <c r="BN1119" t="s">
        <v>253</v>
      </c>
      <c r="BO1119" t="s">
        <v>253</v>
      </c>
      <c r="BP1119" t="s">
        <v>253</v>
      </c>
      <c r="BQ1119" t="s">
        <v>253</v>
      </c>
      <c r="BR1119" t="s">
        <v>253</v>
      </c>
      <c r="BS1119" t="s">
        <v>253</v>
      </c>
      <c r="BT1119" t="s">
        <v>253</v>
      </c>
      <c r="BU1119" t="s">
        <v>253</v>
      </c>
      <c r="BV1119" t="s">
        <v>253</v>
      </c>
      <c r="BW1119" t="s">
        <v>253</v>
      </c>
      <c r="BX1119" t="s">
        <v>253</v>
      </c>
      <c r="BY1119" t="s">
        <v>253</v>
      </c>
      <c r="BZ1119" t="s">
        <v>253</v>
      </c>
      <c r="CA1119" t="s">
        <v>253</v>
      </c>
      <c r="CB1119" t="s">
        <v>253</v>
      </c>
      <c r="CC1119" t="s">
        <v>253</v>
      </c>
      <c r="CD1119" t="s">
        <v>253</v>
      </c>
      <c r="CE1119" t="s">
        <v>253</v>
      </c>
      <c r="CF1119" t="s">
        <v>253</v>
      </c>
      <c r="CG1119" t="s">
        <v>253</v>
      </c>
      <c r="CH1119" t="s">
        <v>253</v>
      </c>
      <c r="CI1119" t="s">
        <v>253</v>
      </c>
      <c r="CJ1119" t="s">
        <v>253</v>
      </c>
      <c r="CK1119" t="s">
        <v>253</v>
      </c>
      <c r="CL1119" t="s">
        <v>253</v>
      </c>
      <c r="CM1119" t="s">
        <v>253</v>
      </c>
      <c r="CN1119" t="s">
        <v>253</v>
      </c>
      <c r="CO1119">
        <v>278.67099999999999</v>
      </c>
      <c r="CP1119">
        <v>30.701000000000001</v>
      </c>
      <c r="CQ1119">
        <v>0.48599999999999999</v>
      </c>
      <c r="CR1119" t="s">
        <v>253</v>
      </c>
      <c r="CS1119">
        <v>309.85700000000003</v>
      </c>
      <c r="CT1119" t="s">
        <v>253</v>
      </c>
      <c r="CU1119" t="s">
        <v>253</v>
      </c>
      <c r="CV1119" t="s">
        <v>253</v>
      </c>
      <c r="CW1119" t="s">
        <v>253</v>
      </c>
      <c r="CX1119" t="s">
        <v>253</v>
      </c>
      <c r="CY1119" t="s">
        <v>253</v>
      </c>
      <c r="CZ1119" t="s">
        <v>253</v>
      </c>
      <c r="DA1119" t="s">
        <v>253</v>
      </c>
      <c r="DB1119" t="s">
        <v>253</v>
      </c>
      <c r="DC1119" t="s">
        <v>253</v>
      </c>
    </row>
    <row r="1120" spans="1:107" x14ac:dyDescent="0.45">
      <c r="A1120">
        <v>2024</v>
      </c>
      <c r="B1120">
        <v>4</v>
      </c>
      <c r="C1120" t="s">
        <v>84</v>
      </c>
      <c r="D1120">
        <v>3916</v>
      </c>
      <c r="E1120" t="s">
        <v>315</v>
      </c>
      <c r="F1120" t="s">
        <v>252</v>
      </c>
      <c r="G1120" t="s">
        <v>211</v>
      </c>
      <c r="H1120">
        <v>3.7709999999999999</v>
      </c>
      <c r="I1120">
        <v>3.5409999999999999</v>
      </c>
      <c r="J1120" t="s">
        <v>253</v>
      </c>
      <c r="K1120" t="s">
        <v>253</v>
      </c>
      <c r="L1120">
        <v>7.3120000000000003</v>
      </c>
      <c r="M1120">
        <v>581</v>
      </c>
      <c r="N1120">
        <v>43</v>
      </c>
      <c r="O1120" t="s">
        <v>253</v>
      </c>
      <c r="P1120" t="s">
        <v>253</v>
      </c>
      <c r="Q1120">
        <v>624</v>
      </c>
      <c r="R1120" t="s">
        <v>253</v>
      </c>
      <c r="S1120" t="s">
        <v>253</v>
      </c>
      <c r="T1120" t="s">
        <v>253</v>
      </c>
      <c r="U1120" t="s">
        <v>253</v>
      </c>
      <c r="V1120">
        <v>0</v>
      </c>
      <c r="W1120" t="s">
        <v>253</v>
      </c>
      <c r="X1120" t="s">
        <v>253</v>
      </c>
      <c r="Y1120" t="s">
        <v>253</v>
      </c>
      <c r="Z1120" t="s">
        <v>253</v>
      </c>
      <c r="AA1120">
        <v>0</v>
      </c>
      <c r="AB1120">
        <v>59.393999999999998</v>
      </c>
      <c r="AC1120">
        <v>12.991</v>
      </c>
      <c r="AD1120" t="s">
        <v>253</v>
      </c>
      <c r="AE1120" t="s">
        <v>253</v>
      </c>
      <c r="AF1120">
        <v>72.385000000000005</v>
      </c>
      <c r="AG1120" t="s">
        <v>253</v>
      </c>
      <c r="AH1120">
        <v>1</v>
      </c>
      <c r="AI1120" t="s">
        <v>253</v>
      </c>
      <c r="AJ1120" t="s">
        <v>253</v>
      </c>
      <c r="AK1120">
        <v>1</v>
      </c>
      <c r="AL1120" t="s">
        <v>253</v>
      </c>
      <c r="AM1120">
        <v>1</v>
      </c>
      <c r="AN1120" t="s">
        <v>253</v>
      </c>
      <c r="AO1120" t="s">
        <v>253</v>
      </c>
      <c r="AP1120">
        <v>1</v>
      </c>
      <c r="AQ1120" t="s">
        <v>253</v>
      </c>
      <c r="AR1120">
        <v>4</v>
      </c>
      <c r="AS1120" t="s">
        <v>253</v>
      </c>
      <c r="AT1120" t="s">
        <v>253</v>
      </c>
      <c r="AU1120">
        <v>4</v>
      </c>
      <c r="AV1120" t="s">
        <v>253</v>
      </c>
      <c r="AW1120" t="s">
        <v>253</v>
      </c>
      <c r="AX1120" t="s">
        <v>253</v>
      </c>
      <c r="AY1120" t="s">
        <v>253</v>
      </c>
      <c r="AZ1120">
        <v>0</v>
      </c>
      <c r="BA1120" t="s">
        <v>253</v>
      </c>
      <c r="BB1120" t="s">
        <v>253</v>
      </c>
      <c r="BC1120" t="s">
        <v>253</v>
      </c>
      <c r="BD1120" t="s">
        <v>253</v>
      </c>
      <c r="BE1120">
        <v>0</v>
      </c>
      <c r="BF1120" t="s">
        <v>253</v>
      </c>
      <c r="BG1120" t="s">
        <v>253</v>
      </c>
      <c r="BH1120" t="s">
        <v>253</v>
      </c>
      <c r="BI1120" t="s">
        <v>253</v>
      </c>
      <c r="BJ1120">
        <v>0</v>
      </c>
      <c r="BK1120" t="s">
        <v>253</v>
      </c>
      <c r="BL1120" t="s">
        <v>253</v>
      </c>
      <c r="BM1120" t="s">
        <v>253</v>
      </c>
      <c r="BN1120" t="s">
        <v>253</v>
      </c>
      <c r="BO1120">
        <v>0</v>
      </c>
      <c r="BP1120" t="s">
        <v>253</v>
      </c>
      <c r="BQ1120" t="s">
        <v>253</v>
      </c>
      <c r="BR1120" t="s">
        <v>253</v>
      </c>
      <c r="BS1120" t="s">
        <v>253</v>
      </c>
      <c r="BT1120">
        <v>0</v>
      </c>
      <c r="BU1120" t="s">
        <v>253</v>
      </c>
      <c r="BV1120" t="s">
        <v>253</v>
      </c>
      <c r="BW1120" t="s">
        <v>253</v>
      </c>
      <c r="BX1120" t="s">
        <v>253</v>
      </c>
      <c r="BY1120">
        <v>0</v>
      </c>
      <c r="BZ1120" t="s">
        <v>253</v>
      </c>
      <c r="CA1120" t="s">
        <v>253</v>
      </c>
      <c r="CB1120" t="s">
        <v>253</v>
      </c>
      <c r="CC1120" t="s">
        <v>253</v>
      </c>
      <c r="CD1120">
        <v>0</v>
      </c>
      <c r="CE1120" t="s">
        <v>253</v>
      </c>
      <c r="CF1120" t="s">
        <v>253</v>
      </c>
      <c r="CG1120" t="s">
        <v>253</v>
      </c>
      <c r="CH1120" t="s">
        <v>253</v>
      </c>
      <c r="CI1120">
        <v>0</v>
      </c>
      <c r="CJ1120" t="s">
        <v>253</v>
      </c>
      <c r="CK1120" t="s">
        <v>253</v>
      </c>
      <c r="CL1120" t="s">
        <v>253</v>
      </c>
      <c r="CM1120" t="s">
        <v>253</v>
      </c>
      <c r="CN1120">
        <v>0</v>
      </c>
      <c r="CO1120">
        <v>3.7709999999999999</v>
      </c>
      <c r="CP1120">
        <v>3.5409999999999999</v>
      </c>
      <c r="CQ1120" t="s">
        <v>146</v>
      </c>
      <c r="CR1120">
        <v>0</v>
      </c>
      <c r="CS1120">
        <v>7.3120000000000003</v>
      </c>
      <c r="CT1120">
        <v>581</v>
      </c>
      <c r="CU1120">
        <v>43</v>
      </c>
      <c r="CV1120">
        <v>0</v>
      </c>
      <c r="CW1120">
        <v>0</v>
      </c>
      <c r="CX1120">
        <v>624</v>
      </c>
      <c r="CY1120">
        <v>59.393999999999998</v>
      </c>
      <c r="CZ1120">
        <v>12.991</v>
      </c>
      <c r="DA1120">
        <v>0</v>
      </c>
      <c r="DB1120">
        <v>0</v>
      </c>
      <c r="DC1120">
        <v>72.385000000000005</v>
      </c>
    </row>
    <row r="1121" spans="1:107" x14ac:dyDescent="0.45">
      <c r="A1121">
        <v>2024</v>
      </c>
      <c r="B1121">
        <v>4</v>
      </c>
      <c r="C1121" t="s">
        <v>84</v>
      </c>
      <c r="D1121">
        <v>7140</v>
      </c>
      <c r="E1121" t="s">
        <v>316</v>
      </c>
      <c r="F1121" t="s">
        <v>252</v>
      </c>
      <c r="G1121" t="s">
        <v>211</v>
      </c>
      <c r="H1121">
        <v>66.790999999999997</v>
      </c>
      <c r="I1121">
        <v>21.641999999999999</v>
      </c>
      <c r="J1121">
        <v>3.403</v>
      </c>
      <c r="K1121" t="s">
        <v>253</v>
      </c>
      <c r="L1121">
        <v>91.835999999999999</v>
      </c>
      <c r="M1121">
        <v>10207</v>
      </c>
      <c r="N1121">
        <v>454</v>
      </c>
      <c r="O1121">
        <v>36</v>
      </c>
      <c r="P1121" t="s">
        <v>253</v>
      </c>
      <c r="Q1121">
        <v>10697</v>
      </c>
      <c r="R1121" t="s">
        <v>253</v>
      </c>
      <c r="S1121" t="s">
        <v>253</v>
      </c>
      <c r="T1121" t="s">
        <v>253</v>
      </c>
      <c r="U1121" t="s">
        <v>253</v>
      </c>
      <c r="V1121">
        <v>0</v>
      </c>
      <c r="W1121" t="s">
        <v>253</v>
      </c>
      <c r="X1121" t="s">
        <v>253</v>
      </c>
      <c r="Y1121" t="s">
        <v>253</v>
      </c>
      <c r="Z1121" t="s">
        <v>253</v>
      </c>
      <c r="AA1121">
        <v>0</v>
      </c>
      <c r="AB1121" t="s">
        <v>253</v>
      </c>
      <c r="AC1121" t="s">
        <v>253</v>
      </c>
      <c r="AD1121" t="s">
        <v>253</v>
      </c>
      <c r="AE1121" t="s">
        <v>253</v>
      </c>
      <c r="AF1121">
        <v>0</v>
      </c>
      <c r="AG1121" t="s">
        <v>253</v>
      </c>
      <c r="AH1121" t="s">
        <v>253</v>
      </c>
      <c r="AI1121" t="s">
        <v>253</v>
      </c>
      <c r="AJ1121" t="s">
        <v>253</v>
      </c>
      <c r="AK1121">
        <v>0</v>
      </c>
      <c r="AL1121" t="s">
        <v>253</v>
      </c>
      <c r="AM1121" t="s">
        <v>253</v>
      </c>
      <c r="AN1121" t="s">
        <v>253</v>
      </c>
      <c r="AO1121" t="s">
        <v>253</v>
      </c>
      <c r="AP1121">
        <v>0</v>
      </c>
      <c r="AQ1121" t="s">
        <v>253</v>
      </c>
      <c r="AR1121" t="s">
        <v>253</v>
      </c>
      <c r="AS1121" t="s">
        <v>253</v>
      </c>
      <c r="AT1121" t="s">
        <v>253</v>
      </c>
      <c r="AU1121">
        <v>0</v>
      </c>
      <c r="AV1121" t="s">
        <v>253</v>
      </c>
      <c r="AW1121" t="s">
        <v>253</v>
      </c>
      <c r="AX1121" t="s">
        <v>253</v>
      </c>
      <c r="AY1121" t="s">
        <v>253</v>
      </c>
      <c r="AZ1121">
        <v>0</v>
      </c>
      <c r="BA1121" t="s">
        <v>253</v>
      </c>
      <c r="BB1121" t="s">
        <v>253</v>
      </c>
      <c r="BC1121" t="s">
        <v>253</v>
      </c>
      <c r="BD1121" t="s">
        <v>253</v>
      </c>
      <c r="BE1121">
        <v>0</v>
      </c>
      <c r="BF1121" t="s">
        <v>253</v>
      </c>
      <c r="BG1121" t="s">
        <v>253</v>
      </c>
      <c r="BH1121" t="s">
        <v>253</v>
      </c>
      <c r="BI1121" t="s">
        <v>253</v>
      </c>
      <c r="BJ1121">
        <v>0</v>
      </c>
      <c r="BK1121" t="s">
        <v>253</v>
      </c>
      <c r="BL1121" t="s">
        <v>253</v>
      </c>
      <c r="BM1121" t="s">
        <v>253</v>
      </c>
      <c r="BN1121" t="s">
        <v>253</v>
      </c>
      <c r="BO1121">
        <v>0</v>
      </c>
      <c r="BP1121" t="s">
        <v>253</v>
      </c>
      <c r="BQ1121" t="s">
        <v>253</v>
      </c>
      <c r="BR1121" t="s">
        <v>253</v>
      </c>
      <c r="BS1121" t="s">
        <v>253</v>
      </c>
      <c r="BT1121">
        <v>0</v>
      </c>
      <c r="BU1121" t="s">
        <v>253</v>
      </c>
      <c r="BV1121" t="s">
        <v>253</v>
      </c>
      <c r="BW1121" t="s">
        <v>253</v>
      </c>
      <c r="BX1121" t="s">
        <v>253</v>
      </c>
      <c r="BY1121">
        <v>0</v>
      </c>
      <c r="BZ1121" t="s">
        <v>253</v>
      </c>
      <c r="CA1121" t="s">
        <v>253</v>
      </c>
      <c r="CB1121" t="s">
        <v>253</v>
      </c>
      <c r="CC1121" t="s">
        <v>253</v>
      </c>
      <c r="CD1121">
        <v>0</v>
      </c>
      <c r="CE1121" t="s">
        <v>253</v>
      </c>
      <c r="CF1121" t="s">
        <v>253</v>
      </c>
      <c r="CG1121" t="s">
        <v>253</v>
      </c>
      <c r="CH1121" t="s">
        <v>253</v>
      </c>
      <c r="CI1121">
        <v>0</v>
      </c>
      <c r="CJ1121" t="s">
        <v>253</v>
      </c>
      <c r="CK1121" t="s">
        <v>253</v>
      </c>
      <c r="CL1121" t="s">
        <v>253</v>
      </c>
      <c r="CM1121" t="s">
        <v>253</v>
      </c>
      <c r="CN1121">
        <v>0</v>
      </c>
      <c r="CO1121">
        <v>66.790999999999997</v>
      </c>
      <c r="CP1121">
        <v>21.641999999999999</v>
      </c>
      <c r="CQ1121">
        <v>3.403</v>
      </c>
      <c r="CR1121">
        <v>0</v>
      </c>
      <c r="CS1121">
        <v>91.835999999999999</v>
      </c>
      <c r="CT1121">
        <v>10207</v>
      </c>
      <c r="CU1121">
        <v>454</v>
      </c>
      <c r="CV1121">
        <v>36</v>
      </c>
      <c r="CW1121">
        <v>0</v>
      </c>
      <c r="CX1121">
        <v>10697</v>
      </c>
      <c r="CY1121">
        <v>0</v>
      </c>
      <c r="CZ1121">
        <v>0</v>
      </c>
      <c r="DA1121">
        <v>0</v>
      </c>
      <c r="DB1121">
        <v>0</v>
      </c>
      <c r="DC1121">
        <v>0</v>
      </c>
    </row>
    <row r="1122" spans="1:107" x14ac:dyDescent="0.45">
      <c r="A1122">
        <v>2024</v>
      </c>
      <c r="B1122">
        <v>4</v>
      </c>
      <c r="C1122" t="s">
        <v>84</v>
      </c>
      <c r="D1122">
        <v>9601</v>
      </c>
      <c r="E1122" t="s">
        <v>317</v>
      </c>
      <c r="F1122" t="s">
        <v>252</v>
      </c>
      <c r="G1122" t="s">
        <v>258</v>
      </c>
      <c r="H1122">
        <v>8.2189999999999994</v>
      </c>
      <c r="I1122">
        <v>5.2110000000000003</v>
      </c>
      <c r="J1122" t="s">
        <v>253</v>
      </c>
      <c r="K1122" t="s">
        <v>253</v>
      </c>
      <c r="L1122">
        <v>13.43</v>
      </c>
      <c r="M1122">
        <v>1032</v>
      </c>
      <c r="N1122">
        <v>31</v>
      </c>
      <c r="O1122" t="s">
        <v>253</v>
      </c>
      <c r="P1122" t="s">
        <v>253</v>
      </c>
      <c r="Q1122">
        <v>1063</v>
      </c>
      <c r="R1122" t="s">
        <v>253</v>
      </c>
      <c r="S1122" t="s">
        <v>253</v>
      </c>
      <c r="T1122" t="s">
        <v>253</v>
      </c>
      <c r="U1122" t="s">
        <v>253</v>
      </c>
      <c r="V1122">
        <v>0</v>
      </c>
      <c r="W1122" t="s">
        <v>253</v>
      </c>
      <c r="X1122" t="s">
        <v>253</v>
      </c>
      <c r="Y1122" t="s">
        <v>253</v>
      </c>
      <c r="Z1122" t="s">
        <v>253</v>
      </c>
      <c r="AA1122">
        <v>0</v>
      </c>
      <c r="AB1122">
        <v>507.03500000000003</v>
      </c>
      <c r="AC1122">
        <v>151.97200000000001</v>
      </c>
      <c r="AD1122" t="s">
        <v>253</v>
      </c>
      <c r="AE1122" t="s">
        <v>253</v>
      </c>
      <c r="AF1122">
        <v>659.00699999999995</v>
      </c>
      <c r="AG1122" t="s">
        <v>253</v>
      </c>
      <c r="AH1122" t="s">
        <v>253</v>
      </c>
      <c r="AI1122" t="s">
        <v>253</v>
      </c>
      <c r="AJ1122" t="s">
        <v>253</v>
      </c>
      <c r="AK1122">
        <v>0</v>
      </c>
      <c r="AL1122" t="s">
        <v>253</v>
      </c>
      <c r="AM1122" t="s">
        <v>253</v>
      </c>
      <c r="AN1122" t="s">
        <v>253</v>
      </c>
      <c r="AO1122" t="s">
        <v>253</v>
      </c>
      <c r="AP1122">
        <v>0</v>
      </c>
      <c r="AQ1122" t="s">
        <v>253</v>
      </c>
      <c r="AR1122" t="s">
        <v>253</v>
      </c>
      <c r="AS1122" t="s">
        <v>253</v>
      </c>
      <c r="AT1122" t="s">
        <v>253</v>
      </c>
      <c r="AU1122">
        <v>0</v>
      </c>
      <c r="AV1122" t="s">
        <v>253</v>
      </c>
      <c r="AW1122" t="s">
        <v>253</v>
      </c>
      <c r="AX1122" t="s">
        <v>253</v>
      </c>
      <c r="AY1122" t="s">
        <v>253</v>
      </c>
      <c r="AZ1122">
        <v>0</v>
      </c>
      <c r="BA1122" t="s">
        <v>253</v>
      </c>
      <c r="BB1122" t="s">
        <v>253</v>
      </c>
      <c r="BC1122" t="s">
        <v>253</v>
      </c>
      <c r="BD1122" t="s">
        <v>253</v>
      </c>
      <c r="BE1122">
        <v>0</v>
      </c>
      <c r="BF1122" t="s">
        <v>253</v>
      </c>
      <c r="BG1122" t="s">
        <v>253</v>
      </c>
      <c r="BH1122" t="s">
        <v>253</v>
      </c>
      <c r="BI1122" t="s">
        <v>253</v>
      </c>
      <c r="BJ1122">
        <v>0</v>
      </c>
      <c r="BK1122" t="s">
        <v>253</v>
      </c>
      <c r="BL1122" t="s">
        <v>253</v>
      </c>
      <c r="BM1122" t="s">
        <v>253</v>
      </c>
      <c r="BN1122" t="s">
        <v>253</v>
      </c>
      <c r="BO1122">
        <v>0</v>
      </c>
      <c r="BP1122" t="s">
        <v>253</v>
      </c>
      <c r="BQ1122" t="s">
        <v>253</v>
      </c>
      <c r="BR1122" t="s">
        <v>253</v>
      </c>
      <c r="BS1122" t="s">
        <v>253</v>
      </c>
      <c r="BT1122">
        <v>0</v>
      </c>
      <c r="BU1122" t="s">
        <v>253</v>
      </c>
      <c r="BV1122" t="s">
        <v>253</v>
      </c>
      <c r="BW1122" t="s">
        <v>253</v>
      </c>
      <c r="BX1122" t="s">
        <v>253</v>
      </c>
      <c r="BY1122">
        <v>0</v>
      </c>
      <c r="BZ1122" t="s">
        <v>253</v>
      </c>
      <c r="CA1122" t="s">
        <v>253</v>
      </c>
      <c r="CB1122" t="s">
        <v>253</v>
      </c>
      <c r="CC1122" t="s">
        <v>253</v>
      </c>
      <c r="CD1122">
        <v>0</v>
      </c>
      <c r="CE1122" t="s">
        <v>253</v>
      </c>
      <c r="CF1122" t="s">
        <v>253</v>
      </c>
      <c r="CG1122" t="s">
        <v>253</v>
      </c>
      <c r="CH1122" t="s">
        <v>253</v>
      </c>
      <c r="CI1122">
        <v>0</v>
      </c>
      <c r="CJ1122" t="s">
        <v>253</v>
      </c>
      <c r="CK1122" t="s">
        <v>253</v>
      </c>
      <c r="CL1122" t="s">
        <v>253</v>
      </c>
      <c r="CM1122" t="s">
        <v>253</v>
      </c>
      <c r="CN1122">
        <v>0</v>
      </c>
      <c r="CO1122">
        <v>8.2189999999999994</v>
      </c>
      <c r="CP1122">
        <v>5.2110000000000003</v>
      </c>
      <c r="CQ1122" t="s">
        <v>146</v>
      </c>
      <c r="CR1122">
        <v>0</v>
      </c>
      <c r="CS1122">
        <v>13.43</v>
      </c>
      <c r="CT1122">
        <v>1032</v>
      </c>
      <c r="CU1122">
        <v>31</v>
      </c>
      <c r="CV1122">
        <v>0</v>
      </c>
      <c r="CW1122">
        <v>0</v>
      </c>
      <c r="CX1122">
        <v>1063</v>
      </c>
      <c r="CY1122">
        <v>507.03500000000003</v>
      </c>
      <c r="CZ1122">
        <v>151.97200000000001</v>
      </c>
      <c r="DA1122">
        <v>0</v>
      </c>
      <c r="DB1122">
        <v>0</v>
      </c>
      <c r="DC1122">
        <v>659.00699999999995</v>
      </c>
    </row>
    <row r="1123" spans="1:107" x14ac:dyDescent="0.45">
      <c r="A1123">
        <v>2024</v>
      </c>
      <c r="B1123">
        <v>4</v>
      </c>
      <c r="C1123" t="s">
        <v>84</v>
      </c>
      <c r="D1123">
        <v>99999</v>
      </c>
      <c r="E1123" t="s">
        <v>259</v>
      </c>
      <c r="F1123" t="s">
        <v>252</v>
      </c>
      <c r="H1123">
        <v>42.411000000000001</v>
      </c>
      <c r="I1123">
        <v>8.0860000000000003</v>
      </c>
      <c r="J1123">
        <v>2.931</v>
      </c>
      <c r="K1123" t="s">
        <v>253</v>
      </c>
      <c r="L1123">
        <v>53.427999999999997</v>
      </c>
      <c r="M1123" t="s">
        <v>253</v>
      </c>
      <c r="N1123" t="s">
        <v>253</v>
      </c>
      <c r="O1123" t="s">
        <v>253</v>
      </c>
      <c r="P1123" t="s">
        <v>253</v>
      </c>
      <c r="Q1123" t="s">
        <v>253</v>
      </c>
      <c r="R1123" t="s">
        <v>253</v>
      </c>
      <c r="S1123" t="s">
        <v>253</v>
      </c>
      <c r="T1123" t="s">
        <v>253</v>
      </c>
      <c r="U1123" t="s">
        <v>253</v>
      </c>
      <c r="V1123">
        <v>0</v>
      </c>
      <c r="W1123" t="s">
        <v>253</v>
      </c>
      <c r="X1123" t="s">
        <v>253</v>
      </c>
      <c r="Y1123" t="s">
        <v>253</v>
      </c>
      <c r="Z1123" t="s">
        <v>253</v>
      </c>
      <c r="AA1123" t="s">
        <v>253</v>
      </c>
      <c r="AB1123" t="s">
        <v>253</v>
      </c>
      <c r="AC1123" t="s">
        <v>253</v>
      </c>
      <c r="AD1123" t="s">
        <v>253</v>
      </c>
      <c r="AE1123" t="s">
        <v>253</v>
      </c>
      <c r="AF1123" t="s">
        <v>253</v>
      </c>
      <c r="AG1123" t="s">
        <v>253</v>
      </c>
      <c r="AH1123" t="s">
        <v>253</v>
      </c>
      <c r="AI1123" t="s">
        <v>253</v>
      </c>
      <c r="AJ1123" t="s">
        <v>253</v>
      </c>
      <c r="AK1123">
        <v>0</v>
      </c>
      <c r="AL1123" t="s">
        <v>253</v>
      </c>
      <c r="AM1123" t="s">
        <v>253</v>
      </c>
      <c r="AN1123" t="s">
        <v>253</v>
      </c>
      <c r="AO1123" t="s">
        <v>253</v>
      </c>
      <c r="AP1123" t="s">
        <v>253</v>
      </c>
      <c r="AQ1123" t="s">
        <v>253</v>
      </c>
      <c r="AR1123" t="s">
        <v>253</v>
      </c>
      <c r="AS1123" t="s">
        <v>253</v>
      </c>
      <c r="AT1123" t="s">
        <v>253</v>
      </c>
      <c r="AU1123" t="s">
        <v>253</v>
      </c>
      <c r="AV1123" t="s">
        <v>253</v>
      </c>
      <c r="AW1123" t="s">
        <v>253</v>
      </c>
      <c r="AX1123" t="s">
        <v>253</v>
      </c>
      <c r="AY1123" t="s">
        <v>253</v>
      </c>
      <c r="AZ1123">
        <v>0</v>
      </c>
      <c r="BA1123" t="s">
        <v>253</v>
      </c>
      <c r="BB1123" t="s">
        <v>253</v>
      </c>
      <c r="BC1123" t="s">
        <v>253</v>
      </c>
      <c r="BD1123" t="s">
        <v>253</v>
      </c>
      <c r="BE1123" t="s">
        <v>253</v>
      </c>
      <c r="BF1123" t="s">
        <v>253</v>
      </c>
      <c r="BG1123" t="s">
        <v>253</v>
      </c>
      <c r="BH1123" t="s">
        <v>253</v>
      </c>
      <c r="BI1123" t="s">
        <v>253</v>
      </c>
      <c r="BJ1123" t="s">
        <v>253</v>
      </c>
      <c r="BK1123" t="s">
        <v>253</v>
      </c>
      <c r="BL1123" t="s">
        <v>253</v>
      </c>
      <c r="BM1123" t="s">
        <v>253</v>
      </c>
      <c r="BN1123" t="s">
        <v>253</v>
      </c>
      <c r="BO1123" t="s">
        <v>253</v>
      </c>
      <c r="BP1123" t="s">
        <v>253</v>
      </c>
      <c r="BQ1123" t="s">
        <v>253</v>
      </c>
      <c r="BR1123" t="s">
        <v>253</v>
      </c>
      <c r="BS1123" t="s">
        <v>253</v>
      </c>
      <c r="BT1123" t="s">
        <v>253</v>
      </c>
      <c r="BU1123" t="s">
        <v>253</v>
      </c>
      <c r="BV1123" t="s">
        <v>253</v>
      </c>
      <c r="BW1123" t="s">
        <v>253</v>
      </c>
      <c r="BX1123" t="s">
        <v>253</v>
      </c>
      <c r="BY1123" t="s">
        <v>253</v>
      </c>
      <c r="BZ1123" t="s">
        <v>253</v>
      </c>
      <c r="CA1123" t="s">
        <v>253</v>
      </c>
      <c r="CB1123" t="s">
        <v>253</v>
      </c>
      <c r="CC1123" t="s">
        <v>253</v>
      </c>
      <c r="CD1123" t="s">
        <v>253</v>
      </c>
      <c r="CE1123" t="s">
        <v>253</v>
      </c>
      <c r="CF1123" t="s">
        <v>253</v>
      </c>
      <c r="CG1123" t="s">
        <v>253</v>
      </c>
      <c r="CH1123" t="s">
        <v>253</v>
      </c>
      <c r="CI1123" t="s">
        <v>253</v>
      </c>
      <c r="CJ1123" t="s">
        <v>253</v>
      </c>
      <c r="CK1123" t="s">
        <v>253</v>
      </c>
      <c r="CL1123" t="s">
        <v>253</v>
      </c>
      <c r="CM1123" t="s">
        <v>253</v>
      </c>
      <c r="CN1123" t="s">
        <v>253</v>
      </c>
      <c r="CO1123">
        <v>42.411000000000001</v>
      </c>
      <c r="CP1123">
        <v>8.0860000000000003</v>
      </c>
      <c r="CQ1123">
        <v>2.931</v>
      </c>
      <c r="CR1123" t="s">
        <v>253</v>
      </c>
      <c r="CS1123">
        <v>53.427999999999997</v>
      </c>
      <c r="CT1123" t="s">
        <v>253</v>
      </c>
      <c r="CU1123" t="s">
        <v>253</v>
      </c>
      <c r="CV1123" t="s">
        <v>253</v>
      </c>
      <c r="CW1123" t="s">
        <v>253</v>
      </c>
      <c r="CX1123" t="s">
        <v>253</v>
      </c>
      <c r="CY1123" t="s">
        <v>253</v>
      </c>
      <c r="CZ1123" t="s">
        <v>253</v>
      </c>
      <c r="DA1123" t="s">
        <v>253</v>
      </c>
      <c r="DB1123" t="s">
        <v>253</v>
      </c>
      <c r="DC1123" t="s">
        <v>253</v>
      </c>
    </row>
    <row r="1124" spans="1:107" x14ac:dyDescent="0.45">
      <c r="A1124">
        <v>2024</v>
      </c>
      <c r="B1124">
        <v>4</v>
      </c>
      <c r="C1124" t="s">
        <v>318</v>
      </c>
      <c r="D1124">
        <v>8287</v>
      </c>
      <c r="E1124" t="s">
        <v>319</v>
      </c>
      <c r="F1124" t="s">
        <v>252</v>
      </c>
      <c r="G1124" t="s">
        <v>211</v>
      </c>
      <c r="H1124">
        <v>78.19</v>
      </c>
      <c r="I1124">
        <v>22.129000000000001</v>
      </c>
      <c r="J1124">
        <v>1.431</v>
      </c>
      <c r="K1124" t="s">
        <v>253</v>
      </c>
      <c r="L1124">
        <v>101.75</v>
      </c>
      <c r="M1124">
        <v>13847</v>
      </c>
      <c r="N1124">
        <v>756</v>
      </c>
      <c r="O1124">
        <v>31</v>
      </c>
      <c r="P1124" t="s">
        <v>253</v>
      </c>
      <c r="Q1124">
        <v>14634</v>
      </c>
      <c r="R1124" t="s">
        <v>253</v>
      </c>
      <c r="S1124" t="s">
        <v>253</v>
      </c>
      <c r="T1124" t="s">
        <v>253</v>
      </c>
      <c r="U1124" t="s">
        <v>253</v>
      </c>
      <c r="V1124">
        <v>0</v>
      </c>
      <c r="W1124" t="s">
        <v>253</v>
      </c>
      <c r="X1124" t="s">
        <v>253</v>
      </c>
      <c r="Y1124" t="s">
        <v>253</v>
      </c>
      <c r="Z1124" t="s">
        <v>253</v>
      </c>
      <c r="AA1124">
        <v>0</v>
      </c>
      <c r="AB1124" t="s">
        <v>253</v>
      </c>
      <c r="AC1124" t="s">
        <v>253</v>
      </c>
      <c r="AD1124" t="s">
        <v>253</v>
      </c>
      <c r="AE1124" t="s">
        <v>253</v>
      </c>
      <c r="AF1124">
        <v>0</v>
      </c>
      <c r="AG1124">
        <v>16.326000000000001</v>
      </c>
      <c r="AH1124">
        <v>1.2310000000000001</v>
      </c>
      <c r="AI1124">
        <v>3.0000000000000001E-3</v>
      </c>
      <c r="AJ1124" t="s">
        <v>253</v>
      </c>
      <c r="AK1124">
        <v>17.559999999999999</v>
      </c>
      <c r="AL1124">
        <v>2189</v>
      </c>
      <c r="AM1124">
        <v>35</v>
      </c>
      <c r="AN1124">
        <v>1</v>
      </c>
      <c r="AO1124" t="s">
        <v>253</v>
      </c>
      <c r="AP1124">
        <v>2225</v>
      </c>
      <c r="AQ1124">
        <v>38.198999999999998</v>
      </c>
      <c r="AR1124">
        <v>2.0070000000000001</v>
      </c>
      <c r="AS1124">
        <v>0</v>
      </c>
      <c r="AT1124" t="s">
        <v>253</v>
      </c>
      <c r="AU1124">
        <v>40.206000000000003</v>
      </c>
      <c r="AV1124" t="s">
        <v>253</v>
      </c>
      <c r="AW1124" t="s">
        <v>253</v>
      </c>
      <c r="AX1124" t="s">
        <v>253</v>
      </c>
      <c r="AY1124" t="s">
        <v>253</v>
      </c>
      <c r="AZ1124">
        <v>0</v>
      </c>
      <c r="BA1124" t="s">
        <v>253</v>
      </c>
      <c r="BB1124" t="s">
        <v>253</v>
      </c>
      <c r="BC1124" t="s">
        <v>253</v>
      </c>
      <c r="BD1124" t="s">
        <v>253</v>
      </c>
      <c r="BE1124">
        <v>0</v>
      </c>
      <c r="BF1124" t="s">
        <v>253</v>
      </c>
      <c r="BG1124" t="s">
        <v>253</v>
      </c>
      <c r="BH1124" t="s">
        <v>253</v>
      </c>
      <c r="BI1124" t="s">
        <v>253</v>
      </c>
      <c r="BJ1124">
        <v>0</v>
      </c>
      <c r="BK1124">
        <v>0.05</v>
      </c>
      <c r="BL1124" t="s">
        <v>253</v>
      </c>
      <c r="BM1124">
        <v>0.16700000000000001</v>
      </c>
      <c r="BN1124" t="s">
        <v>253</v>
      </c>
      <c r="BO1124">
        <v>0.217</v>
      </c>
      <c r="BP1124">
        <v>15</v>
      </c>
      <c r="BQ1124" t="s">
        <v>253</v>
      </c>
      <c r="BR1124">
        <v>3</v>
      </c>
      <c r="BS1124" t="s">
        <v>253</v>
      </c>
      <c r="BT1124">
        <v>18</v>
      </c>
      <c r="BU1124" t="s">
        <v>253</v>
      </c>
      <c r="BV1124" t="s">
        <v>253</v>
      </c>
      <c r="BW1124" t="s">
        <v>253</v>
      </c>
      <c r="BX1124" t="s">
        <v>253</v>
      </c>
      <c r="BY1124">
        <v>0</v>
      </c>
      <c r="BZ1124" t="s">
        <v>253</v>
      </c>
      <c r="CA1124" t="s">
        <v>253</v>
      </c>
      <c r="CB1124">
        <v>4.9000000000000002E-2</v>
      </c>
      <c r="CC1124" t="s">
        <v>253</v>
      </c>
      <c r="CD1124">
        <v>4.9000000000000002E-2</v>
      </c>
      <c r="CE1124" t="s">
        <v>253</v>
      </c>
      <c r="CF1124" t="s">
        <v>253</v>
      </c>
      <c r="CG1124">
        <v>1</v>
      </c>
      <c r="CH1124" t="s">
        <v>253</v>
      </c>
      <c r="CI1124">
        <v>1</v>
      </c>
      <c r="CJ1124" t="s">
        <v>253</v>
      </c>
      <c r="CK1124" t="s">
        <v>253</v>
      </c>
      <c r="CL1124" t="s">
        <v>253</v>
      </c>
      <c r="CM1124" t="s">
        <v>253</v>
      </c>
      <c r="CN1124">
        <v>0</v>
      </c>
      <c r="CO1124">
        <v>78.239999999999995</v>
      </c>
      <c r="CP1124">
        <v>22.129000000000001</v>
      </c>
      <c r="CQ1124">
        <v>1.647</v>
      </c>
      <c r="CR1124">
        <v>0</v>
      </c>
      <c r="CS1124">
        <v>102.01600000000001</v>
      </c>
      <c r="CT1124">
        <v>13862</v>
      </c>
      <c r="CU1124">
        <v>756</v>
      </c>
      <c r="CV1124">
        <v>35</v>
      </c>
      <c r="CW1124">
        <v>0</v>
      </c>
      <c r="CX1124">
        <v>14653</v>
      </c>
      <c r="CY1124">
        <v>0</v>
      </c>
      <c r="CZ1124">
        <v>0</v>
      </c>
      <c r="DA1124">
        <v>0</v>
      </c>
      <c r="DB1124">
        <v>0</v>
      </c>
      <c r="DC1124">
        <v>0</v>
      </c>
    </row>
    <row r="1125" spans="1:107" x14ac:dyDescent="0.45">
      <c r="A1125">
        <v>2024</v>
      </c>
      <c r="B1125">
        <v>4</v>
      </c>
      <c r="C1125" t="s">
        <v>318</v>
      </c>
      <c r="D1125">
        <v>10071</v>
      </c>
      <c r="E1125" t="s">
        <v>320</v>
      </c>
      <c r="F1125" t="s">
        <v>252</v>
      </c>
      <c r="G1125" t="s">
        <v>211</v>
      </c>
      <c r="H1125">
        <v>25.59</v>
      </c>
      <c r="I1125">
        <v>10.954000000000001</v>
      </c>
      <c r="J1125">
        <v>0</v>
      </c>
      <c r="K1125">
        <v>0</v>
      </c>
      <c r="L1125">
        <v>36.543999999999997</v>
      </c>
      <c r="M1125">
        <v>5739</v>
      </c>
      <c r="N1125">
        <v>417</v>
      </c>
      <c r="O1125">
        <v>0</v>
      </c>
      <c r="P1125">
        <v>0</v>
      </c>
      <c r="Q1125">
        <v>6156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1677.9549999999999</v>
      </c>
      <c r="AC1125">
        <v>440.27199999999999</v>
      </c>
      <c r="AD1125">
        <v>0</v>
      </c>
      <c r="AE1125">
        <v>0</v>
      </c>
      <c r="AF1125">
        <v>2118.2269999999999</v>
      </c>
      <c r="AG1125">
        <v>13.474</v>
      </c>
      <c r="AH1125">
        <v>1.7490000000000001</v>
      </c>
      <c r="AI1125">
        <v>0</v>
      </c>
      <c r="AJ1125">
        <v>0</v>
      </c>
      <c r="AK1125">
        <v>15.223000000000001</v>
      </c>
      <c r="AL1125">
        <v>1873</v>
      </c>
      <c r="AM1125">
        <v>41</v>
      </c>
      <c r="AN1125">
        <v>0</v>
      </c>
      <c r="AO1125">
        <v>0</v>
      </c>
      <c r="AP1125">
        <v>1914</v>
      </c>
      <c r="AQ1125">
        <v>34.79</v>
      </c>
      <c r="AR1125">
        <v>4.4109999999999996</v>
      </c>
      <c r="AS1125">
        <v>0</v>
      </c>
      <c r="AT1125">
        <v>0</v>
      </c>
      <c r="AU1125">
        <v>39.201000000000001</v>
      </c>
      <c r="AV1125" t="s">
        <v>253</v>
      </c>
      <c r="AW1125" t="s">
        <v>253</v>
      </c>
      <c r="AX1125" t="s">
        <v>253</v>
      </c>
      <c r="AY1125" t="s">
        <v>253</v>
      </c>
      <c r="AZ1125">
        <v>0</v>
      </c>
      <c r="BA1125" t="s">
        <v>253</v>
      </c>
      <c r="BB1125" t="s">
        <v>253</v>
      </c>
      <c r="BC1125" t="s">
        <v>253</v>
      </c>
      <c r="BD1125" t="s">
        <v>253</v>
      </c>
      <c r="BE1125">
        <v>0</v>
      </c>
      <c r="BF1125" t="s">
        <v>253</v>
      </c>
      <c r="BG1125" t="s">
        <v>253</v>
      </c>
      <c r="BH1125" t="s">
        <v>253</v>
      </c>
      <c r="BI1125" t="s">
        <v>253</v>
      </c>
      <c r="BJ1125">
        <v>0</v>
      </c>
      <c r="BK1125">
        <v>0.01</v>
      </c>
      <c r="BL1125">
        <v>1E-3</v>
      </c>
      <c r="BM1125">
        <v>0</v>
      </c>
      <c r="BN1125">
        <v>0</v>
      </c>
      <c r="BO1125">
        <v>1.0999999999999999E-2</v>
      </c>
      <c r="BP1125">
        <v>6</v>
      </c>
      <c r="BQ1125">
        <v>1</v>
      </c>
      <c r="BR1125">
        <v>0</v>
      </c>
      <c r="BS1125">
        <v>0</v>
      </c>
      <c r="BT1125">
        <v>7</v>
      </c>
      <c r="BU1125">
        <v>0.32500000000000001</v>
      </c>
      <c r="BV1125">
        <v>0</v>
      </c>
      <c r="BW1125">
        <v>0</v>
      </c>
      <c r="BX1125">
        <v>0</v>
      </c>
      <c r="BY1125">
        <v>0.32500000000000001</v>
      </c>
      <c r="BZ1125">
        <v>0</v>
      </c>
      <c r="CA1125">
        <v>0</v>
      </c>
      <c r="CB1125">
        <v>0</v>
      </c>
      <c r="CC1125">
        <v>0</v>
      </c>
      <c r="CD1125">
        <v>0</v>
      </c>
      <c r="CE1125">
        <v>0</v>
      </c>
      <c r="CF1125">
        <v>0</v>
      </c>
      <c r="CG1125">
        <v>0</v>
      </c>
      <c r="CH1125">
        <v>0</v>
      </c>
      <c r="CI1125">
        <v>0</v>
      </c>
      <c r="CJ1125">
        <v>0</v>
      </c>
      <c r="CK1125">
        <v>0</v>
      </c>
      <c r="CL1125">
        <v>0</v>
      </c>
      <c r="CM1125">
        <v>0</v>
      </c>
      <c r="CN1125">
        <v>0</v>
      </c>
      <c r="CO1125">
        <v>25.6</v>
      </c>
      <c r="CP1125">
        <v>10.955</v>
      </c>
      <c r="CQ1125" t="s">
        <v>146</v>
      </c>
      <c r="CR1125">
        <v>0</v>
      </c>
      <c r="CS1125">
        <v>36.555</v>
      </c>
      <c r="CT1125">
        <v>5745</v>
      </c>
      <c r="CU1125">
        <v>418</v>
      </c>
      <c r="CV1125">
        <v>0</v>
      </c>
      <c r="CW1125">
        <v>0</v>
      </c>
      <c r="CX1125">
        <v>6163</v>
      </c>
      <c r="CY1125">
        <v>1678.28</v>
      </c>
      <c r="CZ1125">
        <v>440.27199999999999</v>
      </c>
      <c r="DA1125">
        <v>0</v>
      </c>
      <c r="DB1125">
        <v>0</v>
      </c>
      <c r="DC1125">
        <v>2118.5520000000001</v>
      </c>
    </row>
    <row r="1126" spans="1:107" x14ac:dyDescent="0.45">
      <c r="A1126">
        <v>2024</v>
      </c>
      <c r="B1126">
        <v>4</v>
      </c>
      <c r="C1126" t="s">
        <v>318</v>
      </c>
      <c r="D1126">
        <v>11843</v>
      </c>
      <c r="E1126" t="s">
        <v>321</v>
      </c>
      <c r="F1126" t="s">
        <v>252</v>
      </c>
      <c r="G1126" t="s">
        <v>211</v>
      </c>
      <c r="H1126">
        <v>82.103999999999999</v>
      </c>
      <c r="I1126">
        <v>31.132000000000001</v>
      </c>
      <c r="J1126" t="s">
        <v>253</v>
      </c>
      <c r="K1126" t="s">
        <v>253</v>
      </c>
      <c r="L1126">
        <v>113.236</v>
      </c>
      <c r="M1126">
        <v>13420</v>
      </c>
      <c r="N1126">
        <v>1069</v>
      </c>
      <c r="O1126" t="s">
        <v>253</v>
      </c>
      <c r="P1126" t="s">
        <v>253</v>
      </c>
      <c r="Q1126">
        <v>14489</v>
      </c>
      <c r="R1126" t="s">
        <v>253</v>
      </c>
      <c r="S1126" t="s">
        <v>253</v>
      </c>
      <c r="T1126" t="s">
        <v>253</v>
      </c>
      <c r="U1126" t="s">
        <v>253</v>
      </c>
      <c r="V1126">
        <v>0</v>
      </c>
      <c r="W1126" t="s">
        <v>253</v>
      </c>
      <c r="X1126" t="s">
        <v>253</v>
      </c>
      <c r="Y1126" t="s">
        <v>253</v>
      </c>
      <c r="Z1126" t="s">
        <v>253</v>
      </c>
      <c r="AA1126">
        <v>0</v>
      </c>
      <c r="AB1126" t="s">
        <v>253</v>
      </c>
      <c r="AC1126" t="s">
        <v>253</v>
      </c>
      <c r="AD1126" t="s">
        <v>253</v>
      </c>
      <c r="AE1126" t="s">
        <v>253</v>
      </c>
      <c r="AF1126">
        <v>0</v>
      </c>
      <c r="AG1126">
        <v>15.103</v>
      </c>
      <c r="AH1126">
        <v>1.4350000000000001</v>
      </c>
      <c r="AI1126" t="s">
        <v>253</v>
      </c>
      <c r="AJ1126" t="s">
        <v>253</v>
      </c>
      <c r="AK1126">
        <v>16.538</v>
      </c>
      <c r="AL1126">
        <v>1706</v>
      </c>
      <c r="AM1126">
        <v>44</v>
      </c>
      <c r="AN1126" t="s">
        <v>253</v>
      </c>
      <c r="AO1126" t="s">
        <v>253</v>
      </c>
      <c r="AP1126">
        <v>1750</v>
      </c>
      <c r="AQ1126">
        <v>39.695999999999998</v>
      </c>
      <c r="AR1126">
        <v>3.746</v>
      </c>
      <c r="AS1126" t="s">
        <v>253</v>
      </c>
      <c r="AT1126" t="s">
        <v>253</v>
      </c>
      <c r="AU1126">
        <v>43.442</v>
      </c>
      <c r="AV1126" t="s">
        <v>253</v>
      </c>
      <c r="AW1126" t="s">
        <v>253</v>
      </c>
      <c r="AX1126" t="s">
        <v>253</v>
      </c>
      <c r="AY1126" t="s">
        <v>253</v>
      </c>
      <c r="AZ1126">
        <v>0</v>
      </c>
      <c r="BA1126" t="s">
        <v>253</v>
      </c>
      <c r="BB1126" t="s">
        <v>253</v>
      </c>
      <c r="BC1126" t="s">
        <v>253</v>
      </c>
      <c r="BD1126" t="s">
        <v>253</v>
      </c>
      <c r="BE1126">
        <v>0</v>
      </c>
      <c r="BF1126" t="s">
        <v>253</v>
      </c>
      <c r="BG1126" t="s">
        <v>253</v>
      </c>
      <c r="BH1126" t="s">
        <v>253</v>
      </c>
      <c r="BI1126" t="s">
        <v>253</v>
      </c>
      <c r="BJ1126">
        <v>0</v>
      </c>
      <c r="BK1126">
        <v>2.1000000000000001E-2</v>
      </c>
      <c r="BL1126">
        <v>5.7000000000000002E-2</v>
      </c>
      <c r="BM1126" t="s">
        <v>253</v>
      </c>
      <c r="BN1126" t="s">
        <v>253</v>
      </c>
      <c r="BO1126">
        <v>7.8E-2</v>
      </c>
      <c r="BP1126">
        <v>7</v>
      </c>
      <c r="BQ1126">
        <v>5</v>
      </c>
      <c r="BR1126" t="s">
        <v>253</v>
      </c>
      <c r="BS1126" t="s">
        <v>253</v>
      </c>
      <c r="BT1126">
        <v>12</v>
      </c>
      <c r="BU1126" t="s">
        <v>253</v>
      </c>
      <c r="BV1126" t="s">
        <v>253</v>
      </c>
      <c r="BW1126" t="s">
        <v>253</v>
      </c>
      <c r="BX1126" t="s">
        <v>253</v>
      </c>
      <c r="BY1126">
        <v>0</v>
      </c>
      <c r="BZ1126" t="s">
        <v>253</v>
      </c>
      <c r="CA1126" t="s">
        <v>253</v>
      </c>
      <c r="CB1126" t="s">
        <v>253</v>
      </c>
      <c r="CC1126" t="s">
        <v>253</v>
      </c>
      <c r="CD1126">
        <v>0</v>
      </c>
      <c r="CE1126" t="s">
        <v>253</v>
      </c>
      <c r="CF1126" t="s">
        <v>253</v>
      </c>
      <c r="CG1126" t="s">
        <v>253</v>
      </c>
      <c r="CH1126" t="s">
        <v>253</v>
      </c>
      <c r="CI1126">
        <v>0</v>
      </c>
      <c r="CJ1126" t="s">
        <v>253</v>
      </c>
      <c r="CK1126" t="s">
        <v>253</v>
      </c>
      <c r="CL1126" t="s">
        <v>253</v>
      </c>
      <c r="CM1126" t="s">
        <v>253</v>
      </c>
      <c r="CN1126">
        <v>0</v>
      </c>
      <c r="CO1126">
        <v>82.125</v>
      </c>
      <c r="CP1126">
        <v>31.189</v>
      </c>
      <c r="CQ1126" t="s">
        <v>146</v>
      </c>
      <c r="CR1126">
        <v>0</v>
      </c>
      <c r="CS1126">
        <v>113.31399999999999</v>
      </c>
      <c r="CT1126">
        <v>13427</v>
      </c>
      <c r="CU1126">
        <v>1074</v>
      </c>
      <c r="CV1126">
        <v>0</v>
      </c>
      <c r="CW1126">
        <v>0</v>
      </c>
      <c r="CX1126">
        <v>14501</v>
      </c>
      <c r="CY1126">
        <v>0</v>
      </c>
      <c r="CZ1126">
        <v>0</v>
      </c>
      <c r="DA1126">
        <v>0</v>
      </c>
      <c r="DB1126">
        <v>0</v>
      </c>
      <c r="DC1126">
        <v>0</v>
      </c>
    </row>
    <row r="1127" spans="1:107" x14ac:dyDescent="0.45">
      <c r="A1127">
        <v>2024</v>
      </c>
      <c r="B1127">
        <v>4</v>
      </c>
      <c r="C1127" t="s">
        <v>318</v>
      </c>
      <c r="D1127">
        <v>19547</v>
      </c>
      <c r="E1127" t="s">
        <v>322</v>
      </c>
      <c r="F1127" t="s">
        <v>252</v>
      </c>
      <c r="G1127" t="s">
        <v>211</v>
      </c>
      <c r="H1127">
        <v>324.48200000000003</v>
      </c>
      <c r="I1127">
        <v>66.747</v>
      </c>
      <c r="J1127" t="s">
        <v>253</v>
      </c>
      <c r="K1127" t="s">
        <v>253</v>
      </c>
      <c r="L1127">
        <v>391.22899999999998</v>
      </c>
      <c r="M1127">
        <v>62647</v>
      </c>
      <c r="N1127">
        <v>1800</v>
      </c>
      <c r="O1127" t="s">
        <v>253</v>
      </c>
      <c r="P1127" t="s">
        <v>253</v>
      </c>
      <c r="Q1127">
        <v>64447</v>
      </c>
      <c r="R1127" t="s">
        <v>253</v>
      </c>
      <c r="S1127" t="s">
        <v>253</v>
      </c>
      <c r="T1127" t="s">
        <v>253</v>
      </c>
      <c r="U1127" t="s">
        <v>253</v>
      </c>
      <c r="V1127">
        <v>0</v>
      </c>
      <c r="W1127" t="s">
        <v>253</v>
      </c>
      <c r="X1127" t="s">
        <v>253</v>
      </c>
      <c r="Y1127" t="s">
        <v>253</v>
      </c>
      <c r="Z1127" t="s">
        <v>253</v>
      </c>
      <c r="AA1127">
        <v>0</v>
      </c>
      <c r="AB1127" t="s">
        <v>253</v>
      </c>
      <c r="AC1127" t="s">
        <v>253</v>
      </c>
      <c r="AD1127" t="s">
        <v>253</v>
      </c>
      <c r="AE1127" t="s">
        <v>253</v>
      </c>
      <c r="AF1127">
        <v>0</v>
      </c>
      <c r="AG1127">
        <v>84.183000000000007</v>
      </c>
      <c r="AH1127">
        <v>0.78100000000000003</v>
      </c>
      <c r="AI1127" t="s">
        <v>253</v>
      </c>
      <c r="AJ1127" t="s">
        <v>253</v>
      </c>
      <c r="AK1127">
        <v>84.963999999999999</v>
      </c>
      <c r="AL1127">
        <v>10730</v>
      </c>
      <c r="AM1127">
        <v>34</v>
      </c>
      <c r="AN1127" t="s">
        <v>253</v>
      </c>
      <c r="AO1127" t="s">
        <v>253</v>
      </c>
      <c r="AP1127">
        <v>10764</v>
      </c>
      <c r="AQ1127">
        <v>222.161</v>
      </c>
      <c r="AR1127">
        <v>2.64</v>
      </c>
      <c r="AS1127" t="s">
        <v>253</v>
      </c>
      <c r="AT1127" t="s">
        <v>253</v>
      </c>
      <c r="AU1127">
        <v>224.80099999999999</v>
      </c>
      <c r="AV1127" t="s">
        <v>253</v>
      </c>
      <c r="AW1127" t="s">
        <v>253</v>
      </c>
      <c r="AX1127" t="s">
        <v>253</v>
      </c>
      <c r="AY1127" t="s">
        <v>253</v>
      </c>
      <c r="AZ1127">
        <v>0</v>
      </c>
      <c r="BA1127" t="s">
        <v>253</v>
      </c>
      <c r="BB1127" t="s">
        <v>253</v>
      </c>
      <c r="BC1127" t="s">
        <v>253</v>
      </c>
      <c r="BD1127" t="s">
        <v>253</v>
      </c>
      <c r="BE1127">
        <v>0</v>
      </c>
      <c r="BF1127" t="s">
        <v>253</v>
      </c>
      <c r="BG1127" t="s">
        <v>253</v>
      </c>
      <c r="BH1127" t="s">
        <v>253</v>
      </c>
      <c r="BI1127" t="s">
        <v>253</v>
      </c>
      <c r="BJ1127">
        <v>0</v>
      </c>
      <c r="BK1127">
        <v>1E-3</v>
      </c>
      <c r="BL1127">
        <v>2.4E-2</v>
      </c>
      <c r="BM1127" t="s">
        <v>253</v>
      </c>
      <c r="BN1127" t="s">
        <v>253</v>
      </c>
      <c r="BO1127">
        <v>2.5000000000000001E-2</v>
      </c>
      <c r="BP1127">
        <v>1</v>
      </c>
      <c r="BQ1127">
        <v>3</v>
      </c>
      <c r="BR1127" t="s">
        <v>253</v>
      </c>
      <c r="BS1127" t="s">
        <v>253</v>
      </c>
      <c r="BT1127">
        <v>4</v>
      </c>
      <c r="BU1127" t="s">
        <v>253</v>
      </c>
      <c r="BV1127" t="s">
        <v>253</v>
      </c>
      <c r="BW1127" t="s">
        <v>253</v>
      </c>
      <c r="BX1127" t="s">
        <v>253</v>
      </c>
      <c r="BY1127">
        <v>0</v>
      </c>
      <c r="BZ1127" t="s">
        <v>253</v>
      </c>
      <c r="CA1127" t="s">
        <v>253</v>
      </c>
      <c r="CB1127" t="s">
        <v>253</v>
      </c>
      <c r="CC1127" t="s">
        <v>253</v>
      </c>
      <c r="CD1127">
        <v>0</v>
      </c>
      <c r="CE1127" t="s">
        <v>253</v>
      </c>
      <c r="CF1127" t="s">
        <v>253</v>
      </c>
      <c r="CG1127" t="s">
        <v>253</v>
      </c>
      <c r="CH1127" t="s">
        <v>253</v>
      </c>
      <c r="CI1127">
        <v>0</v>
      </c>
      <c r="CJ1127" t="s">
        <v>253</v>
      </c>
      <c r="CK1127" t="s">
        <v>253</v>
      </c>
      <c r="CL1127" t="s">
        <v>253</v>
      </c>
      <c r="CM1127" t="s">
        <v>253</v>
      </c>
      <c r="CN1127">
        <v>0</v>
      </c>
      <c r="CO1127">
        <v>324.483</v>
      </c>
      <c r="CP1127">
        <v>66.771000000000001</v>
      </c>
      <c r="CQ1127" t="s">
        <v>146</v>
      </c>
      <c r="CR1127">
        <v>0</v>
      </c>
      <c r="CS1127">
        <v>391.25400000000002</v>
      </c>
      <c r="CT1127">
        <v>62648</v>
      </c>
      <c r="CU1127">
        <v>1803</v>
      </c>
      <c r="CV1127">
        <v>0</v>
      </c>
      <c r="CW1127">
        <v>0</v>
      </c>
      <c r="CX1127">
        <v>64451</v>
      </c>
      <c r="CY1127">
        <v>0</v>
      </c>
      <c r="CZ1127">
        <v>0</v>
      </c>
      <c r="DA1127">
        <v>0</v>
      </c>
      <c r="DB1127">
        <v>0</v>
      </c>
      <c r="DC1127">
        <v>0</v>
      </c>
    </row>
    <row r="1128" spans="1:107" x14ac:dyDescent="0.45">
      <c r="A1128">
        <v>2024</v>
      </c>
      <c r="B1128">
        <v>4</v>
      </c>
      <c r="C1128" t="s">
        <v>318</v>
      </c>
      <c r="D1128">
        <v>99999</v>
      </c>
      <c r="E1128" t="s">
        <v>259</v>
      </c>
      <c r="F1128" t="s">
        <v>252</v>
      </c>
      <c r="H1128" t="s">
        <v>253</v>
      </c>
      <c r="I1128" t="s">
        <v>253</v>
      </c>
      <c r="J1128" t="s">
        <v>253</v>
      </c>
      <c r="K1128" t="s">
        <v>253</v>
      </c>
      <c r="L1128" t="s">
        <v>253</v>
      </c>
      <c r="M1128" t="s">
        <v>253</v>
      </c>
      <c r="N1128" t="s">
        <v>253</v>
      </c>
      <c r="O1128" t="s">
        <v>253</v>
      </c>
      <c r="P1128" t="s">
        <v>253</v>
      </c>
      <c r="Q1128" t="s">
        <v>253</v>
      </c>
      <c r="R1128" t="s">
        <v>253</v>
      </c>
      <c r="S1128" t="s">
        <v>253</v>
      </c>
      <c r="T1128" t="s">
        <v>253</v>
      </c>
      <c r="U1128" t="s">
        <v>253</v>
      </c>
      <c r="V1128" t="s">
        <v>253</v>
      </c>
      <c r="W1128" t="s">
        <v>253</v>
      </c>
      <c r="X1128" t="s">
        <v>253</v>
      </c>
      <c r="Y1128" t="s">
        <v>253</v>
      </c>
      <c r="Z1128" t="s">
        <v>253</v>
      </c>
      <c r="AA1128" t="s">
        <v>253</v>
      </c>
      <c r="AB1128" t="s">
        <v>253</v>
      </c>
      <c r="AC1128" t="s">
        <v>253</v>
      </c>
      <c r="AD1128" t="s">
        <v>253</v>
      </c>
      <c r="AE1128" t="s">
        <v>253</v>
      </c>
      <c r="AF1128" t="s">
        <v>253</v>
      </c>
      <c r="AG1128" t="s">
        <v>253</v>
      </c>
      <c r="AH1128" t="s">
        <v>253</v>
      </c>
      <c r="AI1128" t="s">
        <v>253</v>
      </c>
      <c r="AJ1128" t="s">
        <v>253</v>
      </c>
      <c r="AK1128" t="s">
        <v>253</v>
      </c>
      <c r="AL1128" t="s">
        <v>253</v>
      </c>
      <c r="AM1128" t="s">
        <v>253</v>
      </c>
      <c r="AN1128" t="s">
        <v>253</v>
      </c>
      <c r="AO1128" t="s">
        <v>253</v>
      </c>
      <c r="AP1128" t="s">
        <v>253</v>
      </c>
      <c r="AQ1128" t="s">
        <v>253</v>
      </c>
      <c r="AR1128" t="s">
        <v>253</v>
      </c>
      <c r="AS1128" t="s">
        <v>253</v>
      </c>
      <c r="AT1128" t="s">
        <v>253</v>
      </c>
      <c r="AU1128" t="s">
        <v>253</v>
      </c>
      <c r="AV1128" t="s">
        <v>253</v>
      </c>
      <c r="AW1128" t="s">
        <v>253</v>
      </c>
      <c r="AX1128" t="s">
        <v>253</v>
      </c>
      <c r="AY1128" t="s">
        <v>253</v>
      </c>
      <c r="AZ1128" t="s">
        <v>253</v>
      </c>
      <c r="BA1128" t="s">
        <v>253</v>
      </c>
      <c r="BB1128" t="s">
        <v>253</v>
      </c>
      <c r="BC1128" t="s">
        <v>253</v>
      </c>
      <c r="BD1128" t="s">
        <v>253</v>
      </c>
      <c r="BE1128" t="s">
        <v>253</v>
      </c>
      <c r="BF1128" t="s">
        <v>253</v>
      </c>
      <c r="BG1128" t="s">
        <v>253</v>
      </c>
      <c r="BH1128" t="s">
        <v>253</v>
      </c>
      <c r="BI1128" t="s">
        <v>253</v>
      </c>
      <c r="BJ1128" t="s">
        <v>253</v>
      </c>
      <c r="BK1128" t="s">
        <v>253</v>
      </c>
      <c r="BL1128" t="s">
        <v>253</v>
      </c>
      <c r="BM1128" t="s">
        <v>253</v>
      </c>
      <c r="BN1128" t="s">
        <v>253</v>
      </c>
      <c r="BO1128" t="s">
        <v>253</v>
      </c>
      <c r="BP1128" t="s">
        <v>253</v>
      </c>
      <c r="BQ1128" t="s">
        <v>253</v>
      </c>
      <c r="BR1128" t="s">
        <v>253</v>
      </c>
      <c r="BS1128" t="s">
        <v>253</v>
      </c>
      <c r="BT1128" t="s">
        <v>253</v>
      </c>
      <c r="BU1128" t="s">
        <v>253</v>
      </c>
      <c r="BV1128" t="s">
        <v>253</v>
      </c>
      <c r="BW1128" t="s">
        <v>253</v>
      </c>
      <c r="BX1128" t="s">
        <v>253</v>
      </c>
      <c r="BY1128" t="s">
        <v>253</v>
      </c>
      <c r="BZ1128" t="s">
        <v>253</v>
      </c>
      <c r="CA1128" t="s">
        <v>253</v>
      </c>
      <c r="CB1128" t="s">
        <v>253</v>
      </c>
      <c r="CC1128" t="s">
        <v>253</v>
      </c>
      <c r="CD1128" t="s">
        <v>253</v>
      </c>
      <c r="CE1128" t="s">
        <v>253</v>
      </c>
      <c r="CF1128" t="s">
        <v>253</v>
      </c>
      <c r="CG1128" t="s">
        <v>253</v>
      </c>
      <c r="CH1128" t="s">
        <v>253</v>
      </c>
      <c r="CI1128" t="s">
        <v>253</v>
      </c>
      <c r="CJ1128" t="s">
        <v>253</v>
      </c>
      <c r="CK1128" t="s">
        <v>253</v>
      </c>
      <c r="CL1128" t="s">
        <v>253</v>
      </c>
      <c r="CM1128" t="s">
        <v>253</v>
      </c>
      <c r="CN1128" t="s">
        <v>253</v>
      </c>
      <c r="CO1128" t="s">
        <v>253</v>
      </c>
      <c r="CP1128" t="s">
        <v>253</v>
      </c>
      <c r="CQ1128" t="s">
        <v>253</v>
      </c>
      <c r="CR1128" t="s">
        <v>253</v>
      </c>
      <c r="CS1128" t="s">
        <v>253</v>
      </c>
      <c r="CT1128" t="s">
        <v>253</v>
      </c>
      <c r="CU1128" t="s">
        <v>253</v>
      </c>
      <c r="CV1128" t="s">
        <v>253</v>
      </c>
      <c r="CW1128" t="s">
        <v>253</v>
      </c>
      <c r="CX1128" t="s">
        <v>253</v>
      </c>
      <c r="CY1128" t="s">
        <v>253</v>
      </c>
      <c r="CZ1128" t="s">
        <v>253</v>
      </c>
      <c r="DA1128" t="s">
        <v>253</v>
      </c>
      <c r="DB1128" t="s">
        <v>253</v>
      </c>
      <c r="DC1128" t="s">
        <v>253</v>
      </c>
    </row>
    <row r="1129" spans="1:107" x14ac:dyDescent="0.45">
      <c r="A1129">
        <v>2024</v>
      </c>
      <c r="B1129">
        <v>4</v>
      </c>
      <c r="C1129" t="s">
        <v>97</v>
      </c>
      <c r="D1129">
        <v>9417</v>
      </c>
      <c r="E1129" t="s">
        <v>323</v>
      </c>
      <c r="F1129" t="s">
        <v>252</v>
      </c>
      <c r="G1129" t="s">
        <v>211</v>
      </c>
      <c r="H1129">
        <v>73.825000000000003</v>
      </c>
      <c r="I1129">
        <v>101.262</v>
      </c>
      <c r="J1129">
        <v>1.6930000000000001</v>
      </c>
      <c r="K1129" t="s">
        <v>253</v>
      </c>
      <c r="L1129">
        <v>176.78</v>
      </c>
      <c r="M1129">
        <v>8952</v>
      </c>
      <c r="N1129">
        <v>2895</v>
      </c>
      <c r="O1129">
        <v>14</v>
      </c>
      <c r="P1129" t="s">
        <v>253</v>
      </c>
      <c r="Q1129">
        <v>11861</v>
      </c>
      <c r="R1129" t="s">
        <v>253</v>
      </c>
      <c r="S1129" t="s">
        <v>253</v>
      </c>
      <c r="T1129" t="s">
        <v>253</v>
      </c>
      <c r="U1129" t="s">
        <v>253</v>
      </c>
      <c r="V1129">
        <v>0</v>
      </c>
      <c r="W1129" t="s">
        <v>253</v>
      </c>
      <c r="X1129" t="s">
        <v>253</v>
      </c>
      <c r="Y1129" t="s">
        <v>253</v>
      </c>
      <c r="Z1129" t="s">
        <v>253</v>
      </c>
      <c r="AA1129">
        <v>0</v>
      </c>
      <c r="AB1129" t="s">
        <v>253</v>
      </c>
      <c r="AC1129" t="s">
        <v>253</v>
      </c>
      <c r="AD1129" t="s">
        <v>253</v>
      </c>
      <c r="AE1129" t="s">
        <v>253</v>
      </c>
      <c r="AF1129">
        <v>0</v>
      </c>
      <c r="AG1129" t="s">
        <v>253</v>
      </c>
      <c r="AH1129" t="s">
        <v>253</v>
      </c>
      <c r="AI1129" t="s">
        <v>253</v>
      </c>
      <c r="AJ1129" t="s">
        <v>253</v>
      </c>
      <c r="AK1129">
        <v>0</v>
      </c>
      <c r="AL1129" t="s">
        <v>253</v>
      </c>
      <c r="AM1129" t="s">
        <v>253</v>
      </c>
      <c r="AN1129" t="s">
        <v>253</v>
      </c>
      <c r="AO1129" t="s">
        <v>253</v>
      </c>
      <c r="AP1129">
        <v>0</v>
      </c>
      <c r="AQ1129" t="s">
        <v>253</v>
      </c>
      <c r="AR1129" t="s">
        <v>253</v>
      </c>
      <c r="AS1129" t="s">
        <v>253</v>
      </c>
      <c r="AT1129" t="s">
        <v>253</v>
      </c>
      <c r="AU1129">
        <v>0</v>
      </c>
      <c r="AV1129" t="s">
        <v>253</v>
      </c>
      <c r="AW1129" t="s">
        <v>253</v>
      </c>
      <c r="AX1129" t="s">
        <v>253</v>
      </c>
      <c r="AY1129" t="s">
        <v>253</v>
      </c>
      <c r="AZ1129">
        <v>0</v>
      </c>
      <c r="BA1129" t="s">
        <v>253</v>
      </c>
      <c r="BB1129" t="s">
        <v>253</v>
      </c>
      <c r="BC1129" t="s">
        <v>253</v>
      </c>
      <c r="BD1129" t="s">
        <v>253</v>
      </c>
      <c r="BE1129">
        <v>0</v>
      </c>
      <c r="BF1129" t="s">
        <v>253</v>
      </c>
      <c r="BG1129" t="s">
        <v>253</v>
      </c>
      <c r="BH1129" t="s">
        <v>253</v>
      </c>
      <c r="BI1129" t="s">
        <v>253</v>
      </c>
      <c r="BJ1129">
        <v>0</v>
      </c>
      <c r="BK1129">
        <v>0.30399999999999999</v>
      </c>
      <c r="BL1129">
        <v>3.907</v>
      </c>
      <c r="BM1129">
        <v>0.01</v>
      </c>
      <c r="BN1129" t="s">
        <v>253</v>
      </c>
      <c r="BO1129">
        <v>4.2210000000000001</v>
      </c>
      <c r="BP1129">
        <v>41</v>
      </c>
      <c r="BQ1129">
        <v>61</v>
      </c>
      <c r="BR1129">
        <v>1</v>
      </c>
      <c r="BS1129" t="s">
        <v>253</v>
      </c>
      <c r="BT1129">
        <v>103</v>
      </c>
      <c r="BU1129" t="s">
        <v>253</v>
      </c>
      <c r="BV1129" t="s">
        <v>253</v>
      </c>
      <c r="BW1129" t="s">
        <v>253</v>
      </c>
      <c r="BX1129" t="s">
        <v>253</v>
      </c>
      <c r="BY1129">
        <v>0</v>
      </c>
      <c r="BZ1129" t="s">
        <v>253</v>
      </c>
      <c r="CA1129">
        <v>0.4</v>
      </c>
      <c r="CB1129" t="s">
        <v>253</v>
      </c>
      <c r="CC1129" t="s">
        <v>253</v>
      </c>
      <c r="CD1129">
        <v>0.4</v>
      </c>
      <c r="CE1129" t="s">
        <v>253</v>
      </c>
      <c r="CF1129">
        <v>1</v>
      </c>
      <c r="CG1129" t="s">
        <v>253</v>
      </c>
      <c r="CH1129" t="s">
        <v>253</v>
      </c>
      <c r="CI1129">
        <v>1</v>
      </c>
      <c r="CJ1129" t="s">
        <v>253</v>
      </c>
      <c r="CK1129" t="s">
        <v>253</v>
      </c>
      <c r="CL1129" t="s">
        <v>253</v>
      </c>
      <c r="CM1129" t="s">
        <v>253</v>
      </c>
      <c r="CN1129">
        <v>0</v>
      </c>
      <c r="CO1129">
        <v>74.129000000000005</v>
      </c>
      <c r="CP1129">
        <v>105.569</v>
      </c>
      <c r="CQ1129">
        <v>1.7030000000000001</v>
      </c>
      <c r="CR1129">
        <v>0</v>
      </c>
      <c r="CS1129">
        <v>181.40100000000001</v>
      </c>
      <c r="CT1129">
        <v>8993</v>
      </c>
      <c r="CU1129">
        <v>2957</v>
      </c>
      <c r="CV1129">
        <v>15</v>
      </c>
      <c r="CW1129">
        <v>0</v>
      </c>
      <c r="CX1129">
        <v>11965</v>
      </c>
      <c r="CY1129">
        <v>0</v>
      </c>
      <c r="CZ1129">
        <v>0</v>
      </c>
      <c r="DA1129">
        <v>0</v>
      </c>
      <c r="DB1129">
        <v>0</v>
      </c>
      <c r="DC1129">
        <v>0</v>
      </c>
    </row>
    <row r="1130" spans="1:107" x14ac:dyDescent="0.45">
      <c r="A1130">
        <v>2024</v>
      </c>
      <c r="B1130">
        <v>4</v>
      </c>
      <c r="C1130" t="s">
        <v>97</v>
      </c>
      <c r="D1130">
        <v>12341</v>
      </c>
      <c r="E1130" t="s">
        <v>324</v>
      </c>
      <c r="F1130" t="s">
        <v>252</v>
      </c>
      <c r="G1130" t="s">
        <v>211</v>
      </c>
      <c r="H1130">
        <v>34.131999999999998</v>
      </c>
      <c r="I1130">
        <v>24.175000000000001</v>
      </c>
      <c r="J1130">
        <v>7.1269999999999998</v>
      </c>
      <c r="K1130" t="s">
        <v>253</v>
      </c>
      <c r="L1130">
        <v>65.433999999999997</v>
      </c>
      <c r="M1130">
        <v>4146</v>
      </c>
      <c r="N1130">
        <v>525</v>
      </c>
      <c r="O1130">
        <v>27</v>
      </c>
      <c r="P1130" t="s">
        <v>253</v>
      </c>
      <c r="Q1130">
        <v>4698</v>
      </c>
      <c r="R1130" t="s">
        <v>253</v>
      </c>
      <c r="S1130" t="s">
        <v>253</v>
      </c>
      <c r="T1130" t="s">
        <v>253</v>
      </c>
      <c r="U1130" t="s">
        <v>253</v>
      </c>
      <c r="V1130">
        <v>0</v>
      </c>
      <c r="W1130" t="s">
        <v>253</v>
      </c>
      <c r="X1130" t="s">
        <v>253</v>
      </c>
      <c r="Y1130" t="s">
        <v>253</v>
      </c>
      <c r="Z1130" t="s">
        <v>253</v>
      </c>
      <c r="AA1130">
        <v>0</v>
      </c>
      <c r="AB1130">
        <v>2301.8530000000001</v>
      </c>
      <c r="AC1130">
        <v>845.49</v>
      </c>
      <c r="AD1130">
        <v>98.016000000000005</v>
      </c>
      <c r="AE1130" t="s">
        <v>253</v>
      </c>
      <c r="AF1130">
        <v>3245.3589999999999</v>
      </c>
      <c r="AG1130" t="s">
        <v>253</v>
      </c>
      <c r="AH1130" t="s">
        <v>253</v>
      </c>
      <c r="AI1130" t="s">
        <v>253</v>
      </c>
      <c r="AJ1130" t="s">
        <v>253</v>
      </c>
      <c r="AK1130">
        <v>0</v>
      </c>
      <c r="AL1130" t="s">
        <v>253</v>
      </c>
      <c r="AM1130" t="s">
        <v>253</v>
      </c>
      <c r="AN1130" t="s">
        <v>253</v>
      </c>
      <c r="AO1130" t="s">
        <v>253</v>
      </c>
      <c r="AP1130">
        <v>0</v>
      </c>
      <c r="AQ1130" t="s">
        <v>253</v>
      </c>
      <c r="AR1130" t="s">
        <v>253</v>
      </c>
      <c r="AS1130" t="s">
        <v>253</v>
      </c>
      <c r="AT1130" t="s">
        <v>253</v>
      </c>
      <c r="AU1130">
        <v>0</v>
      </c>
      <c r="AV1130" t="s">
        <v>253</v>
      </c>
      <c r="AW1130" t="s">
        <v>253</v>
      </c>
      <c r="AX1130" t="s">
        <v>253</v>
      </c>
      <c r="AY1130" t="s">
        <v>253</v>
      </c>
      <c r="AZ1130">
        <v>0</v>
      </c>
      <c r="BA1130" t="s">
        <v>253</v>
      </c>
      <c r="BB1130" t="s">
        <v>253</v>
      </c>
      <c r="BC1130" t="s">
        <v>253</v>
      </c>
      <c r="BD1130" t="s">
        <v>253</v>
      </c>
      <c r="BE1130">
        <v>0</v>
      </c>
      <c r="BF1130" t="s">
        <v>253</v>
      </c>
      <c r="BG1130" t="s">
        <v>253</v>
      </c>
      <c r="BH1130" t="s">
        <v>253</v>
      </c>
      <c r="BI1130" t="s">
        <v>253</v>
      </c>
      <c r="BJ1130">
        <v>0</v>
      </c>
      <c r="BK1130">
        <v>0.433</v>
      </c>
      <c r="BL1130">
        <v>0.75</v>
      </c>
      <c r="BM1130">
        <v>0.114</v>
      </c>
      <c r="BN1130" t="s">
        <v>253</v>
      </c>
      <c r="BO1130">
        <v>1.2969999999999999</v>
      </c>
      <c r="BP1130">
        <v>43</v>
      </c>
      <c r="BQ1130">
        <v>18</v>
      </c>
      <c r="BR1130">
        <v>2</v>
      </c>
      <c r="BS1130" t="s">
        <v>253</v>
      </c>
      <c r="BT1130">
        <v>63</v>
      </c>
      <c r="BU1130">
        <v>12.62</v>
      </c>
      <c r="BV1130">
        <v>5.444</v>
      </c>
      <c r="BW1130">
        <v>0</v>
      </c>
      <c r="BX1130" t="s">
        <v>253</v>
      </c>
      <c r="BY1130">
        <v>18.064</v>
      </c>
      <c r="BZ1130" t="s">
        <v>253</v>
      </c>
      <c r="CA1130" t="s">
        <v>253</v>
      </c>
      <c r="CB1130">
        <v>2</v>
      </c>
      <c r="CC1130" t="s">
        <v>253</v>
      </c>
      <c r="CD1130">
        <v>2</v>
      </c>
      <c r="CE1130" t="s">
        <v>253</v>
      </c>
      <c r="CF1130" t="s">
        <v>253</v>
      </c>
      <c r="CG1130">
        <v>1</v>
      </c>
      <c r="CH1130" t="s">
        <v>253</v>
      </c>
      <c r="CI1130">
        <v>1</v>
      </c>
      <c r="CJ1130" t="s">
        <v>253</v>
      </c>
      <c r="CK1130" t="s">
        <v>253</v>
      </c>
      <c r="CL1130">
        <v>0</v>
      </c>
      <c r="CM1130" t="s">
        <v>253</v>
      </c>
      <c r="CN1130">
        <v>0</v>
      </c>
      <c r="CO1130">
        <v>34.564999999999998</v>
      </c>
      <c r="CP1130">
        <v>24.925000000000001</v>
      </c>
      <c r="CQ1130">
        <v>9.2409999999999997</v>
      </c>
      <c r="CR1130">
        <v>0</v>
      </c>
      <c r="CS1130">
        <v>68.730999999999995</v>
      </c>
      <c r="CT1130">
        <v>4189</v>
      </c>
      <c r="CU1130">
        <v>543</v>
      </c>
      <c r="CV1130">
        <v>30</v>
      </c>
      <c r="CW1130">
        <v>0</v>
      </c>
      <c r="CX1130">
        <v>4762</v>
      </c>
      <c r="CY1130">
        <v>2314.473</v>
      </c>
      <c r="CZ1130">
        <v>850.93399999999997</v>
      </c>
      <c r="DA1130">
        <v>98.016000000000005</v>
      </c>
      <c r="DB1130">
        <v>0</v>
      </c>
      <c r="DC1130">
        <v>3263.4229999999998</v>
      </c>
    </row>
    <row r="1131" spans="1:107" x14ac:dyDescent="0.45">
      <c r="A1131">
        <v>2024</v>
      </c>
      <c r="B1131">
        <v>4</v>
      </c>
      <c r="C1131" t="s">
        <v>97</v>
      </c>
      <c r="D1131">
        <v>99999</v>
      </c>
      <c r="E1131" t="s">
        <v>259</v>
      </c>
      <c r="F1131" t="s">
        <v>252</v>
      </c>
      <c r="H1131">
        <v>24.417000000000002</v>
      </c>
      <c r="I1131">
        <v>14.223000000000001</v>
      </c>
      <c r="J1131">
        <v>6.4000000000000001E-2</v>
      </c>
      <c r="K1131" t="s">
        <v>253</v>
      </c>
      <c r="L1131">
        <v>38.704000000000001</v>
      </c>
      <c r="M1131" t="s">
        <v>253</v>
      </c>
      <c r="N1131" t="s">
        <v>253</v>
      </c>
      <c r="O1131" t="s">
        <v>253</v>
      </c>
      <c r="P1131" t="s">
        <v>253</v>
      </c>
      <c r="Q1131" t="s">
        <v>253</v>
      </c>
      <c r="R1131" t="s">
        <v>253</v>
      </c>
      <c r="S1131" t="s">
        <v>253</v>
      </c>
      <c r="T1131" t="s">
        <v>253</v>
      </c>
      <c r="U1131" t="s">
        <v>253</v>
      </c>
      <c r="V1131" t="s">
        <v>253</v>
      </c>
      <c r="W1131" t="s">
        <v>253</v>
      </c>
      <c r="X1131" t="s">
        <v>253</v>
      </c>
      <c r="Y1131" t="s">
        <v>253</v>
      </c>
      <c r="Z1131" t="s">
        <v>253</v>
      </c>
      <c r="AA1131" t="s">
        <v>253</v>
      </c>
      <c r="AB1131" t="s">
        <v>253</v>
      </c>
      <c r="AC1131" t="s">
        <v>253</v>
      </c>
      <c r="AD1131" t="s">
        <v>253</v>
      </c>
      <c r="AE1131" t="s">
        <v>253</v>
      </c>
      <c r="AF1131" t="s">
        <v>253</v>
      </c>
      <c r="AG1131" t="s">
        <v>253</v>
      </c>
      <c r="AH1131" t="s">
        <v>253</v>
      </c>
      <c r="AI1131" t="s">
        <v>253</v>
      </c>
      <c r="AJ1131" t="s">
        <v>253</v>
      </c>
      <c r="AK1131" t="s">
        <v>253</v>
      </c>
      <c r="AL1131" t="s">
        <v>253</v>
      </c>
      <c r="AM1131" t="s">
        <v>253</v>
      </c>
      <c r="AN1131" t="s">
        <v>253</v>
      </c>
      <c r="AO1131" t="s">
        <v>253</v>
      </c>
      <c r="AP1131" t="s">
        <v>253</v>
      </c>
      <c r="AQ1131" t="s">
        <v>253</v>
      </c>
      <c r="AR1131" t="s">
        <v>253</v>
      </c>
      <c r="AS1131" t="s">
        <v>253</v>
      </c>
      <c r="AT1131" t="s">
        <v>253</v>
      </c>
      <c r="AU1131" t="s">
        <v>253</v>
      </c>
      <c r="AV1131" t="s">
        <v>253</v>
      </c>
      <c r="AW1131" t="s">
        <v>253</v>
      </c>
      <c r="AX1131" t="s">
        <v>253</v>
      </c>
      <c r="AY1131" t="s">
        <v>253</v>
      </c>
      <c r="AZ1131" t="s">
        <v>253</v>
      </c>
      <c r="BA1131" t="s">
        <v>253</v>
      </c>
      <c r="BB1131" t="s">
        <v>253</v>
      </c>
      <c r="BC1131" t="s">
        <v>253</v>
      </c>
      <c r="BD1131" t="s">
        <v>253</v>
      </c>
      <c r="BE1131" t="s">
        <v>253</v>
      </c>
      <c r="BF1131" t="s">
        <v>253</v>
      </c>
      <c r="BG1131" t="s">
        <v>253</v>
      </c>
      <c r="BH1131" t="s">
        <v>253</v>
      </c>
      <c r="BI1131" t="s">
        <v>253</v>
      </c>
      <c r="BJ1131" t="s">
        <v>253</v>
      </c>
      <c r="BK1131" t="s">
        <v>253</v>
      </c>
      <c r="BL1131" t="s">
        <v>253</v>
      </c>
      <c r="BM1131" t="s">
        <v>253</v>
      </c>
      <c r="BN1131" t="s">
        <v>253</v>
      </c>
      <c r="BO1131" t="s">
        <v>253</v>
      </c>
      <c r="BP1131" t="s">
        <v>253</v>
      </c>
      <c r="BQ1131" t="s">
        <v>253</v>
      </c>
      <c r="BR1131" t="s">
        <v>253</v>
      </c>
      <c r="BS1131" t="s">
        <v>253</v>
      </c>
      <c r="BT1131" t="s">
        <v>253</v>
      </c>
      <c r="BU1131" t="s">
        <v>253</v>
      </c>
      <c r="BV1131" t="s">
        <v>253</v>
      </c>
      <c r="BW1131" t="s">
        <v>253</v>
      </c>
      <c r="BX1131" t="s">
        <v>253</v>
      </c>
      <c r="BY1131" t="s">
        <v>253</v>
      </c>
      <c r="BZ1131" t="s">
        <v>253</v>
      </c>
      <c r="CA1131" t="s">
        <v>253</v>
      </c>
      <c r="CB1131" t="s">
        <v>253</v>
      </c>
      <c r="CC1131" t="s">
        <v>253</v>
      </c>
      <c r="CD1131" t="s">
        <v>253</v>
      </c>
      <c r="CE1131" t="s">
        <v>253</v>
      </c>
      <c r="CF1131" t="s">
        <v>253</v>
      </c>
      <c r="CG1131" t="s">
        <v>253</v>
      </c>
      <c r="CH1131" t="s">
        <v>253</v>
      </c>
      <c r="CI1131" t="s">
        <v>253</v>
      </c>
      <c r="CJ1131" t="s">
        <v>253</v>
      </c>
      <c r="CK1131" t="s">
        <v>253</v>
      </c>
      <c r="CL1131" t="s">
        <v>253</v>
      </c>
      <c r="CM1131" t="s">
        <v>253</v>
      </c>
      <c r="CN1131" t="s">
        <v>253</v>
      </c>
      <c r="CO1131">
        <v>24.417000000000002</v>
      </c>
      <c r="CP1131">
        <v>14.223000000000001</v>
      </c>
      <c r="CQ1131">
        <v>6.4000000000000001E-2</v>
      </c>
      <c r="CR1131" t="s">
        <v>253</v>
      </c>
      <c r="CS1131">
        <v>38.704000000000001</v>
      </c>
      <c r="CT1131" t="s">
        <v>253</v>
      </c>
      <c r="CU1131" t="s">
        <v>253</v>
      </c>
      <c r="CV1131" t="s">
        <v>253</v>
      </c>
      <c r="CW1131" t="s">
        <v>253</v>
      </c>
      <c r="CX1131" t="s">
        <v>253</v>
      </c>
      <c r="CY1131" t="s">
        <v>253</v>
      </c>
      <c r="CZ1131" t="s">
        <v>253</v>
      </c>
      <c r="DA1131" t="s">
        <v>253</v>
      </c>
      <c r="DB1131" t="s">
        <v>253</v>
      </c>
      <c r="DC1131" t="s">
        <v>253</v>
      </c>
    </row>
    <row r="1132" spans="1:107" x14ac:dyDescent="0.45">
      <c r="A1132">
        <v>2024</v>
      </c>
      <c r="B1132">
        <v>4</v>
      </c>
      <c r="C1132" t="s">
        <v>87</v>
      </c>
      <c r="D1132">
        <v>9187</v>
      </c>
      <c r="E1132" t="s">
        <v>325</v>
      </c>
      <c r="F1132" t="s">
        <v>252</v>
      </c>
      <c r="G1132" t="s">
        <v>211</v>
      </c>
      <c r="H1132">
        <v>1.163</v>
      </c>
      <c r="I1132">
        <v>0.09</v>
      </c>
      <c r="J1132">
        <v>0</v>
      </c>
      <c r="K1132">
        <v>0</v>
      </c>
      <c r="L1132">
        <v>1.2529999999999999</v>
      </c>
      <c r="M1132">
        <v>159</v>
      </c>
      <c r="N1132">
        <v>5</v>
      </c>
      <c r="O1132">
        <v>0</v>
      </c>
      <c r="P1132">
        <v>0</v>
      </c>
      <c r="Q1132">
        <v>164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5.0309999999999997</v>
      </c>
      <c r="AC1132">
        <v>0</v>
      </c>
      <c r="AD1132">
        <v>0</v>
      </c>
      <c r="AE1132">
        <v>0</v>
      </c>
      <c r="AF1132">
        <v>5.0309999999999997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  <c r="AZ1132">
        <v>0</v>
      </c>
      <c r="BA1132">
        <v>0</v>
      </c>
      <c r="BB1132">
        <v>0</v>
      </c>
      <c r="BC1132">
        <v>0</v>
      </c>
      <c r="BD1132">
        <v>0</v>
      </c>
      <c r="BE1132">
        <v>0</v>
      </c>
      <c r="BF1132">
        <v>0</v>
      </c>
      <c r="BG1132">
        <v>0</v>
      </c>
      <c r="BH1132">
        <v>0</v>
      </c>
      <c r="BI1132">
        <v>0</v>
      </c>
      <c r="BJ1132">
        <v>0</v>
      </c>
      <c r="BK1132">
        <v>0</v>
      </c>
      <c r="BL1132">
        <v>0</v>
      </c>
      <c r="BM1132">
        <v>0</v>
      </c>
      <c r="BN1132">
        <v>0</v>
      </c>
      <c r="BO1132">
        <v>0</v>
      </c>
      <c r="BP1132">
        <v>0</v>
      </c>
      <c r="BQ1132">
        <v>0</v>
      </c>
      <c r="BR1132">
        <v>0</v>
      </c>
      <c r="BS1132">
        <v>0</v>
      </c>
      <c r="BT1132">
        <v>0</v>
      </c>
      <c r="BU1132">
        <v>0</v>
      </c>
      <c r="BV1132">
        <v>0</v>
      </c>
      <c r="BW1132">
        <v>0</v>
      </c>
      <c r="BX1132">
        <v>0</v>
      </c>
      <c r="BY1132">
        <v>0</v>
      </c>
      <c r="BZ1132">
        <v>0</v>
      </c>
      <c r="CA1132">
        <v>0</v>
      </c>
      <c r="CB1132">
        <v>0</v>
      </c>
      <c r="CC1132">
        <v>0</v>
      </c>
      <c r="CD1132">
        <v>0</v>
      </c>
      <c r="CE1132">
        <v>0</v>
      </c>
      <c r="CF1132">
        <v>0</v>
      </c>
      <c r="CG1132">
        <v>0</v>
      </c>
      <c r="CH1132">
        <v>0</v>
      </c>
      <c r="CI1132">
        <v>0</v>
      </c>
      <c r="CJ1132">
        <v>0</v>
      </c>
      <c r="CK1132">
        <v>0</v>
      </c>
      <c r="CL1132">
        <v>0</v>
      </c>
      <c r="CM1132">
        <v>0</v>
      </c>
      <c r="CN1132">
        <v>0</v>
      </c>
      <c r="CO1132">
        <v>1.163</v>
      </c>
      <c r="CP1132">
        <v>0.09</v>
      </c>
      <c r="CQ1132" t="s">
        <v>146</v>
      </c>
      <c r="CR1132">
        <v>0</v>
      </c>
      <c r="CS1132">
        <v>1.2529999999999999</v>
      </c>
      <c r="CT1132">
        <v>159</v>
      </c>
      <c r="CU1132">
        <v>5</v>
      </c>
      <c r="CV1132">
        <v>0</v>
      </c>
      <c r="CW1132">
        <v>0</v>
      </c>
      <c r="CX1132">
        <v>164</v>
      </c>
      <c r="CY1132">
        <v>5.0309999999999997</v>
      </c>
      <c r="CZ1132">
        <v>0</v>
      </c>
      <c r="DA1132">
        <v>0</v>
      </c>
      <c r="DB1132">
        <v>0</v>
      </c>
      <c r="DC1132">
        <v>5.0309999999999997</v>
      </c>
    </row>
    <row r="1133" spans="1:107" x14ac:dyDescent="0.45">
      <c r="A1133">
        <v>2024</v>
      </c>
      <c r="B1133">
        <v>4</v>
      </c>
      <c r="C1133" t="s">
        <v>87</v>
      </c>
      <c r="D1133">
        <v>9191</v>
      </c>
      <c r="E1133" t="s">
        <v>326</v>
      </c>
      <c r="F1133" t="s">
        <v>252</v>
      </c>
      <c r="G1133" t="s">
        <v>258</v>
      </c>
      <c r="H1133">
        <v>131.363</v>
      </c>
      <c r="I1133">
        <v>8.4749999999999996</v>
      </c>
      <c r="J1133">
        <v>20.805</v>
      </c>
      <c r="K1133">
        <v>0</v>
      </c>
      <c r="L1133">
        <v>160.643</v>
      </c>
      <c r="M1133">
        <v>17210</v>
      </c>
      <c r="N1133">
        <v>303</v>
      </c>
      <c r="O1133">
        <v>225</v>
      </c>
      <c r="P1133">
        <v>0</v>
      </c>
      <c r="Q1133">
        <v>17738</v>
      </c>
      <c r="R1133" t="s">
        <v>253</v>
      </c>
      <c r="S1133" t="s">
        <v>253</v>
      </c>
      <c r="T1133" t="s">
        <v>253</v>
      </c>
      <c r="U1133" t="s">
        <v>253</v>
      </c>
      <c r="V1133">
        <v>0</v>
      </c>
      <c r="W1133" t="s">
        <v>253</v>
      </c>
      <c r="X1133" t="s">
        <v>253</v>
      </c>
      <c r="Y1133" t="s">
        <v>253</v>
      </c>
      <c r="Z1133" t="s">
        <v>253</v>
      </c>
      <c r="AA1133">
        <v>0</v>
      </c>
      <c r="AB1133" t="s">
        <v>253</v>
      </c>
      <c r="AC1133" t="s">
        <v>253</v>
      </c>
      <c r="AD1133" t="s">
        <v>253</v>
      </c>
      <c r="AE1133" t="s">
        <v>253</v>
      </c>
      <c r="AF1133">
        <v>0</v>
      </c>
      <c r="AG1133" t="s">
        <v>253</v>
      </c>
      <c r="AH1133" t="s">
        <v>253</v>
      </c>
      <c r="AI1133" t="s">
        <v>253</v>
      </c>
      <c r="AJ1133" t="s">
        <v>253</v>
      </c>
      <c r="AK1133">
        <v>0</v>
      </c>
      <c r="AL1133" t="s">
        <v>253</v>
      </c>
      <c r="AM1133" t="s">
        <v>253</v>
      </c>
      <c r="AN1133" t="s">
        <v>253</v>
      </c>
      <c r="AO1133" t="s">
        <v>253</v>
      </c>
      <c r="AP1133">
        <v>0</v>
      </c>
      <c r="AQ1133" t="s">
        <v>253</v>
      </c>
      <c r="AR1133" t="s">
        <v>253</v>
      </c>
      <c r="AS1133" t="s">
        <v>253</v>
      </c>
      <c r="AT1133" t="s">
        <v>253</v>
      </c>
      <c r="AU1133">
        <v>0</v>
      </c>
      <c r="AV1133" t="s">
        <v>253</v>
      </c>
      <c r="AW1133" t="s">
        <v>253</v>
      </c>
      <c r="AX1133" t="s">
        <v>253</v>
      </c>
      <c r="AY1133" t="s">
        <v>253</v>
      </c>
      <c r="AZ1133">
        <v>0</v>
      </c>
      <c r="BA1133" t="s">
        <v>253</v>
      </c>
      <c r="BB1133" t="s">
        <v>253</v>
      </c>
      <c r="BC1133" t="s">
        <v>253</v>
      </c>
      <c r="BD1133" t="s">
        <v>253</v>
      </c>
      <c r="BE1133">
        <v>0</v>
      </c>
      <c r="BF1133" t="s">
        <v>253</v>
      </c>
      <c r="BG1133" t="s">
        <v>253</v>
      </c>
      <c r="BH1133" t="s">
        <v>253</v>
      </c>
      <c r="BI1133" t="s">
        <v>253</v>
      </c>
      <c r="BJ1133">
        <v>0</v>
      </c>
      <c r="BK1133">
        <v>0.10299999999999999</v>
      </c>
      <c r="BL1133" t="s">
        <v>253</v>
      </c>
      <c r="BM1133" t="s">
        <v>253</v>
      </c>
      <c r="BN1133" t="s">
        <v>253</v>
      </c>
      <c r="BO1133">
        <v>0.10299999999999999</v>
      </c>
      <c r="BP1133">
        <v>23</v>
      </c>
      <c r="BQ1133" t="s">
        <v>253</v>
      </c>
      <c r="BR1133" t="s">
        <v>253</v>
      </c>
      <c r="BS1133" t="s">
        <v>253</v>
      </c>
      <c r="BT1133">
        <v>23</v>
      </c>
      <c r="BU1133" t="s">
        <v>253</v>
      </c>
      <c r="BV1133" t="s">
        <v>253</v>
      </c>
      <c r="BW1133" t="s">
        <v>253</v>
      </c>
      <c r="BX1133" t="s">
        <v>253</v>
      </c>
      <c r="BY1133">
        <v>0</v>
      </c>
      <c r="BZ1133">
        <v>7.5999999999999998E-2</v>
      </c>
      <c r="CA1133">
        <v>8.5000000000000006E-2</v>
      </c>
      <c r="CB1133" t="s">
        <v>253</v>
      </c>
      <c r="CC1133" t="s">
        <v>253</v>
      </c>
      <c r="CD1133">
        <v>0.161</v>
      </c>
      <c r="CE1133">
        <v>7</v>
      </c>
      <c r="CF1133">
        <v>4</v>
      </c>
      <c r="CG1133" t="s">
        <v>253</v>
      </c>
      <c r="CH1133" t="s">
        <v>253</v>
      </c>
      <c r="CI1133">
        <v>11</v>
      </c>
      <c r="CJ1133" t="s">
        <v>253</v>
      </c>
      <c r="CK1133" t="s">
        <v>253</v>
      </c>
      <c r="CL1133" t="s">
        <v>253</v>
      </c>
      <c r="CM1133" t="s">
        <v>253</v>
      </c>
      <c r="CN1133">
        <v>0</v>
      </c>
      <c r="CO1133">
        <v>131.542</v>
      </c>
      <c r="CP1133">
        <v>8.56</v>
      </c>
      <c r="CQ1133">
        <v>20.805</v>
      </c>
      <c r="CR1133">
        <v>0</v>
      </c>
      <c r="CS1133">
        <v>160.90700000000001</v>
      </c>
      <c r="CT1133">
        <v>17240</v>
      </c>
      <c r="CU1133">
        <v>307</v>
      </c>
      <c r="CV1133">
        <v>225</v>
      </c>
      <c r="CW1133">
        <v>0</v>
      </c>
      <c r="CX1133">
        <v>17772</v>
      </c>
      <c r="CY1133">
        <v>0</v>
      </c>
      <c r="CZ1133">
        <v>0</v>
      </c>
      <c r="DA1133">
        <v>0</v>
      </c>
      <c r="DB1133">
        <v>0</v>
      </c>
      <c r="DC1133">
        <v>0</v>
      </c>
    </row>
    <row r="1134" spans="1:107" x14ac:dyDescent="0.45">
      <c r="A1134">
        <v>2024</v>
      </c>
      <c r="B1134">
        <v>4</v>
      </c>
      <c r="C1134" t="s">
        <v>87</v>
      </c>
      <c r="D1134">
        <v>10454</v>
      </c>
      <c r="E1134" t="s">
        <v>327</v>
      </c>
      <c r="F1134" t="s">
        <v>252</v>
      </c>
      <c r="G1134" t="s">
        <v>258</v>
      </c>
      <c r="H1134">
        <v>1.4430000000000001</v>
      </c>
      <c r="I1134" t="s">
        <v>253</v>
      </c>
      <c r="J1134" t="s">
        <v>253</v>
      </c>
      <c r="K1134" t="s">
        <v>253</v>
      </c>
      <c r="L1134">
        <v>1.4430000000000001</v>
      </c>
      <c r="M1134">
        <v>195</v>
      </c>
      <c r="N1134" t="s">
        <v>253</v>
      </c>
      <c r="O1134" t="s">
        <v>253</v>
      </c>
      <c r="P1134" t="s">
        <v>253</v>
      </c>
      <c r="Q1134">
        <v>195</v>
      </c>
      <c r="R1134">
        <v>5.1999999999999998E-2</v>
      </c>
      <c r="S1134" t="s">
        <v>253</v>
      </c>
      <c r="T1134" t="s">
        <v>253</v>
      </c>
      <c r="U1134" t="s">
        <v>253</v>
      </c>
      <c r="V1134">
        <v>5.1999999999999998E-2</v>
      </c>
      <c r="W1134">
        <v>55</v>
      </c>
      <c r="X1134" t="s">
        <v>253</v>
      </c>
      <c r="Y1134" t="s">
        <v>253</v>
      </c>
      <c r="Z1134" t="s">
        <v>253</v>
      </c>
      <c r="AA1134">
        <v>55</v>
      </c>
      <c r="AB1134" t="s">
        <v>253</v>
      </c>
      <c r="AC1134" t="s">
        <v>253</v>
      </c>
      <c r="AD1134" t="s">
        <v>253</v>
      </c>
      <c r="AE1134" t="s">
        <v>253</v>
      </c>
      <c r="AF1134">
        <v>0</v>
      </c>
      <c r="AG1134" t="s">
        <v>253</v>
      </c>
      <c r="AH1134" t="s">
        <v>253</v>
      </c>
      <c r="AI1134" t="s">
        <v>253</v>
      </c>
      <c r="AJ1134" t="s">
        <v>253</v>
      </c>
      <c r="AK1134">
        <v>0</v>
      </c>
      <c r="AL1134" t="s">
        <v>253</v>
      </c>
      <c r="AM1134" t="s">
        <v>253</v>
      </c>
      <c r="AN1134" t="s">
        <v>253</v>
      </c>
      <c r="AO1134" t="s">
        <v>253</v>
      </c>
      <c r="AP1134">
        <v>0</v>
      </c>
      <c r="AQ1134" t="s">
        <v>253</v>
      </c>
      <c r="AR1134" t="s">
        <v>253</v>
      </c>
      <c r="AS1134" t="s">
        <v>253</v>
      </c>
      <c r="AT1134" t="s">
        <v>253</v>
      </c>
      <c r="AU1134">
        <v>0</v>
      </c>
      <c r="AV1134" t="s">
        <v>253</v>
      </c>
      <c r="AW1134" t="s">
        <v>253</v>
      </c>
      <c r="AX1134" t="s">
        <v>253</v>
      </c>
      <c r="AY1134" t="s">
        <v>253</v>
      </c>
      <c r="AZ1134">
        <v>0</v>
      </c>
      <c r="BA1134" t="s">
        <v>253</v>
      </c>
      <c r="BB1134" t="s">
        <v>253</v>
      </c>
      <c r="BC1134" t="s">
        <v>253</v>
      </c>
      <c r="BD1134" t="s">
        <v>253</v>
      </c>
      <c r="BE1134">
        <v>0</v>
      </c>
      <c r="BF1134" t="s">
        <v>253</v>
      </c>
      <c r="BG1134" t="s">
        <v>253</v>
      </c>
      <c r="BH1134" t="s">
        <v>253</v>
      </c>
      <c r="BI1134" t="s">
        <v>253</v>
      </c>
      <c r="BJ1134">
        <v>0</v>
      </c>
      <c r="BK1134">
        <v>1.7999999999999999E-2</v>
      </c>
      <c r="BL1134" t="s">
        <v>253</v>
      </c>
      <c r="BM1134" t="s">
        <v>253</v>
      </c>
      <c r="BN1134" t="s">
        <v>253</v>
      </c>
      <c r="BO1134">
        <v>1.7999999999999999E-2</v>
      </c>
      <c r="BP1134">
        <v>5</v>
      </c>
      <c r="BQ1134" t="s">
        <v>253</v>
      </c>
      <c r="BR1134" t="s">
        <v>253</v>
      </c>
      <c r="BS1134" t="s">
        <v>253</v>
      </c>
      <c r="BT1134">
        <v>5</v>
      </c>
      <c r="BU1134" t="s">
        <v>253</v>
      </c>
      <c r="BV1134" t="s">
        <v>253</v>
      </c>
      <c r="BW1134" t="s">
        <v>253</v>
      </c>
      <c r="BX1134" t="s">
        <v>253</v>
      </c>
      <c r="BY1134">
        <v>0</v>
      </c>
      <c r="BZ1134" t="s">
        <v>253</v>
      </c>
      <c r="CA1134" t="s">
        <v>253</v>
      </c>
      <c r="CB1134" t="s">
        <v>253</v>
      </c>
      <c r="CC1134" t="s">
        <v>253</v>
      </c>
      <c r="CD1134">
        <v>0</v>
      </c>
      <c r="CE1134" t="s">
        <v>253</v>
      </c>
      <c r="CF1134" t="s">
        <v>253</v>
      </c>
      <c r="CG1134" t="s">
        <v>253</v>
      </c>
      <c r="CH1134" t="s">
        <v>253</v>
      </c>
      <c r="CI1134">
        <v>0</v>
      </c>
      <c r="CJ1134" t="s">
        <v>253</v>
      </c>
      <c r="CK1134" t="s">
        <v>253</v>
      </c>
      <c r="CL1134" t="s">
        <v>253</v>
      </c>
      <c r="CM1134" t="s">
        <v>253</v>
      </c>
      <c r="CN1134">
        <v>0</v>
      </c>
      <c r="CO1134">
        <v>1.5129999999999999</v>
      </c>
      <c r="CP1134" t="s">
        <v>146</v>
      </c>
      <c r="CQ1134" t="s">
        <v>146</v>
      </c>
      <c r="CR1134">
        <v>0</v>
      </c>
      <c r="CS1134">
        <v>1.5129999999999999</v>
      </c>
      <c r="CT1134">
        <v>255</v>
      </c>
      <c r="CU1134">
        <v>0</v>
      </c>
      <c r="CV1134">
        <v>0</v>
      </c>
      <c r="CW1134">
        <v>0</v>
      </c>
      <c r="CX1134">
        <v>255</v>
      </c>
      <c r="CY1134">
        <v>0</v>
      </c>
      <c r="CZ1134">
        <v>0</v>
      </c>
      <c r="DA1134">
        <v>0</v>
      </c>
      <c r="DB1134">
        <v>0</v>
      </c>
      <c r="DC1134">
        <v>0</v>
      </c>
    </row>
    <row r="1135" spans="1:107" x14ac:dyDescent="0.45">
      <c r="A1135">
        <v>2024</v>
      </c>
      <c r="B1135">
        <v>4</v>
      </c>
      <c r="C1135" t="s">
        <v>87</v>
      </c>
      <c r="D1135">
        <v>11273</v>
      </c>
      <c r="E1135" t="s">
        <v>328</v>
      </c>
      <c r="F1135" t="s">
        <v>252</v>
      </c>
      <c r="G1135" t="s">
        <v>211</v>
      </c>
      <c r="H1135">
        <v>2.1999999999999999E-2</v>
      </c>
      <c r="I1135" t="s">
        <v>253</v>
      </c>
      <c r="J1135" t="s">
        <v>253</v>
      </c>
      <c r="K1135" t="s">
        <v>253</v>
      </c>
      <c r="L1135">
        <v>2.1999999999999999E-2</v>
      </c>
      <c r="M1135">
        <v>2</v>
      </c>
      <c r="N1135" t="s">
        <v>253</v>
      </c>
      <c r="O1135" t="s">
        <v>253</v>
      </c>
      <c r="P1135" t="s">
        <v>253</v>
      </c>
      <c r="Q1135">
        <v>2</v>
      </c>
      <c r="R1135" t="s">
        <v>253</v>
      </c>
      <c r="S1135" t="s">
        <v>253</v>
      </c>
      <c r="T1135" t="s">
        <v>253</v>
      </c>
      <c r="U1135" t="s">
        <v>253</v>
      </c>
      <c r="V1135">
        <v>0</v>
      </c>
      <c r="W1135" t="s">
        <v>253</v>
      </c>
      <c r="X1135" t="s">
        <v>253</v>
      </c>
      <c r="Y1135" t="s">
        <v>253</v>
      </c>
      <c r="Z1135" t="s">
        <v>253</v>
      </c>
      <c r="AA1135">
        <v>0</v>
      </c>
      <c r="AB1135" t="s">
        <v>253</v>
      </c>
      <c r="AC1135" t="s">
        <v>253</v>
      </c>
      <c r="AD1135" t="s">
        <v>253</v>
      </c>
      <c r="AE1135" t="s">
        <v>253</v>
      </c>
      <c r="AF1135">
        <v>0</v>
      </c>
      <c r="AG1135" t="s">
        <v>253</v>
      </c>
      <c r="AH1135" t="s">
        <v>253</v>
      </c>
      <c r="AI1135" t="s">
        <v>253</v>
      </c>
      <c r="AJ1135" t="s">
        <v>253</v>
      </c>
      <c r="AK1135">
        <v>0</v>
      </c>
      <c r="AL1135" t="s">
        <v>253</v>
      </c>
      <c r="AM1135" t="s">
        <v>253</v>
      </c>
      <c r="AN1135" t="s">
        <v>253</v>
      </c>
      <c r="AO1135" t="s">
        <v>253</v>
      </c>
      <c r="AP1135">
        <v>0</v>
      </c>
      <c r="AQ1135" t="s">
        <v>253</v>
      </c>
      <c r="AR1135" t="s">
        <v>253</v>
      </c>
      <c r="AS1135" t="s">
        <v>253</v>
      </c>
      <c r="AT1135" t="s">
        <v>253</v>
      </c>
      <c r="AU1135">
        <v>0</v>
      </c>
      <c r="AV1135" t="s">
        <v>253</v>
      </c>
      <c r="AW1135" t="s">
        <v>253</v>
      </c>
      <c r="AX1135" t="s">
        <v>253</v>
      </c>
      <c r="AY1135" t="s">
        <v>253</v>
      </c>
      <c r="AZ1135">
        <v>0</v>
      </c>
      <c r="BA1135" t="s">
        <v>253</v>
      </c>
      <c r="BB1135" t="s">
        <v>253</v>
      </c>
      <c r="BC1135" t="s">
        <v>253</v>
      </c>
      <c r="BD1135" t="s">
        <v>253</v>
      </c>
      <c r="BE1135">
        <v>0</v>
      </c>
      <c r="BF1135" t="s">
        <v>253</v>
      </c>
      <c r="BG1135" t="s">
        <v>253</v>
      </c>
      <c r="BH1135" t="s">
        <v>253</v>
      </c>
      <c r="BI1135" t="s">
        <v>253</v>
      </c>
      <c r="BJ1135">
        <v>0</v>
      </c>
      <c r="BK1135">
        <v>2E-3</v>
      </c>
      <c r="BL1135" t="s">
        <v>253</v>
      </c>
      <c r="BM1135" t="s">
        <v>253</v>
      </c>
      <c r="BN1135" t="s">
        <v>253</v>
      </c>
      <c r="BO1135">
        <v>2E-3</v>
      </c>
      <c r="BP1135">
        <v>1</v>
      </c>
      <c r="BQ1135" t="s">
        <v>253</v>
      </c>
      <c r="BR1135" t="s">
        <v>253</v>
      </c>
      <c r="BS1135" t="s">
        <v>253</v>
      </c>
      <c r="BT1135">
        <v>1</v>
      </c>
      <c r="BU1135" t="s">
        <v>253</v>
      </c>
      <c r="BV1135" t="s">
        <v>253</v>
      </c>
      <c r="BW1135" t="s">
        <v>253</v>
      </c>
      <c r="BX1135" t="s">
        <v>253</v>
      </c>
      <c r="BY1135">
        <v>0</v>
      </c>
      <c r="BZ1135" t="s">
        <v>253</v>
      </c>
      <c r="CA1135" t="s">
        <v>253</v>
      </c>
      <c r="CB1135" t="s">
        <v>253</v>
      </c>
      <c r="CC1135" t="s">
        <v>253</v>
      </c>
      <c r="CD1135">
        <v>0</v>
      </c>
      <c r="CE1135" t="s">
        <v>253</v>
      </c>
      <c r="CF1135" t="s">
        <v>253</v>
      </c>
      <c r="CG1135" t="s">
        <v>253</v>
      </c>
      <c r="CH1135" t="s">
        <v>253</v>
      </c>
      <c r="CI1135">
        <v>0</v>
      </c>
      <c r="CJ1135" t="s">
        <v>253</v>
      </c>
      <c r="CK1135" t="s">
        <v>253</v>
      </c>
      <c r="CL1135" t="s">
        <v>253</v>
      </c>
      <c r="CM1135" t="s">
        <v>253</v>
      </c>
      <c r="CN1135">
        <v>0</v>
      </c>
      <c r="CO1135">
        <v>2.4E-2</v>
      </c>
      <c r="CP1135" t="s">
        <v>146</v>
      </c>
      <c r="CQ1135" t="s">
        <v>146</v>
      </c>
      <c r="CR1135">
        <v>0</v>
      </c>
      <c r="CS1135">
        <v>2.4E-2</v>
      </c>
      <c r="CT1135">
        <v>3</v>
      </c>
      <c r="CU1135">
        <v>0</v>
      </c>
      <c r="CV1135">
        <v>0</v>
      </c>
      <c r="CW1135">
        <v>0</v>
      </c>
      <c r="CX1135">
        <v>3</v>
      </c>
      <c r="CY1135">
        <v>0</v>
      </c>
      <c r="CZ1135">
        <v>0</v>
      </c>
      <c r="DA1135">
        <v>0</v>
      </c>
      <c r="DB1135">
        <v>0</v>
      </c>
      <c r="DC1135">
        <v>0</v>
      </c>
    </row>
    <row r="1136" spans="1:107" x14ac:dyDescent="0.45">
      <c r="A1136">
        <v>2024</v>
      </c>
      <c r="B1136">
        <v>4</v>
      </c>
      <c r="C1136" t="s">
        <v>87</v>
      </c>
      <c r="D1136">
        <v>14354</v>
      </c>
      <c r="E1136" t="s">
        <v>281</v>
      </c>
      <c r="F1136" t="s">
        <v>252</v>
      </c>
      <c r="G1136" t="s">
        <v>258</v>
      </c>
      <c r="H1136">
        <v>22.064</v>
      </c>
      <c r="I1136">
        <v>1.2729999999999999</v>
      </c>
      <c r="J1136">
        <v>0.68700000000000006</v>
      </c>
      <c r="K1136">
        <v>0</v>
      </c>
      <c r="L1136">
        <v>24.024000000000001</v>
      </c>
      <c r="M1136">
        <v>2640</v>
      </c>
      <c r="N1136">
        <v>65</v>
      </c>
      <c r="O1136">
        <v>11</v>
      </c>
      <c r="P1136">
        <v>0</v>
      </c>
      <c r="Q1136">
        <v>2716</v>
      </c>
      <c r="R1136" t="s">
        <v>253</v>
      </c>
      <c r="S1136" t="s">
        <v>253</v>
      </c>
      <c r="T1136" t="s">
        <v>253</v>
      </c>
      <c r="U1136" t="s">
        <v>253</v>
      </c>
      <c r="V1136">
        <v>0</v>
      </c>
      <c r="W1136" t="s">
        <v>253</v>
      </c>
      <c r="X1136" t="s">
        <v>253</v>
      </c>
      <c r="Y1136" t="s">
        <v>253</v>
      </c>
      <c r="Z1136" t="s">
        <v>253</v>
      </c>
      <c r="AA1136">
        <v>0</v>
      </c>
      <c r="AB1136" t="s">
        <v>253</v>
      </c>
      <c r="AC1136" t="s">
        <v>253</v>
      </c>
      <c r="AD1136" t="s">
        <v>253</v>
      </c>
      <c r="AE1136" t="s">
        <v>253</v>
      </c>
      <c r="AF1136">
        <v>0</v>
      </c>
      <c r="AG1136">
        <v>3.18</v>
      </c>
      <c r="AH1136">
        <v>3.1E-2</v>
      </c>
      <c r="AI1136">
        <v>0</v>
      </c>
      <c r="AJ1136">
        <v>0</v>
      </c>
      <c r="AK1136">
        <v>3.2109999999999999</v>
      </c>
      <c r="AL1136">
        <v>338</v>
      </c>
      <c r="AM1136">
        <v>2</v>
      </c>
      <c r="AN1136">
        <v>0</v>
      </c>
      <c r="AO1136">
        <v>0</v>
      </c>
      <c r="AP1136">
        <v>340</v>
      </c>
      <c r="AQ1136">
        <v>4.2060000000000004</v>
      </c>
      <c r="AR1136">
        <v>6.2E-2</v>
      </c>
      <c r="AS1136">
        <v>0</v>
      </c>
      <c r="AT1136">
        <v>0</v>
      </c>
      <c r="AU1136">
        <v>4.2679999999999998</v>
      </c>
      <c r="AV1136" t="s">
        <v>253</v>
      </c>
      <c r="AW1136" t="s">
        <v>253</v>
      </c>
      <c r="AX1136" t="s">
        <v>253</v>
      </c>
      <c r="AY1136" t="s">
        <v>253</v>
      </c>
      <c r="AZ1136">
        <v>0</v>
      </c>
      <c r="BA1136" t="s">
        <v>253</v>
      </c>
      <c r="BB1136" t="s">
        <v>253</v>
      </c>
      <c r="BC1136" t="s">
        <v>253</v>
      </c>
      <c r="BD1136" t="s">
        <v>253</v>
      </c>
      <c r="BE1136">
        <v>0</v>
      </c>
      <c r="BF1136" t="s">
        <v>253</v>
      </c>
      <c r="BG1136" t="s">
        <v>253</v>
      </c>
      <c r="BH1136" t="s">
        <v>253</v>
      </c>
      <c r="BI1136" t="s">
        <v>253</v>
      </c>
      <c r="BJ1136">
        <v>0</v>
      </c>
      <c r="BK1136">
        <v>0.222</v>
      </c>
      <c r="BL1136">
        <v>5.7000000000000002E-2</v>
      </c>
      <c r="BM1136">
        <v>0</v>
      </c>
      <c r="BN1136">
        <v>0</v>
      </c>
      <c r="BO1136">
        <v>0.27900000000000003</v>
      </c>
      <c r="BP1136">
        <v>65</v>
      </c>
      <c r="BQ1136">
        <v>8</v>
      </c>
      <c r="BR1136">
        <v>0</v>
      </c>
      <c r="BS1136">
        <v>0</v>
      </c>
      <c r="BT1136">
        <v>73</v>
      </c>
      <c r="BU1136" t="s">
        <v>253</v>
      </c>
      <c r="BV1136" t="s">
        <v>253</v>
      </c>
      <c r="BW1136" t="s">
        <v>253</v>
      </c>
      <c r="BX1136" t="s">
        <v>253</v>
      </c>
      <c r="BY1136">
        <v>0</v>
      </c>
      <c r="BZ1136">
        <v>8.0000000000000002E-3</v>
      </c>
      <c r="CA1136">
        <v>0</v>
      </c>
      <c r="CB1136">
        <v>0</v>
      </c>
      <c r="CC1136">
        <v>0</v>
      </c>
      <c r="CD1136">
        <v>8.0000000000000002E-3</v>
      </c>
      <c r="CE1136">
        <v>2</v>
      </c>
      <c r="CF1136">
        <v>0</v>
      </c>
      <c r="CG1136">
        <v>0</v>
      </c>
      <c r="CH1136">
        <v>0</v>
      </c>
      <c r="CI1136">
        <v>2</v>
      </c>
      <c r="CJ1136" t="s">
        <v>253</v>
      </c>
      <c r="CK1136" t="s">
        <v>253</v>
      </c>
      <c r="CL1136" t="s">
        <v>253</v>
      </c>
      <c r="CM1136" t="s">
        <v>253</v>
      </c>
      <c r="CN1136">
        <v>0</v>
      </c>
      <c r="CO1136">
        <v>22.294</v>
      </c>
      <c r="CP1136">
        <v>1.33</v>
      </c>
      <c r="CQ1136">
        <v>0.68700000000000006</v>
      </c>
      <c r="CR1136">
        <v>0</v>
      </c>
      <c r="CS1136">
        <v>24.311</v>
      </c>
      <c r="CT1136">
        <v>2707</v>
      </c>
      <c r="CU1136">
        <v>73</v>
      </c>
      <c r="CV1136">
        <v>11</v>
      </c>
      <c r="CW1136">
        <v>0</v>
      </c>
      <c r="CX1136">
        <v>2791</v>
      </c>
      <c r="CY1136">
        <v>0</v>
      </c>
      <c r="CZ1136">
        <v>0</v>
      </c>
      <c r="DA1136">
        <v>0</v>
      </c>
      <c r="DB1136">
        <v>0</v>
      </c>
      <c r="DC1136">
        <v>0</v>
      </c>
    </row>
    <row r="1137" spans="1:107" x14ac:dyDescent="0.45">
      <c r="A1137">
        <v>2024</v>
      </c>
      <c r="B1137">
        <v>4</v>
      </c>
      <c r="C1137" t="s">
        <v>87</v>
      </c>
      <c r="D1137">
        <v>20169</v>
      </c>
      <c r="E1137" t="s">
        <v>329</v>
      </c>
      <c r="F1137" t="s">
        <v>252</v>
      </c>
      <c r="G1137" t="s">
        <v>211</v>
      </c>
      <c r="H1137">
        <v>3.6909999999999998</v>
      </c>
      <c r="I1137">
        <v>0.629</v>
      </c>
      <c r="J1137" t="s">
        <v>253</v>
      </c>
      <c r="K1137" t="s">
        <v>253</v>
      </c>
      <c r="L1137">
        <v>4.32</v>
      </c>
      <c r="M1137">
        <v>574</v>
      </c>
      <c r="N1137">
        <v>30</v>
      </c>
      <c r="O1137" t="s">
        <v>253</v>
      </c>
      <c r="P1137" t="s">
        <v>253</v>
      </c>
      <c r="Q1137">
        <v>604</v>
      </c>
      <c r="R1137" t="s">
        <v>253</v>
      </c>
      <c r="S1137" t="s">
        <v>253</v>
      </c>
      <c r="T1137" t="s">
        <v>253</v>
      </c>
      <c r="U1137" t="s">
        <v>253</v>
      </c>
      <c r="V1137">
        <v>0</v>
      </c>
      <c r="W1137" t="s">
        <v>253</v>
      </c>
      <c r="X1137" t="s">
        <v>253</v>
      </c>
      <c r="Y1137" t="s">
        <v>253</v>
      </c>
      <c r="Z1137" t="s">
        <v>253</v>
      </c>
      <c r="AA1137">
        <v>0</v>
      </c>
      <c r="AB1137" t="s">
        <v>253</v>
      </c>
      <c r="AC1137" t="s">
        <v>253</v>
      </c>
      <c r="AD1137" t="s">
        <v>253</v>
      </c>
      <c r="AE1137" t="s">
        <v>253</v>
      </c>
      <c r="AF1137">
        <v>0</v>
      </c>
      <c r="AG1137" t="s">
        <v>253</v>
      </c>
      <c r="AH1137" t="s">
        <v>253</v>
      </c>
      <c r="AI1137" t="s">
        <v>253</v>
      </c>
      <c r="AJ1137" t="s">
        <v>253</v>
      </c>
      <c r="AK1137">
        <v>0</v>
      </c>
      <c r="AL1137" t="s">
        <v>253</v>
      </c>
      <c r="AM1137" t="s">
        <v>253</v>
      </c>
      <c r="AN1137" t="s">
        <v>253</v>
      </c>
      <c r="AO1137" t="s">
        <v>253</v>
      </c>
      <c r="AP1137">
        <v>0</v>
      </c>
      <c r="AQ1137" t="s">
        <v>253</v>
      </c>
      <c r="AR1137" t="s">
        <v>253</v>
      </c>
      <c r="AS1137" t="s">
        <v>253</v>
      </c>
      <c r="AT1137" t="s">
        <v>253</v>
      </c>
      <c r="AU1137">
        <v>0</v>
      </c>
      <c r="AV1137" t="s">
        <v>253</v>
      </c>
      <c r="AW1137" t="s">
        <v>253</v>
      </c>
      <c r="AX1137" t="s">
        <v>253</v>
      </c>
      <c r="AY1137" t="s">
        <v>253</v>
      </c>
      <c r="AZ1137">
        <v>0</v>
      </c>
      <c r="BA1137" t="s">
        <v>253</v>
      </c>
      <c r="BB1137" t="s">
        <v>253</v>
      </c>
      <c r="BC1137" t="s">
        <v>253</v>
      </c>
      <c r="BD1137" t="s">
        <v>253</v>
      </c>
      <c r="BE1137">
        <v>0</v>
      </c>
      <c r="BF1137" t="s">
        <v>253</v>
      </c>
      <c r="BG1137" t="s">
        <v>253</v>
      </c>
      <c r="BH1137" t="s">
        <v>253</v>
      </c>
      <c r="BI1137" t="s">
        <v>253</v>
      </c>
      <c r="BJ1137">
        <v>0</v>
      </c>
      <c r="BK1137">
        <v>1.2999999999999999E-2</v>
      </c>
      <c r="BL1137">
        <v>2E-3</v>
      </c>
      <c r="BM1137" t="s">
        <v>253</v>
      </c>
      <c r="BN1137" t="s">
        <v>253</v>
      </c>
      <c r="BO1137">
        <v>1.4999999999999999E-2</v>
      </c>
      <c r="BP1137">
        <v>5</v>
      </c>
      <c r="BQ1137">
        <v>1</v>
      </c>
      <c r="BR1137" t="s">
        <v>253</v>
      </c>
      <c r="BS1137" t="s">
        <v>253</v>
      </c>
      <c r="BT1137">
        <v>6</v>
      </c>
      <c r="BU1137" t="s">
        <v>253</v>
      </c>
      <c r="BV1137" t="s">
        <v>253</v>
      </c>
      <c r="BW1137" t="s">
        <v>253</v>
      </c>
      <c r="BX1137" t="s">
        <v>253</v>
      </c>
      <c r="BY1137">
        <v>0</v>
      </c>
      <c r="BZ1137">
        <v>1.4E-2</v>
      </c>
      <c r="CA1137">
        <v>6.5000000000000002E-2</v>
      </c>
      <c r="CB1137" t="s">
        <v>253</v>
      </c>
      <c r="CC1137" t="s">
        <v>253</v>
      </c>
      <c r="CD1137">
        <v>7.9000000000000001E-2</v>
      </c>
      <c r="CE1137">
        <v>3</v>
      </c>
      <c r="CF1137">
        <v>1</v>
      </c>
      <c r="CG1137" t="s">
        <v>253</v>
      </c>
      <c r="CH1137" t="s">
        <v>253</v>
      </c>
      <c r="CI1137">
        <v>4</v>
      </c>
      <c r="CJ1137" t="s">
        <v>253</v>
      </c>
      <c r="CK1137" t="s">
        <v>253</v>
      </c>
      <c r="CL1137" t="s">
        <v>253</v>
      </c>
      <c r="CM1137" t="s">
        <v>253</v>
      </c>
      <c r="CN1137">
        <v>0</v>
      </c>
      <c r="CO1137">
        <v>3.718</v>
      </c>
      <c r="CP1137">
        <v>0.69599999999999995</v>
      </c>
      <c r="CQ1137" t="s">
        <v>146</v>
      </c>
      <c r="CR1137">
        <v>0</v>
      </c>
      <c r="CS1137">
        <v>4.4139999999999997</v>
      </c>
      <c r="CT1137">
        <v>582</v>
      </c>
      <c r="CU1137">
        <v>32</v>
      </c>
      <c r="CV1137">
        <v>0</v>
      </c>
      <c r="CW1137">
        <v>0</v>
      </c>
      <c r="CX1137">
        <v>614</v>
      </c>
      <c r="CY1137">
        <v>0</v>
      </c>
      <c r="CZ1137">
        <v>0</v>
      </c>
      <c r="DA1137">
        <v>0</v>
      </c>
      <c r="DB1137">
        <v>0</v>
      </c>
      <c r="DC1137">
        <v>0</v>
      </c>
    </row>
    <row r="1138" spans="1:107" x14ac:dyDescent="0.45">
      <c r="A1138">
        <v>2024</v>
      </c>
      <c r="B1138">
        <v>4</v>
      </c>
      <c r="C1138" t="s">
        <v>87</v>
      </c>
      <c r="D1138">
        <v>99999</v>
      </c>
      <c r="E1138" t="s">
        <v>259</v>
      </c>
      <c r="F1138" t="s">
        <v>252</v>
      </c>
      <c r="H1138">
        <v>-24.954000000000001</v>
      </c>
      <c r="I1138">
        <v>-1.32</v>
      </c>
      <c r="J1138">
        <v>-3.7480000000000002</v>
      </c>
      <c r="K1138">
        <v>0</v>
      </c>
      <c r="L1138">
        <v>-30.023</v>
      </c>
      <c r="M1138" t="s">
        <v>253</v>
      </c>
      <c r="N1138" t="s">
        <v>253</v>
      </c>
      <c r="O1138" t="s">
        <v>253</v>
      </c>
      <c r="P1138" t="s">
        <v>253</v>
      </c>
      <c r="Q1138" t="s">
        <v>253</v>
      </c>
      <c r="R1138">
        <v>-8.9999999999999993E-3</v>
      </c>
      <c r="S1138" t="s">
        <v>253</v>
      </c>
      <c r="T1138" t="s">
        <v>253</v>
      </c>
      <c r="U1138" t="s">
        <v>253</v>
      </c>
      <c r="V1138">
        <v>-8.9999999999999993E-3</v>
      </c>
      <c r="W1138" t="s">
        <v>253</v>
      </c>
      <c r="X1138" t="s">
        <v>253</v>
      </c>
      <c r="Y1138" t="s">
        <v>253</v>
      </c>
      <c r="Z1138" t="s">
        <v>253</v>
      </c>
      <c r="AA1138" t="s">
        <v>253</v>
      </c>
      <c r="AB1138" t="s">
        <v>253</v>
      </c>
      <c r="AC1138" t="s">
        <v>253</v>
      </c>
      <c r="AD1138" t="s">
        <v>253</v>
      </c>
      <c r="AE1138" t="s">
        <v>253</v>
      </c>
      <c r="AF1138" t="s">
        <v>253</v>
      </c>
      <c r="AG1138">
        <v>-0.55500000000000005</v>
      </c>
      <c r="AH1138">
        <v>-5.0000000000000001E-3</v>
      </c>
      <c r="AI1138">
        <v>0</v>
      </c>
      <c r="AJ1138">
        <v>0</v>
      </c>
      <c r="AK1138">
        <v>-0.56000000000000005</v>
      </c>
      <c r="AL1138" t="s">
        <v>253</v>
      </c>
      <c r="AM1138" t="s">
        <v>253</v>
      </c>
      <c r="AN1138" t="s">
        <v>253</v>
      </c>
      <c r="AO1138" t="s">
        <v>253</v>
      </c>
      <c r="AP1138" t="s">
        <v>253</v>
      </c>
      <c r="AQ1138" t="s">
        <v>253</v>
      </c>
      <c r="AR1138" t="s">
        <v>253</v>
      </c>
      <c r="AS1138" t="s">
        <v>253</v>
      </c>
      <c r="AT1138" t="s">
        <v>253</v>
      </c>
      <c r="AU1138" t="s">
        <v>253</v>
      </c>
      <c r="AV1138" t="s">
        <v>253</v>
      </c>
      <c r="AW1138" t="s">
        <v>253</v>
      </c>
      <c r="AX1138" t="s">
        <v>253</v>
      </c>
      <c r="AY1138" t="s">
        <v>253</v>
      </c>
      <c r="AZ1138">
        <v>0</v>
      </c>
      <c r="BA1138" t="s">
        <v>253</v>
      </c>
      <c r="BB1138" t="s">
        <v>253</v>
      </c>
      <c r="BC1138" t="s">
        <v>253</v>
      </c>
      <c r="BD1138" t="s">
        <v>253</v>
      </c>
      <c r="BE1138" t="s">
        <v>253</v>
      </c>
      <c r="BF1138" t="s">
        <v>253</v>
      </c>
      <c r="BG1138" t="s">
        <v>253</v>
      </c>
      <c r="BH1138" t="s">
        <v>253</v>
      </c>
      <c r="BI1138" t="s">
        <v>253</v>
      </c>
      <c r="BJ1138" t="s">
        <v>253</v>
      </c>
      <c r="BK1138" t="s">
        <v>253</v>
      </c>
      <c r="BL1138" t="s">
        <v>253</v>
      </c>
      <c r="BM1138" t="s">
        <v>253</v>
      </c>
      <c r="BN1138" t="s">
        <v>253</v>
      </c>
      <c r="BO1138" t="s">
        <v>253</v>
      </c>
      <c r="BP1138" t="s">
        <v>253</v>
      </c>
      <c r="BQ1138" t="s">
        <v>253</v>
      </c>
      <c r="BR1138" t="s">
        <v>253</v>
      </c>
      <c r="BS1138" t="s">
        <v>253</v>
      </c>
      <c r="BT1138" t="s">
        <v>253</v>
      </c>
      <c r="BU1138" t="s">
        <v>253</v>
      </c>
      <c r="BV1138" t="s">
        <v>253</v>
      </c>
      <c r="BW1138" t="s">
        <v>253</v>
      </c>
      <c r="BX1138" t="s">
        <v>253</v>
      </c>
      <c r="BY1138" t="s">
        <v>253</v>
      </c>
      <c r="BZ1138" t="s">
        <v>253</v>
      </c>
      <c r="CA1138" t="s">
        <v>253</v>
      </c>
      <c r="CB1138" t="s">
        <v>253</v>
      </c>
      <c r="CC1138" t="s">
        <v>253</v>
      </c>
      <c r="CD1138" t="s">
        <v>253</v>
      </c>
      <c r="CE1138" t="s">
        <v>253</v>
      </c>
      <c r="CF1138" t="s">
        <v>253</v>
      </c>
      <c r="CG1138" t="s">
        <v>253</v>
      </c>
      <c r="CH1138" t="s">
        <v>253</v>
      </c>
      <c r="CI1138" t="s">
        <v>253</v>
      </c>
      <c r="CJ1138" t="s">
        <v>253</v>
      </c>
      <c r="CK1138" t="s">
        <v>253</v>
      </c>
      <c r="CL1138" t="s">
        <v>253</v>
      </c>
      <c r="CM1138" t="s">
        <v>253</v>
      </c>
      <c r="CN1138" t="s">
        <v>253</v>
      </c>
      <c r="CO1138">
        <v>-24.963000000000001</v>
      </c>
      <c r="CP1138">
        <v>-1.32</v>
      </c>
      <c r="CQ1138">
        <v>-3.7480000000000002</v>
      </c>
      <c r="CR1138">
        <v>0</v>
      </c>
      <c r="CS1138">
        <v>-30.032</v>
      </c>
      <c r="CT1138" t="s">
        <v>253</v>
      </c>
      <c r="CU1138" t="s">
        <v>253</v>
      </c>
      <c r="CV1138" t="s">
        <v>253</v>
      </c>
      <c r="CW1138" t="s">
        <v>253</v>
      </c>
      <c r="CX1138" t="s">
        <v>253</v>
      </c>
      <c r="CY1138" t="s">
        <v>253</v>
      </c>
      <c r="CZ1138" t="s">
        <v>253</v>
      </c>
      <c r="DA1138" t="s">
        <v>253</v>
      </c>
      <c r="DB1138" t="s">
        <v>253</v>
      </c>
      <c r="DC1138" t="s">
        <v>253</v>
      </c>
    </row>
    <row r="1139" spans="1:107" x14ac:dyDescent="0.45">
      <c r="A1139">
        <v>2024</v>
      </c>
      <c r="B1139">
        <v>4</v>
      </c>
      <c r="C1139" t="s">
        <v>90</v>
      </c>
      <c r="D1139">
        <v>4110</v>
      </c>
      <c r="E1139" t="s">
        <v>330</v>
      </c>
      <c r="F1139" t="s">
        <v>252</v>
      </c>
      <c r="G1139" t="s">
        <v>211</v>
      </c>
      <c r="H1139">
        <v>395.7</v>
      </c>
      <c r="I1139">
        <v>219.31</v>
      </c>
      <c r="J1139" t="s">
        <v>253</v>
      </c>
      <c r="K1139" t="s">
        <v>253</v>
      </c>
      <c r="L1139">
        <v>615.01</v>
      </c>
      <c r="M1139">
        <v>54868</v>
      </c>
      <c r="N1139">
        <v>1317</v>
      </c>
      <c r="O1139" t="s">
        <v>253</v>
      </c>
      <c r="P1139" t="s">
        <v>253</v>
      </c>
      <c r="Q1139">
        <v>56185</v>
      </c>
      <c r="R1139">
        <v>89.91</v>
      </c>
      <c r="S1139">
        <v>83.93</v>
      </c>
      <c r="T1139" t="s">
        <v>253</v>
      </c>
      <c r="U1139" t="s">
        <v>253</v>
      </c>
      <c r="V1139">
        <v>173.84</v>
      </c>
      <c r="W1139">
        <v>19742</v>
      </c>
      <c r="X1139">
        <v>4314</v>
      </c>
      <c r="Y1139" t="s">
        <v>253</v>
      </c>
      <c r="Z1139" t="s">
        <v>253</v>
      </c>
      <c r="AA1139">
        <v>24056</v>
      </c>
      <c r="AB1139" t="s">
        <v>253</v>
      </c>
      <c r="AC1139" t="s">
        <v>253</v>
      </c>
      <c r="AD1139" t="s">
        <v>253</v>
      </c>
      <c r="AE1139" t="s">
        <v>253</v>
      </c>
      <c r="AF1139">
        <v>0</v>
      </c>
      <c r="AG1139" t="s">
        <v>253</v>
      </c>
      <c r="AH1139" t="s">
        <v>253</v>
      </c>
      <c r="AI1139" t="s">
        <v>253</v>
      </c>
      <c r="AJ1139" t="s">
        <v>253</v>
      </c>
      <c r="AK1139">
        <v>0</v>
      </c>
      <c r="AL1139" t="s">
        <v>253</v>
      </c>
      <c r="AM1139" t="s">
        <v>253</v>
      </c>
      <c r="AN1139" t="s">
        <v>253</v>
      </c>
      <c r="AO1139" t="s">
        <v>253</v>
      </c>
      <c r="AP1139">
        <v>0</v>
      </c>
      <c r="AQ1139" t="s">
        <v>253</v>
      </c>
      <c r="AR1139" t="s">
        <v>253</v>
      </c>
      <c r="AS1139" t="s">
        <v>253</v>
      </c>
      <c r="AT1139" t="s">
        <v>253</v>
      </c>
      <c r="AU1139">
        <v>0</v>
      </c>
      <c r="AV1139" t="s">
        <v>253</v>
      </c>
      <c r="AW1139" t="s">
        <v>253</v>
      </c>
      <c r="AX1139" t="s">
        <v>253</v>
      </c>
      <c r="AY1139" t="s">
        <v>253</v>
      </c>
      <c r="AZ1139">
        <v>0</v>
      </c>
      <c r="BA1139" t="s">
        <v>253</v>
      </c>
      <c r="BB1139" t="s">
        <v>253</v>
      </c>
      <c r="BC1139" t="s">
        <v>253</v>
      </c>
      <c r="BD1139" t="s">
        <v>253</v>
      </c>
      <c r="BE1139">
        <v>0</v>
      </c>
      <c r="BF1139" t="s">
        <v>253</v>
      </c>
      <c r="BG1139" t="s">
        <v>253</v>
      </c>
      <c r="BH1139" t="s">
        <v>253</v>
      </c>
      <c r="BI1139" t="s">
        <v>253</v>
      </c>
      <c r="BJ1139">
        <v>0</v>
      </c>
      <c r="BK1139">
        <v>0.18</v>
      </c>
      <c r="BL1139">
        <v>2.42</v>
      </c>
      <c r="BM1139" t="s">
        <v>253</v>
      </c>
      <c r="BN1139" t="s">
        <v>253</v>
      </c>
      <c r="BO1139">
        <v>2.6</v>
      </c>
      <c r="BP1139">
        <v>32</v>
      </c>
      <c r="BQ1139">
        <v>12</v>
      </c>
      <c r="BR1139" t="s">
        <v>253</v>
      </c>
      <c r="BS1139" t="s">
        <v>253</v>
      </c>
      <c r="BT1139">
        <v>44</v>
      </c>
      <c r="BU1139" t="s">
        <v>253</v>
      </c>
      <c r="BV1139" t="s">
        <v>253</v>
      </c>
      <c r="BW1139" t="s">
        <v>253</v>
      </c>
      <c r="BX1139" t="s">
        <v>253</v>
      </c>
      <c r="BY1139">
        <v>0</v>
      </c>
      <c r="BZ1139" t="s">
        <v>253</v>
      </c>
      <c r="CA1139">
        <v>0.38</v>
      </c>
      <c r="CB1139" t="s">
        <v>253</v>
      </c>
      <c r="CC1139" t="s">
        <v>253</v>
      </c>
      <c r="CD1139">
        <v>0.38</v>
      </c>
      <c r="CE1139" t="s">
        <v>253</v>
      </c>
      <c r="CF1139">
        <v>1</v>
      </c>
      <c r="CG1139" t="s">
        <v>253</v>
      </c>
      <c r="CH1139" t="s">
        <v>253</v>
      </c>
      <c r="CI1139">
        <v>1</v>
      </c>
      <c r="CJ1139" t="s">
        <v>253</v>
      </c>
      <c r="CK1139" t="s">
        <v>253</v>
      </c>
      <c r="CL1139" t="s">
        <v>253</v>
      </c>
      <c r="CM1139" t="s">
        <v>253</v>
      </c>
      <c r="CN1139">
        <v>0</v>
      </c>
      <c r="CO1139">
        <v>485.79</v>
      </c>
      <c r="CP1139">
        <v>306.04000000000002</v>
      </c>
      <c r="CQ1139" t="s">
        <v>146</v>
      </c>
      <c r="CR1139">
        <v>0</v>
      </c>
      <c r="CS1139">
        <v>791.83</v>
      </c>
      <c r="CT1139">
        <v>74642</v>
      </c>
      <c r="CU1139">
        <v>5644</v>
      </c>
      <c r="CV1139">
        <v>0</v>
      </c>
      <c r="CW1139">
        <v>0</v>
      </c>
      <c r="CX1139">
        <v>80286</v>
      </c>
      <c r="CY1139">
        <v>0</v>
      </c>
      <c r="CZ1139">
        <v>0</v>
      </c>
      <c r="DA1139">
        <v>0</v>
      </c>
      <c r="DB1139">
        <v>0</v>
      </c>
      <c r="DC1139">
        <v>0</v>
      </c>
    </row>
    <row r="1140" spans="1:107" x14ac:dyDescent="0.45">
      <c r="A1140">
        <v>2024</v>
      </c>
      <c r="B1140">
        <v>4</v>
      </c>
      <c r="C1140" t="s">
        <v>90</v>
      </c>
      <c r="D1140">
        <v>12341</v>
      </c>
      <c r="E1140" t="s">
        <v>324</v>
      </c>
      <c r="F1140" t="s">
        <v>252</v>
      </c>
      <c r="G1140" t="s">
        <v>211</v>
      </c>
      <c r="H1140">
        <v>3.7040000000000002</v>
      </c>
      <c r="I1140">
        <v>5.2670000000000003</v>
      </c>
      <c r="J1140">
        <v>2.1800000000000002</v>
      </c>
      <c r="K1140" t="s">
        <v>253</v>
      </c>
      <c r="L1140">
        <v>11.151</v>
      </c>
      <c r="M1140">
        <v>440</v>
      </c>
      <c r="N1140">
        <v>86</v>
      </c>
      <c r="O1140">
        <v>4</v>
      </c>
      <c r="P1140" t="s">
        <v>253</v>
      </c>
      <c r="Q1140">
        <v>530</v>
      </c>
      <c r="R1140" t="s">
        <v>253</v>
      </c>
      <c r="S1140" t="s">
        <v>253</v>
      </c>
      <c r="T1140" t="s">
        <v>253</v>
      </c>
      <c r="U1140" t="s">
        <v>253</v>
      </c>
      <c r="V1140">
        <v>0</v>
      </c>
      <c r="W1140" t="s">
        <v>253</v>
      </c>
      <c r="X1140" t="s">
        <v>253</v>
      </c>
      <c r="Y1140" t="s">
        <v>253</v>
      </c>
      <c r="Z1140" t="s">
        <v>253</v>
      </c>
      <c r="AA1140">
        <v>0</v>
      </c>
      <c r="AB1140">
        <v>86.75</v>
      </c>
      <c r="AC1140">
        <v>61.962000000000003</v>
      </c>
      <c r="AD1140" t="s">
        <v>253</v>
      </c>
      <c r="AE1140" t="s">
        <v>253</v>
      </c>
      <c r="AF1140">
        <v>148.71199999999999</v>
      </c>
      <c r="AG1140" t="s">
        <v>253</v>
      </c>
      <c r="AH1140" t="s">
        <v>253</v>
      </c>
      <c r="AI1140" t="s">
        <v>253</v>
      </c>
      <c r="AJ1140" t="s">
        <v>253</v>
      </c>
      <c r="AK1140">
        <v>0</v>
      </c>
      <c r="AL1140" t="s">
        <v>253</v>
      </c>
      <c r="AM1140" t="s">
        <v>253</v>
      </c>
      <c r="AN1140" t="s">
        <v>253</v>
      </c>
      <c r="AO1140" t="s">
        <v>253</v>
      </c>
      <c r="AP1140">
        <v>0</v>
      </c>
      <c r="AQ1140" t="s">
        <v>253</v>
      </c>
      <c r="AR1140" t="s">
        <v>253</v>
      </c>
      <c r="AS1140" t="s">
        <v>253</v>
      </c>
      <c r="AT1140" t="s">
        <v>253</v>
      </c>
      <c r="AU1140">
        <v>0</v>
      </c>
      <c r="AV1140" t="s">
        <v>253</v>
      </c>
      <c r="AW1140" t="s">
        <v>253</v>
      </c>
      <c r="AX1140" t="s">
        <v>253</v>
      </c>
      <c r="AY1140" t="s">
        <v>253</v>
      </c>
      <c r="AZ1140">
        <v>0</v>
      </c>
      <c r="BA1140" t="s">
        <v>253</v>
      </c>
      <c r="BB1140" t="s">
        <v>253</v>
      </c>
      <c r="BC1140" t="s">
        <v>253</v>
      </c>
      <c r="BD1140" t="s">
        <v>253</v>
      </c>
      <c r="BE1140">
        <v>0</v>
      </c>
      <c r="BF1140" t="s">
        <v>253</v>
      </c>
      <c r="BG1140" t="s">
        <v>253</v>
      </c>
      <c r="BH1140" t="s">
        <v>253</v>
      </c>
      <c r="BI1140" t="s">
        <v>253</v>
      </c>
      <c r="BJ1140">
        <v>0</v>
      </c>
      <c r="BK1140">
        <v>2E-3</v>
      </c>
      <c r="BL1140">
        <v>0.62</v>
      </c>
      <c r="BM1140" t="s">
        <v>253</v>
      </c>
      <c r="BN1140" t="s">
        <v>253</v>
      </c>
      <c r="BO1140">
        <v>0.622</v>
      </c>
      <c r="BP1140">
        <v>1</v>
      </c>
      <c r="BQ1140">
        <v>2</v>
      </c>
      <c r="BR1140" t="s">
        <v>253</v>
      </c>
      <c r="BS1140" t="s">
        <v>253</v>
      </c>
      <c r="BT1140">
        <v>3</v>
      </c>
      <c r="BU1140" t="s">
        <v>253</v>
      </c>
      <c r="BV1140" t="s">
        <v>253</v>
      </c>
      <c r="BW1140" t="s">
        <v>253</v>
      </c>
      <c r="BX1140" t="s">
        <v>253</v>
      </c>
      <c r="BY1140">
        <v>0</v>
      </c>
      <c r="BZ1140" t="s">
        <v>253</v>
      </c>
      <c r="CA1140" t="s">
        <v>253</v>
      </c>
      <c r="CB1140" t="s">
        <v>253</v>
      </c>
      <c r="CC1140" t="s">
        <v>253</v>
      </c>
      <c r="CD1140">
        <v>0</v>
      </c>
      <c r="CE1140" t="s">
        <v>253</v>
      </c>
      <c r="CF1140" t="s">
        <v>253</v>
      </c>
      <c r="CG1140" t="s">
        <v>253</v>
      </c>
      <c r="CH1140" t="s">
        <v>253</v>
      </c>
      <c r="CI1140">
        <v>0</v>
      </c>
      <c r="CJ1140" t="s">
        <v>253</v>
      </c>
      <c r="CK1140" t="s">
        <v>253</v>
      </c>
      <c r="CL1140" t="s">
        <v>253</v>
      </c>
      <c r="CM1140" t="s">
        <v>253</v>
      </c>
      <c r="CN1140">
        <v>0</v>
      </c>
      <c r="CO1140">
        <v>3.706</v>
      </c>
      <c r="CP1140">
        <v>5.8869999999999996</v>
      </c>
      <c r="CQ1140">
        <v>2.1800000000000002</v>
      </c>
      <c r="CR1140">
        <v>0</v>
      </c>
      <c r="CS1140">
        <v>11.773</v>
      </c>
      <c r="CT1140">
        <v>441</v>
      </c>
      <c r="CU1140">
        <v>88</v>
      </c>
      <c r="CV1140">
        <v>4</v>
      </c>
      <c r="CW1140">
        <v>0</v>
      </c>
      <c r="CX1140">
        <v>533</v>
      </c>
      <c r="CY1140">
        <v>86.75</v>
      </c>
      <c r="CZ1140">
        <v>61.962000000000003</v>
      </c>
      <c r="DA1140">
        <v>0</v>
      </c>
      <c r="DB1140">
        <v>0</v>
      </c>
      <c r="DC1140">
        <v>148.71199999999999</v>
      </c>
    </row>
    <row r="1141" spans="1:107" x14ac:dyDescent="0.45">
      <c r="A1141">
        <v>2024</v>
      </c>
      <c r="B1141">
        <v>4</v>
      </c>
      <c r="C1141" t="s">
        <v>90</v>
      </c>
      <c r="D1141">
        <v>13032</v>
      </c>
      <c r="E1141" t="s">
        <v>331</v>
      </c>
      <c r="F1141" t="s">
        <v>252</v>
      </c>
      <c r="G1141" t="s">
        <v>211</v>
      </c>
      <c r="H1141">
        <v>0.49299999999999999</v>
      </c>
      <c r="I1141">
        <v>0.17100000000000001</v>
      </c>
      <c r="J1141" t="s">
        <v>253</v>
      </c>
      <c r="K1141" t="s">
        <v>253</v>
      </c>
      <c r="L1141">
        <v>0.66400000000000003</v>
      </c>
      <c r="M1141">
        <v>44</v>
      </c>
      <c r="N1141">
        <v>8</v>
      </c>
      <c r="O1141" t="s">
        <v>253</v>
      </c>
      <c r="P1141" t="s">
        <v>253</v>
      </c>
      <c r="Q1141">
        <v>52</v>
      </c>
      <c r="R1141" t="s">
        <v>253</v>
      </c>
      <c r="S1141" t="s">
        <v>253</v>
      </c>
      <c r="T1141" t="s">
        <v>253</v>
      </c>
      <c r="U1141" t="s">
        <v>253</v>
      </c>
      <c r="V1141">
        <v>0</v>
      </c>
      <c r="W1141" t="s">
        <v>253</v>
      </c>
      <c r="X1141" t="s">
        <v>253</v>
      </c>
      <c r="Y1141" t="s">
        <v>253</v>
      </c>
      <c r="Z1141" t="s">
        <v>253</v>
      </c>
      <c r="AA1141">
        <v>0</v>
      </c>
      <c r="AB1141">
        <v>45.274999999999999</v>
      </c>
      <c r="AC1141">
        <v>11.093999999999999</v>
      </c>
      <c r="AD1141" t="s">
        <v>253</v>
      </c>
      <c r="AE1141" t="s">
        <v>253</v>
      </c>
      <c r="AF1141">
        <v>56.369</v>
      </c>
      <c r="AG1141" t="s">
        <v>253</v>
      </c>
      <c r="AH1141" t="s">
        <v>253</v>
      </c>
      <c r="AI1141" t="s">
        <v>253</v>
      </c>
      <c r="AJ1141" t="s">
        <v>253</v>
      </c>
      <c r="AK1141">
        <v>0</v>
      </c>
      <c r="AL1141" t="s">
        <v>253</v>
      </c>
      <c r="AM1141" t="s">
        <v>253</v>
      </c>
      <c r="AN1141" t="s">
        <v>253</v>
      </c>
      <c r="AO1141" t="s">
        <v>253</v>
      </c>
      <c r="AP1141">
        <v>0</v>
      </c>
      <c r="AQ1141" t="s">
        <v>253</v>
      </c>
      <c r="AR1141" t="s">
        <v>253</v>
      </c>
      <c r="AS1141" t="s">
        <v>253</v>
      </c>
      <c r="AT1141" t="s">
        <v>253</v>
      </c>
      <c r="AU1141">
        <v>0</v>
      </c>
      <c r="AV1141" t="s">
        <v>253</v>
      </c>
      <c r="AW1141" t="s">
        <v>253</v>
      </c>
      <c r="AX1141" t="s">
        <v>253</v>
      </c>
      <c r="AY1141" t="s">
        <v>253</v>
      </c>
      <c r="AZ1141">
        <v>0</v>
      </c>
      <c r="BA1141" t="s">
        <v>253</v>
      </c>
      <c r="BB1141" t="s">
        <v>253</v>
      </c>
      <c r="BC1141" t="s">
        <v>253</v>
      </c>
      <c r="BD1141" t="s">
        <v>253</v>
      </c>
      <c r="BE1141">
        <v>0</v>
      </c>
      <c r="BF1141" t="s">
        <v>253</v>
      </c>
      <c r="BG1141" t="s">
        <v>253</v>
      </c>
      <c r="BH1141" t="s">
        <v>253</v>
      </c>
      <c r="BI1141" t="s">
        <v>253</v>
      </c>
      <c r="BJ1141">
        <v>0</v>
      </c>
      <c r="BK1141" t="s">
        <v>253</v>
      </c>
      <c r="BL1141" t="s">
        <v>253</v>
      </c>
      <c r="BM1141" t="s">
        <v>253</v>
      </c>
      <c r="BN1141" t="s">
        <v>253</v>
      </c>
      <c r="BO1141">
        <v>0</v>
      </c>
      <c r="BP1141" t="s">
        <v>253</v>
      </c>
      <c r="BQ1141" t="s">
        <v>253</v>
      </c>
      <c r="BR1141" t="s">
        <v>253</v>
      </c>
      <c r="BS1141" t="s">
        <v>253</v>
      </c>
      <c r="BT1141">
        <v>0</v>
      </c>
      <c r="BU1141" t="s">
        <v>253</v>
      </c>
      <c r="BV1141" t="s">
        <v>253</v>
      </c>
      <c r="BW1141" t="s">
        <v>253</v>
      </c>
      <c r="BX1141" t="s">
        <v>253</v>
      </c>
      <c r="BY1141">
        <v>0</v>
      </c>
      <c r="BZ1141" t="s">
        <v>253</v>
      </c>
      <c r="CA1141" t="s">
        <v>253</v>
      </c>
      <c r="CB1141" t="s">
        <v>253</v>
      </c>
      <c r="CC1141" t="s">
        <v>253</v>
      </c>
      <c r="CD1141">
        <v>0</v>
      </c>
      <c r="CE1141" t="s">
        <v>253</v>
      </c>
      <c r="CF1141" t="s">
        <v>253</v>
      </c>
      <c r="CG1141" t="s">
        <v>253</v>
      </c>
      <c r="CH1141" t="s">
        <v>253</v>
      </c>
      <c r="CI1141">
        <v>0</v>
      </c>
      <c r="CJ1141" t="s">
        <v>253</v>
      </c>
      <c r="CK1141" t="s">
        <v>253</v>
      </c>
      <c r="CL1141" t="s">
        <v>253</v>
      </c>
      <c r="CM1141" t="s">
        <v>253</v>
      </c>
      <c r="CN1141">
        <v>0</v>
      </c>
      <c r="CO1141">
        <v>0.49299999999999999</v>
      </c>
      <c r="CP1141">
        <v>0.17100000000000001</v>
      </c>
      <c r="CQ1141" t="s">
        <v>146</v>
      </c>
      <c r="CR1141">
        <v>0</v>
      </c>
      <c r="CS1141">
        <v>0.66400000000000003</v>
      </c>
      <c r="CT1141">
        <v>44</v>
      </c>
      <c r="CU1141">
        <v>8</v>
      </c>
      <c r="CV1141">
        <v>0</v>
      </c>
      <c r="CW1141">
        <v>0</v>
      </c>
      <c r="CX1141">
        <v>52</v>
      </c>
      <c r="CY1141">
        <v>45.274999999999999</v>
      </c>
      <c r="CZ1141">
        <v>11.093999999999999</v>
      </c>
      <c r="DA1141">
        <v>0</v>
      </c>
      <c r="DB1141">
        <v>0</v>
      </c>
      <c r="DC1141">
        <v>56.369</v>
      </c>
    </row>
    <row r="1142" spans="1:107" x14ac:dyDescent="0.45">
      <c r="A1142">
        <v>2024</v>
      </c>
      <c r="B1142">
        <v>4</v>
      </c>
      <c r="C1142" t="s">
        <v>90</v>
      </c>
      <c r="D1142">
        <v>56697</v>
      </c>
      <c r="E1142" t="s">
        <v>332</v>
      </c>
      <c r="F1142" t="s">
        <v>252</v>
      </c>
      <c r="G1142" t="s">
        <v>258</v>
      </c>
      <c r="H1142">
        <v>196.31399999999999</v>
      </c>
      <c r="I1142">
        <v>164.85900000000001</v>
      </c>
      <c r="J1142" t="s">
        <v>253</v>
      </c>
      <c r="K1142" t="s">
        <v>253</v>
      </c>
      <c r="L1142">
        <v>361.173</v>
      </c>
      <c r="M1142">
        <v>20013</v>
      </c>
      <c r="N1142">
        <v>2150</v>
      </c>
      <c r="O1142" t="s">
        <v>253</v>
      </c>
      <c r="P1142" t="s">
        <v>253</v>
      </c>
      <c r="Q1142">
        <v>22163</v>
      </c>
      <c r="R1142">
        <v>39.200000000000003</v>
      </c>
      <c r="S1142">
        <v>65.268000000000001</v>
      </c>
      <c r="T1142" t="s">
        <v>253</v>
      </c>
      <c r="U1142" t="s">
        <v>253</v>
      </c>
      <c r="V1142">
        <v>104.468</v>
      </c>
      <c r="W1142">
        <v>7399</v>
      </c>
      <c r="X1142">
        <v>1809</v>
      </c>
      <c r="Y1142" t="s">
        <v>253</v>
      </c>
      <c r="Z1142" t="s">
        <v>253</v>
      </c>
      <c r="AA1142">
        <v>9208</v>
      </c>
      <c r="AB1142" t="s">
        <v>253</v>
      </c>
      <c r="AC1142" t="s">
        <v>253</v>
      </c>
      <c r="AD1142" t="s">
        <v>253</v>
      </c>
      <c r="AE1142" t="s">
        <v>253</v>
      </c>
      <c r="AF1142">
        <v>0</v>
      </c>
      <c r="AG1142" t="s">
        <v>253</v>
      </c>
      <c r="AH1142" t="s">
        <v>253</v>
      </c>
      <c r="AI1142" t="s">
        <v>253</v>
      </c>
      <c r="AJ1142" t="s">
        <v>253</v>
      </c>
      <c r="AK1142">
        <v>0</v>
      </c>
      <c r="AL1142" t="s">
        <v>253</v>
      </c>
      <c r="AM1142" t="s">
        <v>253</v>
      </c>
      <c r="AN1142" t="s">
        <v>253</v>
      </c>
      <c r="AO1142" t="s">
        <v>253</v>
      </c>
      <c r="AP1142">
        <v>0</v>
      </c>
      <c r="AQ1142" t="s">
        <v>253</v>
      </c>
      <c r="AR1142" t="s">
        <v>253</v>
      </c>
      <c r="AS1142" t="s">
        <v>253</v>
      </c>
      <c r="AT1142" t="s">
        <v>253</v>
      </c>
      <c r="AU1142">
        <v>0</v>
      </c>
      <c r="AV1142" t="s">
        <v>253</v>
      </c>
      <c r="AW1142" t="s">
        <v>253</v>
      </c>
      <c r="AX1142" t="s">
        <v>253</v>
      </c>
      <c r="AY1142" t="s">
        <v>253</v>
      </c>
      <c r="AZ1142">
        <v>0</v>
      </c>
      <c r="BA1142" t="s">
        <v>253</v>
      </c>
      <c r="BB1142" t="s">
        <v>253</v>
      </c>
      <c r="BC1142" t="s">
        <v>253</v>
      </c>
      <c r="BD1142" t="s">
        <v>253</v>
      </c>
      <c r="BE1142">
        <v>0</v>
      </c>
      <c r="BF1142" t="s">
        <v>253</v>
      </c>
      <c r="BG1142" t="s">
        <v>253</v>
      </c>
      <c r="BH1142" t="s">
        <v>253</v>
      </c>
      <c r="BI1142" t="s">
        <v>253</v>
      </c>
      <c r="BJ1142">
        <v>0</v>
      </c>
      <c r="BK1142">
        <v>0.35299999999999998</v>
      </c>
      <c r="BL1142">
        <v>0.126</v>
      </c>
      <c r="BM1142" t="s">
        <v>253</v>
      </c>
      <c r="BN1142" t="s">
        <v>253</v>
      </c>
      <c r="BO1142">
        <v>0.47899999999999998</v>
      </c>
      <c r="BP1142">
        <v>73</v>
      </c>
      <c r="BQ1142">
        <v>20</v>
      </c>
      <c r="BR1142" t="s">
        <v>253</v>
      </c>
      <c r="BS1142" t="s">
        <v>253</v>
      </c>
      <c r="BT1142">
        <v>93</v>
      </c>
      <c r="BU1142" t="s">
        <v>253</v>
      </c>
      <c r="BV1142" t="s">
        <v>253</v>
      </c>
      <c r="BW1142" t="s">
        <v>253</v>
      </c>
      <c r="BX1142" t="s">
        <v>253</v>
      </c>
      <c r="BY1142">
        <v>0</v>
      </c>
      <c r="BZ1142" t="s">
        <v>253</v>
      </c>
      <c r="CA1142" t="s">
        <v>253</v>
      </c>
      <c r="CB1142" t="s">
        <v>253</v>
      </c>
      <c r="CC1142" t="s">
        <v>253</v>
      </c>
      <c r="CD1142">
        <v>0</v>
      </c>
      <c r="CE1142" t="s">
        <v>253</v>
      </c>
      <c r="CF1142" t="s">
        <v>253</v>
      </c>
      <c r="CG1142" t="s">
        <v>253</v>
      </c>
      <c r="CH1142" t="s">
        <v>253</v>
      </c>
      <c r="CI1142">
        <v>0</v>
      </c>
      <c r="CJ1142" t="s">
        <v>253</v>
      </c>
      <c r="CK1142" t="s">
        <v>253</v>
      </c>
      <c r="CL1142" t="s">
        <v>253</v>
      </c>
      <c r="CM1142" t="s">
        <v>253</v>
      </c>
      <c r="CN1142">
        <v>0</v>
      </c>
      <c r="CO1142">
        <v>235.86699999999999</v>
      </c>
      <c r="CP1142">
        <v>230.25299999999999</v>
      </c>
      <c r="CQ1142" t="s">
        <v>146</v>
      </c>
      <c r="CR1142">
        <v>0</v>
      </c>
      <c r="CS1142">
        <v>466.12</v>
      </c>
      <c r="CT1142">
        <v>27485</v>
      </c>
      <c r="CU1142">
        <v>3979</v>
      </c>
      <c r="CV1142">
        <v>0</v>
      </c>
      <c r="CW1142">
        <v>0</v>
      </c>
      <c r="CX1142">
        <v>31464</v>
      </c>
      <c r="CY1142">
        <v>0</v>
      </c>
      <c r="CZ1142">
        <v>0</v>
      </c>
      <c r="DA1142">
        <v>0</v>
      </c>
      <c r="DB1142">
        <v>0</v>
      </c>
      <c r="DC1142">
        <v>0</v>
      </c>
    </row>
    <row r="1143" spans="1:107" x14ac:dyDescent="0.45">
      <c r="A1143">
        <v>2024</v>
      </c>
      <c r="B1143">
        <v>4</v>
      </c>
      <c r="C1143" t="s">
        <v>90</v>
      </c>
      <c r="D1143">
        <v>99999</v>
      </c>
      <c r="E1143" t="s">
        <v>259</v>
      </c>
      <c r="F1143" t="s">
        <v>252</v>
      </c>
      <c r="H1143">
        <v>18.402000000000001</v>
      </c>
      <c r="I1143">
        <v>-12.907999999999999</v>
      </c>
      <c r="J1143">
        <v>0.80600000000000005</v>
      </c>
      <c r="K1143" t="s">
        <v>253</v>
      </c>
      <c r="L1143">
        <v>6.2990000000000004</v>
      </c>
      <c r="M1143" t="s">
        <v>253</v>
      </c>
      <c r="N1143" t="s">
        <v>253</v>
      </c>
      <c r="O1143" t="s">
        <v>253</v>
      </c>
      <c r="P1143" t="s">
        <v>253</v>
      </c>
      <c r="Q1143" t="s">
        <v>253</v>
      </c>
      <c r="R1143">
        <v>-6.8360000000000003</v>
      </c>
      <c r="S1143">
        <v>-11.382999999999999</v>
      </c>
      <c r="T1143" t="s">
        <v>253</v>
      </c>
      <c r="U1143" t="s">
        <v>253</v>
      </c>
      <c r="V1143">
        <v>-18.219000000000001</v>
      </c>
      <c r="W1143" t="s">
        <v>253</v>
      </c>
      <c r="X1143" t="s">
        <v>253</v>
      </c>
      <c r="Y1143" t="s">
        <v>253</v>
      </c>
      <c r="Z1143" t="s">
        <v>253</v>
      </c>
      <c r="AA1143" t="s">
        <v>253</v>
      </c>
      <c r="AB1143" t="s">
        <v>253</v>
      </c>
      <c r="AC1143" t="s">
        <v>253</v>
      </c>
      <c r="AD1143" t="s">
        <v>253</v>
      </c>
      <c r="AE1143" t="s">
        <v>253</v>
      </c>
      <c r="AF1143" t="s">
        <v>253</v>
      </c>
      <c r="AG1143" t="s">
        <v>253</v>
      </c>
      <c r="AH1143" t="s">
        <v>253</v>
      </c>
      <c r="AI1143" t="s">
        <v>253</v>
      </c>
      <c r="AJ1143" t="s">
        <v>253</v>
      </c>
      <c r="AK1143">
        <v>0</v>
      </c>
      <c r="AL1143" t="s">
        <v>253</v>
      </c>
      <c r="AM1143" t="s">
        <v>253</v>
      </c>
      <c r="AN1143" t="s">
        <v>253</v>
      </c>
      <c r="AO1143" t="s">
        <v>253</v>
      </c>
      <c r="AP1143" t="s">
        <v>253</v>
      </c>
      <c r="AQ1143" t="s">
        <v>253</v>
      </c>
      <c r="AR1143" t="s">
        <v>253</v>
      </c>
      <c r="AS1143" t="s">
        <v>253</v>
      </c>
      <c r="AT1143" t="s">
        <v>253</v>
      </c>
      <c r="AU1143" t="s">
        <v>253</v>
      </c>
      <c r="AV1143" t="s">
        <v>253</v>
      </c>
      <c r="AW1143" t="s">
        <v>253</v>
      </c>
      <c r="AX1143" t="s">
        <v>253</v>
      </c>
      <c r="AY1143" t="s">
        <v>253</v>
      </c>
      <c r="AZ1143">
        <v>0</v>
      </c>
      <c r="BA1143" t="s">
        <v>253</v>
      </c>
      <c r="BB1143" t="s">
        <v>253</v>
      </c>
      <c r="BC1143" t="s">
        <v>253</v>
      </c>
      <c r="BD1143" t="s">
        <v>253</v>
      </c>
      <c r="BE1143" t="s">
        <v>253</v>
      </c>
      <c r="BF1143" t="s">
        <v>253</v>
      </c>
      <c r="BG1143" t="s">
        <v>253</v>
      </c>
      <c r="BH1143" t="s">
        <v>253</v>
      </c>
      <c r="BI1143" t="s">
        <v>253</v>
      </c>
      <c r="BJ1143" t="s">
        <v>253</v>
      </c>
      <c r="BK1143" t="s">
        <v>253</v>
      </c>
      <c r="BL1143" t="s">
        <v>253</v>
      </c>
      <c r="BM1143" t="s">
        <v>253</v>
      </c>
      <c r="BN1143" t="s">
        <v>253</v>
      </c>
      <c r="BO1143" t="s">
        <v>253</v>
      </c>
      <c r="BP1143" t="s">
        <v>253</v>
      </c>
      <c r="BQ1143" t="s">
        <v>253</v>
      </c>
      <c r="BR1143" t="s">
        <v>253</v>
      </c>
      <c r="BS1143" t="s">
        <v>253</v>
      </c>
      <c r="BT1143" t="s">
        <v>253</v>
      </c>
      <c r="BU1143" t="s">
        <v>253</v>
      </c>
      <c r="BV1143" t="s">
        <v>253</v>
      </c>
      <c r="BW1143" t="s">
        <v>253</v>
      </c>
      <c r="BX1143" t="s">
        <v>253</v>
      </c>
      <c r="BY1143" t="s">
        <v>253</v>
      </c>
      <c r="BZ1143" t="s">
        <v>253</v>
      </c>
      <c r="CA1143" t="s">
        <v>253</v>
      </c>
      <c r="CB1143" t="s">
        <v>253</v>
      </c>
      <c r="CC1143" t="s">
        <v>253</v>
      </c>
      <c r="CD1143" t="s">
        <v>253</v>
      </c>
      <c r="CE1143" t="s">
        <v>253</v>
      </c>
      <c r="CF1143" t="s">
        <v>253</v>
      </c>
      <c r="CG1143" t="s">
        <v>253</v>
      </c>
      <c r="CH1143" t="s">
        <v>253</v>
      </c>
      <c r="CI1143" t="s">
        <v>253</v>
      </c>
      <c r="CJ1143" t="s">
        <v>253</v>
      </c>
      <c r="CK1143" t="s">
        <v>253</v>
      </c>
      <c r="CL1143" t="s">
        <v>253</v>
      </c>
      <c r="CM1143" t="s">
        <v>253</v>
      </c>
      <c r="CN1143" t="s">
        <v>253</v>
      </c>
      <c r="CO1143">
        <v>11.565</v>
      </c>
      <c r="CP1143">
        <v>-24.291</v>
      </c>
      <c r="CQ1143">
        <v>0.80600000000000005</v>
      </c>
      <c r="CR1143" t="s">
        <v>253</v>
      </c>
      <c r="CS1143">
        <v>-11.92</v>
      </c>
      <c r="CT1143" t="s">
        <v>253</v>
      </c>
      <c r="CU1143" t="s">
        <v>253</v>
      </c>
      <c r="CV1143" t="s">
        <v>253</v>
      </c>
      <c r="CW1143" t="s">
        <v>253</v>
      </c>
      <c r="CX1143" t="s">
        <v>253</v>
      </c>
      <c r="CY1143" t="s">
        <v>253</v>
      </c>
      <c r="CZ1143" t="s">
        <v>253</v>
      </c>
      <c r="DA1143" t="s">
        <v>253</v>
      </c>
      <c r="DB1143" t="s">
        <v>253</v>
      </c>
      <c r="DC1143" t="s">
        <v>253</v>
      </c>
    </row>
    <row r="1144" spans="1:107" x14ac:dyDescent="0.45">
      <c r="A1144">
        <v>2024</v>
      </c>
      <c r="B1144">
        <v>4</v>
      </c>
      <c r="C1144" t="s">
        <v>94</v>
      </c>
      <c r="D1144">
        <v>9273</v>
      </c>
      <c r="E1144" t="s">
        <v>333</v>
      </c>
      <c r="F1144" t="s">
        <v>252</v>
      </c>
      <c r="G1144" t="s">
        <v>211</v>
      </c>
      <c r="H1144">
        <v>7.4290000000000003</v>
      </c>
      <c r="I1144">
        <v>5.2190000000000003</v>
      </c>
      <c r="J1144" t="s">
        <v>253</v>
      </c>
      <c r="K1144" t="s">
        <v>253</v>
      </c>
      <c r="L1144">
        <v>12.648</v>
      </c>
      <c r="M1144">
        <v>1019</v>
      </c>
      <c r="N1144">
        <v>89</v>
      </c>
      <c r="O1144" t="s">
        <v>253</v>
      </c>
      <c r="P1144" t="s">
        <v>253</v>
      </c>
      <c r="Q1144">
        <v>1108</v>
      </c>
      <c r="R1144" t="s">
        <v>253</v>
      </c>
      <c r="S1144" t="s">
        <v>253</v>
      </c>
      <c r="T1144" t="s">
        <v>253</v>
      </c>
      <c r="U1144" t="s">
        <v>253</v>
      </c>
      <c r="V1144">
        <v>0</v>
      </c>
      <c r="W1144" t="s">
        <v>253</v>
      </c>
      <c r="X1144" t="s">
        <v>253</v>
      </c>
      <c r="Y1144" t="s">
        <v>253</v>
      </c>
      <c r="Z1144" t="s">
        <v>253</v>
      </c>
      <c r="AA1144">
        <v>0</v>
      </c>
      <c r="AB1144" t="s">
        <v>253</v>
      </c>
      <c r="AC1144" t="s">
        <v>253</v>
      </c>
      <c r="AD1144" t="s">
        <v>253</v>
      </c>
      <c r="AE1144" t="s">
        <v>253</v>
      </c>
      <c r="AF1144">
        <v>0</v>
      </c>
      <c r="AG1144" t="s">
        <v>253</v>
      </c>
      <c r="AH1144" t="s">
        <v>253</v>
      </c>
      <c r="AI1144" t="s">
        <v>253</v>
      </c>
      <c r="AJ1144" t="s">
        <v>253</v>
      </c>
      <c r="AK1144">
        <v>0</v>
      </c>
      <c r="AL1144" t="s">
        <v>253</v>
      </c>
      <c r="AM1144" t="s">
        <v>253</v>
      </c>
      <c r="AN1144" t="s">
        <v>253</v>
      </c>
      <c r="AO1144" t="s">
        <v>253</v>
      </c>
      <c r="AP1144">
        <v>0</v>
      </c>
      <c r="AQ1144" t="s">
        <v>253</v>
      </c>
      <c r="AR1144" t="s">
        <v>253</v>
      </c>
      <c r="AS1144" t="s">
        <v>253</v>
      </c>
      <c r="AT1144" t="s">
        <v>253</v>
      </c>
      <c r="AU1144">
        <v>0</v>
      </c>
      <c r="AV1144" t="s">
        <v>253</v>
      </c>
      <c r="AW1144" t="s">
        <v>253</v>
      </c>
      <c r="AX1144" t="s">
        <v>253</v>
      </c>
      <c r="AY1144" t="s">
        <v>253</v>
      </c>
      <c r="AZ1144">
        <v>0</v>
      </c>
      <c r="BA1144" t="s">
        <v>253</v>
      </c>
      <c r="BB1144" t="s">
        <v>253</v>
      </c>
      <c r="BC1144" t="s">
        <v>253</v>
      </c>
      <c r="BD1144" t="s">
        <v>253</v>
      </c>
      <c r="BE1144">
        <v>0</v>
      </c>
      <c r="BF1144" t="s">
        <v>253</v>
      </c>
      <c r="BG1144" t="s">
        <v>253</v>
      </c>
      <c r="BH1144" t="s">
        <v>253</v>
      </c>
      <c r="BI1144" t="s">
        <v>253</v>
      </c>
      <c r="BJ1144">
        <v>0</v>
      </c>
      <c r="BK1144" t="s">
        <v>253</v>
      </c>
      <c r="BL1144">
        <v>0.05</v>
      </c>
      <c r="BM1144" t="s">
        <v>253</v>
      </c>
      <c r="BN1144" t="s">
        <v>253</v>
      </c>
      <c r="BO1144">
        <v>0.05</v>
      </c>
      <c r="BP1144" t="s">
        <v>253</v>
      </c>
      <c r="BQ1144">
        <v>1</v>
      </c>
      <c r="BR1144" t="s">
        <v>253</v>
      </c>
      <c r="BS1144" t="s">
        <v>253</v>
      </c>
      <c r="BT1144">
        <v>1</v>
      </c>
      <c r="BU1144" t="s">
        <v>253</v>
      </c>
      <c r="BV1144" t="s">
        <v>253</v>
      </c>
      <c r="BW1144" t="s">
        <v>253</v>
      </c>
      <c r="BX1144" t="s">
        <v>253</v>
      </c>
      <c r="BY1144">
        <v>0</v>
      </c>
      <c r="BZ1144" t="s">
        <v>253</v>
      </c>
      <c r="CA1144" t="s">
        <v>253</v>
      </c>
      <c r="CB1144" t="s">
        <v>253</v>
      </c>
      <c r="CC1144" t="s">
        <v>253</v>
      </c>
      <c r="CD1144">
        <v>0</v>
      </c>
      <c r="CE1144" t="s">
        <v>253</v>
      </c>
      <c r="CF1144" t="s">
        <v>253</v>
      </c>
      <c r="CG1144" t="s">
        <v>253</v>
      </c>
      <c r="CH1144" t="s">
        <v>253</v>
      </c>
      <c r="CI1144">
        <v>0</v>
      </c>
      <c r="CJ1144" t="s">
        <v>253</v>
      </c>
      <c r="CK1144" t="s">
        <v>253</v>
      </c>
      <c r="CL1144" t="s">
        <v>253</v>
      </c>
      <c r="CM1144" t="s">
        <v>253</v>
      </c>
      <c r="CN1144">
        <v>0</v>
      </c>
      <c r="CO1144">
        <v>7.4290000000000003</v>
      </c>
      <c r="CP1144">
        <v>5.2690000000000001</v>
      </c>
      <c r="CQ1144" t="s">
        <v>146</v>
      </c>
      <c r="CR1144">
        <v>0</v>
      </c>
      <c r="CS1144">
        <v>12.698</v>
      </c>
      <c r="CT1144">
        <v>1019</v>
      </c>
      <c r="CU1144">
        <v>90</v>
      </c>
      <c r="CV1144">
        <v>0</v>
      </c>
      <c r="CW1144">
        <v>0</v>
      </c>
      <c r="CX1144">
        <v>1109</v>
      </c>
      <c r="CY1144">
        <v>0</v>
      </c>
      <c r="CZ1144">
        <v>0</v>
      </c>
      <c r="DA1144">
        <v>0</v>
      </c>
      <c r="DB1144">
        <v>0</v>
      </c>
      <c r="DC1144">
        <v>0</v>
      </c>
    </row>
    <row r="1145" spans="1:107" x14ac:dyDescent="0.45">
      <c r="A1145">
        <v>2024</v>
      </c>
      <c r="B1145">
        <v>4</v>
      </c>
      <c r="C1145" t="s">
        <v>94</v>
      </c>
      <c r="D1145">
        <v>9324</v>
      </c>
      <c r="E1145" t="s">
        <v>334</v>
      </c>
      <c r="F1145" t="s">
        <v>252</v>
      </c>
      <c r="G1145" t="s">
        <v>211</v>
      </c>
      <c r="H1145">
        <v>13.486000000000001</v>
      </c>
      <c r="I1145">
        <v>17.861999999999998</v>
      </c>
      <c r="J1145">
        <v>5.0960000000000001</v>
      </c>
      <c r="K1145" t="s">
        <v>253</v>
      </c>
      <c r="L1145">
        <v>36.444000000000003</v>
      </c>
      <c r="M1145">
        <v>1530</v>
      </c>
      <c r="N1145">
        <v>229</v>
      </c>
      <c r="O1145">
        <v>21</v>
      </c>
      <c r="P1145" t="s">
        <v>253</v>
      </c>
      <c r="Q1145">
        <v>1780</v>
      </c>
      <c r="R1145" t="s">
        <v>253</v>
      </c>
      <c r="S1145" t="s">
        <v>253</v>
      </c>
      <c r="T1145" t="s">
        <v>253</v>
      </c>
      <c r="U1145" t="s">
        <v>253</v>
      </c>
      <c r="V1145">
        <v>0</v>
      </c>
      <c r="W1145" t="s">
        <v>253</v>
      </c>
      <c r="X1145" t="s">
        <v>253</v>
      </c>
      <c r="Y1145" t="s">
        <v>253</v>
      </c>
      <c r="Z1145" t="s">
        <v>253</v>
      </c>
      <c r="AA1145">
        <v>0</v>
      </c>
      <c r="AB1145">
        <v>1031.4590000000001</v>
      </c>
      <c r="AC1145">
        <v>1149.58</v>
      </c>
      <c r="AD1145">
        <v>277.06599999999997</v>
      </c>
      <c r="AE1145" t="s">
        <v>253</v>
      </c>
      <c r="AF1145">
        <v>2458.105</v>
      </c>
      <c r="AG1145">
        <v>1.532</v>
      </c>
      <c r="AH1145" t="s">
        <v>253</v>
      </c>
      <c r="AI1145">
        <v>0.05</v>
      </c>
      <c r="AJ1145" t="s">
        <v>253</v>
      </c>
      <c r="AK1145">
        <v>1.5820000000000001</v>
      </c>
      <c r="AL1145">
        <v>320</v>
      </c>
      <c r="AM1145" t="s">
        <v>253</v>
      </c>
      <c r="AN1145">
        <v>1</v>
      </c>
      <c r="AO1145" t="s">
        <v>253</v>
      </c>
      <c r="AP1145">
        <v>321</v>
      </c>
      <c r="AQ1145">
        <v>3.7429999999999999</v>
      </c>
      <c r="AR1145" t="s">
        <v>253</v>
      </c>
      <c r="AS1145">
        <v>3.7999999999999999E-2</v>
      </c>
      <c r="AT1145" t="s">
        <v>253</v>
      </c>
      <c r="AU1145">
        <v>3.7810000000000001</v>
      </c>
      <c r="AV1145" t="s">
        <v>253</v>
      </c>
      <c r="AW1145" t="s">
        <v>253</v>
      </c>
      <c r="AX1145" t="s">
        <v>253</v>
      </c>
      <c r="AY1145" t="s">
        <v>253</v>
      </c>
      <c r="AZ1145">
        <v>0</v>
      </c>
      <c r="BA1145" t="s">
        <v>253</v>
      </c>
      <c r="BB1145" t="s">
        <v>253</v>
      </c>
      <c r="BC1145" t="s">
        <v>253</v>
      </c>
      <c r="BD1145" t="s">
        <v>253</v>
      </c>
      <c r="BE1145">
        <v>0</v>
      </c>
      <c r="BF1145" t="s">
        <v>253</v>
      </c>
      <c r="BG1145" t="s">
        <v>253</v>
      </c>
      <c r="BH1145" t="s">
        <v>253</v>
      </c>
      <c r="BI1145" t="s">
        <v>253</v>
      </c>
      <c r="BJ1145">
        <v>0</v>
      </c>
      <c r="BK1145">
        <v>9.5000000000000001E-2</v>
      </c>
      <c r="BL1145">
        <v>2.5000000000000001E-2</v>
      </c>
      <c r="BM1145">
        <v>0.01</v>
      </c>
      <c r="BN1145" t="s">
        <v>253</v>
      </c>
      <c r="BO1145">
        <v>0.13</v>
      </c>
      <c r="BP1145">
        <v>23</v>
      </c>
      <c r="BQ1145">
        <v>6</v>
      </c>
      <c r="BR1145">
        <v>1</v>
      </c>
      <c r="BS1145" t="s">
        <v>253</v>
      </c>
      <c r="BT1145">
        <v>30</v>
      </c>
      <c r="BU1145">
        <v>1.859</v>
      </c>
      <c r="BV1145">
        <v>0</v>
      </c>
      <c r="BW1145">
        <v>0</v>
      </c>
      <c r="BX1145" t="s">
        <v>253</v>
      </c>
      <c r="BY1145">
        <v>1.859</v>
      </c>
      <c r="BZ1145" t="s">
        <v>253</v>
      </c>
      <c r="CA1145">
        <v>0.24</v>
      </c>
      <c r="CB1145" t="s">
        <v>253</v>
      </c>
      <c r="CC1145" t="s">
        <v>253</v>
      </c>
      <c r="CD1145">
        <v>0.24</v>
      </c>
      <c r="CE1145" t="s">
        <v>253</v>
      </c>
      <c r="CF1145">
        <v>1</v>
      </c>
      <c r="CG1145" t="s">
        <v>253</v>
      </c>
      <c r="CH1145" t="s">
        <v>253</v>
      </c>
      <c r="CI1145">
        <v>1</v>
      </c>
      <c r="CJ1145" t="s">
        <v>253</v>
      </c>
      <c r="CK1145">
        <v>0</v>
      </c>
      <c r="CL1145" t="s">
        <v>253</v>
      </c>
      <c r="CM1145" t="s">
        <v>253</v>
      </c>
      <c r="CN1145">
        <v>0</v>
      </c>
      <c r="CO1145">
        <v>13.581</v>
      </c>
      <c r="CP1145">
        <v>18.126999999999999</v>
      </c>
      <c r="CQ1145">
        <v>5.1059999999999999</v>
      </c>
      <c r="CR1145">
        <v>0</v>
      </c>
      <c r="CS1145">
        <v>36.814</v>
      </c>
      <c r="CT1145">
        <v>1553</v>
      </c>
      <c r="CU1145">
        <v>236</v>
      </c>
      <c r="CV1145">
        <v>22</v>
      </c>
      <c r="CW1145">
        <v>0</v>
      </c>
      <c r="CX1145">
        <v>1811</v>
      </c>
      <c r="CY1145">
        <v>1033.318</v>
      </c>
      <c r="CZ1145">
        <v>1149.58</v>
      </c>
      <c r="DA1145">
        <v>277.06599999999997</v>
      </c>
      <c r="DB1145">
        <v>0</v>
      </c>
      <c r="DC1145">
        <v>2459.9639999999999</v>
      </c>
    </row>
    <row r="1146" spans="1:107" x14ac:dyDescent="0.45">
      <c r="A1146">
        <v>2024</v>
      </c>
      <c r="B1146">
        <v>4</v>
      </c>
      <c r="C1146" t="s">
        <v>94</v>
      </c>
      <c r="D1146">
        <v>13756</v>
      </c>
      <c r="E1146" t="s">
        <v>335</v>
      </c>
      <c r="F1146" t="s">
        <v>252</v>
      </c>
      <c r="G1146" t="s">
        <v>211</v>
      </c>
      <c r="H1146">
        <v>12.381</v>
      </c>
      <c r="I1146">
        <v>46.103000000000002</v>
      </c>
      <c r="J1146" t="s">
        <v>253</v>
      </c>
      <c r="K1146" t="s">
        <v>253</v>
      </c>
      <c r="L1146">
        <v>58.484000000000002</v>
      </c>
      <c r="M1146">
        <v>1342</v>
      </c>
      <c r="N1146">
        <v>181</v>
      </c>
      <c r="O1146" t="s">
        <v>253</v>
      </c>
      <c r="P1146" t="s">
        <v>253</v>
      </c>
      <c r="Q1146">
        <v>1523</v>
      </c>
      <c r="R1146" t="s">
        <v>253</v>
      </c>
      <c r="S1146" t="s">
        <v>253</v>
      </c>
      <c r="T1146" t="s">
        <v>253</v>
      </c>
      <c r="U1146" t="s">
        <v>253</v>
      </c>
      <c r="V1146">
        <v>0</v>
      </c>
      <c r="W1146" t="s">
        <v>253</v>
      </c>
      <c r="X1146" t="s">
        <v>253</v>
      </c>
      <c r="Y1146" t="s">
        <v>253</v>
      </c>
      <c r="Z1146" t="s">
        <v>253</v>
      </c>
      <c r="AA1146">
        <v>0</v>
      </c>
      <c r="AB1146">
        <v>856.60199999999998</v>
      </c>
      <c r="AC1146">
        <v>3205.442</v>
      </c>
      <c r="AD1146" t="s">
        <v>253</v>
      </c>
      <c r="AE1146" t="s">
        <v>253</v>
      </c>
      <c r="AF1146">
        <v>4062.0439999999999</v>
      </c>
      <c r="AG1146" t="s">
        <v>253</v>
      </c>
      <c r="AH1146" t="s">
        <v>253</v>
      </c>
      <c r="AI1146" t="s">
        <v>253</v>
      </c>
      <c r="AJ1146" t="s">
        <v>253</v>
      </c>
      <c r="AK1146">
        <v>0</v>
      </c>
      <c r="AL1146" t="s">
        <v>253</v>
      </c>
      <c r="AM1146" t="s">
        <v>253</v>
      </c>
      <c r="AN1146" t="s">
        <v>253</v>
      </c>
      <c r="AO1146" t="s">
        <v>253</v>
      </c>
      <c r="AP1146">
        <v>0</v>
      </c>
      <c r="AQ1146" t="s">
        <v>253</v>
      </c>
      <c r="AR1146" t="s">
        <v>253</v>
      </c>
      <c r="AS1146" t="s">
        <v>253</v>
      </c>
      <c r="AT1146" t="s">
        <v>253</v>
      </c>
      <c r="AU1146">
        <v>0</v>
      </c>
      <c r="AV1146" t="s">
        <v>253</v>
      </c>
      <c r="AW1146" t="s">
        <v>253</v>
      </c>
      <c r="AX1146" t="s">
        <v>253</v>
      </c>
      <c r="AY1146" t="s">
        <v>253</v>
      </c>
      <c r="AZ1146">
        <v>0</v>
      </c>
      <c r="BA1146" t="s">
        <v>253</v>
      </c>
      <c r="BB1146" t="s">
        <v>253</v>
      </c>
      <c r="BC1146" t="s">
        <v>253</v>
      </c>
      <c r="BD1146" t="s">
        <v>253</v>
      </c>
      <c r="BE1146">
        <v>0</v>
      </c>
      <c r="BF1146" t="s">
        <v>253</v>
      </c>
      <c r="BG1146" t="s">
        <v>253</v>
      </c>
      <c r="BH1146" t="s">
        <v>253</v>
      </c>
      <c r="BI1146" t="s">
        <v>253</v>
      </c>
      <c r="BJ1146">
        <v>0</v>
      </c>
      <c r="BK1146">
        <v>9.5000000000000001E-2</v>
      </c>
      <c r="BL1146">
        <v>1.8220000000000001</v>
      </c>
      <c r="BM1146" t="s">
        <v>253</v>
      </c>
      <c r="BN1146" t="s">
        <v>253</v>
      </c>
      <c r="BO1146">
        <v>1.917</v>
      </c>
      <c r="BP1146">
        <v>21</v>
      </c>
      <c r="BQ1146">
        <v>7</v>
      </c>
      <c r="BR1146" t="s">
        <v>253</v>
      </c>
      <c r="BS1146" t="s">
        <v>253</v>
      </c>
      <c r="BT1146">
        <v>28</v>
      </c>
      <c r="BU1146">
        <v>1.3009999999999999</v>
      </c>
      <c r="BV1146">
        <v>152</v>
      </c>
      <c r="BW1146" t="s">
        <v>253</v>
      </c>
      <c r="BX1146" t="s">
        <v>253</v>
      </c>
      <c r="BY1146">
        <v>153.30099999999999</v>
      </c>
      <c r="BZ1146" t="s">
        <v>253</v>
      </c>
      <c r="CA1146" t="s">
        <v>253</v>
      </c>
      <c r="CB1146" t="s">
        <v>253</v>
      </c>
      <c r="CC1146" t="s">
        <v>253</v>
      </c>
      <c r="CD1146">
        <v>0</v>
      </c>
      <c r="CE1146" t="s">
        <v>253</v>
      </c>
      <c r="CF1146" t="s">
        <v>253</v>
      </c>
      <c r="CG1146" t="s">
        <v>253</v>
      </c>
      <c r="CH1146" t="s">
        <v>253</v>
      </c>
      <c r="CI1146">
        <v>0</v>
      </c>
      <c r="CJ1146" t="s">
        <v>253</v>
      </c>
      <c r="CK1146" t="s">
        <v>253</v>
      </c>
      <c r="CL1146" t="s">
        <v>253</v>
      </c>
      <c r="CM1146" t="s">
        <v>253</v>
      </c>
      <c r="CN1146">
        <v>0</v>
      </c>
      <c r="CO1146">
        <v>12.476000000000001</v>
      </c>
      <c r="CP1146">
        <v>47.924999999999997</v>
      </c>
      <c r="CQ1146" t="s">
        <v>146</v>
      </c>
      <c r="CR1146">
        <v>0</v>
      </c>
      <c r="CS1146">
        <v>60.401000000000003</v>
      </c>
      <c r="CT1146">
        <v>1363</v>
      </c>
      <c r="CU1146">
        <v>188</v>
      </c>
      <c r="CV1146">
        <v>0</v>
      </c>
      <c r="CW1146">
        <v>0</v>
      </c>
      <c r="CX1146">
        <v>1551</v>
      </c>
      <c r="CY1146">
        <v>857.90300000000002</v>
      </c>
      <c r="CZ1146">
        <v>3357.442</v>
      </c>
      <c r="DA1146">
        <v>0</v>
      </c>
      <c r="DB1146">
        <v>0</v>
      </c>
      <c r="DC1146">
        <v>4215.3450000000003</v>
      </c>
    </row>
    <row r="1147" spans="1:107" x14ac:dyDescent="0.45">
      <c r="A1147">
        <v>2024</v>
      </c>
      <c r="B1147">
        <v>4</v>
      </c>
      <c r="C1147" t="s">
        <v>94</v>
      </c>
      <c r="D1147">
        <v>15470</v>
      </c>
      <c r="E1147" t="s">
        <v>336</v>
      </c>
      <c r="F1147" t="s">
        <v>252</v>
      </c>
      <c r="G1147" t="s">
        <v>211</v>
      </c>
      <c r="H1147">
        <v>31</v>
      </c>
      <c r="I1147">
        <v>52.234000000000002</v>
      </c>
      <c r="J1147">
        <v>4.2990000000000004</v>
      </c>
      <c r="K1147" t="s">
        <v>253</v>
      </c>
      <c r="L1147">
        <v>87.533000000000001</v>
      </c>
      <c r="M1147">
        <v>3855</v>
      </c>
      <c r="N1147">
        <v>458</v>
      </c>
      <c r="O1147">
        <v>9</v>
      </c>
      <c r="P1147" t="s">
        <v>253</v>
      </c>
      <c r="Q1147">
        <v>4322</v>
      </c>
      <c r="R1147" t="s">
        <v>253</v>
      </c>
      <c r="S1147" t="s">
        <v>253</v>
      </c>
      <c r="T1147" t="s">
        <v>253</v>
      </c>
      <c r="U1147" t="s">
        <v>253</v>
      </c>
      <c r="V1147">
        <v>0</v>
      </c>
      <c r="W1147" t="s">
        <v>253</v>
      </c>
      <c r="X1147" t="s">
        <v>253</v>
      </c>
      <c r="Y1147" t="s">
        <v>253</v>
      </c>
      <c r="Z1147" t="s">
        <v>253</v>
      </c>
      <c r="AA1147">
        <v>0</v>
      </c>
      <c r="AB1147" t="s">
        <v>253</v>
      </c>
      <c r="AC1147" t="s">
        <v>253</v>
      </c>
      <c r="AD1147" t="s">
        <v>253</v>
      </c>
      <c r="AE1147" t="s">
        <v>253</v>
      </c>
      <c r="AF1147">
        <v>0</v>
      </c>
      <c r="AG1147" t="s">
        <v>253</v>
      </c>
      <c r="AH1147" t="s">
        <v>253</v>
      </c>
      <c r="AI1147" t="s">
        <v>253</v>
      </c>
      <c r="AJ1147" t="s">
        <v>253</v>
      </c>
      <c r="AK1147">
        <v>0</v>
      </c>
      <c r="AL1147" t="s">
        <v>253</v>
      </c>
      <c r="AM1147" t="s">
        <v>253</v>
      </c>
      <c r="AN1147" t="s">
        <v>253</v>
      </c>
      <c r="AO1147" t="s">
        <v>253</v>
      </c>
      <c r="AP1147">
        <v>0</v>
      </c>
      <c r="AQ1147" t="s">
        <v>253</v>
      </c>
      <c r="AR1147" t="s">
        <v>253</v>
      </c>
      <c r="AS1147" t="s">
        <v>253</v>
      </c>
      <c r="AT1147" t="s">
        <v>253</v>
      </c>
      <c r="AU1147">
        <v>0</v>
      </c>
      <c r="AV1147" t="s">
        <v>253</v>
      </c>
      <c r="AW1147" t="s">
        <v>253</v>
      </c>
      <c r="AX1147" t="s">
        <v>253</v>
      </c>
      <c r="AY1147" t="s">
        <v>253</v>
      </c>
      <c r="AZ1147">
        <v>0</v>
      </c>
      <c r="BA1147" t="s">
        <v>253</v>
      </c>
      <c r="BB1147" t="s">
        <v>253</v>
      </c>
      <c r="BC1147" t="s">
        <v>253</v>
      </c>
      <c r="BD1147" t="s">
        <v>253</v>
      </c>
      <c r="BE1147">
        <v>0</v>
      </c>
      <c r="BF1147" t="s">
        <v>253</v>
      </c>
      <c r="BG1147" t="s">
        <v>253</v>
      </c>
      <c r="BH1147" t="s">
        <v>253</v>
      </c>
      <c r="BI1147" t="s">
        <v>253</v>
      </c>
      <c r="BJ1147">
        <v>0</v>
      </c>
      <c r="BK1147">
        <v>6.0999999999999999E-2</v>
      </c>
      <c r="BL1147">
        <v>2.13</v>
      </c>
      <c r="BM1147">
        <v>0</v>
      </c>
      <c r="BN1147">
        <v>0</v>
      </c>
      <c r="BO1147">
        <v>2.1909999999999998</v>
      </c>
      <c r="BP1147">
        <v>22</v>
      </c>
      <c r="BQ1147">
        <v>10</v>
      </c>
      <c r="BR1147">
        <v>0</v>
      </c>
      <c r="BS1147" t="s">
        <v>253</v>
      </c>
      <c r="BT1147">
        <v>32</v>
      </c>
      <c r="BU1147" t="s">
        <v>253</v>
      </c>
      <c r="BV1147" t="s">
        <v>253</v>
      </c>
      <c r="BW1147" t="s">
        <v>253</v>
      </c>
      <c r="BX1147" t="s">
        <v>253</v>
      </c>
      <c r="BY1147">
        <v>0</v>
      </c>
      <c r="BZ1147" t="s">
        <v>253</v>
      </c>
      <c r="CA1147" t="s">
        <v>253</v>
      </c>
      <c r="CB1147" t="s">
        <v>253</v>
      </c>
      <c r="CC1147" t="s">
        <v>253</v>
      </c>
      <c r="CD1147">
        <v>0</v>
      </c>
      <c r="CE1147" t="s">
        <v>253</v>
      </c>
      <c r="CF1147" t="s">
        <v>253</v>
      </c>
      <c r="CG1147" t="s">
        <v>253</v>
      </c>
      <c r="CH1147" t="s">
        <v>253</v>
      </c>
      <c r="CI1147">
        <v>0</v>
      </c>
      <c r="CJ1147" t="s">
        <v>253</v>
      </c>
      <c r="CK1147" t="s">
        <v>253</v>
      </c>
      <c r="CL1147" t="s">
        <v>253</v>
      </c>
      <c r="CM1147" t="s">
        <v>253</v>
      </c>
      <c r="CN1147">
        <v>0</v>
      </c>
      <c r="CO1147">
        <v>31.061</v>
      </c>
      <c r="CP1147">
        <v>54.363999999999997</v>
      </c>
      <c r="CQ1147">
        <v>4.2990000000000004</v>
      </c>
      <c r="CR1147">
        <v>0</v>
      </c>
      <c r="CS1147">
        <v>89.724000000000004</v>
      </c>
      <c r="CT1147">
        <v>3877</v>
      </c>
      <c r="CU1147">
        <v>468</v>
      </c>
      <c r="CV1147">
        <v>9</v>
      </c>
      <c r="CW1147">
        <v>0</v>
      </c>
      <c r="CX1147">
        <v>4354</v>
      </c>
      <c r="CY1147">
        <v>0</v>
      </c>
      <c r="CZ1147">
        <v>0</v>
      </c>
      <c r="DA1147">
        <v>0</v>
      </c>
      <c r="DB1147">
        <v>0</v>
      </c>
      <c r="DC1147">
        <v>0</v>
      </c>
    </row>
    <row r="1148" spans="1:107" x14ac:dyDescent="0.45">
      <c r="A1148">
        <v>2024</v>
      </c>
      <c r="B1148">
        <v>4</v>
      </c>
      <c r="C1148" t="s">
        <v>94</v>
      </c>
      <c r="D1148">
        <v>17633</v>
      </c>
      <c r="E1148" t="s">
        <v>337</v>
      </c>
      <c r="F1148" t="s">
        <v>252</v>
      </c>
      <c r="G1148" t="s">
        <v>211</v>
      </c>
      <c r="H1148">
        <v>8.9160000000000004</v>
      </c>
      <c r="I1148">
        <v>11.101000000000001</v>
      </c>
      <c r="J1148" t="s">
        <v>253</v>
      </c>
      <c r="K1148" t="s">
        <v>253</v>
      </c>
      <c r="L1148">
        <v>20.016999999999999</v>
      </c>
      <c r="M1148">
        <v>838</v>
      </c>
      <c r="N1148">
        <v>126</v>
      </c>
      <c r="O1148" t="s">
        <v>253</v>
      </c>
      <c r="P1148" t="s">
        <v>253</v>
      </c>
      <c r="Q1148">
        <v>964</v>
      </c>
      <c r="R1148" t="s">
        <v>253</v>
      </c>
      <c r="S1148" t="s">
        <v>253</v>
      </c>
      <c r="T1148" t="s">
        <v>253</v>
      </c>
      <c r="U1148" t="s">
        <v>253</v>
      </c>
      <c r="V1148">
        <v>0</v>
      </c>
      <c r="W1148" t="s">
        <v>253</v>
      </c>
      <c r="X1148" t="s">
        <v>253</v>
      </c>
      <c r="Y1148" t="s">
        <v>253</v>
      </c>
      <c r="Z1148" t="s">
        <v>253</v>
      </c>
      <c r="AA1148">
        <v>0</v>
      </c>
      <c r="AB1148" t="s">
        <v>253</v>
      </c>
      <c r="AC1148" t="s">
        <v>253</v>
      </c>
      <c r="AD1148" t="s">
        <v>253</v>
      </c>
      <c r="AE1148" t="s">
        <v>253</v>
      </c>
      <c r="AF1148">
        <v>0</v>
      </c>
      <c r="AG1148" t="s">
        <v>253</v>
      </c>
      <c r="AH1148" t="s">
        <v>253</v>
      </c>
      <c r="AI1148" t="s">
        <v>253</v>
      </c>
      <c r="AJ1148" t="s">
        <v>253</v>
      </c>
      <c r="AK1148">
        <v>0</v>
      </c>
      <c r="AL1148" t="s">
        <v>253</v>
      </c>
      <c r="AM1148" t="s">
        <v>253</v>
      </c>
      <c r="AN1148" t="s">
        <v>253</v>
      </c>
      <c r="AO1148" t="s">
        <v>253</v>
      </c>
      <c r="AP1148">
        <v>0</v>
      </c>
      <c r="AQ1148" t="s">
        <v>253</v>
      </c>
      <c r="AR1148" t="s">
        <v>253</v>
      </c>
      <c r="AS1148" t="s">
        <v>253</v>
      </c>
      <c r="AT1148" t="s">
        <v>253</v>
      </c>
      <c r="AU1148">
        <v>0</v>
      </c>
      <c r="AV1148" t="s">
        <v>253</v>
      </c>
      <c r="AW1148" t="s">
        <v>253</v>
      </c>
      <c r="AX1148" t="s">
        <v>253</v>
      </c>
      <c r="AY1148" t="s">
        <v>253</v>
      </c>
      <c r="AZ1148">
        <v>0</v>
      </c>
      <c r="BA1148" t="s">
        <v>253</v>
      </c>
      <c r="BB1148" t="s">
        <v>253</v>
      </c>
      <c r="BC1148" t="s">
        <v>253</v>
      </c>
      <c r="BD1148" t="s">
        <v>253</v>
      </c>
      <c r="BE1148">
        <v>0</v>
      </c>
      <c r="BF1148" t="s">
        <v>253</v>
      </c>
      <c r="BG1148" t="s">
        <v>253</v>
      </c>
      <c r="BH1148" t="s">
        <v>253</v>
      </c>
      <c r="BI1148" t="s">
        <v>253</v>
      </c>
      <c r="BJ1148">
        <v>0</v>
      </c>
      <c r="BK1148">
        <v>2E-3</v>
      </c>
      <c r="BL1148">
        <v>2E-3</v>
      </c>
      <c r="BM1148" t="s">
        <v>253</v>
      </c>
      <c r="BN1148" t="s">
        <v>253</v>
      </c>
      <c r="BO1148">
        <v>4.0000000000000001E-3</v>
      </c>
      <c r="BP1148">
        <v>1</v>
      </c>
      <c r="BQ1148">
        <v>1</v>
      </c>
      <c r="BR1148" t="s">
        <v>253</v>
      </c>
      <c r="BS1148" t="s">
        <v>253</v>
      </c>
      <c r="BT1148">
        <v>2</v>
      </c>
      <c r="BU1148" t="s">
        <v>253</v>
      </c>
      <c r="BV1148" t="s">
        <v>253</v>
      </c>
      <c r="BW1148" t="s">
        <v>253</v>
      </c>
      <c r="BX1148" t="s">
        <v>253</v>
      </c>
      <c r="BY1148">
        <v>0</v>
      </c>
      <c r="BZ1148" t="s">
        <v>253</v>
      </c>
      <c r="CA1148" t="s">
        <v>253</v>
      </c>
      <c r="CB1148" t="s">
        <v>253</v>
      </c>
      <c r="CC1148" t="s">
        <v>253</v>
      </c>
      <c r="CD1148">
        <v>0</v>
      </c>
      <c r="CE1148" t="s">
        <v>253</v>
      </c>
      <c r="CF1148" t="s">
        <v>253</v>
      </c>
      <c r="CG1148" t="s">
        <v>253</v>
      </c>
      <c r="CH1148" t="s">
        <v>253</v>
      </c>
      <c r="CI1148">
        <v>0</v>
      </c>
      <c r="CJ1148" t="s">
        <v>253</v>
      </c>
      <c r="CK1148" t="s">
        <v>253</v>
      </c>
      <c r="CL1148" t="s">
        <v>253</v>
      </c>
      <c r="CM1148" t="s">
        <v>253</v>
      </c>
      <c r="CN1148">
        <v>0</v>
      </c>
      <c r="CO1148">
        <v>8.9179999999999993</v>
      </c>
      <c r="CP1148">
        <v>11.103</v>
      </c>
      <c r="CQ1148" t="s">
        <v>146</v>
      </c>
      <c r="CR1148">
        <v>0</v>
      </c>
      <c r="CS1148">
        <v>20.021000000000001</v>
      </c>
      <c r="CT1148">
        <v>839</v>
      </c>
      <c r="CU1148">
        <v>127</v>
      </c>
      <c r="CV1148">
        <v>0</v>
      </c>
      <c r="CW1148">
        <v>0</v>
      </c>
      <c r="CX1148">
        <v>966</v>
      </c>
      <c r="CY1148">
        <v>0</v>
      </c>
      <c r="CZ1148">
        <v>0</v>
      </c>
      <c r="DA1148">
        <v>0</v>
      </c>
      <c r="DB1148">
        <v>0</v>
      </c>
      <c r="DC1148">
        <v>0</v>
      </c>
    </row>
    <row r="1149" spans="1:107" x14ac:dyDescent="0.45">
      <c r="A1149">
        <v>2024</v>
      </c>
      <c r="B1149">
        <v>4</v>
      </c>
      <c r="C1149" t="s">
        <v>94</v>
      </c>
      <c r="D1149">
        <v>99999</v>
      </c>
      <c r="E1149" t="s">
        <v>259</v>
      </c>
      <c r="F1149" t="s">
        <v>252</v>
      </c>
      <c r="H1149">
        <v>25.295999999999999</v>
      </c>
      <c r="I1149">
        <v>1.7390000000000001</v>
      </c>
      <c r="J1149">
        <v>2.1080000000000001</v>
      </c>
      <c r="K1149" t="s">
        <v>253</v>
      </c>
      <c r="L1149">
        <v>29.143000000000001</v>
      </c>
      <c r="M1149" t="s">
        <v>253</v>
      </c>
      <c r="N1149" t="s">
        <v>253</v>
      </c>
      <c r="O1149" t="s">
        <v>253</v>
      </c>
      <c r="P1149" t="s">
        <v>253</v>
      </c>
      <c r="Q1149" t="s">
        <v>253</v>
      </c>
      <c r="R1149" t="s">
        <v>253</v>
      </c>
      <c r="S1149" t="s">
        <v>253</v>
      </c>
      <c r="T1149" t="s">
        <v>253</v>
      </c>
      <c r="U1149" t="s">
        <v>253</v>
      </c>
      <c r="V1149" t="s">
        <v>253</v>
      </c>
      <c r="W1149" t="s">
        <v>253</v>
      </c>
      <c r="X1149" t="s">
        <v>253</v>
      </c>
      <c r="Y1149" t="s">
        <v>253</v>
      </c>
      <c r="Z1149" t="s">
        <v>253</v>
      </c>
      <c r="AA1149" t="s">
        <v>253</v>
      </c>
      <c r="AB1149" t="s">
        <v>253</v>
      </c>
      <c r="AC1149" t="s">
        <v>253</v>
      </c>
      <c r="AD1149" t="s">
        <v>253</v>
      </c>
      <c r="AE1149" t="s">
        <v>253</v>
      </c>
      <c r="AF1149" t="s">
        <v>253</v>
      </c>
      <c r="AG1149" t="s">
        <v>253</v>
      </c>
      <c r="AH1149" t="s">
        <v>253</v>
      </c>
      <c r="AI1149" t="s">
        <v>253</v>
      </c>
      <c r="AJ1149" t="s">
        <v>253</v>
      </c>
      <c r="AK1149" t="s">
        <v>253</v>
      </c>
      <c r="AL1149" t="s">
        <v>253</v>
      </c>
      <c r="AM1149" t="s">
        <v>253</v>
      </c>
      <c r="AN1149" t="s">
        <v>253</v>
      </c>
      <c r="AO1149" t="s">
        <v>253</v>
      </c>
      <c r="AP1149" t="s">
        <v>253</v>
      </c>
      <c r="AQ1149" t="s">
        <v>253</v>
      </c>
      <c r="AR1149" t="s">
        <v>253</v>
      </c>
      <c r="AS1149" t="s">
        <v>253</v>
      </c>
      <c r="AT1149" t="s">
        <v>253</v>
      </c>
      <c r="AU1149" t="s">
        <v>253</v>
      </c>
      <c r="AV1149" t="s">
        <v>253</v>
      </c>
      <c r="AW1149" t="s">
        <v>253</v>
      </c>
      <c r="AX1149" t="s">
        <v>253</v>
      </c>
      <c r="AY1149" t="s">
        <v>253</v>
      </c>
      <c r="AZ1149" t="s">
        <v>253</v>
      </c>
      <c r="BA1149" t="s">
        <v>253</v>
      </c>
      <c r="BB1149" t="s">
        <v>253</v>
      </c>
      <c r="BC1149" t="s">
        <v>253</v>
      </c>
      <c r="BD1149" t="s">
        <v>253</v>
      </c>
      <c r="BE1149" t="s">
        <v>253</v>
      </c>
      <c r="BF1149" t="s">
        <v>253</v>
      </c>
      <c r="BG1149" t="s">
        <v>253</v>
      </c>
      <c r="BH1149" t="s">
        <v>253</v>
      </c>
      <c r="BI1149" t="s">
        <v>253</v>
      </c>
      <c r="BJ1149" t="s">
        <v>253</v>
      </c>
      <c r="BK1149" t="s">
        <v>253</v>
      </c>
      <c r="BL1149" t="s">
        <v>253</v>
      </c>
      <c r="BM1149" t="s">
        <v>253</v>
      </c>
      <c r="BN1149" t="s">
        <v>253</v>
      </c>
      <c r="BO1149" t="s">
        <v>253</v>
      </c>
      <c r="BP1149" t="s">
        <v>253</v>
      </c>
      <c r="BQ1149" t="s">
        <v>253</v>
      </c>
      <c r="BR1149" t="s">
        <v>253</v>
      </c>
      <c r="BS1149" t="s">
        <v>253</v>
      </c>
      <c r="BT1149" t="s">
        <v>253</v>
      </c>
      <c r="BU1149" t="s">
        <v>253</v>
      </c>
      <c r="BV1149" t="s">
        <v>253</v>
      </c>
      <c r="BW1149" t="s">
        <v>253</v>
      </c>
      <c r="BX1149" t="s">
        <v>253</v>
      </c>
      <c r="BY1149" t="s">
        <v>253</v>
      </c>
      <c r="BZ1149" t="s">
        <v>253</v>
      </c>
      <c r="CA1149" t="s">
        <v>253</v>
      </c>
      <c r="CB1149" t="s">
        <v>253</v>
      </c>
      <c r="CC1149" t="s">
        <v>253</v>
      </c>
      <c r="CD1149" t="s">
        <v>253</v>
      </c>
      <c r="CE1149" t="s">
        <v>253</v>
      </c>
      <c r="CF1149" t="s">
        <v>253</v>
      </c>
      <c r="CG1149" t="s">
        <v>253</v>
      </c>
      <c r="CH1149" t="s">
        <v>253</v>
      </c>
      <c r="CI1149" t="s">
        <v>253</v>
      </c>
      <c r="CJ1149" t="s">
        <v>253</v>
      </c>
      <c r="CK1149" t="s">
        <v>253</v>
      </c>
      <c r="CL1149" t="s">
        <v>253</v>
      </c>
      <c r="CM1149" t="s">
        <v>253</v>
      </c>
      <c r="CN1149" t="s">
        <v>253</v>
      </c>
      <c r="CO1149">
        <v>25.295999999999999</v>
      </c>
      <c r="CP1149">
        <v>1.7390000000000001</v>
      </c>
      <c r="CQ1149">
        <v>2.1080000000000001</v>
      </c>
      <c r="CR1149" t="s">
        <v>253</v>
      </c>
      <c r="CS1149">
        <v>29.143000000000001</v>
      </c>
      <c r="CT1149" t="s">
        <v>253</v>
      </c>
      <c r="CU1149" t="s">
        <v>253</v>
      </c>
      <c r="CV1149" t="s">
        <v>253</v>
      </c>
      <c r="CW1149" t="s">
        <v>253</v>
      </c>
      <c r="CX1149" t="s">
        <v>253</v>
      </c>
      <c r="CY1149" t="s">
        <v>253</v>
      </c>
      <c r="CZ1149" t="s">
        <v>253</v>
      </c>
      <c r="DA1149" t="s">
        <v>253</v>
      </c>
      <c r="DB1149" t="s">
        <v>253</v>
      </c>
      <c r="DC1149" t="s">
        <v>253</v>
      </c>
    </row>
    <row r="1150" spans="1:107" x14ac:dyDescent="0.45">
      <c r="A1150">
        <v>2024</v>
      </c>
      <c r="B1150">
        <v>4</v>
      </c>
      <c r="C1150" t="s">
        <v>101</v>
      </c>
      <c r="D1150">
        <v>5860</v>
      </c>
      <c r="E1150" t="s">
        <v>263</v>
      </c>
      <c r="F1150" t="s">
        <v>252</v>
      </c>
      <c r="G1150" t="s">
        <v>211</v>
      </c>
      <c r="H1150">
        <v>1.107</v>
      </c>
      <c r="I1150">
        <v>0.27400000000000002</v>
      </c>
      <c r="J1150">
        <v>0.06</v>
      </c>
      <c r="K1150" t="s">
        <v>253</v>
      </c>
      <c r="L1150">
        <v>1.4410000000000001</v>
      </c>
      <c r="M1150">
        <v>108</v>
      </c>
      <c r="N1150">
        <v>12</v>
      </c>
      <c r="O1150">
        <v>2</v>
      </c>
      <c r="P1150" t="s">
        <v>253</v>
      </c>
      <c r="Q1150">
        <v>122</v>
      </c>
      <c r="R1150" t="s">
        <v>253</v>
      </c>
      <c r="S1150" t="s">
        <v>253</v>
      </c>
      <c r="T1150" t="s">
        <v>253</v>
      </c>
      <c r="U1150" t="s">
        <v>253</v>
      </c>
      <c r="V1150">
        <v>0</v>
      </c>
      <c r="W1150" t="s">
        <v>253</v>
      </c>
      <c r="X1150" t="s">
        <v>253</v>
      </c>
      <c r="Y1150" t="s">
        <v>253</v>
      </c>
      <c r="Z1150" t="s">
        <v>253</v>
      </c>
      <c r="AA1150">
        <v>0</v>
      </c>
      <c r="AB1150">
        <v>12.773999999999999</v>
      </c>
      <c r="AC1150">
        <v>8.016</v>
      </c>
      <c r="AD1150">
        <v>0</v>
      </c>
      <c r="AE1150" t="s">
        <v>253</v>
      </c>
      <c r="AF1150">
        <v>211.45400000000001</v>
      </c>
      <c r="AG1150" t="s">
        <v>253</v>
      </c>
      <c r="AH1150" t="s">
        <v>253</v>
      </c>
      <c r="AI1150" t="s">
        <v>253</v>
      </c>
      <c r="AJ1150" t="s">
        <v>253</v>
      </c>
      <c r="AK1150">
        <v>0</v>
      </c>
      <c r="AL1150" t="s">
        <v>253</v>
      </c>
      <c r="AM1150" t="s">
        <v>253</v>
      </c>
      <c r="AN1150" t="s">
        <v>253</v>
      </c>
      <c r="AO1150" t="s">
        <v>253</v>
      </c>
      <c r="AP1150">
        <v>0</v>
      </c>
      <c r="AQ1150" t="s">
        <v>253</v>
      </c>
      <c r="AR1150" t="s">
        <v>253</v>
      </c>
      <c r="AS1150" t="s">
        <v>253</v>
      </c>
      <c r="AT1150" t="s">
        <v>253</v>
      </c>
      <c r="AU1150">
        <v>0</v>
      </c>
      <c r="AV1150" t="s">
        <v>253</v>
      </c>
      <c r="AW1150" t="s">
        <v>253</v>
      </c>
      <c r="AX1150" t="s">
        <v>253</v>
      </c>
      <c r="AY1150" t="s">
        <v>253</v>
      </c>
      <c r="AZ1150">
        <v>0</v>
      </c>
      <c r="BA1150" t="s">
        <v>253</v>
      </c>
      <c r="BB1150" t="s">
        <v>253</v>
      </c>
      <c r="BC1150" t="s">
        <v>253</v>
      </c>
      <c r="BD1150" t="s">
        <v>253</v>
      </c>
      <c r="BE1150">
        <v>0</v>
      </c>
      <c r="BF1150" t="s">
        <v>253</v>
      </c>
      <c r="BG1150" t="s">
        <v>253</v>
      </c>
      <c r="BH1150" t="s">
        <v>253</v>
      </c>
      <c r="BI1150" t="s">
        <v>253</v>
      </c>
      <c r="BJ1150">
        <v>0</v>
      </c>
      <c r="BK1150" t="s">
        <v>253</v>
      </c>
      <c r="BL1150" t="s">
        <v>253</v>
      </c>
      <c r="BM1150" t="s">
        <v>253</v>
      </c>
      <c r="BN1150" t="s">
        <v>253</v>
      </c>
      <c r="BO1150">
        <v>0</v>
      </c>
      <c r="BP1150" t="s">
        <v>253</v>
      </c>
      <c r="BQ1150" t="s">
        <v>253</v>
      </c>
      <c r="BR1150" t="s">
        <v>253</v>
      </c>
      <c r="BS1150" t="s">
        <v>253</v>
      </c>
      <c r="BT1150">
        <v>0</v>
      </c>
      <c r="BU1150" t="s">
        <v>253</v>
      </c>
      <c r="BV1150" t="s">
        <v>253</v>
      </c>
      <c r="BW1150" t="s">
        <v>253</v>
      </c>
      <c r="BX1150" t="s">
        <v>253</v>
      </c>
      <c r="BY1150">
        <v>0</v>
      </c>
      <c r="BZ1150" t="s">
        <v>253</v>
      </c>
      <c r="CA1150" t="s">
        <v>253</v>
      </c>
      <c r="CB1150" t="s">
        <v>253</v>
      </c>
      <c r="CC1150" t="s">
        <v>253</v>
      </c>
      <c r="CD1150">
        <v>0</v>
      </c>
      <c r="CE1150" t="s">
        <v>253</v>
      </c>
      <c r="CF1150" t="s">
        <v>253</v>
      </c>
      <c r="CG1150" t="s">
        <v>253</v>
      </c>
      <c r="CH1150" t="s">
        <v>253</v>
      </c>
      <c r="CI1150">
        <v>0</v>
      </c>
      <c r="CJ1150" t="s">
        <v>253</v>
      </c>
      <c r="CK1150" t="s">
        <v>253</v>
      </c>
      <c r="CL1150" t="s">
        <v>253</v>
      </c>
      <c r="CM1150" t="s">
        <v>253</v>
      </c>
      <c r="CN1150">
        <v>0</v>
      </c>
      <c r="CO1150">
        <v>1.107</v>
      </c>
      <c r="CP1150">
        <v>0.27400000000000002</v>
      </c>
      <c r="CQ1150">
        <v>0.06</v>
      </c>
      <c r="CR1150">
        <v>0</v>
      </c>
      <c r="CS1150">
        <v>1.4410000000000001</v>
      </c>
      <c r="CT1150">
        <v>108</v>
      </c>
      <c r="CU1150">
        <v>12</v>
      </c>
      <c r="CV1150">
        <v>2</v>
      </c>
      <c r="CW1150">
        <v>0</v>
      </c>
      <c r="CX1150">
        <v>122</v>
      </c>
      <c r="CY1150">
        <v>12.773999999999999</v>
      </c>
      <c r="CZ1150">
        <v>8.016</v>
      </c>
      <c r="DA1150">
        <v>0</v>
      </c>
      <c r="DB1150">
        <v>0</v>
      </c>
      <c r="DC1150">
        <v>20.79</v>
      </c>
    </row>
    <row r="1151" spans="1:107" x14ac:dyDescent="0.45">
      <c r="A1151">
        <v>2024</v>
      </c>
      <c r="B1151">
        <v>4</v>
      </c>
      <c r="C1151" t="s">
        <v>101</v>
      </c>
      <c r="D1151">
        <v>9996</v>
      </c>
      <c r="E1151" t="s">
        <v>338</v>
      </c>
      <c r="F1151" t="s">
        <v>252</v>
      </c>
      <c r="G1151" t="s">
        <v>211</v>
      </c>
      <c r="H1151">
        <v>1.9650000000000001</v>
      </c>
      <c r="I1151">
        <v>1.0620000000000001</v>
      </c>
      <c r="J1151">
        <v>0</v>
      </c>
      <c r="K1151">
        <v>0</v>
      </c>
      <c r="L1151">
        <v>3.0270000000000001</v>
      </c>
      <c r="M1151">
        <v>293</v>
      </c>
      <c r="N1151">
        <v>20</v>
      </c>
      <c r="O1151">
        <v>0</v>
      </c>
      <c r="P1151">
        <v>0</v>
      </c>
      <c r="Q1151">
        <v>313</v>
      </c>
      <c r="R1151">
        <v>2.3E-2</v>
      </c>
      <c r="S1151">
        <v>0.40200000000000002</v>
      </c>
      <c r="T1151">
        <v>0</v>
      </c>
      <c r="U1151">
        <v>0</v>
      </c>
      <c r="V1151">
        <v>0.42499999999999999</v>
      </c>
      <c r="W1151">
        <v>23</v>
      </c>
      <c r="X1151">
        <v>3</v>
      </c>
      <c r="Y1151">
        <v>0</v>
      </c>
      <c r="Z1151">
        <v>0</v>
      </c>
      <c r="AA1151">
        <v>26</v>
      </c>
      <c r="AB1151">
        <v>177.887</v>
      </c>
      <c r="AC1151">
        <v>23.905999999999999</v>
      </c>
      <c r="AD1151">
        <v>0</v>
      </c>
      <c r="AE1151">
        <v>0</v>
      </c>
      <c r="AF1151">
        <v>201.79300000000001</v>
      </c>
      <c r="AG1151" t="s">
        <v>253</v>
      </c>
      <c r="AH1151" t="s">
        <v>253</v>
      </c>
      <c r="AI1151" t="s">
        <v>253</v>
      </c>
      <c r="AJ1151" t="s">
        <v>253</v>
      </c>
      <c r="AK1151">
        <v>0</v>
      </c>
      <c r="AL1151" t="s">
        <v>253</v>
      </c>
      <c r="AM1151" t="s">
        <v>253</v>
      </c>
      <c r="AN1151" t="s">
        <v>253</v>
      </c>
      <c r="AO1151" t="s">
        <v>253</v>
      </c>
      <c r="AP1151">
        <v>0</v>
      </c>
      <c r="AQ1151" t="s">
        <v>253</v>
      </c>
      <c r="AR1151" t="s">
        <v>253</v>
      </c>
      <c r="AS1151" t="s">
        <v>253</v>
      </c>
      <c r="AT1151" t="s">
        <v>253</v>
      </c>
      <c r="AU1151">
        <v>0</v>
      </c>
      <c r="AV1151" t="s">
        <v>253</v>
      </c>
      <c r="AW1151" t="s">
        <v>253</v>
      </c>
      <c r="AX1151" t="s">
        <v>253</v>
      </c>
      <c r="AY1151" t="s">
        <v>253</v>
      </c>
      <c r="AZ1151">
        <v>0</v>
      </c>
      <c r="BA1151" t="s">
        <v>253</v>
      </c>
      <c r="BB1151" t="s">
        <v>253</v>
      </c>
      <c r="BC1151" t="s">
        <v>253</v>
      </c>
      <c r="BD1151" t="s">
        <v>253</v>
      </c>
      <c r="BE1151">
        <v>0</v>
      </c>
      <c r="BF1151" t="s">
        <v>253</v>
      </c>
      <c r="BG1151" t="s">
        <v>253</v>
      </c>
      <c r="BH1151" t="s">
        <v>253</v>
      </c>
      <c r="BI1151" t="s">
        <v>253</v>
      </c>
      <c r="BJ1151">
        <v>0</v>
      </c>
      <c r="BK1151" t="s">
        <v>253</v>
      </c>
      <c r="BL1151" t="s">
        <v>253</v>
      </c>
      <c r="BM1151" t="s">
        <v>253</v>
      </c>
      <c r="BN1151" t="s">
        <v>253</v>
      </c>
      <c r="BO1151">
        <v>0</v>
      </c>
      <c r="BP1151" t="s">
        <v>253</v>
      </c>
      <c r="BQ1151" t="s">
        <v>253</v>
      </c>
      <c r="BR1151" t="s">
        <v>253</v>
      </c>
      <c r="BS1151" t="s">
        <v>253</v>
      </c>
      <c r="BT1151">
        <v>0</v>
      </c>
      <c r="BU1151" t="s">
        <v>253</v>
      </c>
      <c r="BV1151" t="s">
        <v>253</v>
      </c>
      <c r="BW1151" t="s">
        <v>253</v>
      </c>
      <c r="BX1151" t="s">
        <v>253</v>
      </c>
      <c r="BY1151">
        <v>0</v>
      </c>
      <c r="BZ1151" t="s">
        <v>253</v>
      </c>
      <c r="CA1151" t="s">
        <v>253</v>
      </c>
      <c r="CB1151" t="s">
        <v>253</v>
      </c>
      <c r="CC1151" t="s">
        <v>253</v>
      </c>
      <c r="CD1151">
        <v>0</v>
      </c>
      <c r="CE1151" t="s">
        <v>253</v>
      </c>
      <c r="CF1151" t="s">
        <v>253</v>
      </c>
      <c r="CG1151" t="s">
        <v>253</v>
      </c>
      <c r="CH1151" t="s">
        <v>253</v>
      </c>
      <c r="CI1151">
        <v>0</v>
      </c>
      <c r="CJ1151" t="s">
        <v>253</v>
      </c>
      <c r="CK1151" t="s">
        <v>253</v>
      </c>
      <c r="CL1151" t="s">
        <v>253</v>
      </c>
      <c r="CM1151" t="s">
        <v>253</v>
      </c>
      <c r="CN1151">
        <v>0</v>
      </c>
      <c r="CO1151">
        <v>1.988</v>
      </c>
      <c r="CP1151">
        <v>1.464</v>
      </c>
      <c r="CQ1151" t="s">
        <v>146</v>
      </c>
      <c r="CR1151">
        <v>0</v>
      </c>
      <c r="CS1151">
        <v>3.452</v>
      </c>
      <c r="CT1151">
        <v>316</v>
      </c>
      <c r="CU1151">
        <v>23</v>
      </c>
      <c r="CV1151">
        <v>0</v>
      </c>
      <c r="CW1151">
        <v>0</v>
      </c>
      <c r="CX1151">
        <v>339</v>
      </c>
      <c r="CY1151">
        <v>177.887</v>
      </c>
      <c r="CZ1151">
        <v>23.905999999999999</v>
      </c>
      <c r="DA1151">
        <v>0</v>
      </c>
      <c r="DB1151">
        <v>0</v>
      </c>
      <c r="DC1151">
        <v>201.79300000000001</v>
      </c>
    </row>
    <row r="1152" spans="1:107" x14ac:dyDescent="0.45">
      <c r="A1152">
        <v>2024</v>
      </c>
      <c r="B1152">
        <v>4</v>
      </c>
      <c r="C1152" t="s">
        <v>101</v>
      </c>
      <c r="D1152">
        <v>10000</v>
      </c>
      <c r="E1152" t="s">
        <v>339</v>
      </c>
      <c r="F1152" t="s">
        <v>252</v>
      </c>
      <c r="G1152" t="s">
        <v>258</v>
      </c>
      <c r="H1152">
        <v>12.067</v>
      </c>
      <c r="I1152">
        <v>4.1589999999999998</v>
      </c>
      <c r="J1152">
        <v>0.439</v>
      </c>
      <c r="K1152" t="s">
        <v>253</v>
      </c>
      <c r="L1152">
        <v>16.664999999999999</v>
      </c>
      <c r="M1152">
        <v>1364</v>
      </c>
      <c r="N1152">
        <v>97</v>
      </c>
      <c r="O1152">
        <v>6</v>
      </c>
      <c r="P1152" t="s">
        <v>253</v>
      </c>
      <c r="Q1152">
        <v>1467</v>
      </c>
      <c r="R1152">
        <v>1.9019999999999999</v>
      </c>
      <c r="S1152">
        <v>7.0000000000000001E-3</v>
      </c>
      <c r="T1152" t="s">
        <v>253</v>
      </c>
      <c r="U1152" t="s">
        <v>253</v>
      </c>
      <c r="V1152">
        <v>1.909</v>
      </c>
      <c r="W1152">
        <v>502</v>
      </c>
      <c r="X1152">
        <v>1</v>
      </c>
      <c r="Y1152" t="s">
        <v>253</v>
      </c>
      <c r="Z1152" t="s">
        <v>253</v>
      </c>
      <c r="AA1152">
        <v>503</v>
      </c>
      <c r="AB1152">
        <v>919.94100000000003</v>
      </c>
      <c r="AC1152">
        <v>180.25899999999999</v>
      </c>
      <c r="AD1152">
        <v>19.64</v>
      </c>
      <c r="AE1152" t="s">
        <v>253</v>
      </c>
      <c r="AF1152">
        <v>1119.8399999999999</v>
      </c>
      <c r="AG1152" t="s">
        <v>253</v>
      </c>
      <c r="AH1152" t="s">
        <v>253</v>
      </c>
      <c r="AI1152" t="s">
        <v>253</v>
      </c>
      <c r="AJ1152" t="s">
        <v>253</v>
      </c>
      <c r="AK1152">
        <v>0</v>
      </c>
      <c r="AL1152" t="s">
        <v>253</v>
      </c>
      <c r="AM1152" t="s">
        <v>253</v>
      </c>
      <c r="AN1152" t="s">
        <v>253</v>
      </c>
      <c r="AO1152" t="s">
        <v>253</v>
      </c>
      <c r="AP1152">
        <v>0</v>
      </c>
      <c r="AQ1152" t="s">
        <v>253</v>
      </c>
      <c r="AR1152" t="s">
        <v>253</v>
      </c>
      <c r="AS1152" t="s">
        <v>253</v>
      </c>
      <c r="AT1152" t="s">
        <v>253</v>
      </c>
      <c r="AU1152">
        <v>0</v>
      </c>
      <c r="AV1152" t="s">
        <v>253</v>
      </c>
      <c r="AW1152" t="s">
        <v>253</v>
      </c>
      <c r="AX1152" t="s">
        <v>253</v>
      </c>
      <c r="AY1152" t="s">
        <v>253</v>
      </c>
      <c r="AZ1152">
        <v>0</v>
      </c>
      <c r="BA1152" t="s">
        <v>253</v>
      </c>
      <c r="BB1152" t="s">
        <v>253</v>
      </c>
      <c r="BC1152" t="s">
        <v>253</v>
      </c>
      <c r="BD1152" t="s">
        <v>253</v>
      </c>
      <c r="BE1152">
        <v>0</v>
      </c>
      <c r="BF1152" t="s">
        <v>253</v>
      </c>
      <c r="BG1152" t="s">
        <v>253</v>
      </c>
      <c r="BH1152" t="s">
        <v>253</v>
      </c>
      <c r="BI1152" t="s">
        <v>253</v>
      </c>
      <c r="BJ1152">
        <v>0</v>
      </c>
      <c r="BK1152">
        <v>0.01</v>
      </c>
      <c r="BL1152">
        <v>2.1999999999999999E-2</v>
      </c>
      <c r="BM1152" t="s">
        <v>253</v>
      </c>
      <c r="BN1152" t="s">
        <v>253</v>
      </c>
      <c r="BO1152">
        <v>3.2000000000000001E-2</v>
      </c>
      <c r="BP1152">
        <v>3</v>
      </c>
      <c r="BQ1152">
        <v>3</v>
      </c>
      <c r="BR1152" t="s">
        <v>253</v>
      </c>
      <c r="BS1152" t="s">
        <v>253</v>
      </c>
      <c r="BT1152">
        <v>6</v>
      </c>
      <c r="BU1152">
        <v>0.82499999999999996</v>
      </c>
      <c r="BV1152">
        <v>2.7370000000000001</v>
      </c>
      <c r="BW1152" t="s">
        <v>253</v>
      </c>
      <c r="BX1152" t="s">
        <v>253</v>
      </c>
      <c r="BY1152">
        <v>3.5619999999999998</v>
      </c>
      <c r="BZ1152" t="s">
        <v>253</v>
      </c>
      <c r="CA1152" t="s">
        <v>253</v>
      </c>
      <c r="CB1152" t="s">
        <v>253</v>
      </c>
      <c r="CC1152" t="s">
        <v>253</v>
      </c>
      <c r="CD1152">
        <v>0</v>
      </c>
      <c r="CE1152" t="s">
        <v>253</v>
      </c>
      <c r="CF1152" t="s">
        <v>253</v>
      </c>
      <c r="CG1152" t="s">
        <v>253</v>
      </c>
      <c r="CH1152" t="s">
        <v>253</v>
      </c>
      <c r="CI1152">
        <v>0</v>
      </c>
      <c r="CJ1152" t="s">
        <v>253</v>
      </c>
      <c r="CK1152" t="s">
        <v>253</v>
      </c>
      <c r="CL1152" t="s">
        <v>253</v>
      </c>
      <c r="CM1152" t="s">
        <v>253</v>
      </c>
      <c r="CN1152">
        <v>0</v>
      </c>
      <c r="CO1152">
        <v>13.978999999999999</v>
      </c>
      <c r="CP1152">
        <v>4.1879999999999997</v>
      </c>
      <c r="CQ1152">
        <v>0.439</v>
      </c>
      <c r="CR1152">
        <v>0</v>
      </c>
      <c r="CS1152">
        <v>18.606000000000002</v>
      </c>
      <c r="CT1152">
        <v>1869</v>
      </c>
      <c r="CU1152">
        <v>101</v>
      </c>
      <c r="CV1152">
        <v>6</v>
      </c>
      <c r="CW1152">
        <v>0</v>
      </c>
      <c r="CX1152">
        <v>1976</v>
      </c>
      <c r="CY1152">
        <v>920.76599999999996</v>
      </c>
      <c r="CZ1152">
        <v>182.99600000000001</v>
      </c>
      <c r="DA1152">
        <v>19.64</v>
      </c>
      <c r="DB1152">
        <v>0</v>
      </c>
      <c r="DC1152">
        <v>1123.402</v>
      </c>
    </row>
    <row r="1153" spans="1:107" x14ac:dyDescent="0.45">
      <c r="A1153">
        <v>2024</v>
      </c>
      <c r="B1153">
        <v>4</v>
      </c>
      <c r="C1153" t="s">
        <v>101</v>
      </c>
      <c r="D1153">
        <v>10005</v>
      </c>
      <c r="E1153" t="s">
        <v>340</v>
      </c>
      <c r="F1153" t="s">
        <v>252</v>
      </c>
      <c r="G1153" t="s">
        <v>211</v>
      </c>
      <c r="H1153">
        <v>19.41</v>
      </c>
      <c r="I1153">
        <v>4.2770000000000001</v>
      </c>
      <c r="J1153">
        <v>0.17499999999999999</v>
      </c>
      <c r="K1153" t="s">
        <v>253</v>
      </c>
      <c r="L1153">
        <v>23.861999999999998</v>
      </c>
      <c r="M1153">
        <v>2462</v>
      </c>
      <c r="N1153">
        <v>84</v>
      </c>
      <c r="O1153">
        <v>6</v>
      </c>
      <c r="P1153" t="s">
        <v>253</v>
      </c>
      <c r="Q1153">
        <v>2552</v>
      </c>
      <c r="R1153">
        <v>0.34499999999999997</v>
      </c>
      <c r="S1153">
        <v>0.19800000000000001</v>
      </c>
      <c r="T1153" t="s">
        <v>253</v>
      </c>
      <c r="U1153" t="s">
        <v>253</v>
      </c>
      <c r="V1153">
        <v>0.54300000000000004</v>
      </c>
      <c r="W1153">
        <v>199</v>
      </c>
      <c r="X1153">
        <v>8</v>
      </c>
      <c r="Y1153" t="s">
        <v>253</v>
      </c>
      <c r="Z1153" t="s">
        <v>253</v>
      </c>
      <c r="AA1153">
        <v>207</v>
      </c>
      <c r="AB1153">
        <v>1653.595</v>
      </c>
      <c r="AC1153">
        <v>220.476</v>
      </c>
      <c r="AD1153">
        <v>5.8120000000000003</v>
      </c>
      <c r="AE1153" t="s">
        <v>253</v>
      </c>
      <c r="AF1153">
        <v>1879.883</v>
      </c>
      <c r="AG1153" t="s">
        <v>253</v>
      </c>
      <c r="AH1153" t="s">
        <v>253</v>
      </c>
      <c r="AI1153" t="s">
        <v>253</v>
      </c>
      <c r="AJ1153" t="s">
        <v>253</v>
      </c>
      <c r="AK1153">
        <v>0</v>
      </c>
      <c r="AL1153" t="s">
        <v>253</v>
      </c>
      <c r="AM1153" t="s">
        <v>253</v>
      </c>
      <c r="AN1153" t="s">
        <v>253</v>
      </c>
      <c r="AO1153" t="s">
        <v>253</v>
      </c>
      <c r="AP1153">
        <v>0</v>
      </c>
      <c r="AQ1153" t="s">
        <v>253</v>
      </c>
      <c r="AR1153" t="s">
        <v>253</v>
      </c>
      <c r="AS1153" t="s">
        <v>253</v>
      </c>
      <c r="AT1153" t="s">
        <v>253</v>
      </c>
      <c r="AU1153">
        <v>0</v>
      </c>
      <c r="AV1153" t="s">
        <v>253</v>
      </c>
      <c r="AW1153" t="s">
        <v>253</v>
      </c>
      <c r="AX1153" t="s">
        <v>253</v>
      </c>
      <c r="AY1153" t="s">
        <v>253</v>
      </c>
      <c r="AZ1153">
        <v>0</v>
      </c>
      <c r="BA1153" t="s">
        <v>253</v>
      </c>
      <c r="BB1153" t="s">
        <v>253</v>
      </c>
      <c r="BC1153" t="s">
        <v>253</v>
      </c>
      <c r="BD1153" t="s">
        <v>253</v>
      </c>
      <c r="BE1153">
        <v>0</v>
      </c>
      <c r="BF1153" t="s">
        <v>253</v>
      </c>
      <c r="BG1153" t="s">
        <v>253</v>
      </c>
      <c r="BH1153" t="s">
        <v>253</v>
      </c>
      <c r="BI1153" t="s">
        <v>253</v>
      </c>
      <c r="BJ1153">
        <v>0</v>
      </c>
      <c r="BK1153">
        <v>3.2000000000000001E-2</v>
      </c>
      <c r="BL1153">
        <v>2E-3</v>
      </c>
      <c r="BM1153" t="s">
        <v>253</v>
      </c>
      <c r="BN1153" t="s">
        <v>253</v>
      </c>
      <c r="BO1153">
        <v>3.4000000000000002E-2</v>
      </c>
      <c r="BP1153">
        <v>9</v>
      </c>
      <c r="BQ1153">
        <v>1</v>
      </c>
      <c r="BR1153" t="s">
        <v>253</v>
      </c>
      <c r="BS1153" t="s">
        <v>253</v>
      </c>
      <c r="BT1153">
        <v>10</v>
      </c>
      <c r="BU1153">
        <v>2.6880000000000002</v>
      </c>
      <c r="BV1153">
        <v>0</v>
      </c>
      <c r="BW1153" t="s">
        <v>253</v>
      </c>
      <c r="BX1153" t="s">
        <v>253</v>
      </c>
      <c r="BY1153">
        <v>2.6880000000000002</v>
      </c>
      <c r="BZ1153">
        <v>0.02</v>
      </c>
      <c r="CA1153" t="s">
        <v>253</v>
      </c>
      <c r="CB1153" t="s">
        <v>253</v>
      </c>
      <c r="CC1153" t="s">
        <v>253</v>
      </c>
      <c r="CD1153">
        <v>0.02</v>
      </c>
      <c r="CE1153">
        <v>3</v>
      </c>
      <c r="CF1153" t="s">
        <v>253</v>
      </c>
      <c r="CG1153" t="s">
        <v>253</v>
      </c>
      <c r="CH1153" t="s">
        <v>253</v>
      </c>
      <c r="CI1153">
        <v>3</v>
      </c>
      <c r="CJ1153">
        <v>1.518</v>
      </c>
      <c r="CK1153" t="s">
        <v>253</v>
      </c>
      <c r="CL1153" t="s">
        <v>253</v>
      </c>
      <c r="CM1153" t="s">
        <v>253</v>
      </c>
      <c r="CN1153">
        <v>1.518</v>
      </c>
      <c r="CO1153">
        <v>19.806999999999999</v>
      </c>
      <c r="CP1153">
        <v>4.4770000000000003</v>
      </c>
      <c r="CQ1153">
        <v>0.17499999999999999</v>
      </c>
      <c r="CR1153">
        <v>0</v>
      </c>
      <c r="CS1153">
        <v>24.459</v>
      </c>
      <c r="CT1153">
        <v>2673</v>
      </c>
      <c r="CU1153">
        <v>93</v>
      </c>
      <c r="CV1153">
        <v>6</v>
      </c>
      <c r="CW1153">
        <v>0</v>
      </c>
      <c r="CX1153">
        <v>2772</v>
      </c>
      <c r="CY1153">
        <v>1657.8009999999999</v>
      </c>
      <c r="CZ1153">
        <v>220.476</v>
      </c>
      <c r="DA1153">
        <v>5.8120000000000003</v>
      </c>
      <c r="DB1153">
        <v>0</v>
      </c>
      <c r="DC1153">
        <v>1884.0889999999999</v>
      </c>
    </row>
    <row r="1154" spans="1:107" x14ac:dyDescent="0.45">
      <c r="A1154">
        <v>2024</v>
      </c>
      <c r="B1154">
        <v>4</v>
      </c>
      <c r="C1154" t="s">
        <v>101</v>
      </c>
      <c r="D1154">
        <v>22500</v>
      </c>
      <c r="E1154" t="s">
        <v>341</v>
      </c>
      <c r="F1154" t="s">
        <v>252</v>
      </c>
      <c r="G1154" t="s">
        <v>211</v>
      </c>
      <c r="H1154">
        <v>21.806000000000001</v>
      </c>
      <c r="I1154">
        <v>6.734</v>
      </c>
      <c r="J1154">
        <v>0.75900000000000001</v>
      </c>
      <c r="K1154" t="s">
        <v>253</v>
      </c>
      <c r="L1154">
        <v>29.298999999999999</v>
      </c>
      <c r="M1154">
        <v>2628</v>
      </c>
      <c r="N1154">
        <v>176</v>
      </c>
      <c r="O1154">
        <v>5</v>
      </c>
      <c r="P1154" t="s">
        <v>253</v>
      </c>
      <c r="Q1154">
        <v>2809</v>
      </c>
      <c r="R1154">
        <v>0.46800000000000003</v>
      </c>
      <c r="S1154">
        <v>1.7999999999999999E-2</v>
      </c>
      <c r="T1154" t="s">
        <v>253</v>
      </c>
      <c r="U1154" t="s">
        <v>253</v>
      </c>
      <c r="V1154">
        <v>0.48599999999999999</v>
      </c>
      <c r="W1154">
        <v>314</v>
      </c>
      <c r="X1154">
        <v>4</v>
      </c>
      <c r="Y1154" t="s">
        <v>253</v>
      </c>
      <c r="Z1154" t="s">
        <v>253</v>
      </c>
      <c r="AA1154">
        <v>318</v>
      </c>
      <c r="AB1154">
        <v>1777.077</v>
      </c>
      <c r="AC1154">
        <v>275.44900000000001</v>
      </c>
      <c r="AD1154">
        <v>11.388999999999999</v>
      </c>
      <c r="AE1154" t="s">
        <v>253</v>
      </c>
      <c r="AF1154">
        <v>2063.915</v>
      </c>
      <c r="AG1154" t="s">
        <v>253</v>
      </c>
      <c r="AH1154" t="s">
        <v>253</v>
      </c>
      <c r="AI1154" t="s">
        <v>253</v>
      </c>
      <c r="AJ1154" t="s">
        <v>253</v>
      </c>
      <c r="AK1154">
        <v>0</v>
      </c>
      <c r="AL1154" t="s">
        <v>253</v>
      </c>
      <c r="AM1154" t="s">
        <v>253</v>
      </c>
      <c r="AN1154" t="s">
        <v>253</v>
      </c>
      <c r="AO1154" t="s">
        <v>253</v>
      </c>
      <c r="AP1154">
        <v>0</v>
      </c>
      <c r="AQ1154" t="s">
        <v>253</v>
      </c>
      <c r="AR1154" t="s">
        <v>253</v>
      </c>
      <c r="AS1154" t="s">
        <v>253</v>
      </c>
      <c r="AT1154" t="s">
        <v>253</v>
      </c>
      <c r="AU1154">
        <v>0</v>
      </c>
      <c r="AV1154" t="s">
        <v>253</v>
      </c>
      <c r="AW1154" t="s">
        <v>253</v>
      </c>
      <c r="AX1154" t="s">
        <v>253</v>
      </c>
      <c r="AY1154" t="s">
        <v>253</v>
      </c>
      <c r="AZ1154">
        <v>0</v>
      </c>
      <c r="BA1154" t="s">
        <v>253</v>
      </c>
      <c r="BB1154" t="s">
        <v>253</v>
      </c>
      <c r="BC1154" t="s">
        <v>253</v>
      </c>
      <c r="BD1154" t="s">
        <v>253</v>
      </c>
      <c r="BE1154">
        <v>0</v>
      </c>
      <c r="BF1154" t="s">
        <v>253</v>
      </c>
      <c r="BG1154" t="s">
        <v>253</v>
      </c>
      <c r="BH1154" t="s">
        <v>253</v>
      </c>
      <c r="BI1154" t="s">
        <v>253</v>
      </c>
      <c r="BJ1154">
        <v>0</v>
      </c>
      <c r="BK1154">
        <v>8.5000000000000006E-2</v>
      </c>
      <c r="BL1154">
        <v>0.35899999999999999</v>
      </c>
      <c r="BM1154" t="s">
        <v>253</v>
      </c>
      <c r="BN1154" t="s">
        <v>253</v>
      </c>
      <c r="BO1154">
        <v>0.44400000000000001</v>
      </c>
      <c r="BP1154">
        <v>15</v>
      </c>
      <c r="BQ1154">
        <v>11</v>
      </c>
      <c r="BR1154" t="s">
        <v>253</v>
      </c>
      <c r="BS1154" t="s">
        <v>253</v>
      </c>
      <c r="BT1154">
        <v>26</v>
      </c>
      <c r="BU1154">
        <v>3.8330000000000002</v>
      </c>
      <c r="BV1154">
        <v>4.0679999999999996</v>
      </c>
      <c r="BW1154" t="s">
        <v>253</v>
      </c>
      <c r="BX1154" t="s">
        <v>253</v>
      </c>
      <c r="BY1154">
        <v>7.9009999999999998</v>
      </c>
      <c r="BZ1154">
        <v>8.0000000000000002E-3</v>
      </c>
      <c r="CA1154">
        <v>0.01</v>
      </c>
      <c r="CB1154" t="s">
        <v>253</v>
      </c>
      <c r="CC1154" t="s">
        <v>253</v>
      </c>
      <c r="CD1154">
        <v>1.7999999999999999E-2</v>
      </c>
      <c r="CE1154">
        <v>3</v>
      </c>
      <c r="CF1154">
        <v>1</v>
      </c>
      <c r="CG1154" t="s">
        <v>253</v>
      </c>
      <c r="CH1154" t="s">
        <v>253</v>
      </c>
      <c r="CI1154">
        <v>4</v>
      </c>
      <c r="CJ1154">
        <v>0.51</v>
      </c>
      <c r="CK1154">
        <v>0</v>
      </c>
      <c r="CL1154" t="s">
        <v>253</v>
      </c>
      <c r="CM1154" t="s">
        <v>253</v>
      </c>
      <c r="CN1154">
        <v>0.51</v>
      </c>
      <c r="CO1154">
        <v>22.367000000000001</v>
      </c>
      <c r="CP1154">
        <v>7.1210000000000004</v>
      </c>
      <c r="CQ1154">
        <v>0.75900000000000001</v>
      </c>
      <c r="CR1154">
        <v>0</v>
      </c>
      <c r="CS1154">
        <v>30.247</v>
      </c>
      <c r="CT1154">
        <v>2960</v>
      </c>
      <c r="CU1154">
        <v>192</v>
      </c>
      <c r="CV1154">
        <v>5</v>
      </c>
      <c r="CW1154">
        <v>0</v>
      </c>
      <c r="CX1154">
        <v>3157</v>
      </c>
      <c r="CY1154">
        <v>1781.42</v>
      </c>
      <c r="CZ1154">
        <v>279.517</v>
      </c>
      <c r="DA1154">
        <v>11.388999999999999</v>
      </c>
      <c r="DB1154">
        <v>0</v>
      </c>
      <c r="DC1154">
        <v>2072.326</v>
      </c>
    </row>
    <row r="1155" spans="1:107" x14ac:dyDescent="0.45">
      <c r="A1155">
        <v>2024</v>
      </c>
      <c r="B1155">
        <v>4</v>
      </c>
      <c r="C1155" t="s">
        <v>101</v>
      </c>
      <c r="D1155">
        <v>99999</v>
      </c>
      <c r="E1155" t="s">
        <v>259</v>
      </c>
      <c r="F1155" t="s">
        <v>252</v>
      </c>
      <c r="H1155">
        <v>6.8760000000000003</v>
      </c>
      <c r="I1155">
        <v>0.83399999999999996</v>
      </c>
      <c r="J1155">
        <v>-7.6999999999999999E-2</v>
      </c>
      <c r="K1155" t="s">
        <v>253</v>
      </c>
      <c r="L1155">
        <v>7.633</v>
      </c>
      <c r="M1155" t="s">
        <v>253</v>
      </c>
      <c r="N1155" t="s">
        <v>253</v>
      </c>
      <c r="O1155" t="s">
        <v>253</v>
      </c>
      <c r="P1155" t="s">
        <v>253</v>
      </c>
      <c r="Q1155" t="s">
        <v>253</v>
      </c>
      <c r="R1155">
        <v>-0.33200000000000002</v>
      </c>
      <c r="S1155">
        <v>-1E-3</v>
      </c>
      <c r="T1155" t="s">
        <v>253</v>
      </c>
      <c r="U1155" t="s">
        <v>253</v>
      </c>
      <c r="V1155">
        <v>-0.33300000000000002</v>
      </c>
      <c r="W1155" t="s">
        <v>253</v>
      </c>
      <c r="X1155" t="s">
        <v>253</v>
      </c>
      <c r="Y1155" t="s">
        <v>253</v>
      </c>
      <c r="Z1155" t="s">
        <v>253</v>
      </c>
      <c r="AA1155" t="s">
        <v>253</v>
      </c>
      <c r="AB1155" t="s">
        <v>253</v>
      </c>
      <c r="AC1155" t="s">
        <v>253</v>
      </c>
      <c r="AD1155" t="s">
        <v>253</v>
      </c>
      <c r="AE1155" t="s">
        <v>253</v>
      </c>
      <c r="AF1155" t="s">
        <v>253</v>
      </c>
      <c r="AG1155" t="s">
        <v>253</v>
      </c>
      <c r="AH1155" t="s">
        <v>253</v>
      </c>
      <c r="AI1155" t="s">
        <v>253</v>
      </c>
      <c r="AJ1155" t="s">
        <v>253</v>
      </c>
      <c r="AK1155">
        <v>0</v>
      </c>
      <c r="AL1155" t="s">
        <v>253</v>
      </c>
      <c r="AM1155" t="s">
        <v>253</v>
      </c>
      <c r="AN1155" t="s">
        <v>253</v>
      </c>
      <c r="AO1155" t="s">
        <v>253</v>
      </c>
      <c r="AP1155" t="s">
        <v>253</v>
      </c>
      <c r="AQ1155" t="s">
        <v>253</v>
      </c>
      <c r="AR1155" t="s">
        <v>253</v>
      </c>
      <c r="AS1155" t="s">
        <v>253</v>
      </c>
      <c r="AT1155" t="s">
        <v>253</v>
      </c>
      <c r="AU1155" t="s">
        <v>253</v>
      </c>
      <c r="AV1155" t="s">
        <v>253</v>
      </c>
      <c r="AW1155" t="s">
        <v>253</v>
      </c>
      <c r="AX1155" t="s">
        <v>253</v>
      </c>
      <c r="AY1155" t="s">
        <v>253</v>
      </c>
      <c r="AZ1155">
        <v>0</v>
      </c>
      <c r="BA1155" t="s">
        <v>253</v>
      </c>
      <c r="BB1155" t="s">
        <v>253</v>
      </c>
      <c r="BC1155" t="s">
        <v>253</v>
      </c>
      <c r="BD1155" t="s">
        <v>253</v>
      </c>
      <c r="BE1155" t="s">
        <v>253</v>
      </c>
      <c r="BF1155" t="s">
        <v>253</v>
      </c>
      <c r="BG1155" t="s">
        <v>253</v>
      </c>
      <c r="BH1155" t="s">
        <v>253</v>
      </c>
      <c r="BI1155" t="s">
        <v>253</v>
      </c>
      <c r="BJ1155" t="s">
        <v>253</v>
      </c>
      <c r="BK1155" t="s">
        <v>253</v>
      </c>
      <c r="BL1155" t="s">
        <v>253</v>
      </c>
      <c r="BM1155" t="s">
        <v>253</v>
      </c>
      <c r="BN1155" t="s">
        <v>253</v>
      </c>
      <c r="BO1155" t="s">
        <v>253</v>
      </c>
      <c r="BP1155" t="s">
        <v>253</v>
      </c>
      <c r="BQ1155" t="s">
        <v>253</v>
      </c>
      <c r="BR1155" t="s">
        <v>253</v>
      </c>
      <c r="BS1155" t="s">
        <v>253</v>
      </c>
      <c r="BT1155" t="s">
        <v>253</v>
      </c>
      <c r="BU1155" t="s">
        <v>253</v>
      </c>
      <c r="BV1155" t="s">
        <v>253</v>
      </c>
      <c r="BW1155" t="s">
        <v>253</v>
      </c>
      <c r="BX1155" t="s">
        <v>253</v>
      </c>
      <c r="BY1155" t="s">
        <v>253</v>
      </c>
      <c r="BZ1155" t="s">
        <v>253</v>
      </c>
      <c r="CA1155" t="s">
        <v>253</v>
      </c>
      <c r="CB1155" t="s">
        <v>253</v>
      </c>
      <c r="CC1155" t="s">
        <v>253</v>
      </c>
      <c r="CD1155" t="s">
        <v>253</v>
      </c>
      <c r="CE1155" t="s">
        <v>253</v>
      </c>
      <c r="CF1155" t="s">
        <v>253</v>
      </c>
      <c r="CG1155" t="s">
        <v>253</v>
      </c>
      <c r="CH1155" t="s">
        <v>253</v>
      </c>
      <c r="CI1155" t="s">
        <v>253</v>
      </c>
      <c r="CJ1155" t="s">
        <v>253</v>
      </c>
      <c r="CK1155" t="s">
        <v>253</v>
      </c>
      <c r="CL1155" t="s">
        <v>253</v>
      </c>
      <c r="CM1155" t="s">
        <v>253</v>
      </c>
      <c r="CN1155" t="s">
        <v>253</v>
      </c>
      <c r="CO1155">
        <v>6.5439999999999996</v>
      </c>
      <c r="CP1155">
        <v>0.83199999999999996</v>
      </c>
      <c r="CQ1155">
        <v>-7.6999999999999999E-2</v>
      </c>
      <c r="CR1155" t="s">
        <v>253</v>
      </c>
      <c r="CS1155">
        <v>7.3</v>
      </c>
      <c r="CT1155" t="s">
        <v>253</v>
      </c>
      <c r="CU1155" t="s">
        <v>253</v>
      </c>
      <c r="CV1155" t="s">
        <v>253</v>
      </c>
      <c r="CW1155" t="s">
        <v>253</v>
      </c>
      <c r="CX1155" t="s">
        <v>253</v>
      </c>
      <c r="CY1155" t="s">
        <v>253</v>
      </c>
      <c r="CZ1155" t="s">
        <v>253</v>
      </c>
      <c r="DA1155" t="s">
        <v>253</v>
      </c>
      <c r="DB1155" t="s">
        <v>253</v>
      </c>
      <c r="DC1155" t="s">
        <v>253</v>
      </c>
    </row>
    <row r="1156" spans="1:107" x14ac:dyDescent="0.45">
      <c r="A1156">
        <v>2024</v>
      </c>
      <c r="B1156">
        <v>4</v>
      </c>
      <c r="C1156" t="s">
        <v>104</v>
      </c>
      <c r="D1156">
        <v>9964</v>
      </c>
      <c r="E1156" t="s">
        <v>342</v>
      </c>
      <c r="F1156" t="s">
        <v>252</v>
      </c>
      <c r="G1156" t="s">
        <v>211</v>
      </c>
      <c r="H1156">
        <v>4.7249999999999996</v>
      </c>
      <c r="I1156">
        <v>1.167</v>
      </c>
      <c r="J1156">
        <v>0</v>
      </c>
      <c r="K1156">
        <v>0</v>
      </c>
      <c r="L1156">
        <v>5.8920000000000003</v>
      </c>
      <c r="M1156">
        <v>425</v>
      </c>
      <c r="N1156">
        <v>54</v>
      </c>
      <c r="O1156">
        <v>0</v>
      </c>
      <c r="P1156">
        <v>0</v>
      </c>
      <c r="Q1156">
        <v>479</v>
      </c>
      <c r="R1156" t="s">
        <v>253</v>
      </c>
      <c r="S1156" t="s">
        <v>253</v>
      </c>
      <c r="T1156" t="s">
        <v>253</v>
      </c>
      <c r="U1156" t="s">
        <v>253</v>
      </c>
      <c r="V1156">
        <v>0</v>
      </c>
      <c r="W1156" t="s">
        <v>253</v>
      </c>
      <c r="X1156" t="s">
        <v>253</v>
      </c>
      <c r="Y1156" t="s">
        <v>253</v>
      </c>
      <c r="Z1156" t="s">
        <v>253</v>
      </c>
      <c r="AA1156">
        <v>0</v>
      </c>
      <c r="AB1156" t="s">
        <v>253</v>
      </c>
      <c r="AC1156" t="s">
        <v>253</v>
      </c>
      <c r="AD1156" t="s">
        <v>253</v>
      </c>
      <c r="AE1156" t="s">
        <v>253</v>
      </c>
      <c r="AF1156">
        <v>0</v>
      </c>
      <c r="AG1156" t="s">
        <v>253</v>
      </c>
      <c r="AH1156" t="s">
        <v>253</v>
      </c>
      <c r="AI1156" t="s">
        <v>253</v>
      </c>
      <c r="AJ1156" t="s">
        <v>253</v>
      </c>
      <c r="AK1156">
        <v>0</v>
      </c>
      <c r="AL1156" t="s">
        <v>253</v>
      </c>
      <c r="AM1156" t="s">
        <v>253</v>
      </c>
      <c r="AN1156" t="s">
        <v>253</v>
      </c>
      <c r="AO1156" t="s">
        <v>253</v>
      </c>
      <c r="AP1156">
        <v>0</v>
      </c>
      <c r="AQ1156" t="s">
        <v>253</v>
      </c>
      <c r="AR1156" t="s">
        <v>253</v>
      </c>
      <c r="AS1156" t="s">
        <v>253</v>
      </c>
      <c r="AT1156" t="s">
        <v>253</v>
      </c>
      <c r="AU1156">
        <v>0</v>
      </c>
      <c r="AV1156" t="s">
        <v>253</v>
      </c>
      <c r="AW1156" t="s">
        <v>253</v>
      </c>
      <c r="AX1156" t="s">
        <v>253</v>
      </c>
      <c r="AY1156" t="s">
        <v>253</v>
      </c>
      <c r="AZ1156">
        <v>0</v>
      </c>
      <c r="BA1156" t="s">
        <v>253</v>
      </c>
      <c r="BB1156" t="s">
        <v>253</v>
      </c>
      <c r="BC1156" t="s">
        <v>253</v>
      </c>
      <c r="BD1156" t="s">
        <v>253</v>
      </c>
      <c r="BE1156">
        <v>0</v>
      </c>
      <c r="BF1156" t="s">
        <v>253</v>
      </c>
      <c r="BG1156" t="s">
        <v>253</v>
      </c>
      <c r="BH1156" t="s">
        <v>253</v>
      </c>
      <c r="BI1156" t="s">
        <v>253</v>
      </c>
      <c r="BJ1156">
        <v>0</v>
      </c>
      <c r="BK1156" t="s">
        <v>253</v>
      </c>
      <c r="BL1156" t="s">
        <v>253</v>
      </c>
      <c r="BM1156" t="s">
        <v>253</v>
      </c>
      <c r="BN1156" t="s">
        <v>253</v>
      </c>
      <c r="BO1156">
        <v>0</v>
      </c>
      <c r="BP1156" t="s">
        <v>253</v>
      </c>
      <c r="BQ1156" t="s">
        <v>253</v>
      </c>
      <c r="BR1156" t="s">
        <v>253</v>
      </c>
      <c r="BS1156" t="s">
        <v>253</v>
      </c>
      <c r="BT1156">
        <v>0</v>
      </c>
      <c r="BU1156" t="s">
        <v>253</v>
      </c>
      <c r="BV1156" t="s">
        <v>253</v>
      </c>
      <c r="BW1156" t="s">
        <v>253</v>
      </c>
      <c r="BX1156" t="s">
        <v>253</v>
      </c>
      <c r="BY1156">
        <v>0</v>
      </c>
      <c r="BZ1156" t="s">
        <v>253</v>
      </c>
      <c r="CA1156" t="s">
        <v>253</v>
      </c>
      <c r="CB1156" t="s">
        <v>253</v>
      </c>
      <c r="CC1156" t="s">
        <v>253</v>
      </c>
      <c r="CD1156">
        <v>0</v>
      </c>
      <c r="CE1156" t="s">
        <v>253</v>
      </c>
      <c r="CF1156" t="s">
        <v>253</v>
      </c>
      <c r="CG1156" t="s">
        <v>253</v>
      </c>
      <c r="CH1156" t="s">
        <v>253</v>
      </c>
      <c r="CI1156">
        <v>0</v>
      </c>
      <c r="CJ1156" t="s">
        <v>253</v>
      </c>
      <c r="CK1156" t="s">
        <v>253</v>
      </c>
      <c r="CL1156" t="s">
        <v>253</v>
      </c>
      <c r="CM1156" t="s">
        <v>253</v>
      </c>
      <c r="CN1156">
        <v>0</v>
      </c>
      <c r="CO1156">
        <v>4.7249999999999996</v>
      </c>
      <c r="CP1156">
        <v>1.167</v>
      </c>
      <c r="CQ1156" t="s">
        <v>146</v>
      </c>
      <c r="CR1156">
        <v>0</v>
      </c>
      <c r="CS1156">
        <v>5.8920000000000003</v>
      </c>
      <c r="CT1156">
        <v>425</v>
      </c>
      <c r="CU1156">
        <v>54</v>
      </c>
      <c r="CV1156">
        <v>0</v>
      </c>
      <c r="CW1156">
        <v>0</v>
      </c>
      <c r="CX1156">
        <v>479</v>
      </c>
      <c r="CY1156">
        <v>0</v>
      </c>
      <c r="CZ1156">
        <v>0</v>
      </c>
      <c r="DA1156">
        <v>0</v>
      </c>
      <c r="DB1156">
        <v>0</v>
      </c>
      <c r="DC1156">
        <v>0</v>
      </c>
    </row>
    <row r="1157" spans="1:107" x14ac:dyDescent="0.45">
      <c r="A1157">
        <v>2024</v>
      </c>
      <c r="B1157">
        <v>4</v>
      </c>
      <c r="C1157" t="s">
        <v>104</v>
      </c>
      <c r="D1157">
        <v>10171</v>
      </c>
      <c r="E1157" t="s">
        <v>343</v>
      </c>
      <c r="F1157" t="s">
        <v>252</v>
      </c>
      <c r="G1157" t="s">
        <v>258</v>
      </c>
      <c r="H1157">
        <v>19.619</v>
      </c>
      <c r="I1157">
        <v>3.8370000000000002</v>
      </c>
      <c r="J1157">
        <v>7.0000000000000007E-2</v>
      </c>
      <c r="K1157">
        <v>0</v>
      </c>
      <c r="L1157">
        <v>23.526</v>
      </c>
      <c r="M1157">
        <v>2226</v>
      </c>
      <c r="N1157">
        <v>220</v>
      </c>
      <c r="O1157">
        <v>3</v>
      </c>
      <c r="P1157">
        <v>0</v>
      </c>
      <c r="Q1157">
        <v>2449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1060.354</v>
      </c>
      <c r="AC1157">
        <v>174.74</v>
      </c>
      <c r="AD1157">
        <v>2.36</v>
      </c>
      <c r="AE1157">
        <v>0</v>
      </c>
      <c r="AF1157">
        <v>1237.454</v>
      </c>
      <c r="AG1157">
        <v>1.075</v>
      </c>
      <c r="AH1157">
        <v>5.7000000000000002E-2</v>
      </c>
      <c r="AI1157">
        <v>0</v>
      </c>
      <c r="AJ1157">
        <v>0</v>
      </c>
      <c r="AK1157">
        <v>1.1319999999999999</v>
      </c>
      <c r="AL1157">
        <v>167</v>
      </c>
      <c r="AM1157">
        <v>5</v>
      </c>
      <c r="AN1157">
        <v>0</v>
      </c>
      <c r="AO1157">
        <v>0</v>
      </c>
      <c r="AP1157">
        <v>172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 t="s">
        <v>253</v>
      </c>
      <c r="AW1157" t="s">
        <v>253</v>
      </c>
      <c r="AX1157" t="s">
        <v>253</v>
      </c>
      <c r="AY1157" t="s">
        <v>253</v>
      </c>
      <c r="AZ1157">
        <v>0</v>
      </c>
      <c r="BA1157" t="s">
        <v>253</v>
      </c>
      <c r="BB1157" t="s">
        <v>253</v>
      </c>
      <c r="BC1157" t="s">
        <v>253</v>
      </c>
      <c r="BD1157" t="s">
        <v>253</v>
      </c>
      <c r="BE1157">
        <v>0</v>
      </c>
      <c r="BF1157" t="s">
        <v>253</v>
      </c>
      <c r="BG1157" t="s">
        <v>253</v>
      </c>
      <c r="BH1157" t="s">
        <v>253</v>
      </c>
      <c r="BI1157" t="s">
        <v>253</v>
      </c>
      <c r="BJ1157">
        <v>0</v>
      </c>
      <c r="BK1157">
        <v>8.9999999999999993E-3</v>
      </c>
      <c r="BL1157">
        <v>2E-3</v>
      </c>
      <c r="BM1157">
        <v>0</v>
      </c>
      <c r="BN1157">
        <v>0</v>
      </c>
      <c r="BO1157">
        <v>1.0999999999999999E-2</v>
      </c>
      <c r="BP1157">
        <v>4</v>
      </c>
      <c r="BQ1157">
        <v>1</v>
      </c>
      <c r="BR1157">
        <v>0</v>
      </c>
      <c r="BS1157">
        <v>0</v>
      </c>
      <c r="BT1157">
        <v>5</v>
      </c>
      <c r="BU1157">
        <v>0</v>
      </c>
      <c r="BV1157">
        <v>8.0000000000000002E-3</v>
      </c>
      <c r="BW1157">
        <v>0</v>
      </c>
      <c r="BX1157">
        <v>0</v>
      </c>
      <c r="BY1157">
        <v>8.0000000000000002E-3</v>
      </c>
      <c r="BZ1157" t="s">
        <v>253</v>
      </c>
      <c r="CA1157" t="s">
        <v>253</v>
      </c>
      <c r="CB1157">
        <v>0.05</v>
      </c>
      <c r="CC1157" t="s">
        <v>253</v>
      </c>
      <c r="CD1157">
        <v>0.05</v>
      </c>
      <c r="CE1157" t="s">
        <v>253</v>
      </c>
      <c r="CF1157" t="s">
        <v>253</v>
      </c>
      <c r="CG1157">
        <v>1</v>
      </c>
      <c r="CH1157" t="s">
        <v>253</v>
      </c>
      <c r="CI1157">
        <v>1</v>
      </c>
      <c r="CJ1157" t="s">
        <v>253</v>
      </c>
      <c r="CK1157" t="s">
        <v>253</v>
      </c>
      <c r="CL1157">
        <v>0</v>
      </c>
      <c r="CM1157" t="s">
        <v>253</v>
      </c>
      <c r="CN1157">
        <v>0</v>
      </c>
      <c r="CO1157">
        <v>19.628</v>
      </c>
      <c r="CP1157">
        <v>3.839</v>
      </c>
      <c r="CQ1157">
        <v>0.12</v>
      </c>
      <c r="CR1157">
        <v>0</v>
      </c>
      <c r="CS1157">
        <v>23.587</v>
      </c>
      <c r="CT1157">
        <v>2230</v>
      </c>
      <c r="CU1157">
        <v>221</v>
      </c>
      <c r="CV1157">
        <v>4</v>
      </c>
      <c r="CW1157">
        <v>0</v>
      </c>
      <c r="CX1157">
        <v>2455</v>
      </c>
      <c r="CY1157">
        <v>1060.354</v>
      </c>
      <c r="CZ1157">
        <v>174.74799999999999</v>
      </c>
      <c r="DA1157">
        <v>2.36</v>
      </c>
      <c r="DB1157">
        <v>0</v>
      </c>
      <c r="DC1157">
        <v>1237.462</v>
      </c>
    </row>
    <row r="1158" spans="1:107" x14ac:dyDescent="0.45">
      <c r="A1158">
        <v>2024</v>
      </c>
      <c r="B1158">
        <v>4</v>
      </c>
      <c r="C1158" t="s">
        <v>104</v>
      </c>
      <c r="D1158">
        <v>11249</v>
      </c>
      <c r="E1158" t="s">
        <v>344</v>
      </c>
      <c r="F1158" t="s">
        <v>252</v>
      </c>
      <c r="G1158" t="s">
        <v>258</v>
      </c>
      <c r="H1158">
        <v>20.780999999999999</v>
      </c>
      <c r="I1158">
        <v>1.5760000000000001</v>
      </c>
      <c r="J1158">
        <v>0.05</v>
      </c>
      <c r="K1158" t="s">
        <v>253</v>
      </c>
      <c r="L1158">
        <v>22.407</v>
      </c>
      <c r="M1158">
        <v>2687</v>
      </c>
      <c r="N1158">
        <v>79</v>
      </c>
      <c r="O1158">
        <v>1</v>
      </c>
      <c r="P1158" t="s">
        <v>253</v>
      </c>
      <c r="Q1158">
        <v>2767</v>
      </c>
      <c r="R1158" t="s">
        <v>253</v>
      </c>
      <c r="S1158" t="s">
        <v>253</v>
      </c>
      <c r="T1158" t="s">
        <v>253</v>
      </c>
      <c r="U1158" t="s">
        <v>253</v>
      </c>
      <c r="V1158">
        <v>0</v>
      </c>
      <c r="W1158" t="s">
        <v>253</v>
      </c>
      <c r="X1158" t="s">
        <v>253</v>
      </c>
      <c r="Y1158" t="s">
        <v>253</v>
      </c>
      <c r="Z1158" t="s">
        <v>253</v>
      </c>
      <c r="AA1158">
        <v>0</v>
      </c>
      <c r="AB1158">
        <v>1063.0170000000001</v>
      </c>
      <c r="AC1158">
        <v>48.149000000000001</v>
      </c>
      <c r="AD1158">
        <v>2.6030000000000002</v>
      </c>
      <c r="AE1158" t="s">
        <v>253</v>
      </c>
      <c r="AF1158">
        <v>1113.769</v>
      </c>
      <c r="AG1158">
        <v>0.64600000000000002</v>
      </c>
      <c r="AH1158">
        <v>0.02</v>
      </c>
      <c r="AI1158" t="s">
        <v>253</v>
      </c>
      <c r="AJ1158" t="s">
        <v>253</v>
      </c>
      <c r="AK1158">
        <v>0.66600000000000004</v>
      </c>
      <c r="AL1158">
        <v>93</v>
      </c>
      <c r="AM1158">
        <v>2</v>
      </c>
      <c r="AN1158" t="s">
        <v>253</v>
      </c>
      <c r="AO1158" t="s">
        <v>253</v>
      </c>
      <c r="AP1158">
        <v>95</v>
      </c>
      <c r="AQ1158" t="s">
        <v>253</v>
      </c>
      <c r="AR1158" t="s">
        <v>253</v>
      </c>
      <c r="AS1158" t="s">
        <v>253</v>
      </c>
      <c r="AT1158" t="s">
        <v>253</v>
      </c>
      <c r="AU1158">
        <v>0</v>
      </c>
      <c r="AV1158" t="s">
        <v>253</v>
      </c>
      <c r="AW1158" t="s">
        <v>253</v>
      </c>
      <c r="AX1158" t="s">
        <v>253</v>
      </c>
      <c r="AY1158" t="s">
        <v>253</v>
      </c>
      <c r="AZ1158">
        <v>0</v>
      </c>
      <c r="BA1158" t="s">
        <v>253</v>
      </c>
      <c r="BB1158" t="s">
        <v>253</v>
      </c>
      <c r="BC1158" t="s">
        <v>253</v>
      </c>
      <c r="BD1158" t="s">
        <v>253</v>
      </c>
      <c r="BE1158">
        <v>0</v>
      </c>
      <c r="BF1158" t="s">
        <v>253</v>
      </c>
      <c r="BG1158" t="s">
        <v>253</v>
      </c>
      <c r="BH1158" t="s">
        <v>253</v>
      </c>
      <c r="BI1158" t="s">
        <v>253</v>
      </c>
      <c r="BJ1158">
        <v>0</v>
      </c>
      <c r="BK1158">
        <v>8.0000000000000002E-3</v>
      </c>
      <c r="BL1158">
        <v>6.0000000000000001E-3</v>
      </c>
      <c r="BM1158" t="s">
        <v>253</v>
      </c>
      <c r="BN1158" t="s">
        <v>253</v>
      </c>
      <c r="BO1158">
        <v>1.4E-2</v>
      </c>
      <c r="BP1158">
        <v>3</v>
      </c>
      <c r="BQ1158">
        <v>2</v>
      </c>
      <c r="BR1158" t="s">
        <v>253</v>
      </c>
      <c r="BS1158" t="s">
        <v>253</v>
      </c>
      <c r="BT1158">
        <v>5</v>
      </c>
      <c r="BU1158">
        <v>3.9E-2</v>
      </c>
      <c r="BV1158">
        <v>8.6999999999999994E-2</v>
      </c>
      <c r="BW1158" t="s">
        <v>253</v>
      </c>
      <c r="BX1158" t="s">
        <v>253</v>
      </c>
      <c r="BY1158">
        <v>0.126</v>
      </c>
      <c r="BZ1158" t="s">
        <v>253</v>
      </c>
      <c r="CA1158" t="s">
        <v>253</v>
      </c>
      <c r="CB1158" t="s">
        <v>253</v>
      </c>
      <c r="CC1158" t="s">
        <v>253</v>
      </c>
      <c r="CD1158">
        <v>0</v>
      </c>
      <c r="CE1158" t="s">
        <v>253</v>
      </c>
      <c r="CF1158" t="s">
        <v>253</v>
      </c>
      <c r="CG1158" t="s">
        <v>253</v>
      </c>
      <c r="CH1158" t="s">
        <v>253</v>
      </c>
      <c r="CI1158">
        <v>0</v>
      </c>
      <c r="CJ1158" t="s">
        <v>253</v>
      </c>
      <c r="CK1158" t="s">
        <v>253</v>
      </c>
      <c r="CL1158" t="s">
        <v>253</v>
      </c>
      <c r="CM1158" t="s">
        <v>253</v>
      </c>
      <c r="CN1158">
        <v>0</v>
      </c>
      <c r="CO1158">
        <v>20.789000000000001</v>
      </c>
      <c r="CP1158">
        <v>1.5820000000000001</v>
      </c>
      <c r="CQ1158">
        <v>0.05</v>
      </c>
      <c r="CR1158">
        <v>0</v>
      </c>
      <c r="CS1158">
        <v>22.420999999999999</v>
      </c>
      <c r="CT1158">
        <v>2690</v>
      </c>
      <c r="CU1158">
        <v>81</v>
      </c>
      <c r="CV1158">
        <v>1</v>
      </c>
      <c r="CW1158">
        <v>0</v>
      </c>
      <c r="CX1158">
        <v>2772</v>
      </c>
      <c r="CY1158">
        <v>1063.056</v>
      </c>
      <c r="CZ1158">
        <v>48.235999999999997</v>
      </c>
      <c r="DA1158">
        <v>2.6030000000000002</v>
      </c>
      <c r="DB1158">
        <v>0</v>
      </c>
      <c r="DC1158">
        <v>1113.895</v>
      </c>
    </row>
    <row r="1159" spans="1:107" x14ac:dyDescent="0.45">
      <c r="A1159">
        <v>2024</v>
      </c>
      <c r="B1159">
        <v>4</v>
      </c>
      <c r="C1159" t="s">
        <v>104</v>
      </c>
      <c r="D1159">
        <v>17564</v>
      </c>
      <c r="E1159" t="s">
        <v>345</v>
      </c>
      <c r="F1159" t="s">
        <v>252</v>
      </c>
      <c r="G1159" t="s">
        <v>211</v>
      </c>
      <c r="H1159">
        <v>1.329</v>
      </c>
      <c r="I1159">
        <v>0.13300000000000001</v>
      </c>
      <c r="J1159">
        <v>7.2999999999999995E-2</v>
      </c>
      <c r="K1159" t="s">
        <v>253</v>
      </c>
      <c r="L1159">
        <v>1.5349999999999999</v>
      </c>
      <c r="M1159">
        <v>148</v>
      </c>
      <c r="N1159">
        <v>9</v>
      </c>
      <c r="O1159">
        <v>2</v>
      </c>
      <c r="P1159" t="s">
        <v>253</v>
      </c>
      <c r="Q1159">
        <v>159</v>
      </c>
      <c r="R1159" t="s">
        <v>253</v>
      </c>
      <c r="S1159" t="s">
        <v>253</v>
      </c>
      <c r="T1159" t="s">
        <v>253</v>
      </c>
      <c r="U1159" t="s">
        <v>253</v>
      </c>
      <c r="V1159">
        <v>0</v>
      </c>
      <c r="W1159" t="s">
        <v>253</v>
      </c>
      <c r="X1159" t="s">
        <v>253</v>
      </c>
      <c r="Y1159" t="s">
        <v>253</v>
      </c>
      <c r="Z1159" t="s">
        <v>253</v>
      </c>
      <c r="AA1159">
        <v>0</v>
      </c>
      <c r="AB1159">
        <v>91.804000000000002</v>
      </c>
      <c r="AC1159">
        <v>19.222000000000001</v>
      </c>
      <c r="AD1159">
        <v>4.7130000000000001</v>
      </c>
      <c r="AE1159" t="s">
        <v>253</v>
      </c>
      <c r="AF1159">
        <v>115.739</v>
      </c>
      <c r="AG1159" t="s">
        <v>253</v>
      </c>
      <c r="AH1159" t="s">
        <v>253</v>
      </c>
      <c r="AI1159" t="s">
        <v>253</v>
      </c>
      <c r="AJ1159" t="s">
        <v>253</v>
      </c>
      <c r="AK1159">
        <v>0</v>
      </c>
      <c r="AL1159" t="s">
        <v>253</v>
      </c>
      <c r="AM1159" t="s">
        <v>253</v>
      </c>
      <c r="AN1159" t="s">
        <v>253</v>
      </c>
      <c r="AO1159" t="s">
        <v>253</v>
      </c>
      <c r="AP1159">
        <v>0</v>
      </c>
      <c r="AQ1159" t="s">
        <v>253</v>
      </c>
      <c r="AR1159" t="s">
        <v>253</v>
      </c>
      <c r="AS1159" t="s">
        <v>253</v>
      </c>
      <c r="AT1159" t="s">
        <v>253</v>
      </c>
      <c r="AU1159">
        <v>0</v>
      </c>
      <c r="AV1159" t="s">
        <v>253</v>
      </c>
      <c r="AW1159" t="s">
        <v>253</v>
      </c>
      <c r="AX1159" t="s">
        <v>253</v>
      </c>
      <c r="AY1159" t="s">
        <v>253</v>
      </c>
      <c r="AZ1159">
        <v>0</v>
      </c>
      <c r="BA1159" t="s">
        <v>253</v>
      </c>
      <c r="BB1159" t="s">
        <v>253</v>
      </c>
      <c r="BC1159" t="s">
        <v>253</v>
      </c>
      <c r="BD1159" t="s">
        <v>253</v>
      </c>
      <c r="BE1159">
        <v>0</v>
      </c>
      <c r="BF1159" t="s">
        <v>253</v>
      </c>
      <c r="BG1159" t="s">
        <v>253</v>
      </c>
      <c r="BH1159" t="s">
        <v>253</v>
      </c>
      <c r="BI1159" t="s">
        <v>253</v>
      </c>
      <c r="BJ1159">
        <v>0</v>
      </c>
      <c r="BK1159" t="s">
        <v>253</v>
      </c>
      <c r="BL1159" t="s">
        <v>253</v>
      </c>
      <c r="BM1159" t="s">
        <v>253</v>
      </c>
      <c r="BN1159" t="s">
        <v>253</v>
      </c>
      <c r="BO1159">
        <v>0</v>
      </c>
      <c r="BP1159" t="s">
        <v>253</v>
      </c>
      <c r="BQ1159" t="s">
        <v>253</v>
      </c>
      <c r="BR1159" t="s">
        <v>253</v>
      </c>
      <c r="BS1159" t="s">
        <v>253</v>
      </c>
      <c r="BT1159">
        <v>0</v>
      </c>
      <c r="BU1159" t="s">
        <v>253</v>
      </c>
      <c r="BV1159" t="s">
        <v>253</v>
      </c>
      <c r="BW1159" t="s">
        <v>253</v>
      </c>
      <c r="BX1159" t="s">
        <v>253</v>
      </c>
      <c r="BY1159">
        <v>0</v>
      </c>
      <c r="BZ1159" t="s">
        <v>253</v>
      </c>
      <c r="CA1159" t="s">
        <v>253</v>
      </c>
      <c r="CB1159" t="s">
        <v>253</v>
      </c>
      <c r="CC1159" t="s">
        <v>253</v>
      </c>
      <c r="CD1159">
        <v>0</v>
      </c>
      <c r="CE1159" t="s">
        <v>253</v>
      </c>
      <c r="CF1159" t="s">
        <v>253</v>
      </c>
      <c r="CG1159" t="s">
        <v>253</v>
      </c>
      <c r="CH1159" t="s">
        <v>253</v>
      </c>
      <c r="CI1159">
        <v>0</v>
      </c>
      <c r="CJ1159" t="s">
        <v>253</v>
      </c>
      <c r="CK1159" t="s">
        <v>253</v>
      </c>
      <c r="CL1159" t="s">
        <v>253</v>
      </c>
      <c r="CM1159" t="s">
        <v>253</v>
      </c>
      <c r="CN1159">
        <v>0</v>
      </c>
      <c r="CO1159">
        <v>1.329</v>
      </c>
      <c r="CP1159">
        <v>0.13300000000000001</v>
      </c>
      <c r="CQ1159">
        <v>7.2999999999999995E-2</v>
      </c>
      <c r="CR1159">
        <v>0</v>
      </c>
      <c r="CS1159">
        <v>1.5349999999999999</v>
      </c>
      <c r="CT1159">
        <v>148</v>
      </c>
      <c r="CU1159">
        <v>9</v>
      </c>
      <c r="CV1159">
        <v>2</v>
      </c>
      <c r="CW1159">
        <v>0</v>
      </c>
      <c r="CX1159">
        <v>159</v>
      </c>
      <c r="CY1159">
        <v>91.804000000000002</v>
      </c>
      <c r="CZ1159">
        <v>19.222000000000001</v>
      </c>
      <c r="DA1159">
        <v>4.7130000000000001</v>
      </c>
      <c r="DB1159">
        <v>0</v>
      </c>
      <c r="DC1159">
        <v>115.739</v>
      </c>
    </row>
    <row r="1160" spans="1:107" x14ac:dyDescent="0.45">
      <c r="A1160">
        <v>2024</v>
      </c>
      <c r="B1160">
        <v>4</v>
      </c>
      <c r="C1160" t="s">
        <v>104</v>
      </c>
      <c r="D1160">
        <v>19446</v>
      </c>
      <c r="E1160" t="s">
        <v>346</v>
      </c>
      <c r="F1160" t="s">
        <v>252</v>
      </c>
      <c r="G1160" t="s">
        <v>211</v>
      </c>
      <c r="H1160">
        <v>5.5670000000000002</v>
      </c>
      <c r="I1160">
        <v>1.2869999999999999</v>
      </c>
      <c r="J1160">
        <v>1.7000000000000001E-2</v>
      </c>
      <c r="K1160">
        <v>0</v>
      </c>
      <c r="L1160">
        <v>6.8710000000000004</v>
      </c>
      <c r="M1160">
        <v>809</v>
      </c>
      <c r="N1160">
        <v>20</v>
      </c>
      <c r="O1160">
        <v>2</v>
      </c>
      <c r="P1160">
        <v>0</v>
      </c>
      <c r="Q1160">
        <v>831</v>
      </c>
      <c r="R1160" t="s">
        <v>253</v>
      </c>
      <c r="S1160" t="s">
        <v>253</v>
      </c>
      <c r="T1160" t="s">
        <v>253</v>
      </c>
      <c r="U1160" t="s">
        <v>253</v>
      </c>
      <c r="V1160">
        <v>0</v>
      </c>
      <c r="W1160" t="s">
        <v>253</v>
      </c>
      <c r="X1160" t="s">
        <v>253</v>
      </c>
      <c r="Y1160" t="s">
        <v>253</v>
      </c>
      <c r="Z1160" t="s">
        <v>253</v>
      </c>
      <c r="AA1160">
        <v>0</v>
      </c>
      <c r="AB1160" t="s">
        <v>253</v>
      </c>
      <c r="AC1160" t="s">
        <v>253</v>
      </c>
      <c r="AD1160" t="s">
        <v>253</v>
      </c>
      <c r="AE1160" t="s">
        <v>253</v>
      </c>
      <c r="AF1160">
        <v>0</v>
      </c>
      <c r="AG1160" t="s">
        <v>253</v>
      </c>
      <c r="AH1160" t="s">
        <v>253</v>
      </c>
      <c r="AI1160" t="s">
        <v>253</v>
      </c>
      <c r="AJ1160" t="s">
        <v>253</v>
      </c>
      <c r="AK1160">
        <v>0</v>
      </c>
      <c r="AL1160" t="s">
        <v>253</v>
      </c>
      <c r="AM1160" t="s">
        <v>253</v>
      </c>
      <c r="AN1160" t="s">
        <v>253</v>
      </c>
      <c r="AO1160" t="s">
        <v>253</v>
      </c>
      <c r="AP1160">
        <v>0</v>
      </c>
      <c r="AQ1160" t="s">
        <v>253</v>
      </c>
      <c r="AR1160" t="s">
        <v>253</v>
      </c>
      <c r="AS1160" t="s">
        <v>253</v>
      </c>
      <c r="AT1160" t="s">
        <v>253</v>
      </c>
      <c r="AU1160">
        <v>0</v>
      </c>
      <c r="AV1160" t="s">
        <v>253</v>
      </c>
      <c r="AW1160" t="s">
        <v>253</v>
      </c>
      <c r="AX1160" t="s">
        <v>253</v>
      </c>
      <c r="AY1160" t="s">
        <v>253</v>
      </c>
      <c r="AZ1160">
        <v>0</v>
      </c>
      <c r="BA1160" t="s">
        <v>253</v>
      </c>
      <c r="BB1160" t="s">
        <v>253</v>
      </c>
      <c r="BC1160" t="s">
        <v>253</v>
      </c>
      <c r="BD1160" t="s">
        <v>253</v>
      </c>
      <c r="BE1160">
        <v>0</v>
      </c>
      <c r="BF1160" t="s">
        <v>253</v>
      </c>
      <c r="BG1160" t="s">
        <v>253</v>
      </c>
      <c r="BH1160" t="s">
        <v>253</v>
      </c>
      <c r="BI1160" t="s">
        <v>253</v>
      </c>
      <c r="BJ1160">
        <v>0</v>
      </c>
      <c r="BK1160">
        <v>0</v>
      </c>
      <c r="BL1160">
        <v>0</v>
      </c>
      <c r="BM1160">
        <v>0</v>
      </c>
      <c r="BN1160">
        <v>0</v>
      </c>
      <c r="BO1160">
        <v>0</v>
      </c>
      <c r="BP1160">
        <v>0</v>
      </c>
      <c r="BQ1160">
        <v>0</v>
      </c>
      <c r="BR1160">
        <v>0</v>
      </c>
      <c r="BS1160">
        <v>0</v>
      </c>
      <c r="BT1160">
        <v>0</v>
      </c>
      <c r="BU1160" t="s">
        <v>253</v>
      </c>
      <c r="BV1160" t="s">
        <v>253</v>
      </c>
      <c r="BW1160" t="s">
        <v>253</v>
      </c>
      <c r="BX1160" t="s">
        <v>253</v>
      </c>
      <c r="BY1160">
        <v>0</v>
      </c>
      <c r="BZ1160" t="s">
        <v>253</v>
      </c>
      <c r="CA1160" t="s">
        <v>253</v>
      </c>
      <c r="CB1160" t="s">
        <v>253</v>
      </c>
      <c r="CC1160" t="s">
        <v>253</v>
      </c>
      <c r="CD1160">
        <v>0</v>
      </c>
      <c r="CE1160" t="s">
        <v>253</v>
      </c>
      <c r="CF1160" t="s">
        <v>253</v>
      </c>
      <c r="CG1160" t="s">
        <v>253</v>
      </c>
      <c r="CH1160" t="s">
        <v>253</v>
      </c>
      <c r="CI1160">
        <v>0</v>
      </c>
      <c r="CJ1160" t="s">
        <v>253</v>
      </c>
      <c r="CK1160" t="s">
        <v>253</v>
      </c>
      <c r="CL1160" t="s">
        <v>253</v>
      </c>
      <c r="CM1160" t="s">
        <v>253</v>
      </c>
      <c r="CN1160">
        <v>0</v>
      </c>
      <c r="CO1160">
        <v>5.5670000000000002</v>
      </c>
      <c r="CP1160">
        <v>1.2869999999999999</v>
      </c>
      <c r="CQ1160">
        <v>1.7000000000000001E-2</v>
      </c>
      <c r="CR1160">
        <v>0</v>
      </c>
      <c r="CS1160">
        <v>6.8710000000000004</v>
      </c>
      <c r="CT1160">
        <v>809</v>
      </c>
      <c r="CU1160">
        <v>20</v>
      </c>
      <c r="CV1160">
        <v>2</v>
      </c>
      <c r="CW1160">
        <v>0</v>
      </c>
      <c r="CX1160">
        <v>831</v>
      </c>
      <c r="CY1160">
        <v>0</v>
      </c>
      <c r="CZ1160">
        <v>0</v>
      </c>
      <c r="DA1160">
        <v>0</v>
      </c>
      <c r="DB1160">
        <v>0</v>
      </c>
      <c r="DC1160">
        <v>0</v>
      </c>
    </row>
    <row r="1161" spans="1:107" x14ac:dyDescent="0.45">
      <c r="A1161">
        <v>2024</v>
      </c>
      <c r="B1161">
        <v>4</v>
      </c>
      <c r="C1161" t="s">
        <v>104</v>
      </c>
      <c r="D1161">
        <v>22053</v>
      </c>
      <c r="E1161" t="s">
        <v>347</v>
      </c>
      <c r="F1161" t="s">
        <v>252</v>
      </c>
      <c r="G1161" t="s">
        <v>211</v>
      </c>
      <c r="H1161">
        <v>2.5379999999999998</v>
      </c>
      <c r="I1161">
        <v>0.879</v>
      </c>
      <c r="J1161">
        <v>0.03</v>
      </c>
      <c r="K1161" t="s">
        <v>253</v>
      </c>
      <c r="L1161">
        <v>3.4470000000000001</v>
      </c>
      <c r="M1161">
        <v>271</v>
      </c>
      <c r="N1161">
        <v>32</v>
      </c>
      <c r="O1161">
        <v>1</v>
      </c>
      <c r="P1161" t="s">
        <v>253</v>
      </c>
      <c r="Q1161">
        <v>304</v>
      </c>
      <c r="R1161" t="s">
        <v>253</v>
      </c>
      <c r="S1161" t="s">
        <v>253</v>
      </c>
      <c r="T1161" t="s">
        <v>253</v>
      </c>
      <c r="U1161" t="s">
        <v>253</v>
      </c>
      <c r="V1161">
        <v>0</v>
      </c>
      <c r="W1161" t="s">
        <v>253</v>
      </c>
      <c r="X1161" t="s">
        <v>253</v>
      </c>
      <c r="Y1161" t="s">
        <v>253</v>
      </c>
      <c r="Z1161" t="s">
        <v>253</v>
      </c>
      <c r="AA1161">
        <v>0</v>
      </c>
      <c r="AB1161">
        <v>181.86600000000001</v>
      </c>
      <c r="AC1161">
        <v>23.702000000000002</v>
      </c>
      <c r="AD1161" t="s">
        <v>253</v>
      </c>
      <c r="AE1161" t="s">
        <v>253</v>
      </c>
      <c r="AF1161">
        <v>205.56800000000001</v>
      </c>
      <c r="AG1161">
        <v>0.28599999999999998</v>
      </c>
      <c r="AH1161" t="s">
        <v>253</v>
      </c>
      <c r="AI1161">
        <v>0.01</v>
      </c>
      <c r="AJ1161" t="s">
        <v>253</v>
      </c>
      <c r="AK1161">
        <v>0.29599999999999999</v>
      </c>
      <c r="AL1161">
        <v>53</v>
      </c>
      <c r="AM1161" t="s">
        <v>253</v>
      </c>
      <c r="AN1161">
        <v>1</v>
      </c>
      <c r="AO1161" t="s">
        <v>253</v>
      </c>
      <c r="AP1161">
        <v>54</v>
      </c>
      <c r="AQ1161">
        <v>0.755</v>
      </c>
      <c r="AR1161" t="s">
        <v>253</v>
      </c>
      <c r="AS1161">
        <v>0.01</v>
      </c>
      <c r="AT1161" t="s">
        <v>253</v>
      </c>
      <c r="AU1161">
        <v>0.76500000000000001</v>
      </c>
      <c r="AV1161" t="s">
        <v>253</v>
      </c>
      <c r="AW1161" t="s">
        <v>253</v>
      </c>
      <c r="AX1161" t="s">
        <v>253</v>
      </c>
      <c r="AY1161" t="s">
        <v>253</v>
      </c>
      <c r="AZ1161">
        <v>0</v>
      </c>
      <c r="BA1161" t="s">
        <v>253</v>
      </c>
      <c r="BB1161" t="s">
        <v>253</v>
      </c>
      <c r="BC1161" t="s">
        <v>253</v>
      </c>
      <c r="BD1161" t="s">
        <v>253</v>
      </c>
      <c r="BE1161">
        <v>0</v>
      </c>
      <c r="BF1161" t="s">
        <v>253</v>
      </c>
      <c r="BG1161" t="s">
        <v>253</v>
      </c>
      <c r="BH1161" t="s">
        <v>253</v>
      </c>
      <c r="BI1161" t="s">
        <v>253</v>
      </c>
      <c r="BJ1161">
        <v>0</v>
      </c>
      <c r="BK1161" t="s">
        <v>253</v>
      </c>
      <c r="BL1161" t="s">
        <v>253</v>
      </c>
      <c r="BM1161" t="s">
        <v>253</v>
      </c>
      <c r="BN1161" t="s">
        <v>253</v>
      </c>
      <c r="BO1161">
        <v>0</v>
      </c>
      <c r="BP1161" t="s">
        <v>253</v>
      </c>
      <c r="BQ1161" t="s">
        <v>253</v>
      </c>
      <c r="BR1161" t="s">
        <v>253</v>
      </c>
      <c r="BS1161" t="s">
        <v>253</v>
      </c>
      <c r="BT1161">
        <v>0</v>
      </c>
      <c r="BU1161" t="s">
        <v>253</v>
      </c>
      <c r="BV1161" t="s">
        <v>253</v>
      </c>
      <c r="BW1161" t="s">
        <v>253</v>
      </c>
      <c r="BX1161" t="s">
        <v>253</v>
      </c>
      <c r="BY1161">
        <v>0</v>
      </c>
      <c r="BZ1161" t="s">
        <v>253</v>
      </c>
      <c r="CA1161" t="s">
        <v>253</v>
      </c>
      <c r="CB1161" t="s">
        <v>253</v>
      </c>
      <c r="CC1161" t="s">
        <v>253</v>
      </c>
      <c r="CD1161">
        <v>0</v>
      </c>
      <c r="CE1161" t="s">
        <v>253</v>
      </c>
      <c r="CF1161" t="s">
        <v>253</v>
      </c>
      <c r="CG1161" t="s">
        <v>253</v>
      </c>
      <c r="CH1161" t="s">
        <v>253</v>
      </c>
      <c r="CI1161">
        <v>0</v>
      </c>
      <c r="CJ1161" t="s">
        <v>253</v>
      </c>
      <c r="CK1161" t="s">
        <v>253</v>
      </c>
      <c r="CL1161" t="s">
        <v>253</v>
      </c>
      <c r="CM1161" t="s">
        <v>253</v>
      </c>
      <c r="CN1161">
        <v>0</v>
      </c>
      <c r="CO1161">
        <v>2.5379999999999998</v>
      </c>
      <c r="CP1161">
        <v>0.879</v>
      </c>
      <c r="CQ1161">
        <v>0.03</v>
      </c>
      <c r="CR1161">
        <v>0</v>
      </c>
      <c r="CS1161">
        <v>3.4470000000000001</v>
      </c>
      <c r="CT1161">
        <v>271</v>
      </c>
      <c r="CU1161">
        <v>32</v>
      </c>
      <c r="CV1161">
        <v>1</v>
      </c>
      <c r="CW1161">
        <v>0</v>
      </c>
      <c r="CX1161">
        <v>304</v>
      </c>
      <c r="CY1161">
        <v>181.86600000000001</v>
      </c>
      <c r="CZ1161">
        <v>23.702000000000002</v>
      </c>
      <c r="DA1161">
        <v>0</v>
      </c>
      <c r="DB1161">
        <v>0</v>
      </c>
      <c r="DC1161">
        <v>205.56800000000001</v>
      </c>
    </row>
    <row r="1162" spans="1:107" x14ac:dyDescent="0.45">
      <c r="A1162">
        <v>2024</v>
      </c>
      <c r="B1162">
        <v>4</v>
      </c>
      <c r="C1162" t="s">
        <v>104</v>
      </c>
      <c r="D1162">
        <v>49998</v>
      </c>
      <c r="E1162" t="s">
        <v>348</v>
      </c>
      <c r="F1162" t="s">
        <v>252</v>
      </c>
      <c r="G1162" t="s">
        <v>211</v>
      </c>
      <c r="H1162">
        <v>0.126</v>
      </c>
      <c r="I1162">
        <v>0.26100000000000001</v>
      </c>
      <c r="J1162">
        <v>0</v>
      </c>
      <c r="K1162">
        <v>0</v>
      </c>
      <c r="L1162">
        <v>0.38700000000000001</v>
      </c>
      <c r="M1162">
        <v>23</v>
      </c>
      <c r="N1162">
        <v>8</v>
      </c>
      <c r="O1162">
        <v>0</v>
      </c>
      <c r="P1162">
        <v>0</v>
      </c>
      <c r="Q1162">
        <v>31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8.85</v>
      </c>
      <c r="AC1162">
        <v>2.1059999999999999</v>
      </c>
      <c r="AD1162">
        <v>0</v>
      </c>
      <c r="AE1162">
        <v>0</v>
      </c>
      <c r="AF1162">
        <v>10.956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AY1162">
        <v>0</v>
      </c>
      <c r="AZ1162">
        <v>0</v>
      </c>
      <c r="BA1162">
        <v>0</v>
      </c>
      <c r="BB1162">
        <v>0</v>
      </c>
      <c r="BC1162">
        <v>0</v>
      </c>
      <c r="BD1162">
        <v>0</v>
      </c>
      <c r="BE1162">
        <v>0</v>
      </c>
      <c r="BF1162">
        <v>0</v>
      </c>
      <c r="BG1162">
        <v>0</v>
      </c>
      <c r="BH1162">
        <v>0</v>
      </c>
      <c r="BI1162">
        <v>0</v>
      </c>
      <c r="BJ1162">
        <v>0</v>
      </c>
      <c r="BK1162">
        <v>0</v>
      </c>
      <c r="BL1162">
        <v>0</v>
      </c>
      <c r="BM1162">
        <v>0</v>
      </c>
      <c r="BN1162">
        <v>0</v>
      </c>
      <c r="BO1162">
        <v>0</v>
      </c>
      <c r="BP1162">
        <v>0</v>
      </c>
      <c r="BQ1162">
        <v>0</v>
      </c>
      <c r="BR1162">
        <v>0</v>
      </c>
      <c r="BS1162">
        <v>0</v>
      </c>
      <c r="BT1162">
        <v>0</v>
      </c>
      <c r="BU1162">
        <v>0</v>
      </c>
      <c r="BV1162">
        <v>0</v>
      </c>
      <c r="BW1162">
        <v>0</v>
      </c>
      <c r="BX1162">
        <v>0</v>
      </c>
      <c r="BY1162">
        <v>0</v>
      </c>
      <c r="BZ1162">
        <v>0</v>
      </c>
      <c r="CA1162">
        <v>0</v>
      </c>
      <c r="CB1162">
        <v>0</v>
      </c>
      <c r="CC1162">
        <v>0</v>
      </c>
      <c r="CD1162">
        <v>0</v>
      </c>
      <c r="CE1162">
        <v>0</v>
      </c>
      <c r="CF1162">
        <v>0</v>
      </c>
      <c r="CG1162">
        <v>0</v>
      </c>
      <c r="CH1162">
        <v>0</v>
      </c>
      <c r="CI1162">
        <v>0</v>
      </c>
      <c r="CJ1162">
        <v>0</v>
      </c>
      <c r="CK1162">
        <v>0</v>
      </c>
      <c r="CL1162">
        <v>0</v>
      </c>
      <c r="CM1162">
        <v>0</v>
      </c>
      <c r="CN1162">
        <v>0</v>
      </c>
      <c r="CO1162">
        <v>0.126</v>
      </c>
      <c r="CP1162">
        <v>0.26100000000000001</v>
      </c>
      <c r="CQ1162" t="s">
        <v>146</v>
      </c>
      <c r="CR1162">
        <v>0</v>
      </c>
      <c r="CS1162">
        <v>0.38700000000000001</v>
      </c>
      <c r="CT1162">
        <v>23</v>
      </c>
      <c r="CU1162">
        <v>8</v>
      </c>
      <c r="CV1162">
        <v>0</v>
      </c>
      <c r="CW1162">
        <v>0</v>
      </c>
      <c r="CX1162">
        <v>31</v>
      </c>
      <c r="CY1162">
        <v>8.85</v>
      </c>
      <c r="CZ1162">
        <v>2.1059999999999999</v>
      </c>
      <c r="DA1162">
        <v>0</v>
      </c>
      <c r="DB1162">
        <v>0</v>
      </c>
      <c r="DC1162">
        <v>10.956</v>
      </c>
    </row>
    <row r="1163" spans="1:107" x14ac:dyDescent="0.45">
      <c r="A1163">
        <v>2024</v>
      </c>
      <c r="B1163">
        <v>4</v>
      </c>
      <c r="C1163" t="s">
        <v>104</v>
      </c>
      <c r="D1163">
        <v>99999</v>
      </c>
      <c r="E1163" t="s">
        <v>259</v>
      </c>
      <c r="F1163" t="s">
        <v>252</v>
      </c>
      <c r="H1163">
        <v>20.87</v>
      </c>
      <c r="I1163">
        <v>2.5249999999999999</v>
      </c>
      <c r="J1163">
        <v>-2.1000000000000001E-2</v>
      </c>
      <c r="K1163">
        <v>0</v>
      </c>
      <c r="L1163">
        <v>23.373999999999999</v>
      </c>
      <c r="M1163" t="s">
        <v>253</v>
      </c>
      <c r="N1163" t="s">
        <v>253</v>
      </c>
      <c r="O1163" t="s">
        <v>253</v>
      </c>
      <c r="P1163" t="s">
        <v>253</v>
      </c>
      <c r="Q1163" t="s">
        <v>253</v>
      </c>
      <c r="R1163">
        <v>0</v>
      </c>
      <c r="S1163">
        <v>0</v>
      </c>
      <c r="T1163">
        <v>0</v>
      </c>
      <c r="U1163">
        <v>0</v>
      </c>
      <c r="V1163">
        <v>0</v>
      </c>
      <c r="W1163" t="s">
        <v>253</v>
      </c>
      <c r="X1163" t="s">
        <v>253</v>
      </c>
      <c r="Y1163" t="s">
        <v>253</v>
      </c>
      <c r="Z1163" t="s">
        <v>253</v>
      </c>
      <c r="AA1163" t="s">
        <v>253</v>
      </c>
      <c r="AB1163" t="s">
        <v>253</v>
      </c>
      <c r="AC1163" t="s">
        <v>253</v>
      </c>
      <c r="AD1163" t="s">
        <v>253</v>
      </c>
      <c r="AE1163" t="s">
        <v>253</v>
      </c>
      <c r="AF1163" t="s">
        <v>253</v>
      </c>
      <c r="AG1163">
        <v>-0.3</v>
      </c>
      <c r="AH1163">
        <v>-1.2999999999999999E-2</v>
      </c>
      <c r="AI1163">
        <v>0</v>
      </c>
      <c r="AJ1163">
        <v>0</v>
      </c>
      <c r="AK1163">
        <v>-0.314</v>
      </c>
      <c r="AL1163" t="s">
        <v>253</v>
      </c>
      <c r="AM1163" t="s">
        <v>253</v>
      </c>
      <c r="AN1163" t="s">
        <v>253</v>
      </c>
      <c r="AO1163" t="s">
        <v>253</v>
      </c>
      <c r="AP1163" t="s">
        <v>253</v>
      </c>
      <c r="AQ1163" t="s">
        <v>253</v>
      </c>
      <c r="AR1163" t="s">
        <v>253</v>
      </c>
      <c r="AS1163" t="s">
        <v>253</v>
      </c>
      <c r="AT1163" t="s">
        <v>253</v>
      </c>
      <c r="AU1163" t="s">
        <v>253</v>
      </c>
      <c r="AV1163" t="s">
        <v>253</v>
      </c>
      <c r="AW1163" t="s">
        <v>253</v>
      </c>
      <c r="AX1163" t="s">
        <v>253</v>
      </c>
      <c r="AY1163" t="s">
        <v>253</v>
      </c>
      <c r="AZ1163">
        <v>0</v>
      </c>
      <c r="BA1163" t="s">
        <v>253</v>
      </c>
      <c r="BB1163" t="s">
        <v>253</v>
      </c>
      <c r="BC1163" t="s">
        <v>253</v>
      </c>
      <c r="BD1163" t="s">
        <v>253</v>
      </c>
      <c r="BE1163" t="s">
        <v>253</v>
      </c>
      <c r="BF1163" t="s">
        <v>253</v>
      </c>
      <c r="BG1163" t="s">
        <v>253</v>
      </c>
      <c r="BH1163" t="s">
        <v>253</v>
      </c>
      <c r="BI1163" t="s">
        <v>253</v>
      </c>
      <c r="BJ1163" t="s">
        <v>253</v>
      </c>
      <c r="BK1163" t="s">
        <v>253</v>
      </c>
      <c r="BL1163" t="s">
        <v>253</v>
      </c>
      <c r="BM1163" t="s">
        <v>253</v>
      </c>
      <c r="BN1163" t="s">
        <v>253</v>
      </c>
      <c r="BO1163" t="s">
        <v>253</v>
      </c>
      <c r="BP1163" t="s">
        <v>253</v>
      </c>
      <c r="BQ1163" t="s">
        <v>253</v>
      </c>
      <c r="BR1163" t="s">
        <v>253</v>
      </c>
      <c r="BS1163" t="s">
        <v>253</v>
      </c>
      <c r="BT1163" t="s">
        <v>253</v>
      </c>
      <c r="BU1163" t="s">
        <v>253</v>
      </c>
      <c r="BV1163" t="s">
        <v>253</v>
      </c>
      <c r="BW1163" t="s">
        <v>253</v>
      </c>
      <c r="BX1163" t="s">
        <v>253</v>
      </c>
      <c r="BY1163" t="s">
        <v>253</v>
      </c>
      <c r="BZ1163" t="s">
        <v>253</v>
      </c>
      <c r="CA1163" t="s">
        <v>253</v>
      </c>
      <c r="CB1163" t="s">
        <v>253</v>
      </c>
      <c r="CC1163" t="s">
        <v>253</v>
      </c>
      <c r="CD1163" t="s">
        <v>253</v>
      </c>
      <c r="CE1163" t="s">
        <v>253</v>
      </c>
      <c r="CF1163" t="s">
        <v>253</v>
      </c>
      <c r="CG1163" t="s">
        <v>253</v>
      </c>
      <c r="CH1163" t="s">
        <v>253</v>
      </c>
      <c r="CI1163" t="s">
        <v>253</v>
      </c>
      <c r="CJ1163" t="s">
        <v>253</v>
      </c>
      <c r="CK1163" t="s">
        <v>253</v>
      </c>
      <c r="CL1163" t="s">
        <v>253</v>
      </c>
      <c r="CM1163" t="s">
        <v>253</v>
      </c>
      <c r="CN1163" t="s">
        <v>253</v>
      </c>
      <c r="CO1163">
        <v>20.87</v>
      </c>
      <c r="CP1163">
        <v>2.5249999999999999</v>
      </c>
      <c r="CQ1163">
        <v>-2.1000000000000001E-2</v>
      </c>
      <c r="CR1163">
        <v>0</v>
      </c>
      <c r="CS1163">
        <v>23.373999999999999</v>
      </c>
      <c r="CT1163" t="s">
        <v>253</v>
      </c>
      <c r="CU1163" t="s">
        <v>253</v>
      </c>
      <c r="CV1163" t="s">
        <v>253</v>
      </c>
      <c r="CW1163" t="s">
        <v>253</v>
      </c>
      <c r="CX1163" t="s">
        <v>253</v>
      </c>
      <c r="CY1163" t="s">
        <v>253</v>
      </c>
      <c r="CZ1163" t="s">
        <v>253</v>
      </c>
      <c r="DA1163" t="s">
        <v>253</v>
      </c>
      <c r="DB1163" t="s">
        <v>253</v>
      </c>
      <c r="DC1163" t="s">
        <v>253</v>
      </c>
    </row>
    <row r="1164" spans="1:107" x14ac:dyDescent="0.45">
      <c r="A1164">
        <v>2024</v>
      </c>
      <c r="B1164">
        <v>4</v>
      </c>
      <c r="C1164" t="s">
        <v>107</v>
      </c>
      <c r="D1164">
        <v>3265</v>
      </c>
      <c r="E1164" t="s">
        <v>349</v>
      </c>
      <c r="F1164" t="s">
        <v>252</v>
      </c>
      <c r="G1164" t="s">
        <v>211</v>
      </c>
      <c r="H1164">
        <v>24.946999999999999</v>
      </c>
      <c r="I1164">
        <v>1.83</v>
      </c>
      <c r="J1164">
        <v>0</v>
      </c>
      <c r="K1164">
        <v>0</v>
      </c>
      <c r="L1164">
        <v>26.777000000000001</v>
      </c>
      <c r="M1164">
        <v>4158</v>
      </c>
      <c r="N1164">
        <v>139</v>
      </c>
      <c r="O1164">
        <v>0</v>
      </c>
      <c r="P1164">
        <v>0</v>
      </c>
      <c r="Q1164">
        <v>4297</v>
      </c>
      <c r="R1164" t="s">
        <v>253</v>
      </c>
      <c r="S1164" t="s">
        <v>253</v>
      </c>
      <c r="T1164" t="s">
        <v>253</v>
      </c>
      <c r="U1164" t="s">
        <v>253</v>
      </c>
      <c r="V1164">
        <v>0</v>
      </c>
      <c r="W1164" t="s">
        <v>253</v>
      </c>
      <c r="X1164" t="s">
        <v>253</v>
      </c>
      <c r="Y1164" t="s">
        <v>253</v>
      </c>
      <c r="Z1164" t="s">
        <v>253</v>
      </c>
      <c r="AA1164">
        <v>0</v>
      </c>
      <c r="AB1164" t="s">
        <v>253</v>
      </c>
      <c r="AC1164" t="s">
        <v>253</v>
      </c>
      <c r="AD1164" t="s">
        <v>253</v>
      </c>
      <c r="AE1164" t="s">
        <v>253</v>
      </c>
      <c r="AF1164">
        <v>0</v>
      </c>
      <c r="AG1164" t="s">
        <v>253</v>
      </c>
      <c r="AH1164" t="s">
        <v>253</v>
      </c>
      <c r="AI1164" t="s">
        <v>253</v>
      </c>
      <c r="AJ1164" t="s">
        <v>253</v>
      </c>
      <c r="AK1164">
        <v>0</v>
      </c>
      <c r="AL1164" t="s">
        <v>253</v>
      </c>
      <c r="AM1164" t="s">
        <v>253</v>
      </c>
      <c r="AN1164" t="s">
        <v>253</v>
      </c>
      <c r="AO1164" t="s">
        <v>253</v>
      </c>
      <c r="AP1164">
        <v>0</v>
      </c>
      <c r="AQ1164" t="s">
        <v>253</v>
      </c>
      <c r="AR1164" t="s">
        <v>253</v>
      </c>
      <c r="AS1164" t="s">
        <v>253</v>
      </c>
      <c r="AT1164" t="s">
        <v>253</v>
      </c>
      <c r="AU1164">
        <v>0</v>
      </c>
      <c r="AV1164" t="s">
        <v>253</v>
      </c>
      <c r="AW1164" t="s">
        <v>253</v>
      </c>
      <c r="AX1164" t="s">
        <v>253</v>
      </c>
      <c r="AY1164" t="s">
        <v>253</v>
      </c>
      <c r="AZ1164">
        <v>0</v>
      </c>
      <c r="BA1164" t="s">
        <v>253</v>
      </c>
      <c r="BB1164" t="s">
        <v>253</v>
      </c>
      <c r="BC1164" t="s">
        <v>253</v>
      </c>
      <c r="BD1164" t="s">
        <v>253</v>
      </c>
      <c r="BE1164">
        <v>0</v>
      </c>
      <c r="BF1164" t="s">
        <v>253</v>
      </c>
      <c r="BG1164" t="s">
        <v>253</v>
      </c>
      <c r="BH1164" t="s">
        <v>253</v>
      </c>
      <c r="BI1164" t="s">
        <v>253</v>
      </c>
      <c r="BJ1164">
        <v>0</v>
      </c>
      <c r="BK1164">
        <v>0.01</v>
      </c>
      <c r="BL1164" t="s">
        <v>253</v>
      </c>
      <c r="BM1164" t="s">
        <v>253</v>
      </c>
      <c r="BN1164" t="s">
        <v>253</v>
      </c>
      <c r="BO1164">
        <v>0.01</v>
      </c>
      <c r="BP1164">
        <v>4</v>
      </c>
      <c r="BQ1164" t="s">
        <v>253</v>
      </c>
      <c r="BR1164" t="s">
        <v>253</v>
      </c>
      <c r="BS1164" t="s">
        <v>253</v>
      </c>
      <c r="BT1164">
        <v>4</v>
      </c>
      <c r="BU1164" t="s">
        <v>253</v>
      </c>
      <c r="BV1164" t="s">
        <v>253</v>
      </c>
      <c r="BW1164" t="s">
        <v>253</v>
      </c>
      <c r="BX1164" t="s">
        <v>253</v>
      </c>
      <c r="BY1164">
        <v>0</v>
      </c>
      <c r="BZ1164" t="s">
        <v>253</v>
      </c>
      <c r="CA1164" t="s">
        <v>253</v>
      </c>
      <c r="CB1164" t="s">
        <v>253</v>
      </c>
      <c r="CC1164" t="s">
        <v>253</v>
      </c>
      <c r="CD1164">
        <v>0</v>
      </c>
      <c r="CE1164" t="s">
        <v>253</v>
      </c>
      <c r="CF1164" t="s">
        <v>253</v>
      </c>
      <c r="CG1164" t="s">
        <v>253</v>
      </c>
      <c r="CH1164" t="s">
        <v>253</v>
      </c>
      <c r="CI1164">
        <v>0</v>
      </c>
      <c r="CJ1164" t="s">
        <v>253</v>
      </c>
      <c r="CK1164" t="s">
        <v>253</v>
      </c>
      <c r="CL1164" t="s">
        <v>253</v>
      </c>
      <c r="CM1164" t="s">
        <v>253</v>
      </c>
      <c r="CN1164">
        <v>0</v>
      </c>
      <c r="CO1164">
        <v>24.957000000000001</v>
      </c>
      <c r="CP1164">
        <v>1.83</v>
      </c>
      <c r="CQ1164" t="s">
        <v>146</v>
      </c>
      <c r="CR1164">
        <v>0</v>
      </c>
      <c r="CS1164">
        <v>26.786999999999999</v>
      </c>
      <c r="CT1164">
        <v>4162</v>
      </c>
      <c r="CU1164">
        <v>139</v>
      </c>
      <c r="CV1164">
        <v>0</v>
      </c>
      <c r="CW1164">
        <v>0</v>
      </c>
      <c r="CX1164">
        <v>4301</v>
      </c>
      <c r="CY1164">
        <v>0</v>
      </c>
      <c r="CZ1164">
        <v>0</v>
      </c>
      <c r="DA1164">
        <v>0</v>
      </c>
      <c r="DB1164">
        <v>0</v>
      </c>
      <c r="DC1164">
        <v>0</v>
      </c>
    </row>
    <row r="1165" spans="1:107" x14ac:dyDescent="0.45">
      <c r="A1165">
        <v>2024</v>
      </c>
      <c r="B1165">
        <v>4</v>
      </c>
      <c r="C1165" t="s">
        <v>107</v>
      </c>
      <c r="D1165">
        <v>11241</v>
      </c>
      <c r="E1165" t="s">
        <v>350</v>
      </c>
      <c r="F1165" t="s">
        <v>252</v>
      </c>
      <c r="G1165" t="s">
        <v>258</v>
      </c>
      <c r="H1165">
        <v>86.364000000000004</v>
      </c>
      <c r="I1165">
        <v>7.4619999999999997</v>
      </c>
      <c r="J1165">
        <v>9.7000000000000003E-2</v>
      </c>
      <c r="K1165">
        <v>0</v>
      </c>
      <c r="L1165">
        <v>93.923000000000002</v>
      </c>
      <c r="M1165">
        <v>13889</v>
      </c>
      <c r="N1165">
        <v>594</v>
      </c>
      <c r="O1165">
        <v>5</v>
      </c>
      <c r="P1165">
        <v>0</v>
      </c>
      <c r="Q1165">
        <v>14488</v>
      </c>
      <c r="R1165" t="s">
        <v>253</v>
      </c>
      <c r="S1165" t="s">
        <v>253</v>
      </c>
      <c r="T1165" t="s">
        <v>253</v>
      </c>
      <c r="U1165" t="s">
        <v>253</v>
      </c>
      <c r="V1165">
        <v>0</v>
      </c>
      <c r="W1165" t="s">
        <v>253</v>
      </c>
      <c r="X1165" t="s">
        <v>253</v>
      </c>
      <c r="Y1165" t="s">
        <v>253</v>
      </c>
      <c r="Z1165" t="s">
        <v>253</v>
      </c>
      <c r="AA1165">
        <v>0</v>
      </c>
      <c r="AB1165" t="s">
        <v>253</v>
      </c>
      <c r="AC1165" t="s">
        <v>253</v>
      </c>
      <c r="AD1165" t="s">
        <v>253</v>
      </c>
      <c r="AE1165" t="s">
        <v>253</v>
      </c>
      <c r="AF1165">
        <v>0</v>
      </c>
      <c r="AG1165" t="s">
        <v>253</v>
      </c>
      <c r="AH1165" t="s">
        <v>253</v>
      </c>
      <c r="AI1165" t="s">
        <v>253</v>
      </c>
      <c r="AJ1165" t="s">
        <v>253</v>
      </c>
      <c r="AK1165">
        <v>0</v>
      </c>
      <c r="AL1165" t="s">
        <v>253</v>
      </c>
      <c r="AM1165" t="s">
        <v>253</v>
      </c>
      <c r="AN1165" t="s">
        <v>253</v>
      </c>
      <c r="AO1165" t="s">
        <v>253</v>
      </c>
      <c r="AP1165">
        <v>0</v>
      </c>
      <c r="AQ1165" t="s">
        <v>253</v>
      </c>
      <c r="AR1165" t="s">
        <v>253</v>
      </c>
      <c r="AS1165" t="s">
        <v>253</v>
      </c>
      <c r="AT1165" t="s">
        <v>253</v>
      </c>
      <c r="AU1165">
        <v>0</v>
      </c>
      <c r="AV1165" t="s">
        <v>253</v>
      </c>
      <c r="AW1165" t="s">
        <v>253</v>
      </c>
      <c r="AX1165" t="s">
        <v>253</v>
      </c>
      <c r="AY1165" t="s">
        <v>253</v>
      </c>
      <c r="AZ1165">
        <v>0</v>
      </c>
      <c r="BA1165" t="s">
        <v>253</v>
      </c>
      <c r="BB1165" t="s">
        <v>253</v>
      </c>
      <c r="BC1165" t="s">
        <v>253</v>
      </c>
      <c r="BD1165" t="s">
        <v>253</v>
      </c>
      <c r="BE1165">
        <v>0</v>
      </c>
      <c r="BF1165" t="s">
        <v>253</v>
      </c>
      <c r="BG1165" t="s">
        <v>253</v>
      </c>
      <c r="BH1165" t="s">
        <v>253</v>
      </c>
      <c r="BI1165" t="s">
        <v>253</v>
      </c>
      <c r="BJ1165">
        <v>0</v>
      </c>
      <c r="BK1165">
        <v>0</v>
      </c>
      <c r="BL1165">
        <v>0</v>
      </c>
      <c r="BM1165">
        <v>0</v>
      </c>
      <c r="BN1165" t="s">
        <v>253</v>
      </c>
      <c r="BO1165">
        <v>0</v>
      </c>
      <c r="BP1165">
        <v>0</v>
      </c>
      <c r="BQ1165">
        <v>0</v>
      </c>
      <c r="BR1165">
        <v>0</v>
      </c>
      <c r="BS1165" t="s">
        <v>253</v>
      </c>
      <c r="BT1165">
        <v>0</v>
      </c>
      <c r="BU1165" t="s">
        <v>253</v>
      </c>
      <c r="BV1165" t="s">
        <v>253</v>
      </c>
      <c r="BW1165" t="s">
        <v>253</v>
      </c>
      <c r="BX1165" t="s">
        <v>253</v>
      </c>
      <c r="BY1165">
        <v>0</v>
      </c>
      <c r="BZ1165">
        <v>0</v>
      </c>
      <c r="CA1165">
        <v>0</v>
      </c>
      <c r="CB1165">
        <v>0</v>
      </c>
      <c r="CC1165" t="s">
        <v>253</v>
      </c>
      <c r="CD1165">
        <v>0</v>
      </c>
      <c r="CE1165">
        <v>0</v>
      </c>
      <c r="CF1165">
        <v>0</v>
      </c>
      <c r="CG1165">
        <v>0</v>
      </c>
      <c r="CH1165" t="s">
        <v>253</v>
      </c>
      <c r="CI1165">
        <v>0</v>
      </c>
      <c r="CJ1165" t="s">
        <v>253</v>
      </c>
      <c r="CK1165" t="s">
        <v>253</v>
      </c>
      <c r="CL1165" t="s">
        <v>253</v>
      </c>
      <c r="CM1165" t="s">
        <v>253</v>
      </c>
      <c r="CN1165">
        <v>0</v>
      </c>
      <c r="CO1165">
        <v>86.364000000000004</v>
      </c>
      <c r="CP1165">
        <v>7.4619999999999997</v>
      </c>
      <c r="CQ1165">
        <v>9.7000000000000003E-2</v>
      </c>
      <c r="CR1165">
        <v>0</v>
      </c>
      <c r="CS1165">
        <v>93.923000000000002</v>
      </c>
      <c r="CT1165">
        <v>13889</v>
      </c>
      <c r="CU1165">
        <v>594</v>
      </c>
      <c r="CV1165">
        <v>5</v>
      </c>
      <c r="CW1165">
        <v>0</v>
      </c>
      <c r="CX1165">
        <v>14488</v>
      </c>
      <c r="CY1165">
        <v>0</v>
      </c>
      <c r="CZ1165">
        <v>0</v>
      </c>
      <c r="DA1165">
        <v>0</v>
      </c>
      <c r="DB1165">
        <v>0</v>
      </c>
      <c r="DC1165">
        <v>0</v>
      </c>
    </row>
    <row r="1166" spans="1:107" x14ac:dyDescent="0.45">
      <c r="A1166">
        <v>2024</v>
      </c>
      <c r="B1166">
        <v>4</v>
      </c>
      <c r="C1166" t="s">
        <v>107</v>
      </c>
      <c r="D1166">
        <v>13478</v>
      </c>
      <c r="E1166" t="s">
        <v>351</v>
      </c>
      <c r="F1166" t="s">
        <v>252</v>
      </c>
      <c r="G1166" t="s">
        <v>258</v>
      </c>
      <c r="H1166">
        <v>56.052</v>
      </c>
      <c r="I1166">
        <v>2.1930000000000001</v>
      </c>
      <c r="J1166">
        <v>0</v>
      </c>
      <c r="K1166" t="s">
        <v>253</v>
      </c>
      <c r="L1166">
        <v>58.244999999999997</v>
      </c>
      <c r="M1166">
        <v>9670</v>
      </c>
      <c r="N1166">
        <v>84</v>
      </c>
      <c r="O1166">
        <v>0</v>
      </c>
      <c r="P1166" t="s">
        <v>253</v>
      </c>
      <c r="Q1166">
        <v>9754</v>
      </c>
      <c r="R1166" t="s">
        <v>253</v>
      </c>
      <c r="S1166" t="s">
        <v>253</v>
      </c>
      <c r="T1166" t="s">
        <v>253</v>
      </c>
      <c r="U1166" t="s">
        <v>253</v>
      </c>
      <c r="V1166">
        <v>0</v>
      </c>
      <c r="W1166" t="s">
        <v>253</v>
      </c>
      <c r="X1166" t="s">
        <v>253</v>
      </c>
      <c r="Y1166" t="s">
        <v>253</v>
      </c>
      <c r="Z1166" t="s">
        <v>253</v>
      </c>
      <c r="AA1166">
        <v>0</v>
      </c>
      <c r="AB1166" t="s">
        <v>253</v>
      </c>
      <c r="AC1166" t="s">
        <v>253</v>
      </c>
      <c r="AD1166" t="s">
        <v>253</v>
      </c>
      <c r="AE1166" t="s">
        <v>253</v>
      </c>
      <c r="AF1166">
        <v>0</v>
      </c>
      <c r="AG1166" t="s">
        <v>253</v>
      </c>
      <c r="AH1166" t="s">
        <v>253</v>
      </c>
      <c r="AI1166" t="s">
        <v>253</v>
      </c>
      <c r="AJ1166" t="s">
        <v>253</v>
      </c>
      <c r="AK1166">
        <v>0</v>
      </c>
      <c r="AL1166" t="s">
        <v>253</v>
      </c>
      <c r="AM1166" t="s">
        <v>253</v>
      </c>
      <c r="AN1166" t="s">
        <v>253</v>
      </c>
      <c r="AO1166" t="s">
        <v>253</v>
      </c>
      <c r="AP1166">
        <v>0</v>
      </c>
      <c r="AQ1166" t="s">
        <v>253</v>
      </c>
      <c r="AR1166" t="s">
        <v>253</v>
      </c>
      <c r="AS1166" t="s">
        <v>253</v>
      </c>
      <c r="AT1166" t="s">
        <v>253</v>
      </c>
      <c r="AU1166">
        <v>0</v>
      </c>
      <c r="AV1166" t="s">
        <v>253</v>
      </c>
      <c r="AW1166" t="s">
        <v>253</v>
      </c>
      <c r="AX1166" t="s">
        <v>253</v>
      </c>
      <c r="AY1166" t="s">
        <v>253</v>
      </c>
      <c r="AZ1166">
        <v>0</v>
      </c>
      <c r="BA1166" t="s">
        <v>253</v>
      </c>
      <c r="BB1166" t="s">
        <v>253</v>
      </c>
      <c r="BC1166" t="s">
        <v>253</v>
      </c>
      <c r="BD1166" t="s">
        <v>253</v>
      </c>
      <c r="BE1166">
        <v>0</v>
      </c>
      <c r="BF1166" t="s">
        <v>253</v>
      </c>
      <c r="BG1166" t="s">
        <v>253</v>
      </c>
      <c r="BH1166" t="s">
        <v>253</v>
      </c>
      <c r="BI1166" t="s">
        <v>253</v>
      </c>
      <c r="BJ1166">
        <v>0</v>
      </c>
      <c r="BK1166">
        <v>0</v>
      </c>
      <c r="BL1166">
        <v>0</v>
      </c>
      <c r="BM1166">
        <v>0</v>
      </c>
      <c r="BN1166" t="s">
        <v>253</v>
      </c>
      <c r="BO1166">
        <v>0</v>
      </c>
      <c r="BP1166">
        <v>0</v>
      </c>
      <c r="BQ1166">
        <v>0</v>
      </c>
      <c r="BR1166">
        <v>0</v>
      </c>
      <c r="BS1166" t="s">
        <v>253</v>
      </c>
      <c r="BT1166">
        <v>0</v>
      </c>
      <c r="BU1166" t="s">
        <v>253</v>
      </c>
      <c r="BV1166" t="s">
        <v>253</v>
      </c>
      <c r="BW1166" t="s">
        <v>253</v>
      </c>
      <c r="BX1166" t="s">
        <v>253</v>
      </c>
      <c r="BY1166">
        <v>0</v>
      </c>
      <c r="BZ1166">
        <v>0</v>
      </c>
      <c r="CA1166">
        <v>0</v>
      </c>
      <c r="CB1166">
        <v>0</v>
      </c>
      <c r="CC1166" t="s">
        <v>253</v>
      </c>
      <c r="CD1166">
        <v>0</v>
      </c>
      <c r="CE1166">
        <v>0</v>
      </c>
      <c r="CF1166">
        <v>0</v>
      </c>
      <c r="CG1166">
        <v>0</v>
      </c>
      <c r="CH1166" t="s">
        <v>253</v>
      </c>
      <c r="CI1166">
        <v>0</v>
      </c>
      <c r="CJ1166" t="s">
        <v>253</v>
      </c>
      <c r="CK1166" t="s">
        <v>253</v>
      </c>
      <c r="CL1166" t="s">
        <v>253</v>
      </c>
      <c r="CM1166" t="s">
        <v>253</v>
      </c>
      <c r="CN1166">
        <v>0</v>
      </c>
      <c r="CO1166">
        <v>56.052</v>
      </c>
      <c r="CP1166">
        <v>2.1930000000000001</v>
      </c>
      <c r="CQ1166" t="s">
        <v>146</v>
      </c>
      <c r="CR1166">
        <v>0</v>
      </c>
      <c r="CS1166">
        <v>58.244999999999997</v>
      </c>
      <c r="CT1166">
        <v>9670</v>
      </c>
      <c r="CU1166">
        <v>84</v>
      </c>
      <c r="CV1166">
        <v>0</v>
      </c>
      <c r="CW1166">
        <v>0</v>
      </c>
      <c r="CX1166">
        <v>9754</v>
      </c>
      <c r="CY1166">
        <v>0</v>
      </c>
      <c r="CZ1166">
        <v>0</v>
      </c>
      <c r="DA1166">
        <v>0</v>
      </c>
      <c r="DB1166">
        <v>0</v>
      </c>
      <c r="DC1166">
        <v>0</v>
      </c>
    </row>
    <row r="1167" spans="1:107" x14ac:dyDescent="0.45">
      <c r="A1167">
        <v>2024</v>
      </c>
      <c r="B1167">
        <v>4</v>
      </c>
      <c r="C1167" t="s">
        <v>107</v>
      </c>
      <c r="D1167">
        <v>17698</v>
      </c>
      <c r="E1167" t="s">
        <v>267</v>
      </c>
      <c r="F1167" t="s">
        <v>252</v>
      </c>
      <c r="G1167" t="s">
        <v>211</v>
      </c>
      <c r="H1167">
        <v>7.8520000000000003</v>
      </c>
      <c r="I1167">
        <v>1.591</v>
      </c>
      <c r="J1167">
        <v>6.0000000000000001E-3</v>
      </c>
      <c r="K1167" t="s">
        <v>253</v>
      </c>
      <c r="L1167">
        <v>9.4489999999999998</v>
      </c>
      <c r="M1167">
        <v>1389</v>
      </c>
      <c r="N1167">
        <v>103</v>
      </c>
      <c r="O1167">
        <v>1</v>
      </c>
      <c r="P1167" t="s">
        <v>253</v>
      </c>
      <c r="Q1167">
        <v>1493</v>
      </c>
      <c r="R1167" t="s">
        <v>253</v>
      </c>
      <c r="S1167" t="s">
        <v>253</v>
      </c>
      <c r="T1167" t="s">
        <v>253</v>
      </c>
      <c r="U1167" t="s">
        <v>253</v>
      </c>
      <c r="V1167">
        <v>0</v>
      </c>
      <c r="W1167" t="s">
        <v>253</v>
      </c>
      <c r="X1167" t="s">
        <v>253</v>
      </c>
      <c r="Y1167" t="s">
        <v>253</v>
      </c>
      <c r="Z1167" t="s">
        <v>253</v>
      </c>
      <c r="AA1167">
        <v>0</v>
      </c>
      <c r="AB1167">
        <v>299.22300000000001</v>
      </c>
      <c r="AC1167">
        <v>7.6950000000000003</v>
      </c>
      <c r="AD1167">
        <v>0.36299999999999999</v>
      </c>
      <c r="AE1167" t="s">
        <v>253</v>
      </c>
      <c r="AF1167">
        <v>307.28100000000001</v>
      </c>
      <c r="AG1167">
        <v>1.9E-2</v>
      </c>
      <c r="AH1167" t="s">
        <v>253</v>
      </c>
      <c r="AI1167" t="s">
        <v>253</v>
      </c>
      <c r="AJ1167" t="s">
        <v>253</v>
      </c>
      <c r="AK1167">
        <v>1.9E-2</v>
      </c>
      <c r="AL1167">
        <v>2</v>
      </c>
      <c r="AM1167" t="s">
        <v>253</v>
      </c>
      <c r="AN1167" t="s">
        <v>253</v>
      </c>
      <c r="AO1167" t="s">
        <v>253</v>
      </c>
      <c r="AP1167">
        <v>2</v>
      </c>
      <c r="AQ1167">
        <v>0.158</v>
      </c>
      <c r="AR1167" t="s">
        <v>253</v>
      </c>
      <c r="AS1167" t="s">
        <v>253</v>
      </c>
      <c r="AT1167" t="s">
        <v>253</v>
      </c>
      <c r="AU1167">
        <v>0.158</v>
      </c>
      <c r="AV1167" t="s">
        <v>253</v>
      </c>
      <c r="AW1167" t="s">
        <v>253</v>
      </c>
      <c r="AX1167" t="s">
        <v>253</v>
      </c>
      <c r="AY1167" t="s">
        <v>253</v>
      </c>
      <c r="AZ1167">
        <v>0</v>
      </c>
      <c r="BA1167" t="s">
        <v>253</v>
      </c>
      <c r="BB1167" t="s">
        <v>253</v>
      </c>
      <c r="BC1167" t="s">
        <v>253</v>
      </c>
      <c r="BD1167" t="s">
        <v>253</v>
      </c>
      <c r="BE1167">
        <v>0</v>
      </c>
      <c r="BF1167" t="s">
        <v>253</v>
      </c>
      <c r="BG1167" t="s">
        <v>253</v>
      </c>
      <c r="BH1167" t="s">
        <v>253</v>
      </c>
      <c r="BI1167" t="s">
        <v>253</v>
      </c>
      <c r="BJ1167">
        <v>0</v>
      </c>
      <c r="BK1167" t="s">
        <v>253</v>
      </c>
      <c r="BL1167" t="s">
        <v>253</v>
      </c>
      <c r="BM1167" t="s">
        <v>253</v>
      </c>
      <c r="BN1167" t="s">
        <v>253</v>
      </c>
      <c r="BO1167">
        <v>0</v>
      </c>
      <c r="BP1167" t="s">
        <v>253</v>
      </c>
      <c r="BQ1167" t="s">
        <v>253</v>
      </c>
      <c r="BR1167" t="s">
        <v>253</v>
      </c>
      <c r="BS1167" t="s">
        <v>253</v>
      </c>
      <c r="BT1167">
        <v>0</v>
      </c>
      <c r="BU1167" t="s">
        <v>253</v>
      </c>
      <c r="BV1167" t="s">
        <v>253</v>
      </c>
      <c r="BW1167" t="s">
        <v>253</v>
      </c>
      <c r="BX1167" t="s">
        <v>253</v>
      </c>
      <c r="BY1167">
        <v>0</v>
      </c>
      <c r="BZ1167" t="s">
        <v>253</v>
      </c>
      <c r="CA1167" t="s">
        <v>253</v>
      </c>
      <c r="CB1167" t="s">
        <v>253</v>
      </c>
      <c r="CC1167" t="s">
        <v>253</v>
      </c>
      <c r="CD1167">
        <v>0</v>
      </c>
      <c r="CE1167" t="s">
        <v>253</v>
      </c>
      <c r="CF1167" t="s">
        <v>253</v>
      </c>
      <c r="CG1167" t="s">
        <v>253</v>
      </c>
      <c r="CH1167" t="s">
        <v>253</v>
      </c>
      <c r="CI1167">
        <v>0</v>
      </c>
      <c r="CJ1167" t="s">
        <v>253</v>
      </c>
      <c r="CK1167" t="s">
        <v>253</v>
      </c>
      <c r="CL1167" t="s">
        <v>253</v>
      </c>
      <c r="CM1167" t="s">
        <v>253</v>
      </c>
      <c r="CN1167">
        <v>0</v>
      </c>
      <c r="CO1167">
        <v>7.8520000000000003</v>
      </c>
      <c r="CP1167">
        <v>1.591</v>
      </c>
      <c r="CQ1167">
        <v>6.0000000000000001E-3</v>
      </c>
      <c r="CR1167">
        <v>0</v>
      </c>
      <c r="CS1167">
        <v>9.4489999999999998</v>
      </c>
      <c r="CT1167">
        <v>1389</v>
      </c>
      <c r="CU1167">
        <v>103</v>
      </c>
      <c r="CV1167">
        <v>1</v>
      </c>
      <c r="CW1167">
        <v>0</v>
      </c>
      <c r="CX1167">
        <v>1493</v>
      </c>
      <c r="CY1167">
        <v>299.22300000000001</v>
      </c>
      <c r="CZ1167">
        <v>7.6950000000000003</v>
      </c>
      <c r="DA1167">
        <v>0.36299999999999999</v>
      </c>
      <c r="DB1167">
        <v>0</v>
      </c>
      <c r="DC1167">
        <v>307.28100000000001</v>
      </c>
    </row>
    <row r="1168" spans="1:107" x14ac:dyDescent="0.45">
      <c r="A1168">
        <v>2024</v>
      </c>
      <c r="B1168">
        <v>4</v>
      </c>
      <c r="C1168" t="s">
        <v>107</v>
      </c>
      <c r="D1168">
        <v>99999</v>
      </c>
      <c r="E1168" t="s">
        <v>259</v>
      </c>
      <c r="F1168" t="s">
        <v>252</v>
      </c>
      <c r="H1168">
        <v>7.3479999999999999</v>
      </c>
      <c r="I1168">
        <v>0.49399999999999999</v>
      </c>
      <c r="J1168">
        <v>-1.7000000000000001E-2</v>
      </c>
      <c r="K1168">
        <v>0</v>
      </c>
      <c r="L1168">
        <v>7.8250000000000002</v>
      </c>
      <c r="M1168" t="s">
        <v>253</v>
      </c>
      <c r="N1168" t="s">
        <v>253</v>
      </c>
      <c r="O1168" t="s">
        <v>253</v>
      </c>
      <c r="P1168" t="s">
        <v>253</v>
      </c>
      <c r="Q1168" t="s">
        <v>253</v>
      </c>
      <c r="R1168" t="s">
        <v>253</v>
      </c>
      <c r="S1168" t="s">
        <v>253</v>
      </c>
      <c r="T1168" t="s">
        <v>253</v>
      </c>
      <c r="U1168" t="s">
        <v>253</v>
      </c>
      <c r="V1168">
        <v>0</v>
      </c>
      <c r="W1168" t="s">
        <v>253</v>
      </c>
      <c r="X1168" t="s">
        <v>253</v>
      </c>
      <c r="Y1168" t="s">
        <v>253</v>
      </c>
      <c r="Z1168" t="s">
        <v>253</v>
      </c>
      <c r="AA1168" t="s">
        <v>253</v>
      </c>
      <c r="AB1168" t="s">
        <v>253</v>
      </c>
      <c r="AC1168" t="s">
        <v>253</v>
      </c>
      <c r="AD1168" t="s">
        <v>253</v>
      </c>
      <c r="AE1168" t="s">
        <v>253</v>
      </c>
      <c r="AF1168" t="s">
        <v>253</v>
      </c>
      <c r="AG1168" t="s">
        <v>253</v>
      </c>
      <c r="AH1168" t="s">
        <v>253</v>
      </c>
      <c r="AI1168" t="s">
        <v>253</v>
      </c>
      <c r="AJ1168" t="s">
        <v>253</v>
      </c>
      <c r="AK1168">
        <v>0</v>
      </c>
      <c r="AL1168" t="s">
        <v>253</v>
      </c>
      <c r="AM1168" t="s">
        <v>253</v>
      </c>
      <c r="AN1168" t="s">
        <v>253</v>
      </c>
      <c r="AO1168" t="s">
        <v>253</v>
      </c>
      <c r="AP1168" t="s">
        <v>253</v>
      </c>
      <c r="AQ1168" t="s">
        <v>253</v>
      </c>
      <c r="AR1168" t="s">
        <v>253</v>
      </c>
      <c r="AS1168" t="s">
        <v>253</v>
      </c>
      <c r="AT1168" t="s">
        <v>253</v>
      </c>
      <c r="AU1168" t="s">
        <v>253</v>
      </c>
      <c r="AV1168" t="s">
        <v>253</v>
      </c>
      <c r="AW1168" t="s">
        <v>253</v>
      </c>
      <c r="AX1168" t="s">
        <v>253</v>
      </c>
      <c r="AY1168" t="s">
        <v>253</v>
      </c>
      <c r="AZ1168">
        <v>0</v>
      </c>
      <c r="BA1168" t="s">
        <v>253</v>
      </c>
      <c r="BB1168" t="s">
        <v>253</v>
      </c>
      <c r="BC1168" t="s">
        <v>253</v>
      </c>
      <c r="BD1168" t="s">
        <v>253</v>
      </c>
      <c r="BE1168" t="s">
        <v>253</v>
      </c>
      <c r="BF1168" t="s">
        <v>253</v>
      </c>
      <c r="BG1168" t="s">
        <v>253</v>
      </c>
      <c r="BH1168" t="s">
        <v>253</v>
      </c>
      <c r="BI1168" t="s">
        <v>253</v>
      </c>
      <c r="BJ1168" t="s">
        <v>253</v>
      </c>
      <c r="BK1168" t="s">
        <v>253</v>
      </c>
      <c r="BL1168" t="s">
        <v>253</v>
      </c>
      <c r="BM1168" t="s">
        <v>253</v>
      </c>
      <c r="BN1168" t="s">
        <v>253</v>
      </c>
      <c r="BO1168" t="s">
        <v>253</v>
      </c>
      <c r="BP1168" t="s">
        <v>253</v>
      </c>
      <c r="BQ1168" t="s">
        <v>253</v>
      </c>
      <c r="BR1168" t="s">
        <v>253</v>
      </c>
      <c r="BS1168" t="s">
        <v>253</v>
      </c>
      <c r="BT1168" t="s">
        <v>253</v>
      </c>
      <c r="BU1168" t="s">
        <v>253</v>
      </c>
      <c r="BV1168" t="s">
        <v>253</v>
      </c>
      <c r="BW1168" t="s">
        <v>253</v>
      </c>
      <c r="BX1168" t="s">
        <v>253</v>
      </c>
      <c r="BY1168" t="s">
        <v>253</v>
      </c>
      <c r="BZ1168" t="s">
        <v>253</v>
      </c>
      <c r="CA1168" t="s">
        <v>253</v>
      </c>
      <c r="CB1168" t="s">
        <v>253</v>
      </c>
      <c r="CC1168" t="s">
        <v>253</v>
      </c>
      <c r="CD1168" t="s">
        <v>253</v>
      </c>
      <c r="CE1168" t="s">
        <v>253</v>
      </c>
      <c r="CF1168" t="s">
        <v>253</v>
      </c>
      <c r="CG1168" t="s">
        <v>253</v>
      </c>
      <c r="CH1168" t="s">
        <v>253</v>
      </c>
      <c r="CI1168" t="s">
        <v>253</v>
      </c>
      <c r="CJ1168" t="s">
        <v>253</v>
      </c>
      <c r="CK1168" t="s">
        <v>253</v>
      </c>
      <c r="CL1168" t="s">
        <v>253</v>
      </c>
      <c r="CM1168" t="s">
        <v>253</v>
      </c>
      <c r="CN1168" t="s">
        <v>253</v>
      </c>
      <c r="CO1168">
        <v>7.3479999999999999</v>
      </c>
      <c r="CP1168">
        <v>0.49399999999999999</v>
      </c>
      <c r="CQ1168">
        <v>-1.7000000000000001E-2</v>
      </c>
      <c r="CR1168">
        <v>0</v>
      </c>
      <c r="CS1168">
        <v>7.8250000000000002</v>
      </c>
      <c r="CT1168" t="s">
        <v>253</v>
      </c>
      <c r="CU1168" t="s">
        <v>253</v>
      </c>
      <c r="CV1168" t="s">
        <v>253</v>
      </c>
      <c r="CW1168" t="s">
        <v>253</v>
      </c>
      <c r="CX1168" t="s">
        <v>253</v>
      </c>
      <c r="CY1168" t="s">
        <v>253</v>
      </c>
      <c r="CZ1168" t="s">
        <v>253</v>
      </c>
      <c r="DA1168" t="s">
        <v>253</v>
      </c>
      <c r="DB1168" t="s">
        <v>253</v>
      </c>
      <c r="DC1168" t="s">
        <v>253</v>
      </c>
    </row>
    <row r="1169" spans="1:107" x14ac:dyDescent="0.45">
      <c r="A1169">
        <v>2024</v>
      </c>
      <c r="B1169">
        <v>4</v>
      </c>
      <c r="C1169" t="s">
        <v>116</v>
      </c>
      <c r="D1169">
        <v>6374</v>
      </c>
      <c r="E1169" t="s">
        <v>352</v>
      </c>
      <c r="F1169" t="s">
        <v>252</v>
      </c>
      <c r="G1169" t="s">
        <v>211</v>
      </c>
      <c r="H1169">
        <v>20.95</v>
      </c>
      <c r="I1169">
        <v>2.133</v>
      </c>
      <c r="J1169">
        <v>0.99099999999999999</v>
      </c>
      <c r="K1169" t="s">
        <v>253</v>
      </c>
      <c r="L1169">
        <v>24.074000000000002</v>
      </c>
      <c r="M1169">
        <v>3156</v>
      </c>
      <c r="N1169">
        <v>37</v>
      </c>
      <c r="O1169">
        <v>5</v>
      </c>
      <c r="P1169" t="s">
        <v>253</v>
      </c>
      <c r="Q1169">
        <v>3198</v>
      </c>
      <c r="R1169">
        <v>0.41699999999999998</v>
      </c>
      <c r="S1169">
        <v>11.055</v>
      </c>
      <c r="T1169" t="s">
        <v>253</v>
      </c>
      <c r="U1169" t="s">
        <v>253</v>
      </c>
      <c r="V1169">
        <v>11.472</v>
      </c>
      <c r="W1169">
        <v>47</v>
      </c>
      <c r="X1169">
        <v>33</v>
      </c>
      <c r="Y1169" t="s">
        <v>253</v>
      </c>
      <c r="Z1169" t="s">
        <v>253</v>
      </c>
      <c r="AA1169">
        <v>80</v>
      </c>
      <c r="AB1169">
        <v>284.887</v>
      </c>
      <c r="AC1169" t="s">
        <v>253</v>
      </c>
      <c r="AD1169" t="s">
        <v>253</v>
      </c>
      <c r="AE1169" t="s">
        <v>253</v>
      </c>
      <c r="AF1169">
        <v>284.887</v>
      </c>
      <c r="AG1169">
        <v>0.13600000000000001</v>
      </c>
      <c r="AH1169" t="s">
        <v>253</v>
      </c>
      <c r="AI1169" t="s">
        <v>253</v>
      </c>
      <c r="AJ1169" t="s">
        <v>253</v>
      </c>
      <c r="AK1169">
        <v>0.13600000000000001</v>
      </c>
      <c r="AL1169">
        <v>20</v>
      </c>
      <c r="AM1169" t="s">
        <v>253</v>
      </c>
      <c r="AN1169" t="s">
        <v>253</v>
      </c>
      <c r="AO1169" t="s">
        <v>253</v>
      </c>
      <c r="AP1169">
        <v>20</v>
      </c>
      <c r="AQ1169">
        <v>0.23699999999999999</v>
      </c>
      <c r="AR1169" t="s">
        <v>253</v>
      </c>
      <c r="AS1169" t="s">
        <v>253</v>
      </c>
      <c r="AT1169" t="s">
        <v>253</v>
      </c>
      <c r="AU1169">
        <v>0.23699999999999999</v>
      </c>
      <c r="AV1169" t="s">
        <v>253</v>
      </c>
      <c r="AW1169" t="s">
        <v>253</v>
      </c>
      <c r="AX1169" t="s">
        <v>253</v>
      </c>
      <c r="AY1169" t="s">
        <v>253</v>
      </c>
      <c r="AZ1169">
        <v>0</v>
      </c>
      <c r="BA1169" t="s">
        <v>253</v>
      </c>
      <c r="BB1169" t="s">
        <v>253</v>
      </c>
      <c r="BC1169" t="s">
        <v>253</v>
      </c>
      <c r="BD1169" t="s">
        <v>253</v>
      </c>
      <c r="BE1169">
        <v>0</v>
      </c>
      <c r="BF1169" t="s">
        <v>253</v>
      </c>
      <c r="BG1169" t="s">
        <v>253</v>
      </c>
      <c r="BH1169" t="s">
        <v>253</v>
      </c>
      <c r="BI1169" t="s">
        <v>253</v>
      </c>
      <c r="BJ1169">
        <v>0</v>
      </c>
      <c r="BK1169" t="s">
        <v>253</v>
      </c>
      <c r="BL1169" t="s">
        <v>253</v>
      </c>
      <c r="BM1169" t="s">
        <v>253</v>
      </c>
      <c r="BN1169" t="s">
        <v>253</v>
      </c>
      <c r="BO1169">
        <v>0</v>
      </c>
      <c r="BP1169" t="s">
        <v>253</v>
      </c>
      <c r="BQ1169" t="s">
        <v>253</v>
      </c>
      <c r="BR1169" t="s">
        <v>253</v>
      </c>
      <c r="BS1169" t="s">
        <v>253</v>
      </c>
      <c r="BT1169">
        <v>0</v>
      </c>
      <c r="BU1169" t="s">
        <v>253</v>
      </c>
      <c r="BV1169" t="s">
        <v>253</v>
      </c>
      <c r="BW1169" t="s">
        <v>253</v>
      </c>
      <c r="BX1169" t="s">
        <v>253</v>
      </c>
      <c r="BY1169">
        <v>0</v>
      </c>
      <c r="BZ1169">
        <v>2E-3</v>
      </c>
      <c r="CA1169" t="s">
        <v>253</v>
      </c>
      <c r="CB1169" t="s">
        <v>253</v>
      </c>
      <c r="CC1169" t="s">
        <v>253</v>
      </c>
      <c r="CD1169">
        <v>2E-3</v>
      </c>
      <c r="CE1169">
        <v>2</v>
      </c>
      <c r="CF1169" t="s">
        <v>253</v>
      </c>
      <c r="CG1169" t="s">
        <v>253</v>
      </c>
      <c r="CH1169" t="s">
        <v>253</v>
      </c>
      <c r="CI1169">
        <v>2</v>
      </c>
      <c r="CJ1169" t="s">
        <v>253</v>
      </c>
      <c r="CK1169" t="s">
        <v>253</v>
      </c>
      <c r="CL1169" t="s">
        <v>253</v>
      </c>
      <c r="CM1169" t="s">
        <v>253</v>
      </c>
      <c r="CN1169">
        <v>0</v>
      </c>
      <c r="CO1169">
        <v>21.369</v>
      </c>
      <c r="CP1169">
        <v>13.188000000000001</v>
      </c>
      <c r="CQ1169">
        <v>0.99099999999999999</v>
      </c>
      <c r="CR1169">
        <v>0</v>
      </c>
      <c r="CS1169">
        <v>35.548000000000002</v>
      </c>
      <c r="CT1169">
        <v>3205</v>
      </c>
      <c r="CU1169">
        <v>70</v>
      </c>
      <c r="CV1169">
        <v>5</v>
      </c>
      <c r="CW1169">
        <v>0</v>
      </c>
      <c r="CX1169">
        <v>3280</v>
      </c>
      <c r="CY1169">
        <v>284.887</v>
      </c>
      <c r="CZ1169">
        <v>0</v>
      </c>
      <c r="DA1169">
        <v>0</v>
      </c>
      <c r="DB1169">
        <v>0</v>
      </c>
      <c r="DC1169">
        <v>284.887</v>
      </c>
    </row>
    <row r="1170" spans="1:107" x14ac:dyDescent="0.45">
      <c r="A1170">
        <v>2024</v>
      </c>
      <c r="B1170">
        <v>4</v>
      </c>
      <c r="C1170" t="s">
        <v>116</v>
      </c>
      <c r="D1170">
        <v>8774</v>
      </c>
      <c r="E1170" t="s">
        <v>353</v>
      </c>
      <c r="F1170" t="s">
        <v>252</v>
      </c>
      <c r="G1170" t="s">
        <v>258</v>
      </c>
      <c r="H1170">
        <v>8.7999999999999995E-2</v>
      </c>
      <c r="I1170">
        <v>2.1000000000000001E-2</v>
      </c>
      <c r="J1170" t="s">
        <v>253</v>
      </c>
      <c r="K1170" t="s">
        <v>253</v>
      </c>
      <c r="L1170">
        <v>0.109</v>
      </c>
      <c r="M1170">
        <v>12</v>
      </c>
      <c r="N1170">
        <v>3</v>
      </c>
      <c r="O1170" t="s">
        <v>253</v>
      </c>
      <c r="P1170" t="s">
        <v>253</v>
      </c>
      <c r="Q1170">
        <v>15</v>
      </c>
      <c r="R1170" t="s">
        <v>253</v>
      </c>
      <c r="S1170" t="s">
        <v>253</v>
      </c>
      <c r="T1170" t="s">
        <v>253</v>
      </c>
      <c r="U1170" t="s">
        <v>253</v>
      </c>
      <c r="V1170">
        <v>0</v>
      </c>
      <c r="W1170" t="s">
        <v>253</v>
      </c>
      <c r="X1170" t="s">
        <v>253</v>
      </c>
      <c r="Y1170" t="s">
        <v>253</v>
      </c>
      <c r="Z1170" t="s">
        <v>253</v>
      </c>
      <c r="AA1170">
        <v>0</v>
      </c>
      <c r="AB1170" t="s">
        <v>253</v>
      </c>
      <c r="AC1170" t="s">
        <v>253</v>
      </c>
      <c r="AD1170" t="s">
        <v>253</v>
      </c>
      <c r="AE1170" t="s">
        <v>253</v>
      </c>
      <c r="AF1170">
        <v>0</v>
      </c>
      <c r="AG1170" t="s">
        <v>253</v>
      </c>
      <c r="AH1170" t="s">
        <v>253</v>
      </c>
      <c r="AI1170" t="s">
        <v>253</v>
      </c>
      <c r="AJ1170" t="s">
        <v>253</v>
      </c>
      <c r="AK1170">
        <v>0</v>
      </c>
      <c r="AL1170" t="s">
        <v>253</v>
      </c>
      <c r="AM1170" t="s">
        <v>253</v>
      </c>
      <c r="AN1170" t="s">
        <v>253</v>
      </c>
      <c r="AO1170" t="s">
        <v>253</v>
      </c>
      <c r="AP1170">
        <v>0</v>
      </c>
      <c r="AQ1170" t="s">
        <v>253</v>
      </c>
      <c r="AR1170" t="s">
        <v>253</v>
      </c>
      <c r="AS1170" t="s">
        <v>253</v>
      </c>
      <c r="AT1170" t="s">
        <v>253</v>
      </c>
      <c r="AU1170">
        <v>0</v>
      </c>
      <c r="AV1170" t="s">
        <v>253</v>
      </c>
      <c r="AW1170" t="s">
        <v>253</v>
      </c>
      <c r="AX1170" t="s">
        <v>253</v>
      </c>
      <c r="AY1170" t="s">
        <v>253</v>
      </c>
      <c r="AZ1170">
        <v>0</v>
      </c>
      <c r="BA1170" t="s">
        <v>253</v>
      </c>
      <c r="BB1170" t="s">
        <v>253</v>
      </c>
      <c r="BC1170" t="s">
        <v>253</v>
      </c>
      <c r="BD1170" t="s">
        <v>253</v>
      </c>
      <c r="BE1170">
        <v>0</v>
      </c>
      <c r="BF1170" t="s">
        <v>253</v>
      </c>
      <c r="BG1170" t="s">
        <v>253</v>
      </c>
      <c r="BH1170" t="s">
        <v>253</v>
      </c>
      <c r="BI1170" t="s">
        <v>253</v>
      </c>
      <c r="BJ1170">
        <v>0</v>
      </c>
      <c r="BK1170" t="s">
        <v>253</v>
      </c>
      <c r="BL1170" t="s">
        <v>253</v>
      </c>
      <c r="BM1170" t="s">
        <v>253</v>
      </c>
      <c r="BN1170" t="s">
        <v>253</v>
      </c>
      <c r="BO1170">
        <v>0</v>
      </c>
      <c r="BP1170" t="s">
        <v>253</v>
      </c>
      <c r="BQ1170" t="s">
        <v>253</v>
      </c>
      <c r="BR1170" t="s">
        <v>253</v>
      </c>
      <c r="BS1170" t="s">
        <v>253</v>
      </c>
      <c r="BT1170">
        <v>0</v>
      </c>
      <c r="BU1170" t="s">
        <v>253</v>
      </c>
      <c r="BV1170" t="s">
        <v>253</v>
      </c>
      <c r="BW1170" t="s">
        <v>253</v>
      </c>
      <c r="BX1170" t="s">
        <v>253</v>
      </c>
      <c r="BY1170">
        <v>0</v>
      </c>
      <c r="BZ1170" t="s">
        <v>253</v>
      </c>
      <c r="CA1170" t="s">
        <v>253</v>
      </c>
      <c r="CB1170" t="s">
        <v>253</v>
      </c>
      <c r="CC1170" t="s">
        <v>253</v>
      </c>
      <c r="CD1170">
        <v>0</v>
      </c>
      <c r="CE1170" t="s">
        <v>253</v>
      </c>
      <c r="CF1170" t="s">
        <v>253</v>
      </c>
      <c r="CG1170" t="s">
        <v>253</v>
      </c>
      <c r="CH1170" t="s">
        <v>253</v>
      </c>
      <c r="CI1170">
        <v>0</v>
      </c>
      <c r="CJ1170" t="s">
        <v>253</v>
      </c>
      <c r="CK1170" t="s">
        <v>253</v>
      </c>
      <c r="CL1170" t="s">
        <v>253</v>
      </c>
      <c r="CM1170" t="s">
        <v>253</v>
      </c>
      <c r="CN1170">
        <v>0</v>
      </c>
      <c r="CO1170">
        <v>8.7999999999999995E-2</v>
      </c>
      <c r="CP1170">
        <v>2.1000000000000001E-2</v>
      </c>
      <c r="CQ1170" t="s">
        <v>146</v>
      </c>
      <c r="CR1170">
        <v>0</v>
      </c>
      <c r="CS1170">
        <v>0.109</v>
      </c>
      <c r="CT1170">
        <v>12</v>
      </c>
      <c r="CU1170">
        <v>3</v>
      </c>
      <c r="CV1170">
        <v>0</v>
      </c>
      <c r="CW1170">
        <v>0</v>
      </c>
      <c r="CX1170">
        <v>15</v>
      </c>
      <c r="CY1170">
        <v>0</v>
      </c>
      <c r="CZ1170">
        <v>0</v>
      </c>
      <c r="DA1170">
        <v>0</v>
      </c>
      <c r="DB1170">
        <v>0</v>
      </c>
      <c r="DC1170">
        <v>0</v>
      </c>
    </row>
    <row r="1171" spans="1:107" x14ac:dyDescent="0.45">
      <c r="A1171">
        <v>2024</v>
      </c>
      <c r="B1171">
        <v>4</v>
      </c>
      <c r="C1171" t="s">
        <v>116</v>
      </c>
      <c r="D1171">
        <v>11804</v>
      </c>
      <c r="E1171" t="s">
        <v>354</v>
      </c>
      <c r="F1171" t="s">
        <v>252</v>
      </c>
      <c r="G1171" t="s">
        <v>211</v>
      </c>
      <c r="H1171">
        <v>627.47400000000005</v>
      </c>
      <c r="I1171">
        <v>692.43600000000004</v>
      </c>
      <c r="J1171">
        <v>0.107</v>
      </c>
      <c r="K1171">
        <v>0</v>
      </c>
      <c r="L1171">
        <v>1320.0170000000001</v>
      </c>
      <c r="M1171">
        <v>95422</v>
      </c>
      <c r="N1171">
        <v>2480</v>
      </c>
      <c r="O1171">
        <v>7</v>
      </c>
      <c r="P1171">
        <v>0</v>
      </c>
      <c r="Q1171">
        <v>97909</v>
      </c>
      <c r="R1171">
        <v>0</v>
      </c>
      <c r="S1171" t="s">
        <v>253</v>
      </c>
      <c r="T1171">
        <v>0</v>
      </c>
      <c r="U1171">
        <v>0</v>
      </c>
      <c r="V1171">
        <v>0</v>
      </c>
      <c r="W1171">
        <v>0</v>
      </c>
      <c r="X1171" t="s">
        <v>253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0.47199999999999998</v>
      </c>
      <c r="AH1171" t="s">
        <v>253</v>
      </c>
      <c r="AI1171" t="s">
        <v>253</v>
      </c>
      <c r="AJ1171" t="s">
        <v>253</v>
      </c>
      <c r="AK1171">
        <v>0.47199999999999998</v>
      </c>
      <c r="AL1171">
        <v>67</v>
      </c>
      <c r="AM1171" t="s">
        <v>253</v>
      </c>
      <c r="AN1171" t="s">
        <v>253</v>
      </c>
      <c r="AO1171" t="s">
        <v>253</v>
      </c>
      <c r="AP1171">
        <v>67</v>
      </c>
      <c r="AQ1171" t="s">
        <v>253</v>
      </c>
      <c r="AR1171" t="s">
        <v>253</v>
      </c>
      <c r="AS1171" t="s">
        <v>253</v>
      </c>
      <c r="AT1171" t="s">
        <v>253</v>
      </c>
      <c r="AU1171">
        <v>0</v>
      </c>
      <c r="AV1171" t="s">
        <v>253</v>
      </c>
      <c r="AW1171" t="s">
        <v>253</v>
      </c>
      <c r="AX1171" t="s">
        <v>253</v>
      </c>
      <c r="AY1171" t="s">
        <v>253</v>
      </c>
      <c r="AZ1171">
        <v>0</v>
      </c>
      <c r="BA1171" t="s">
        <v>253</v>
      </c>
      <c r="BB1171" t="s">
        <v>253</v>
      </c>
      <c r="BC1171" t="s">
        <v>253</v>
      </c>
      <c r="BD1171" t="s">
        <v>253</v>
      </c>
      <c r="BE1171">
        <v>0</v>
      </c>
      <c r="BF1171" t="s">
        <v>253</v>
      </c>
      <c r="BG1171" t="s">
        <v>253</v>
      </c>
      <c r="BH1171" t="s">
        <v>253</v>
      </c>
      <c r="BI1171" t="s">
        <v>253</v>
      </c>
      <c r="BJ1171">
        <v>0</v>
      </c>
      <c r="BK1171">
        <v>0.19400000000000001</v>
      </c>
      <c r="BL1171">
        <v>21.187000000000001</v>
      </c>
      <c r="BM1171" t="s">
        <v>253</v>
      </c>
      <c r="BN1171" t="s">
        <v>253</v>
      </c>
      <c r="BO1171">
        <v>21.381</v>
      </c>
      <c r="BP1171">
        <v>29</v>
      </c>
      <c r="BQ1171">
        <v>23</v>
      </c>
      <c r="BR1171" t="s">
        <v>253</v>
      </c>
      <c r="BS1171" t="s">
        <v>253</v>
      </c>
      <c r="BT1171">
        <v>52</v>
      </c>
      <c r="BU1171" t="s">
        <v>253</v>
      </c>
      <c r="BV1171" t="s">
        <v>253</v>
      </c>
      <c r="BW1171" t="s">
        <v>253</v>
      </c>
      <c r="BX1171" t="s">
        <v>253</v>
      </c>
      <c r="BY1171">
        <v>0</v>
      </c>
      <c r="BZ1171">
        <v>0.16900000000000001</v>
      </c>
      <c r="CA1171">
        <v>4.5250000000000004</v>
      </c>
      <c r="CB1171" t="s">
        <v>253</v>
      </c>
      <c r="CC1171" t="s">
        <v>253</v>
      </c>
      <c r="CD1171">
        <v>4.694</v>
      </c>
      <c r="CE1171">
        <v>66</v>
      </c>
      <c r="CF1171">
        <v>25</v>
      </c>
      <c r="CG1171" t="s">
        <v>253</v>
      </c>
      <c r="CH1171" t="s">
        <v>253</v>
      </c>
      <c r="CI1171">
        <v>91</v>
      </c>
      <c r="CJ1171" t="s">
        <v>253</v>
      </c>
      <c r="CK1171" t="s">
        <v>253</v>
      </c>
      <c r="CL1171" t="s">
        <v>253</v>
      </c>
      <c r="CM1171" t="s">
        <v>253</v>
      </c>
      <c r="CN1171">
        <v>0</v>
      </c>
      <c r="CO1171">
        <v>627.83699999999999</v>
      </c>
      <c r="CP1171">
        <v>718.14800000000002</v>
      </c>
      <c r="CQ1171">
        <v>0.107</v>
      </c>
      <c r="CR1171">
        <v>0</v>
      </c>
      <c r="CS1171">
        <v>1346.0920000000001</v>
      </c>
      <c r="CT1171">
        <v>95517</v>
      </c>
      <c r="CU1171">
        <v>2528</v>
      </c>
      <c r="CV1171">
        <v>7</v>
      </c>
      <c r="CW1171">
        <v>0</v>
      </c>
      <c r="CX1171">
        <v>98052</v>
      </c>
      <c r="CY1171">
        <v>0</v>
      </c>
      <c r="CZ1171">
        <v>0</v>
      </c>
      <c r="DA1171">
        <v>0</v>
      </c>
      <c r="DB1171">
        <v>0</v>
      </c>
      <c r="DC1171">
        <v>0</v>
      </c>
    </row>
    <row r="1172" spans="1:107" x14ac:dyDescent="0.45">
      <c r="A1172">
        <v>2024</v>
      </c>
      <c r="B1172">
        <v>4</v>
      </c>
      <c r="C1172" t="s">
        <v>116</v>
      </c>
      <c r="D1172">
        <v>13206</v>
      </c>
      <c r="E1172" t="s">
        <v>355</v>
      </c>
      <c r="F1172" t="s">
        <v>252</v>
      </c>
      <c r="G1172" t="s">
        <v>211</v>
      </c>
      <c r="H1172">
        <v>3.806</v>
      </c>
      <c r="I1172">
        <v>1.165</v>
      </c>
      <c r="J1172" t="s">
        <v>253</v>
      </c>
      <c r="K1172">
        <v>0</v>
      </c>
      <c r="L1172">
        <v>4.9710000000000001</v>
      </c>
      <c r="M1172">
        <v>259</v>
      </c>
      <c r="N1172">
        <v>35</v>
      </c>
      <c r="O1172" t="s">
        <v>253</v>
      </c>
      <c r="P1172">
        <v>0</v>
      </c>
      <c r="Q1172">
        <v>294</v>
      </c>
      <c r="R1172">
        <v>0</v>
      </c>
      <c r="S1172" t="s">
        <v>253</v>
      </c>
      <c r="T1172">
        <v>0</v>
      </c>
      <c r="U1172">
        <v>0</v>
      </c>
      <c r="V1172">
        <v>0</v>
      </c>
      <c r="W1172">
        <v>0</v>
      </c>
      <c r="X1172" t="s">
        <v>253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 t="s">
        <v>253</v>
      </c>
      <c r="AH1172" t="s">
        <v>253</v>
      </c>
      <c r="AI1172" t="s">
        <v>253</v>
      </c>
      <c r="AJ1172" t="s">
        <v>253</v>
      </c>
      <c r="AK1172">
        <v>0</v>
      </c>
      <c r="AL1172" t="s">
        <v>253</v>
      </c>
      <c r="AM1172" t="s">
        <v>253</v>
      </c>
      <c r="AN1172" t="s">
        <v>253</v>
      </c>
      <c r="AO1172" t="s">
        <v>253</v>
      </c>
      <c r="AP1172">
        <v>0</v>
      </c>
      <c r="AQ1172" t="s">
        <v>253</v>
      </c>
      <c r="AR1172" t="s">
        <v>253</v>
      </c>
      <c r="AS1172" t="s">
        <v>253</v>
      </c>
      <c r="AT1172" t="s">
        <v>253</v>
      </c>
      <c r="AU1172">
        <v>0</v>
      </c>
      <c r="AV1172" t="s">
        <v>253</v>
      </c>
      <c r="AW1172" t="s">
        <v>253</v>
      </c>
      <c r="AX1172" t="s">
        <v>253</v>
      </c>
      <c r="AY1172" t="s">
        <v>253</v>
      </c>
      <c r="AZ1172">
        <v>0</v>
      </c>
      <c r="BA1172" t="s">
        <v>253</v>
      </c>
      <c r="BB1172" t="s">
        <v>253</v>
      </c>
      <c r="BC1172" t="s">
        <v>253</v>
      </c>
      <c r="BD1172" t="s">
        <v>253</v>
      </c>
      <c r="BE1172">
        <v>0</v>
      </c>
      <c r="BF1172" t="s">
        <v>253</v>
      </c>
      <c r="BG1172" t="s">
        <v>253</v>
      </c>
      <c r="BH1172" t="s">
        <v>253</v>
      </c>
      <c r="BI1172" t="s">
        <v>253</v>
      </c>
      <c r="BJ1172">
        <v>0</v>
      </c>
      <c r="BK1172">
        <v>1E-3</v>
      </c>
      <c r="BL1172">
        <v>0.4</v>
      </c>
      <c r="BM1172" t="s">
        <v>253</v>
      </c>
      <c r="BN1172" t="s">
        <v>253</v>
      </c>
      <c r="BO1172">
        <v>0.40100000000000002</v>
      </c>
      <c r="BP1172">
        <v>1</v>
      </c>
      <c r="BQ1172">
        <v>2</v>
      </c>
      <c r="BR1172" t="s">
        <v>253</v>
      </c>
      <c r="BS1172" t="s">
        <v>253</v>
      </c>
      <c r="BT1172">
        <v>3</v>
      </c>
      <c r="BU1172" t="s">
        <v>253</v>
      </c>
      <c r="BV1172" t="s">
        <v>253</v>
      </c>
      <c r="BW1172" t="s">
        <v>253</v>
      </c>
      <c r="BX1172" t="s">
        <v>253</v>
      </c>
      <c r="BY1172">
        <v>0</v>
      </c>
      <c r="BZ1172" t="s">
        <v>253</v>
      </c>
      <c r="CA1172" t="s">
        <v>253</v>
      </c>
      <c r="CB1172" t="s">
        <v>253</v>
      </c>
      <c r="CC1172" t="s">
        <v>253</v>
      </c>
      <c r="CD1172">
        <v>0</v>
      </c>
      <c r="CE1172" t="s">
        <v>253</v>
      </c>
      <c r="CF1172" t="s">
        <v>253</v>
      </c>
      <c r="CG1172" t="s">
        <v>253</v>
      </c>
      <c r="CH1172" t="s">
        <v>253</v>
      </c>
      <c r="CI1172">
        <v>0</v>
      </c>
      <c r="CJ1172" t="s">
        <v>253</v>
      </c>
      <c r="CK1172" t="s">
        <v>253</v>
      </c>
      <c r="CL1172" t="s">
        <v>253</v>
      </c>
      <c r="CM1172" t="s">
        <v>253</v>
      </c>
      <c r="CN1172">
        <v>0</v>
      </c>
      <c r="CO1172">
        <v>3.8069999999999999</v>
      </c>
      <c r="CP1172">
        <v>1.5649999999999999</v>
      </c>
      <c r="CQ1172" t="s">
        <v>146</v>
      </c>
      <c r="CR1172">
        <v>0</v>
      </c>
      <c r="CS1172">
        <v>5.3719999999999999</v>
      </c>
      <c r="CT1172">
        <v>260</v>
      </c>
      <c r="CU1172">
        <v>37</v>
      </c>
      <c r="CV1172">
        <v>0</v>
      </c>
      <c r="CW1172">
        <v>0</v>
      </c>
      <c r="CX1172">
        <v>297</v>
      </c>
      <c r="CY1172">
        <v>0</v>
      </c>
      <c r="CZ1172">
        <v>0</v>
      </c>
      <c r="DA1172">
        <v>0</v>
      </c>
      <c r="DB1172">
        <v>0</v>
      </c>
      <c r="DC1172">
        <v>0</v>
      </c>
    </row>
    <row r="1173" spans="1:107" x14ac:dyDescent="0.45">
      <c r="A1173">
        <v>2024</v>
      </c>
      <c r="B1173">
        <v>4</v>
      </c>
      <c r="C1173" t="s">
        <v>116</v>
      </c>
      <c r="D1173">
        <v>15748</v>
      </c>
      <c r="E1173" t="s">
        <v>356</v>
      </c>
      <c r="F1173" t="s">
        <v>252</v>
      </c>
      <c r="G1173" t="s">
        <v>211</v>
      </c>
      <c r="H1173">
        <v>2.2130000000000001</v>
      </c>
      <c r="I1173">
        <v>2.5289999999999999</v>
      </c>
      <c r="J1173">
        <v>0</v>
      </c>
      <c r="K1173">
        <v>0</v>
      </c>
      <c r="L1173">
        <v>4.742</v>
      </c>
      <c r="M1173">
        <v>281</v>
      </c>
      <c r="N1173">
        <v>22</v>
      </c>
      <c r="O1173">
        <v>0</v>
      </c>
      <c r="P1173">
        <v>0</v>
      </c>
      <c r="Q1173">
        <v>303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117.123</v>
      </c>
      <c r="AC1173">
        <v>56.155000000000001</v>
      </c>
      <c r="AD1173">
        <v>0</v>
      </c>
      <c r="AE1173">
        <v>0</v>
      </c>
      <c r="AF1173">
        <v>173.27799999999999</v>
      </c>
      <c r="AG1173">
        <v>0.23200000000000001</v>
      </c>
      <c r="AH1173">
        <v>0</v>
      </c>
      <c r="AI1173">
        <v>0</v>
      </c>
      <c r="AJ1173">
        <v>0</v>
      </c>
      <c r="AK1173">
        <v>0.23200000000000001</v>
      </c>
      <c r="AL1173">
        <v>22</v>
      </c>
      <c r="AM1173">
        <v>0</v>
      </c>
      <c r="AN1173">
        <v>0</v>
      </c>
      <c r="AO1173">
        <v>0</v>
      </c>
      <c r="AP1173">
        <v>22</v>
      </c>
      <c r="AQ1173">
        <v>0.46400000000000002</v>
      </c>
      <c r="AR1173">
        <v>0</v>
      </c>
      <c r="AS1173">
        <v>0</v>
      </c>
      <c r="AT1173">
        <v>0</v>
      </c>
      <c r="AU1173">
        <v>0.46400000000000002</v>
      </c>
      <c r="AV1173">
        <v>0</v>
      </c>
      <c r="AW1173">
        <v>0</v>
      </c>
      <c r="AX1173">
        <v>0</v>
      </c>
      <c r="AY1173">
        <v>0</v>
      </c>
      <c r="AZ1173">
        <v>0</v>
      </c>
      <c r="BA1173">
        <v>0</v>
      </c>
      <c r="BB1173">
        <v>0</v>
      </c>
      <c r="BC1173">
        <v>0</v>
      </c>
      <c r="BD1173">
        <v>0</v>
      </c>
      <c r="BE1173">
        <v>0</v>
      </c>
      <c r="BF1173">
        <v>0</v>
      </c>
      <c r="BG1173">
        <v>0</v>
      </c>
      <c r="BH1173">
        <v>0</v>
      </c>
      <c r="BI1173">
        <v>0</v>
      </c>
      <c r="BJ1173">
        <v>0</v>
      </c>
      <c r="BK1173">
        <v>0</v>
      </c>
      <c r="BL1173">
        <v>0</v>
      </c>
      <c r="BM1173">
        <v>0</v>
      </c>
      <c r="BN1173">
        <v>0</v>
      </c>
      <c r="BO1173">
        <v>0</v>
      </c>
      <c r="BP1173">
        <v>0</v>
      </c>
      <c r="BQ1173">
        <v>0</v>
      </c>
      <c r="BR1173">
        <v>0</v>
      </c>
      <c r="BS1173">
        <v>0</v>
      </c>
      <c r="BT1173">
        <v>0</v>
      </c>
      <c r="BU1173">
        <v>0</v>
      </c>
      <c r="BV1173">
        <v>0</v>
      </c>
      <c r="BW1173">
        <v>0</v>
      </c>
      <c r="BX1173">
        <v>0</v>
      </c>
      <c r="BY1173">
        <v>0</v>
      </c>
      <c r="BZ1173">
        <v>0</v>
      </c>
      <c r="CA1173">
        <v>0</v>
      </c>
      <c r="CB1173">
        <v>0</v>
      </c>
      <c r="CC1173">
        <v>0</v>
      </c>
      <c r="CD1173">
        <v>0</v>
      </c>
      <c r="CE1173">
        <v>0</v>
      </c>
      <c r="CF1173">
        <v>0</v>
      </c>
      <c r="CG1173">
        <v>0</v>
      </c>
      <c r="CH1173">
        <v>0</v>
      </c>
      <c r="CI1173">
        <v>0</v>
      </c>
      <c r="CJ1173">
        <v>0</v>
      </c>
      <c r="CK1173">
        <v>0</v>
      </c>
      <c r="CL1173">
        <v>0</v>
      </c>
      <c r="CM1173">
        <v>0</v>
      </c>
      <c r="CN1173">
        <v>0</v>
      </c>
      <c r="CO1173">
        <v>2.2130000000000001</v>
      </c>
      <c r="CP1173">
        <v>2.5289999999999999</v>
      </c>
      <c r="CQ1173" t="s">
        <v>146</v>
      </c>
      <c r="CR1173">
        <v>0</v>
      </c>
      <c r="CS1173">
        <v>4.742</v>
      </c>
      <c r="CT1173">
        <v>281</v>
      </c>
      <c r="CU1173">
        <v>22</v>
      </c>
      <c r="CV1173">
        <v>0</v>
      </c>
      <c r="CW1173">
        <v>0</v>
      </c>
      <c r="CX1173">
        <v>303</v>
      </c>
      <c r="CY1173">
        <v>117.123</v>
      </c>
      <c r="CZ1173">
        <v>56.155000000000001</v>
      </c>
      <c r="DA1173">
        <v>0</v>
      </c>
      <c r="DB1173">
        <v>0</v>
      </c>
      <c r="DC1173">
        <v>173.27799999999999</v>
      </c>
    </row>
    <row r="1174" spans="1:107" x14ac:dyDescent="0.45">
      <c r="A1174">
        <v>2024</v>
      </c>
      <c r="B1174">
        <v>4</v>
      </c>
      <c r="C1174" t="s">
        <v>116</v>
      </c>
      <c r="D1174">
        <v>54913</v>
      </c>
      <c r="E1174" t="s">
        <v>357</v>
      </c>
      <c r="F1174" t="s">
        <v>252</v>
      </c>
      <c r="G1174" t="s">
        <v>211</v>
      </c>
      <c r="H1174">
        <v>583.39099999999996</v>
      </c>
      <c r="I1174">
        <v>714.21500000000003</v>
      </c>
      <c r="J1174">
        <v>72.113</v>
      </c>
      <c r="K1174" t="s">
        <v>253</v>
      </c>
      <c r="L1174">
        <v>1369.7190000000001</v>
      </c>
      <c r="M1174">
        <v>72905</v>
      </c>
      <c r="N1174">
        <v>1866</v>
      </c>
      <c r="O1174">
        <v>191</v>
      </c>
      <c r="P1174" t="s">
        <v>253</v>
      </c>
      <c r="Q1174">
        <v>74962</v>
      </c>
      <c r="R1174" t="s">
        <v>253</v>
      </c>
      <c r="S1174" t="s">
        <v>253</v>
      </c>
      <c r="T1174" t="s">
        <v>253</v>
      </c>
      <c r="U1174" t="s">
        <v>253</v>
      </c>
      <c r="V1174">
        <v>0</v>
      </c>
      <c r="W1174" t="s">
        <v>253</v>
      </c>
      <c r="X1174" t="s">
        <v>253</v>
      </c>
      <c r="Y1174" t="s">
        <v>253</v>
      </c>
      <c r="Z1174" t="s">
        <v>253</v>
      </c>
      <c r="AA1174">
        <v>0</v>
      </c>
      <c r="AB1174" t="s">
        <v>253</v>
      </c>
      <c r="AC1174" t="s">
        <v>253</v>
      </c>
      <c r="AD1174" t="s">
        <v>253</v>
      </c>
      <c r="AE1174" t="s">
        <v>253</v>
      </c>
      <c r="AF1174">
        <v>0</v>
      </c>
      <c r="AG1174">
        <v>18.748000000000001</v>
      </c>
      <c r="AH1174">
        <v>118.565</v>
      </c>
      <c r="AI1174">
        <v>1.1499999999999999</v>
      </c>
      <c r="AJ1174" t="s">
        <v>253</v>
      </c>
      <c r="AK1174">
        <v>138.46299999999999</v>
      </c>
      <c r="AL1174">
        <v>1697</v>
      </c>
      <c r="AM1174">
        <v>93</v>
      </c>
      <c r="AN1174">
        <v>5</v>
      </c>
      <c r="AO1174" t="s">
        <v>253</v>
      </c>
      <c r="AP1174">
        <v>1795</v>
      </c>
      <c r="AQ1174" t="s">
        <v>253</v>
      </c>
      <c r="AR1174" t="s">
        <v>253</v>
      </c>
      <c r="AS1174" t="s">
        <v>253</v>
      </c>
      <c r="AT1174" t="s">
        <v>253</v>
      </c>
      <c r="AU1174">
        <v>0</v>
      </c>
      <c r="AV1174">
        <v>1.5820000000000001</v>
      </c>
      <c r="AW1174">
        <v>5.5250000000000004</v>
      </c>
      <c r="AX1174" t="s">
        <v>253</v>
      </c>
      <c r="AY1174" t="s">
        <v>253</v>
      </c>
      <c r="AZ1174">
        <v>7.1070000000000002</v>
      </c>
      <c r="BA1174">
        <v>202</v>
      </c>
      <c r="BB1174">
        <v>10</v>
      </c>
      <c r="BC1174" t="s">
        <v>253</v>
      </c>
      <c r="BD1174" t="s">
        <v>253</v>
      </c>
      <c r="BE1174">
        <v>212</v>
      </c>
      <c r="BF1174" t="s">
        <v>253</v>
      </c>
      <c r="BG1174" t="s">
        <v>253</v>
      </c>
      <c r="BH1174" t="s">
        <v>253</v>
      </c>
      <c r="BI1174" t="s">
        <v>253</v>
      </c>
      <c r="BJ1174">
        <v>0</v>
      </c>
      <c r="BK1174">
        <v>0.54600000000000004</v>
      </c>
      <c r="BL1174">
        <v>32.341000000000001</v>
      </c>
      <c r="BM1174">
        <v>4.16</v>
      </c>
      <c r="BN1174" t="s">
        <v>253</v>
      </c>
      <c r="BO1174">
        <v>37.046999999999997</v>
      </c>
      <c r="BP1174">
        <v>82</v>
      </c>
      <c r="BQ1174">
        <v>26</v>
      </c>
      <c r="BR1174">
        <v>3</v>
      </c>
      <c r="BS1174" t="s">
        <v>253</v>
      </c>
      <c r="BT1174">
        <v>111</v>
      </c>
      <c r="BU1174" t="s">
        <v>253</v>
      </c>
      <c r="BV1174" t="s">
        <v>253</v>
      </c>
      <c r="BW1174" t="s">
        <v>253</v>
      </c>
      <c r="BX1174" t="s">
        <v>253</v>
      </c>
      <c r="BY1174">
        <v>0</v>
      </c>
      <c r="BZ1174" t="s">
        <v>253</v>
      </c>
      <c r="CA1174" t="s">
        <v>253</v>
      </c>
      <c r="CB1174" t="s">
        <v>253</v>
      </c>
      <c r="CC1174" t="s">
        <v>253</v>
      </c>
      <c r="CD1174">
        <v>0</v>
      </c>
      <c r="CE1174" t="s">
        <v>253</v>
      </c>
      <c r="CF1174" t="s">
        <v>253</v>
      </c>
      <c r="CG1174" t="s">
        <v>253</v>
      </c>
      <c r="CH1174" t="s">
        <v>253</v>
      </c>
      <c r="CI1174">
        <v>0</v>
      </c>
      <c r="CJ1174" t="s">
        <v>253</v>
      </c>
      <c r="CK1174" t="s">
        <v>253</v>
      </c>
      <c r="CL1174" t="s">
        <v>253</v>
      </c>
      <c r="CM1174" t="s">
        <v>253</v>
      </c>
      <c r="CN1174">
        <v>0</v>
      </c>
      <c r="CO1174">
        <v>583.93700000000001</v>
      </c>
      <c r="CP1174">
        <v>746.55600000000004</v>
      </c>
      <c r="CQ1174">
        <v>76.272999999999996</v>
      </c>
      <c r="CR1174">
        <v>0</v>
      </c>
      <c r="CS1174">
        <v>1406.7660000000001</v>
      </c>
      <c r="CT1174">
        <v>72987</v>
      </c>
      <c r="CU1174">
        <v>1892</v>
      </c>
      <c r="CV1174">
        <v>194</v>
      </c>
      <c r="CW1174">
        <v>0</v>
      </c>
      <c r="CX1174">
        <v>75073</v>
      </c>
      <c r="CY1174">
        <v>0</v>
      </c>
      <c r="CZ1174">
        <v>0</v>
      </c>
      <c r="DA1174">
        <v>0</v>
      </c>
      <c r="DB1174">
        <v>0</v>
      </c>
      <c r="DC1174">
        <v>0</v>
      </c>
    </row>
    <row r="1175" spans="1:107" x14ac:dyDescent="0.45">
      <c r="A1175">
        <v>2024</v>
      </c>
      <c r="B1175">
        <v>4</v>
      </c>
      <c r="C1175" t="s">
        <v>116</v>
      </c>
      <c r="D1175">
        <v>99999</v>
      </c>
      <c r="E1175" t="s">
        <v>259</v>
      </c>
      <c r="F1175" t="s">
        <v>252</v>
      </c>
      <c r="H1175">
        <v>18.402999999999999</v>
      </c>
      <c r="I1175">
        <v>13.218999999999999</v>
      </c>
      <c r="J1175">
        <v>11.961</v>
      </c>
      <c r="K1175" t="s">
        <v>253</v>
      </c>
      <c r="L1175">
        <v>43.582999999999998</v>
      </c>
      <c r="M1175" t="s">
        <v>253</v>
      </c>
      <c r="N1175" t="s">
        <v>253</v>
      </c>
      <c r="O1175" t="s">
        <v>253</v>
      </c>
      <c r="P1175" t="s">
        <v>253</v>
      </c>
      <c r="Q1175" t="s">
        <v>253</v>
      </c>
      <c r="R1175" t="s">
        <v>253</v>
      </c>
      <c r="S1175" t="s">
        <v>253</v>
      </c>
      <c r="T1175" t="s">
        <v>253</v>
      </c>
      <c r="U1175" t="s">
        <v>253</v>
      </c>
      <c r="V1175">
        <v>0</v>
      </c>
      <c r="W1175" t="s">
        <v>253</v>
      </c>
      <c r="X1175" t="s">
        <v>253</v>
      </c>
      <c r="Y1175" t="s">
        <v>253</v>
      </c>
      <c r="Z1175" t="s">
        <v>253</v>
      </c>
      <c r="AA1175" t="s">
        <v>253</v>
      </c>
      <c r="AB1175" t="s">
        <v>253</v>
      </c>
      <c r="AC1175" t="s">
        <v>253</v>
      </c>
      <c r="AD1175" t="s">
        <v>253</v>
      </c>
      <c r="AE1175" t="s">
        <v>253</v>
      </c>
      <c r="AF1175" t="s">
        <v>253</v>
      </c>
      <c r="AG1175" t="s">
        <v>253</v>
      </c>
      <c r="AH1175" t="s">
        <v>253</v>
      </c>
      <c r="AI1175" t="s">
        <v>253</v>
      </c>
      <c r="AJ1175" t="s">
        <v>253</v>
      </c>
      <c r="AK1175">
        <v>0</v>
      </c>
      <c r="AL1175" t="s">
        <v>253</v>
      </c>
      <c r="AM1175" t="s">
        <v>253</v>
      </c>
      <c r="AN1175" t="s">
        <v>253</v>
      </c>
      <c r="AO1175" t="s">
        <v>253</v>
      </c>
      <c r="AP1175" t="s">
        <v>253</v>
      </c>
      <c r="AQ1175" t="s">
        <v>253</v>
      </c>
      <c r="AR1175" t="s">
        <v>253</v>
      </c>
      <c r="AS1175" t="s">
        <v>253</v>
      </c>
      <c r="AT1175" t="s">
        <v>253</v>
      </c>
      <c r="AU1175" t="s">
        <v>253</v>
      </c>
      <c r="AV1175" t="s">
        <v>253</v>
      </c>
      <c r="AW1175" t="s">
        <v>253</v>
      </c>
      <c r="AX1175" t="s">
        <v>253</v>
      </c>
      <c r="AY1175" t="s">
        <v>253</v>
      </c>
      <c r="AZ1175">
        <v>0</v>
      </c>
      <c r="BA1175" t="s">
        <v>253</v>
      </c>
      <c r="BB1175" t="s">
        <v>253</v>
      </c>
      <c r="BC1175" t="s">
        <v>253</v>
      </c>
      <c r="BD1175" t="s">
        <v>253</v>
      </c>
      <c r="BE1175" t="s">
        <v>253</v>
      </c>
      <c r="BF1175" t="s">
        <v>253</v>
      </c>
      <c r="BG1175" t="s">
        <v>253</v>
      </c>
      <c r="BH1175" t="s">
        <v>253</v>
      </c>
      <c r="BI1175" t="s">
        <v>253</v>
      </c>
      <c r="BJ1175" t="s">
        <v>253</v>
      </c>
      <c r="BK1175" t="s">
        <v>253</v>
      </c>
      <c r="BL1175" t="s">
        <v>253</v>
      </c>
      <c r="BM1175" t="s">
        <v>253</v>
      </c>
      <c r="BN1175" t="s">
        <v>253</v>
      </c>
      <c r="BO1175" t="s">
        <v>253</v>
      </c>
      <c r="BP1175" t="s">
        <v>253</v>
      </c>
      <c r="BQ1175" t="s">
        <v>253</v>
      </c>
      <c r="BR1175" t="s">
        <v>253</v>
      </c>
      <c r="BS1175" t="s">
        <v>253</v>
      </c>
      <c r="BT1175" t="s">
        <v>253</v>
      </c>
      <c r="BU1175" t="s">
        <v>253</v>
      </c>
      <c r="BV1175" t="s">
        <v>253</v>
      </c>
      <c r="BW1175" t="s">
        <v>253</v>
      </c>
      <c r="BX1175" t="s">
        <v>253</v>
      </c>
      <c r="BY1175" t="s">
        <v>253</v>
      </c>
      <c r="BZ1175" t="s">
        <v>253</v>
      </c>
      <c r="CA1175" t="s">
        <v>253</v>
      </c>
      <c r="CB1175" t="s">
        <v>253</v>
      </c>
      <c r="CC1175" t="s">
        <v>253</v>
      </c>
      <c r="CD1175" t="s">
        <v>253</v>
      </c>
      <c r="CE1175" t="s">
        <v>253</v>
      </c>
      <c r="CF1175" t="s">
        <v>253</v>
      </c>
      <c r="CG1175" t="s">
        <v>253</v>
      </c>
      <c r="CH1175" t="s">
        <v>253</v>
      </c>
      <c r="CI1175" t="s">
        <v>253</v>
      </c>
      <c r="CJ1175" t="s">
        <v>253</v>
      </c>
      <c r="CK1175" t="s">
        <v>253</v>
      </c>
      <c r="CL1175" t="s">
        <v>253</v>
      </c>
      <c r="CM1175" t="s">
        <v>253</v>
      </c>
      <c r="CN1175" t="s">
        <v>253</v>
      </c>
      <c r="CO1175">
        <v>18.402999999999999</v>
      </c>
      <c r="CP1175">
        <v>13.218999999999999</v>
      </c>
      <c r="CQ1175">
        <v>11.961</v>
      </c>
      <c r="CR1175" t="s">
        <v>253</v>
      </c>
      <c r="CS1175">
        <v>43.582999999999998</v>
      </c>
      <c r="CT1175" t="s">
        <v>253</v>
      </c>
      <c r="CU1175" t="s">
        <v>253</v>
      </c>
      <c r="CV1175" t="s">
        <v>253</v>
      </c>
      <c r="CW1175" t="s">
        <v>253</v>
      </c>
      <c r="CX1175" t="s">
        <v>253</v>
      </c>
      <c r="CY1175" t="s">
        <v>253</v>
      </c>
      <c r="CZ1175" t="s">
        <v>253</v>
      </c>
      <c r="DA1175" t="s">
        <v>253</v>
      </c>
      <c r="DB1175" t="s">
        <v>253</v>
      </c>
      <c r="DC1175" t="s">
        <v>253</v>
      </c>
    </row>
    <row r="1176" spans="1:107" x14ac:dyDescent="0.45">
      <c r="A1176">
        <v>2024</v>
      </c>
      <c r="B1176">
        <v>4</v>
      </c>
      <c r="C1176" t="s">
        <v>113</v>
      </c>
      <c r="D1176">
        <v>1167</v>
      </c>
      <c r="E1176" t="s">
        <v>358</v>
      </c>
      <c r="F1176" t="s">
        <v>252</v>
      </c>
      <c r="G1176" t="s">
        <v>211</v>
      </c>
      <c r="H1176">
        <v>352.15</v>
      </c>
      <c r="I1176">
        <v>80.715000000000003</v>
      </c>
      <c r="J1176">
        <v>0</v>
      </c>
      <c r="K1176">
        <v>0</v>
      </c>
      <c r="L1176">
        <v>432.86500000000001</v>
      </c>
      <c r="M1176">
        <v>45380</v>
      </c>
      <c r="N1176">
        <v>980</v>
      </c>
      <c r="O1176">
        <v>0</v>
      </c>
      <c r="P1176">
        <v>0</v>
      </c>
      <c r="Q1176">
        <v>46360</v>
      </c>
      <c r="R1176">
        <v>0</v>
      </c>
      <c r="S1176">
        <v>161.839</v>
      </c>
      <c r="T1176">
        <v>0</v>
      </c>
      <c r="U1176">
        <v>0</v>
      </c>
      <c r="V1176">
        <v>161.839</v>
      </c>
      <c r="W1176">
        <v>0</v>
      </c>
      <c r="X1176">
        <v>1590</v>
      </c>
      <c r="Y1176">
        <v>0</v>
      </c>
      <c r="Z1176">
        <v>0</v>
      </c>
      <c r="AA1176">
        <v>1590</v>
      </c>
      <c r="AB1176" t="s">
        <v>253</v>
      </c>
      <c r="AC1176" t="s">
        <v>253</v>
      </c>
      <c r="AD1176" t="s">
        <v>253</v>
      </c>
      <c r="AE1176" t="s">
        <v>253</v>
      </c>
      <c r="AF1176">
        <v>0</v>
      </c>
      <c r="AG1176" t="s">
        <v>253</v>
      </c>
      <c r="AH1176" t="s">
        <v>253</v>
      </c>
      <c r="AI1176" t="s">
        <v>253</v>
      </c>
      <c r="AJ1176" t="s">
        <v>253</v>
      </c>
      <c r="AK1176">
        <v>0</v>
      </c>
      <c r="AL1176" t="s">
        <v>253</v>
      </c>
      <c r="AM1176" t="s">
        <v>253</v>
      </c>
      <c r="AN1176" t="s">
        <v>253</v>
      </c>
      <c r="AO1176" t="s">
        <v>253</v>
      </c>
      <c r="AP1176">
        <v>0</v>
      </c>
      <c r="AQ1176" t="s">
        <v>253</v>
      </c>
      <c r="AR1176" t="s">
        <v>253</v>
      </c>
      <c r="AS1176" t="s">
        <v>253</v>
      </c>
      <c r="AT1176" t="s">
        <v>253</v>
      </c>
      <c r="AU1176">
        <v>0</v>
      </c>
      <c r="AV1176" t="s">
        <v>253</v>
      </c>
      <c r="AW1176" t="s">
        <v>253</v>
      </c>
      <c r="AX1176" t="s">
        <v>253</v>
      </c>
      <c r="AY1176" t="s">
        <v>253</v>
      </c>
      <c r="AZ1176">
        <v>0</v>
      </c>
      <c r="BA1176" t="s">
        <v>253</v>
      </c>
      <c r="BB1176" t="s">
        <v>253</v>
      </c>
      <c r="BC1176" t="s">
        <v>253</v>
      </c>
      <c r="BD1176" t="s">
        <v>253</v>
      </c>
      <c r="BE1176">
        <v>0</v>
      </c>
      <c r="BF1176" t="s">
        <v>253</v>
      </c>
      <c r="BG1176" t="s">
        <v>253</v>
      </c>
      <c r="BH1176" t="s">
        <v>253</v>
      </c>
      <c r="BI1176" t="s">
        <v>253</v>
      </c>
      <c r="BJ1176">
        <v>0</v>
      </c>
      <c r="BK1176">
        <v>7.9000000000000001E-2</v>
      </c>
      <c r="BL1176">
        <v>2.1999999999999999E-2</v>
      </c>
      <c r="BM1176">
        <v>0</v>
      </c>
      <c r="BN1176">
        <v>0</v>
      </c>
      <c r="BO1176">
        <v>0.10100000000000001</v>
      </c>
      <c r="BP1176">
        <v>22</v>
      </c>
      <c r="BQ1176">
        <v>5</v>
      </c>
      <c r="BR1176">
        <v>0</v>
      </c>
      <c r="BS1176">
        <v>0</v>
      </c>
      <c r="BT1176">
        <v>27</v>
      </c>
      <c r="BU1176" t="s">
        <v>253</v>
      </c>
      <c r="BV1176" t="s">
        <v>253</v>
      </c>
      <c r="BW1176" t="s">
        <v>253</v>
      </c>
      <c r="BX1176" t="s">
        <v>253</v>
      </c>
      <c r="BY1176">
        <v>0</v>
      </c>
      <c r="BZ1176" t="s">
        <v>253</v>
      </c>
      <c r="CA1176" t="s">
        <v>253</v>
      </c>
      <c r="CB1176" t="s">
        <v>253</v>
      </c>
      <c r="CC1176" t="s">
        <v>253</v>
      </c>
      <c r="CD1176">
        <v>0</v>
      </c>
      <c r="CE1176" t="s">
        <v>253</v>
      </c>
      <c r="CF1176" t="s">
        <v>253</v>
      </c>
      <c r="CG1176" t="s">
        <v>253</v>
      </c>
      <c r="CH1176" t="s">
        <v>253</v>
      </c>
      <c r="CI1176">
        <v>0</v>
      </c>
      <c r="CJ1176" t="s">
        <v>253</v>
      </c>
      <c r="CK1176" t="s">
        <v>253</v>
      </c>
      <c r="CL1176" t="s">
        <v>253</v>
      </c>
      <c r="CM1176" t="s">
        <v>253</v>
      </c>
      <c r="CN1176">
        <v>0</v>
      </c>
      <c r="CO1176">
        <v>352.22899999999998</v>
      </c>
      <c r="CP1176">
        <v>242.57599999999999</v>
      </c>
      <c r="CQ1176" t="s">
        <v>146</v>
      </c>
      <c r="CR1176">
        <v>0</v>
      </c>
      <c r="CS1176">
        <v>594.80499999999995</v>
      </c>
      <c r="CT1176">
        <v>45402</v>
      </c>
      <c r="CU1176">
        <v>2575</v>
      </c>
      <c r="CV1176">
        <v>0</v>
      </c>
      <c r="CW1176">
        <v>0</v>
      </c>
      <c r="CX1176">
        <v>47977</v>
      </c>
      <c r="CY1176">
        <v>0</v>
      </c>
      <c r="CZ1176">
        <v>0</v>
      </c>
      <c r="DA1176">
        <v>0</v>
      </c>
      <c r="DB1176">
        <v>0</v>
      </c>
      <c r="DC1176">
        <v>0</v>
      </c>
    </row>
    <row r="1177" spans="1:107" x14ac:dyDescent="0.45">
      <c r="A1177">
        <v>2024</v>
      </c>
      <c r="B1177">
        <v>4</v>
      </c>
      <c r="C1177" t="s">
        <v>113</v>
      </c>
      <c r="D1177">
        <v>5027</v>
      </c>
      <c r="E1177" t="s">
        <v>306</v>
      </c>
      <c r="F1177" t="s">
        <v>252</v>
      </c>
      <c r="G1177" t="s">
        <v>211</v>
      </c>
      <c r="H1177">
        <v>59.593000000000004</v>
      </c>
      <c r="I1177">
        <v>24.221</v>
      </c>
      <c r="J1177">
        <v>1.1919999999999999</v>
      </c>
      <c r="K1177">
        <v>0</v>
      </c>
      <c r="L1177">
        <v>85.006</v>
      </c>
      <c r="M1177">
        <v>6345</v>
      </c>
      <c r="N1177">
        <v>196</v>
      </c>
      <c r="O1177">
        <v>3</v>
      </c>
      <c r="P1177">
        <v>0</v>
      </c>
      <c r="Q1177">
        <v>6544</v>
      </c>
      <c r="R1177">
        <v>1.0900000000000001</v>
      </c>
      <c r="S1177">
        <v>30.5</v>
      </c>
      <c r="T1177">
        <v>4.59</v>
      </c>
      <c r="U1177">
        <v>0</v>
      </c>
      <c r="V1177">
        <v>36.18</v>
      </c>
      <c r="W1177">
        <v>1593</v>
      </c>
      <c r="X1177">
        <v>484</v>
      </c>
      <c r="Y1177">
        <v>3</v>
      </c>
      <c r="Z1177">
        <v>0</v>
      </c>
      <c r="AA1177">
        <v>2080</v>
      </c>
      <c r="AB1177" t="s">
        <v>253</v>
      </c>
      <c r="AC1177" t="s">
        <v>253</v>
      </c>
      <c r="AD1177" t="s">
        <v>253</v>
      </c>
      <c r="AE1177" t="s">
        <v>253</v>
      </c>
      <c r="AF1177">
        <v>0</v>
      </c>
      <c r="AG1177" t="s">
        <v>253</v>
      </c>
      <c r="AH1177" t="s">
        <v>253</v>
      </c>
      <c r="AI1177" t="s">
        <v>253</v>
      </c>
      <c r="AJ1177" t="s">
        <v>253</v>
      </c>
      <c r="AK1177">
        <v>0</v>
      </c>
      <c r="AL1177" t="s">
        <v>253</v>
      </c>
      <c r="AM1177" t="s">
        <v>253</v>
      </c>
      <c r="AN1177" t="s">
        <v>253</v>
      </c>
      <c r="AO1177" t="s">
        <v>253</v>
      </c>
      <c r="AP1177">
        <v>0</v>
      </c>
      <c r="AQ1177" t="s">
        <v>253</v>
      </c>
      <c r="AR1177" t="s">
        <v>253</v>
      </c>
      <c r="AS1177" t="s">
        <v>253</v>
      </c>
      <c r="AT1177" t="s">
        <v>253</v>
      </c>
      <c r="AU1177">
        <v>0</v>
      </c>
      <c r="AV1177" t="s">
        <v>253</v>
      </c>
      <c r="AW1177" t="s">
        <v>253</v>
      </c>
      <c r="AX1177" t="s">
        <v>253</v>
      </c>
      <c r="AY1177" t="s">
        <v>253</v>
      </c>
      <c r="AZ1177">
        <v>0</v>
      </c>
      <c r="BA1177" t="s">
        <v>253</v>
      </c>
      <c r="BB1177" t="s">
        <v>253</v>
      </c>
      <c r="BC1177" t="s">
        <v>253</v>
      </c>
      <c r="BD1177" t="s">
        <v>253</v>
      </c>
      <c r="BE1177">
        <v>0</v>
      </c>
      <c r="BF1177" t="s">
        <v>253</v>
      </c>
      <c r="BG1177" t="s">
        <v>253</v>
      </c>
      <c r="BH1177" t="s">
        <v>253</v>
      </c>
      <c r="BI1177" t="s">
        <v>253</v>
      </c>
      <c r="BJ1177">
        <v>0</v>
      </c>
      <c r="BK1177">
        <v>0.10299999999999999</v>
      </c>
      <c r="BL1177">
        <v>0.81200000000000006</v>
      </c>
      <c r="BM1177">
        <v>0</v>
      </c>
      <c r="BN1177">
        <v>0</v>
      </c>
      <c r="BO1177">
        <v>0.91500000000000004</v>
      </c>
      <c r="BP1177">
        <v>18</v>
      </c>
      <c r="BQ1177">
        <v>4</v>
      </c>
      <c r="BR1177">
        <v>0</v>
      </c>
      <c r="BS1177">
        <v>0</v>
      </c>
      <c r="BT1177">
        <v>22</v>
      </c>
      <c r="BU1177" t="s">
        <v>253</v>
      </c>
      <c r="BV1177" t="s">
        <v>253</v>
      </c>
      <c r="BW1177" t="s">
        <v>253</v>
      </c>
      <c r="BX1177" t="s">
        <v>253</v>
      </c>
      <c r="BY1177">
        <v>0</v>
      </c>
      <c r="BZ1177" t="s">
        <v>253</v>
      </c>
      <c r="CA1177" t="s">
        <v>253</v>
      </c>
      <c r="CB1177" t="s">
        <v>253</v>
      </c>
      <c r="CC1177" t="s">
        <v>253</v>
      </c>
      <c r="CD1177">
        <v>0</v>
      </c>
      <c r="CE1177" t="s">
        <v>253</v>
      </c>
      <c r="CF1177" t="s">
        <v>253</v>
      </c>
      <c r="CG1177" t="s">
        <v>253</v>
      </c>
      <c r="CH1177" t="s">
        <v>253</v>
      </c>
      <c r="CI1177">
        <v>0</v>
      </c>
      <c r="CJ1177" t="s">
        <v>253</v>
      </c>
      <c r="CK1177" t="s">
        <v>253</v>
      </c>
      <c r="CL1177" t="s">
        <v>253</v>
      </c>
      <c r="CM1177" t="s">
        <v>253</v>
      </c>
      <c r="CN1177">
        <v>0</v>
      </c>
      <c r="CO1177">
        <v>60.786000000000001</v>
      </c>
      <c r="CP1177">
        <v>55.533000000000001</v>
      </c>
      <c r="CQ1177">
        <v>5.782</v>
      </c>
      <c r="CR1177">
        <v>0</v>
      </c>
      <c r="CS1177">
        <v>122.101</v>
      </c>
      <c r="CT1177">
        <v>7956</v>
      </c>
      <c r="CU1177">
        <v>684</v>
      </c>
      <c r="CV1177">
        <v>6</v>
      </c>
      <c r="CW1177">
        <v>0</v>
      </c>
      <c r="CX1177">
        <v>8646</v>
      </c>
      <c r="CY1177">
        <v>0</v>
      </c>
      <c r="CZ1177">
        <v>0</v>
      </c>
      <c r="DA1177">
        <v>0</v>
      </c>
      <c r="DB1177">
        <v>0</v>
      </c>
      <c r="DC1177">
        <v>0</v>
      </c>
    </row>
    <row r="1178" spans="1:107" x14ac:dyDescent="0.45">
      <c r="A1178">
        <v>2024</v>
      </c>
      <c r="B1178">
        <v>4</v>
      </c>
      <c r="C1178" t="s">
        <v>113</v>
      </c>
      <c r="D1178">
        <v>15263</v>
      </c>
      <c r="E1178" t="s">
        <v>359</v>
      </c>
      <c r="F1178" t="s">
        <v>252</v>
      </c>
      <c r="G1178" t="s">
        <v>211</v>
      </c>
      <c r="H1178">
        <v>71.938000000000002</v>
      </c>
      <c r="I1178">
        <v>35.149000000000001</v>
      </c>
      <c r="J1178">
        <v>15.311</v>
      </c>
      <c r="K1178">
        <v>0</v>
      </c>
      <c r="L1178">
        <v>122.398</v>
      </c>
      <c r="M1178">
        <v>7785</v>
      </c>
      <c r="N1178">
        <v>174</v>
      </c>
      <c r="O1178">
        <v>13</v>
      </c>
      <c r="P1178">
        <v>0</v>
      </c>
      <c r="Q1178">
        <v>7972</v>
      </c>
      <c r="R1178">
        <v>0.249</v>
      </c>
      <c r="S1178">
        <v>3.262</v>
      </c>
      <c r="T1178">
        <v>0</v>
      </c>
      <c r="U1178">
        <v>0</v>
      </c>
      <c r="V1178">
        <v>3.5110000000000001</v>
      </c>
      <c r="W1178">
        <v>8</v>
      </c>
      <c r="X1178">
        <v>16</v>
      </c>
      <c r="Y1178">
        <v>0</v>
      </c>
      <c r="Z1178">
        <v>0</v>
      </c>
      <c r="AA1178">
        <v>24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4.8879999999999999</v>
      </c>
      <c r="AH1178">
        <v>0.03</v>
      </c>
      <c r="AI1178">
        <v>0</v>
      </c>
      <c r="AJ1178">
        <v>0</v>
      </c>
      <c r="AK1178">
        <v>4.9180000000000001</v>
      </c>
      <c r="AL1178">
        <v>306</v>
      </c>
      <c r="AM1178">
        <v>2</v>
      </c>
      <c r="AN1178">
        <v>0</v>
      </c>
      <c r="AO1178">
        <v>0</v>
      </c>
      <c r="AP1178">
        <v>308</v>
      </c>
      <c r="AQ1178">
        <v>0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AY1178">
        <v>0</v>
      </c>
      <c r="AZ1178">
        <v>0</v>
      </c>
      <c r="BA1178">
        <v>0</v>
      </c>
      <c r="BB1178">
        <v>0</v>
      </c>
      <c r="BC1178">
        <v>0</v>
      </c>
      <c r="BD1178">
        <v>0</v>
      </c>
      <c r="BE1178">
        <v>0</v>
      </c>
      <c r="BF1178">
        <v>0</v>
      </c>
      <c r="BG1178">
        <v>0</v>
      </c>
      <c r="BH1178">
        <v>0</v>
      </c>
      <c r="BI1178">
        <v>0</v>
      </c>
      <c r="BJ1178">
        <v>0</v>
      </c>
      <c r="BK1178">
        <v>9.5000000000000001E-2</v>
      </c>
      <c r="BL1178">
        <v>2.3E-2</v>
      </c>
      <c r="BM1178">
        <v>0</v>
      </c>
      <c r="BN1178">
        <v>0</v>
      </c>
      <c r="BO1178">
        <v>0.11799999999999999</v>
      </c>
      <c r="BP1178">
        <v>28</v>
      </c>
      <c r="BQ1178">
        <v>6</v>
      </c>
      <c r="BR1178">
        <v>0</v>
      </c>
      <c r="BS1178">
        <v>0</v>
      </c>
      <c r="BT1178">
        <v>34</v>
      </c>
      <c r="BU1178">
        <v>0</v>
      </c>
      <c r="BV1178">
        <v>0</v>
      </c>
      <c r="BW1178">
        <v>0</v>
      </c>
      <c r="BX1178">
        <v>0</v>
      </c>
      <c r="BY1178">
        <v>0</v>
      </c>
      <c r="BZ1178">
        <v>0</v>
      </c>
      <c r="CA1178">
        <v>0</v>
      </c>
      <c r="CB1178">
        <v>0</v>
      </c>
      <c r="CC1178">
        <v>0</v>
      </c>
      <c r="CD1178">
        <v>0</v>
      </c>
      <c r="CE1178">
        <v>0</v>
      </c>
      <c r="CF1178">
        <v>0</v>
      </c>
      <c r="CG1178">
        <v>0</v>
      </c>
      <c r="CH1178">
        <v>0</v>
      </c>
      <c r="CI1178">
        <v>0</v>
      </c>
      <c r="CJ1178">
        <v>0</v>
      </c>
      <c r="CK1178">
        <v>0</v>
      </c>
      <c r="CL1178">
        <v>0</v>
      </c>
      <c r="CM1178">
        <v>0</v>
      </c>
      <c r="CN1178">
        <v>0</v>
      </c>
      <c r="CO1178">
        <v>72.281999999999996</v>
      </c>
      <c r="CP1178">
        <v>38.433999999999997</v>
      </c>
      <c r="CQ1178">
        <v>15.311</v>
      </c>
      <c r="CR1178">
        <v>0</v>
      </c>
      <c r="CS1178">
        <v>126.027</v>
      </c>
      <c r="CT1178">
        <v>7821</v>
      </c>
      <c r="CU1178">
        <v>196</v>
      </c>
      <c r="CV1178">
        <v>13</v>
      </c>
      <c r="CW1178">
        <v>0</v>
      </c>
      <c r="CX1178">
        <v>8030</v>
      </c>
      <c r="CY1178">
        <v>0</v>
      </c>
      <c r="CZ1178">
        <v>0</v>
      </c>
      <c r="DA1178">
        <v>0</v>
      </c>
      <c r="DB1178">
        <v>0</v>
      </c>
      <c r="DC1178">
        <v>0</v>
      </c>
    </row>
    <row r="1179" spans="1:107" x14ac:dyDescent="0.45">
      <c r="A1179">
        <v>2024</v>
      </c>
      <c r="B1179">
        <v>4</v>
      </c>
      <c r="C1179" t="s">
        <v>113</v>
      </c>
      <c r="D1179">
        <v>15270</v>
      </c>
      <c r="E1179" t="s">
        <v>305</v>
      </c>
      <c r="F1179" t="s">
        <v>252</v>
      </c>
      <c r="G1179" t="s">
        <v>211</v>
      </c>
      <c r="H1179">
        <v>269.04199999999997</v>
      </c>
      <c r="I1179">
        <v>51.652999999999999</v>
      </c>
      <c r="J1179" t="s">
        <v>253</v>
      </c>
      <c r="K1179" t="s">
        <v>253</v>
      </c>
      <c r="L1179">
        <v>320.69499999999999</v>
      </c>
      <c r="M1179">
        <v>33037</v>
      </c>
      <c r="N1179">
        <v>380</v>
      </c>
      <c r="O1179" t="s">
        <v>253</v>
      </c>
      <c r="P1179" t="s">
        <v>253</v>
      </c>
      <c r="Q1179">
        <v>33417</v>
      </c>
      <c r="R1179">
        <v>2.3530000000000002</v>
      </c>
      <c r="S1179">
        <v>12.281000000000001</v>
      </c>
      <c r="T1179" t="s">
        <v>253</v>
      </c>
      <c r="U1179" t="s">
        <v>253</v>
      </c>
      <c r="V1179">
        <v>14.634</v>
      </c>
      <c r="W1179">
        <v>5315</v>
      </c>
      <c r="X1179">
        <v>519</v>
      </c>
      <c r="Y1179" t="s">
        <v>253</v>
      </c>
      <c r="Z1179" t="s">
        <v>253</v>
      </c>
      <c r="AA1179">
        <v>5834</v>
      </c>
      <c r="AB1179" t="s">
        <v>253</v>
      </c>
      <c r="AC1179" t="s">
        <v>253</v>
      </c>
      <c r="AD1179" t="s">
        <v>253</v>
      </c>
      <c r="AE1179" t="s">
        <v>253</v>
      </c>
      <c r="AF1179">
        <v>0</v>
      </c>
      <c r="AG1179" t="s">
        <v>253</v>
      </c>
      <c r="AH1179" t="s">
        <v>253</v>
      </c>
      <c r="AI1179" t="s">
        <v>253</v>
      </c>
      <c r="AJ1179" t="s">
        <v>253</v>
      </c>
      <c r="AK1179">
        <v>0</v>
      </c>
      <c r="AL1179" t="s">
        <v>253</v>
      </c>
      <c r="AM1179" t="s">
        <v>253</v>
      </c>
      <c r="AN1179" t="s">
        <v>253</v>
      </c>
      <c r="AO1179" t="s">
        <v>253</v>
      </c>
      <c r="AP1179">
        <v>0</v>
      </c>
      <c r="AQ1179" t="s">
        <v>253</v>
      </c>
      <c r="AR1179" t="s">
        <v>253</v>
      </c>
      <c r="AS1179" t="s">
        <v>253</v>
      </c>
      <c r="AT1179" t="s">
        <v>253</v>
      </c>
      <c r="AU1179">
        <v>0</v>
      </c>
      <c r="AV1179" t="s">
        <v>253</v>
      </c>
      <c r="AW1179" t="s">
        <v>253</v>
      </c>
      <c r="AX1179" t="s">
        <v>253</v>
      </c>
      <c r="AY1179" t="s">
        <v>253</v>
      </c>
      <c r="AZ1179">
        <v>0</v>
      </c>
      <c r="BA1179" t="s">
        <v>253</v>
      </c>
      <c r="BB1179" t="s">
        <v>253</v>
      </c>
      <c r="BC1179" t="s">
        <v>253</v>
      </c>
      <c r="BD1179" t="s">
        <v>253</v>
      </c>
      <c r="BE1179">
        <v>0</v>
      </c>
      <c r="BF1179" t="s">
        <v>253</v>
      </c>
      <c r="BG1179" t="s">
        <v>253</v>
      </c>
      <c r="BH1179" t="s">
        <v>253</v>
      </c>
      <c r="BI1179" t="s">
        <v>253</v>
      </c>
      <c r="BJ1179">
        <v>0</v>
      </c>
      <c r="BK1179">
        <v>1.6E-2</v>
      </c>
      <c r="BL1179">
        <v>2E-3</v>
      </c>
      <c r="BM1179" t="s">
        <v>253</v>
      </c>
      <c r="BN1179" t="s">
        <v>253</v>
      </c>
      <c r="BO1179">
        <v>1.7999999999999999E-2</v>
      </c>
      <c r="BP1179">
        <v>1</v>
      </c>
      <c r="BQ1179">
        <v>1</v>
      </c>
      <c r="BR1179" t="s">
        <v>253</v>
      </c>
      <c r="BS1179" t="s">
        <v>253</v>
      </c>
      <c r="BT1179">
        <v>2</v>
      </c>
      <c r="BU1179" t="s">
        <v>253</v>
      </c>
      <c r="BV1179" t="s">
        <v>253</v>
      </c>
      <c r="BW1179" t="s">
        <v>253</v>
      </c>
      <c r="BX1179" t="s">
        <v>253</v>
      </c>
      <c r="BY1179">
        <v>0</v>
      </c>
      <c r="BZ1179" t="s">
        <v>253</v>
      </c>
      <c r="CA1179" t="s">
        <v>253</v>
      </c>
      <c r="CB1179" t="s">
        <v>253</v>
      </c>
      <c r="CC1179" t="s">
        <v>253</v>
      </c>
      <c r="CD1179">
        <v>0</v>
      </c>
      <c r="CE1179" t="s">
        <v>253</v>
      </c>
      <c r="CF1179" t="s">
        <v>253</v>
      </c>
      <c r="CG1179" t="s">
        <v>253</v>
      </c>
      <c r="CH1179" t="s">
        <v>253</v>
      </c>
      <c r="CI1179">
        <v>0</v>
      </c>
      <c r="CJ1179" t="s">
        <v>253</v>
      </c>
      <c r="CK1179" t="s">
        <v>253</v>
      </c>
      <c r="CL1179" t="s">
        <v>253</v>
      </c>
      <c r="CM1179" t="s">
        <v>253</v>
      </c>
      <c r="CN1179">
        <v>0</v>
      </c>
      <c r="CO1179">
        <v>271.411</v>
      </c>
      <c r="CP1179">
        <v>63.936</v>
      </c>
      <c r="CQ1179" t="s">
        <v>146</v>
      </c>
      <c r="CR1179">
        <v>0</v>
      </c>
      <c r="CS1179">
        <v>335.34699999999998</v>
      </c>
      <c r="CT1179">
        <v>38353</v>
      </c>
      <c r="CU1179">
        <v>900</v>
      </c>
      <c r="CV1179">
        <v>0</v>
      </c>
      <c r="CW1179">
        <v>0</v>
      </c>
      <c r="CX1179">
        <v>39253</v>
      </c>
      <c r="CY1179">
        <v>0</v>
      </c>
      <c r="CZ1179">
        <v>0</v>
      </c>
      <c r="DA1179">
        <v>0</v>
      </c>
      <c r="DB1179">
        <v>0</v>
      </c>
      <c r="DC1179">
        <v>0</v>
      </c>
    </row>
    <row r="1180" spans="1:107" x14ac:dyDescent="0.45">
      <c r="A1180">
        <v>2024</v>
      </c>
      <c r="B1180">
        <v>4</v>
      </c>
      <c r="C1180" t="s">
        <v>113</v>
      </c>
      <c r="D1180">
        <v>17637</v>
      </c>
      <c r="E1180" t="s">
        <v>360</v>
      </c>
      <c r="F1180" t="s">
        <v>252</v>
      </c>
      <c r="G1180" t="s">
        <v>211</v>
      </c>
      <c r="H1180">
        <v>79.334999999999994</v>
      </c>
      <c r="I1180">
        <v>4.851</v>
      </c>
      <c r="J1180" t="s">
        <v>253</v>
      </c>
      <c r="K1180" t="s">
        <v>253</v>
      </c>
      <c r="L1180">
        <v>84.186000000000007</v>
      </c>
      <c r="M1180">
        <v>8650</v>
      </c>
      <c r="N1180">
        <v>66</v>
      </c>
      <c r="O1180" t="s">
        <v>253</v>
      </c>
      <c r="P1180" t="s">
        <v>253</v>
      </c>
      <c r="Q1180">
        <v>8716</v>
      </c>
      <c r="R1180" t="s">
        <v>253</v>
      </c>
      <c r="S1180" t="s">
        <v>253</v>
      </c>
      <c r="T1180" t="s">
        <v>253</v>
      </c>
      <c r="U1180" t="s">
        <v>253</v>
      </c>
      <c r="V1180">
        <v>0</v>
      </c>
      <c r="W1180" t="s">
        <v>253</v>
      </c>
      <c r="X1180" t="s">
        <v>253</v>
      </c>
      <c r="Y1180" t="s">
        <v>253</v>
      </c>
      <c r="Z1180" t="s">
        <v>253</v>
      </c>
      <c r="AA1180">
        <v>0</v>
      </c>
      <c r="AB1180">
        <v>5164.6189999999997</v>
      </c>
      <c r="AC1180">
        <v>176.72900000000001</v>
      </c>
      <c r="AD1180" t="s">
        <v>253</v>
      </c>
      <c r="AE1180" t="s">
        <v>253</v>
      </c>
      <c r="AF1180">
        <v>5341.348</v>
      </c>
      <c r="AG1180">
        <v>1.1359999999999999</v>
      </c>
      <c r="AH1180">
        <v>0</v>
      </c>
      <c r="AI1180" t="s">
        <v>253</v>
      </c>
      <c r="AJ1180" t="s">
        <v>253</v>
      </c>
      <c r="AK1180">
        <v>1.1359999999999999</v>
      </c>
      <c r="AL1180">
        <v>162</v>
      </c>
      <c r="AM1180">
        <v>0</v>
      </c>
      <c r="AN1180" t="s">
        <v>253</v>
      </c>
      <c r="AO1180" t="s">
        <v>253</v>
      </c>
      <c r="AP1180">
        <v>162</v>
      </c>
      <c r="AQ1180">
        <v>2.6840000000000002</v>
      </c>
      <c r="AR1180">
        <v>0</v>
      </c>
      <c r="AS1180" t="s">
        <v>253</v>
      </c>
      <c r="AT1180" t="s">
        <v>253</v>
      </c>
      <c r="AU1180">
        <v>2.6840000000000002</v>
      </c>
      <c r="AV1180" t="s">
        <v>253</v>
      </c>
      <c r="AW1180" t="s">
        <v>253</v>
      </c>
      <c r="AX1180" t="s">
        <v>253</v>
      </c>
      <c r="AY1180" t="s">
        <v>253</v>
      </c>
      <c r="AZ1180">
        <v>0</v>
      </c>
      <c r="BA1180" t="s">
        <v>253</v>
      </c>
      <c r="BB1180" t="s">
        <v>253</v>
      </c>
      <c r="BC1180" t="s">
        <v>253</v>
      </c>
      <c r="BD1180" t="s">
        <v>253</v>
      </c>
      <c r="BE1180">
        <v>0</v>
      </c>
      <c r="BF1180" t="s">
        <v>253</v>
      </c>
      <c r="BG1180" t="s">
        <v>253</v>
      </c>
      <c r="BH1180" t="s">
        <v>253</v>
      </c>
      <c r="BI1180" t="s">
        <v>253</v>
      </c>
      <c r="BJ1180">
        <v>0</v>
      </c>
      <c r="BK1180">
        <v>0.02</v>
      </c>
      <c r="BL1180">
        <v>1.6E-2</v>
      </c>
      <c r="BM1180" t="s">
        <v>253</v>
      </c>
      <c r="BN1180" t="s">
        <v>253</v>
      </c>
      <c r="BO1180">
        <v>3.5999999999999997E-2</v>
      </c>
      <c r="BP1180">
        <v>3</v>
      </c>
      <c r="BQ1180">
        <v>3</v>
      </c>
      <c r="BR1180" t="s">
        <v>253</v>
      </c>
      <c r="BS1180" t="s">
        <v>253</v>
      </c>
      <c r="BT1180">
        <v>6</v>
      </c>
      <c r="BU1180">
        <v>1.5469999999999999</v>
      </c>
      <c r="BV1180">
        <v>0.2</v>
      </c>
      <c r="BW1180" t="s">
        <v>253</v>
      </c>
      <c r="BX1180" t="s">
        <v>253</v>
      </c>
      <c r="BY1180">
        <v>1.7470000000000001</v>
      </c>
      <c r="BZ1180">
        <v>0</v>
      </c>
      <c r="CA1180">
        <v>0.32</v>
      </c>
      <c r="CB1180" t="s">
        <v>253</v>
      </c>
      <c r="CC1180" t="s">
        <v>253</v>
      </c>
      <c r="CD1180">
        <v>0.32</v>
      </c>
      <c r="CE1180">
        <v>0</v>
      </c>
      <c r="CF1180">
        <v>1</v>
      </c>
      <c r="CG1180" t="s">
        <v>253</v>
      </c>
      <c r="CH1180" t="s">
        <v>253</v>
      </c>
      <c r="CI1180">
        <v>1</v>
      </c>
      <c r="CJ1180">
        <v>0</v>
      </c>
      <c r="CK1180">
        <v>0</v>
      </c>
      <c r="CL1180" t="s">
        <v>253</v>
      </c>
      <c r="CM1180" t="s">
        <v>253</v>
      </c>
      <c r="CN1180">
        <v>0</v>
      </c>
      <c r="CO1180">
        <v>79.355000000000004</v>
      </c>
      <c r="CP1180">
        <v>5.1870000000000003</v>
      </c>
      <c r="CQ1180" t="s">
        <v>146</v>
      </c>
      <c r="CR1180">
        <v>0</v>
      </c>
      <c r="CS1180">
        <v>84.542000000000002</v>
      </c>
      <c r="CT1180">
        <v>8653</v>
      </c>
      <c r="CU1180">
        <v>70</v>
      </c>
      <c r="CV1180">
        <v>0</v>
      </c>
      <c r="CW1180">
        <v>0</v>
      </c>
      <c r="CX1180">
        <v>8723</v>
      </c>
      <c r="CY1180">
        <v>5166.1660000000002</v>
      </c>
      <c r="CZ1180">
        <v>176.929</v>
      </c>
      <c r="DA1180">
        <v>0</v>
      </c>
      <c r="DB1180">
        <v>0</v>
      </c>
      <c r="DC1180">
        <v>5343.0950000000003</v>
      </c>
    </row>
    <row r="1181" spans="1:107" x14ac:dyDescent="0.45">
      <c r="A1181">
        <v>2024</v>
      </c>
      <c r="B1181">
        <v>4</v>
      </c>
      <c r="C1181" t="s">
        <v>113</v>
      </c>
      <c r="D1181">
        <v>99999</v>
      </c>
      <c r="E1181" t="s">
        <v>259</v>
      </c>
      <c r="F1181" t="s">
        <v>252</v>
      </c>
      <c r="H1181">
        <v>21.067</v>
      </c>
      <c r="I1181">
        <v>18.613</v>
      </c>
      <c r="J1181">
        <v>3.02</v>
      </c>
      <c r="K1181" t="s">
        <v>253</v>
      </c>
      <c r="L1181">
        <v>42.7</v>
      </c>
      <c r="M1181" t="s">
        <v>253</v>
      </c>
      <c r="N1181" t="s">
        <v>253</v>
      </c>
      <c r="O1181" t="s">
        <v>253</v>
      </c>
      <c r="P1181" t="s">
        <v>253</v>
      </c>
      <c r="Q1181" t="s">
        <v>253</v>
      </c>
      <c r="R1181" t="s">
        <v>253</v>
      </c>
      <c r="S1181" t="s">
        <v>253</v>
      </c>
      <c r="T1181" t="s">
        <v>253</v>
      </c>
      <c r="U1181" t="s">
        <v>253</v>
      </c>
      <c r="V1181" t="s">
        <v>253</v>
      </c>
      <c r="W1181" t="s">
        <v>253</v>
      </c>
      <c r="X1181" t="s">
        <v>253</v>
      </c>
      <c r="Y1181" t="s">
        <v>253</v>
      </c>
      <c r="Z1181" t="s">
        <v>253</v>
      </c>
      <c r="AA1181" t="s">
        <v>253</v>
      </c>
      <c r="AB1181" t="s">
        <v>253</v>
      </c>
      <c r="AC1181" t="s">
        <v>253</v>
      </c>
      <c r="AD1181" t="s">
        <v>253</v>
      </c>
      <c r="AE1181" t="s">
        <v>253</v>
      </c>
      <c r="AF1181" t="s">
        <v>253</v>
      </c>
      <c r="AG1181" t="s">
        <v>253</v>
      </c>
      <c r="AH1181" t="s">
        <v>253</v>
      </c>
      <c r="AI1181" t="s">
        <v>253</v>
      </c>
      <c r="AJ1181" t="s">
        <v>253</v>
      </c>
      <c r="AK1181" t="s">
        <v>253</v>
      </c>
      <c r="AL1181" t="s">
        <v>253</v>
      </c>
      <c r="AM1181" t="s">
        <v>253</v>
      </c>
      <c r="AN1181" t="s">
        <v>253</v>
      </c>
      <c r="AO1181" t="s">
        <v>253</v>
      </c>
      <c r="AP1181" t="s">
        <v>253</v>
      </c>
      <c r="AQ1181" t="s">
        <v>253</v>
      </c>
      <c r="AR1181" t="s">
        <v>253</v>
      </c>
      <c r="AS1181" t="s">
        <v>253</v>
      </c>
      <c r="AT1181" t="s">
        <v>253</v>
      </c>
      <c r="AU1181" t="s">
        <v>253</v>
      </c>
      <c r="AV1181" t="s">
        <v>253</v>
      </c>
      <c r="AW1181" t="s">
        <v>253</v>
      </c>
      <c r="AX1181" t="s">
        <v>253</v>
      </c>
      <c r="AY1181" t="s">
        <v>253</v>
      </c>
      <c r="AZ1181" t="s">
        <v>253</v>
      </c>
      <c r="BA1181" t="s">
        <v>253</v>
      </c>
      <c r="BB1181" t="s">
        <v>253</v>
      </c>
      <c r="BC1181" t="s">
        <v>253</v>
      </c>
      <c r="BD1181" t="s">
        <v>253</v>
      </c>
      <c r="BE1181" t="s">
        <v>253</v>
      </c>
      <c r="BF1181" t="s">
        <v>253</v>
      </c>
      <c r="BG1181" t="s">
        <v>253</v>
      </c>
      <c r="BH1181" t="s">
        <v>253</v>
      </c>
      <c r="BI1181" t="s">
        <v>253</v>
      </c>
      <c r="BJ1181" t="s">
        <v>253</v>
      </c>
      <c r="BK1181" t="s">
        <v>253</v>
      </c>
      <c r="BL1181" t="s">
        <v>253</v>
      </c>
      <c r="BM1181" t="s">
        <v>253</v>
      </c>
      <c r="BN1181" t="s">
        <v>253</v>
      </c>
      <c r="BO1181" t="s">
        <v>253</v>
      </c>
      <c r="BP1181" t="s">
        <v>253</v>
      </c>
      <c r="BQ1181" t="s">
        <v>253</v>
      </c>
      <c r="BR1181" t="s">
        <v>253</v>
      </c>
      <c r="BS1181" t="s">
        <v>253</v>
      </c>
      <c r="BT1181" t="s">
        <v>253</v>
      </c>
      <c r="BU1181" t="s">
        <v>253</v>
      </c>
      <c r="BV1181" t="s">
        <v>253</v>
      </c>
      <c r="BW1181" t="s">
        <v>253</v>
      </c>
      <c r="BX1181" t="s">
        <v>253</v>
      </c>
      <c r="BY1181" t="s">
        <v>253</v>
      </c>
      <c r="BZ1181" t="s">
        <v>253</v>
      </c>
      <c r="CA1181" t="s">
        <v>253</v>
      </c>
      <c r="CB1181" t="s">
        <v>253</v>
      </c>
      <c r="CC1181" t="s">
        <v>253</v>
      </c>
      <c r="CD1181" t="s">
        <v>253</v>
      </c>
      <c r="CE1181" t="s">
        <v>253</v>
      </c>
      <c r="CF1181" t="s">
        <v>253</v>
      </c>
      <c r="CG1181" t="s">
        <v>253</v>
      </c>
      <c r="CH1181" t="s">
        <v>253</v>
      </c>
      <c r="CI1181" t="s">
        <v>253</v>
      </c>
      <c r="CJ1181" t="s">
        <v>253</v>
      </c>
      <c r="CK1181" t="s">
        <v>253</v>
      </c>
      <c r="CL1181" t="s">
        <v>253</v>
      </c>
      <c r="CM1181" t="s">
        <v>253</v>
      </c>
      <c r="CN1181" t="s">
        <v>253</v>
      </c>
      <c r="CO1181">
        <v>21.067</v>
      </c>
      <c r="CP1181">
        <v>18.613</v>
      </c>
      <c r="CQ1181">
        <v>3.02</v>
      </c>
      <c r="CR1181" t="s">
        <v>253</v>
      </c>
      <c r="CS1181">
        <v>42.7</v>
      </c>
      <c r="CT1181" t="s">
        <v>253</v>
      </c>
      <c r="CU1181" t="s">
        <v>253</v>
      </c>
      <c r="CV1181" t="s">
        <v>253</v>
      </c>
      <c r="CW1181" t="s">
        <v>253</v>
      </c>
      <c r="CX1181" t="s">
        <v>253</v>
      </c>
      <c r="CY1181" t="s">
        <v>253</v>
      </c>
      <c r="CZ1181" t="s">
        <v>253</v>
      </c>
      <c r="DA1181" t="s">
        <v>253</v>
      </c>
      <c r="DB1181" t="s">
        <v>253</v>
      </c>
      <c r="DC1181" t="s">
        <v>253</v>
      </c>
    </row>
    <row r="1182" spans="1:107" x14ac:dyDescent="0.45">
      <c r="A1182">
        <v>2024</v>
      </c>
      <c r="B1182">
        <v>4</v>
      </c>
      <c r="C1182" t="s">
        <v>110</v>
      </c>
      <c r="D1182">
        <v>1179</v>
      </c>
      <c r="E1182" t="s">
        <v>361</v>
      </c>
      <c r="F1182" t="s">
        <v>252</v>
      </c>
      <c r="G1182" t="s">
        <v>211</v>
      </c>
      <c r="H1182">
        <v>11.186999999999999</v>
      </c>
      <c r="I1182">
        <v>27.594999999999999</v>
      </c>
      <c r="J1182">
        <v>2.5999999999999999E-2</v>
      </c>
      <c r="K1182">
        <v>0</v>
      </c>
      <c r="L1182">
        <v>38.808</v>
      </c>
      <c r="M1182">
        <v>1556</v>
      </c>
      <c r="N1182">
        <v>217</v>
      </c>
      <c r="O1182">
        <v>1</v>
      </c>
      <c r="P1182">
        <v>0</v>
      </c>
      <c r="Q1182">
        <v>1774</v>
      </c>
      <c r="R1182">
        <v>0.54400000000000004</v>
      </c>
      <c r="S1182">
        <v>54.121000000000002</v>
      </c>
      <c r="T1182">
        <v>0</v>
      </c>
      <c r="U1182">
        <v>0</v>
      </c>
      <c r="V1182">
        <v>54.664999999999999</v>
      </c>
      <c r="W1182">
        <v>112</v>
      </c>
      <c r="X1182">
        <v>4712</v>
      </c>
      <c r="Y1182">
        <v>0</v>
      </c>
      <c r="Z1182">
        <v>0</v>
      </c>
      <c r="AA1182">
        <v>4824</v>
      </c>
      <c r="AB1182" t="s">
        <v>253</v>
      </c>
      <c r="AC1182" t="s">
        <v>253</v>
      </c>
      <c r="AD1182" t="s">
        <v>253</v>
      </c>
      <c r="AE1182" t="s">
        <v>253</v>
      </c>
      <c r="AF1182">
        <v>0</v>
      </c>
      <c r="AG1182">
        <v>0.17299999999999999</v>
      </c>
      <c r="AH1182">
        <v>0</v>
      </c>
      <c r="AI1182">
        <v>0</v>
      </c>
      <c r="AJ1182">
        <v>0</v>
      </c>
      <c r="AK1182">
        <v>0.17299999999999999</v>
      </c>
      <c r="AL1182">
        <v>21</v>
      </c>
      <c r="AM1182">
        <v>0</v>
      </c>
      <c r="AN1182">
        <v>0</v>
      </c>
      <c r="AO1182">
        <v>0</v>
      </c>
      <c r="AP1182">
        <v>21</v>
      </c>
      <c r="AQ1182">
        <v>0.377</v>
      </c>
      <c r="AR1182">
        <v>0</v>
      </c>
      <c r="AS1182">
        <v>0</v>
      </c>
      <c r="AT1182">
        <v>0</v>
      </c>
      <c r="AU1182">
        <v>0.377</v>
      </c>
      <c r="AV1182">
        <v>0</v>
      </c>
      <c r="AW1182">
        <v>0</v>
      </c>
      <c r="AX1182">
        <v>0</v>
      </c>
      <c r="AY1182">
        <v>0</v>
      </c>
      <c r="AZ1182">
        <v>0</v>
      </c>
      <c r="BA1182">
        <v>0</v>
      </c>
      <c r="BB1182">
        <v>0</v>
      </c>
      <c r="BC1182">
        <v>0</v>
      </c>
      <c r="BD1182">
        <v>0</v>
      </c>
      <c r="BE1182">
        <v>0</v>
      </c>
      <c r="BF1182">
        <v>0</v>
      </c>
      <c r="BG1182">
        <v>0</v>
      </c>
      <c r="BH1182">
        <v>0</v>
      </c>
      <c r="BI1182">
        <v>0</v>
      </c>
      <c r="BJ1182">
        <v>0</v>
      </c>
      <c r="BK1182">
        <v>0.33600000000000002</v>
      </c>
      <c r="BL1182">
        <v>0.182</v>
      </c>
      <c r="BM1182">
        <v>0.6</v>
      </c>
      <c r="BN1182">
        <v>0</v>
      </c>
      <c r="BO1182">
        <v>1.1180000000000001</v>
      </c>
      <c r="BP1182">
        <v>95</v>
      </c>
      <c r="BQ1182">
        <v>17</v>
      </c>
      <c r="BR1182">
        <v>1</v>
      </c>
      <c r="BS1182">
        <v>0</v>
      </c>
      <c r="BT1182">
        <v>113</v>
      </c>
      <c r="BU1182" t="s">
        <v>253</v>
      </c>
      <c r="BV1182" t="s">
        <v>253</v>
      </c>
      <c r="BW1182" t="s">
        <v>253</v>
      </c>
      <c r="BX1182" t="s">
        <v>253</v>
      </c>
      <c r="BY1182">
        <v>0</v>
      </c>
      <c r="BZ1182">
        <v>0</v>
      </c>
      <c r="CA1182">
        <v>4.3550000000000004</v>
      </c>
      <c r="CB1182">
        <v>1.92</v>
      </c>
      <c r="CC1182" t="s">
        <v>253</v>
      </c>
      <c r="CD1182">
        <v>6.2750000000000004</v>
      </c>
      <c r="CE1182">
        <v>0</v>
      </c>
      <c r="CF1182">
        <v>7</v>
      </c>
      <c r="CG1182">
        <v>1</v>
      </c>
      <c r="CH1182" t="s">
        <v>253</v>
      </c>
      <c r="CI1182">
        <v>8</v>
      </c>
      <c r="CJ1182" t="s">
        <v>253</v>
      </c>
      <c r="CK1182" t="s">
        <v>253</v>
      </c>
      <c r="CL1182" t="s">
        <v>253</v>
      </c>
      <c r="CM1182" t="s">
        <v>253</v>
      </c>
      <c r="CN1182">
        <v>0</v>
      </c>
      <c r="CO1182">
        <v>12.067</v>
      </c>
      <c r="CP1182">
        <v>86.253</v>
      </c>
      <c r="CQ1182">
        <v>2.5459999999999998</v>
      </c>
      <c r="CR1182">
        <v>0</v>
      </c>
      <c r="CS1182">
        <v>100.866</v>
      </c>
      <c r="CT1182">
        <v>1763</v>
      </c>
      <c r="CU1182">
        <v>4953</v>
      </c>
      <c r="CV1182">
        <v>3</v>
      </c>
      <c r="CW1182">
        <v>0</v>
      </c>
      <c r="CX1182">
        <v>6719</v>
      </c>
      <c r="CY1182">
        <v>0</v>
      </c>
      <c r="CZ1182">
        <v>0</v>
      </c>
      <c r="DA1182">
        <v>0</v>
      </c>
      <c r="DB1182">
        <v>0</v>
      </c>
      <c r="DC1182">
        <v>0</v>
      </c>
    </row>
    <row r="1183" spans="1:107" x14ac:dyDescent="0.45">
      <c r="A1183">
        <v>2024</v>
      </c>
      <c r="B1183">
        <v>4</v>
      </c>
      <c r="C1183" t="s">
        <v>110</v>
      </c>
      <c r="D1183">
        <v>3266</v>
      </c>
      <c r="E1183" t="s">
        <v>362</v>
      </c>
      <c r="F1183" t="s">
        <v>252</v>
      </c>
      <c r="G1183" t="s">
        <v>211</v>
      </c>
      <c r="H1183">
        <v>84.936999999999998</v>
      </c>
      <c r="I1183">
        <v>533.26499999999999</v>
      </c>
      <c r="J1183">
        <v>0</v>
      </c>
      <c r="K1183">
        <v>0</v>
      </c>
      <c r="L1183">
        <v>618.202</v>
      </c>
      <c r="M1183">
        <v>10418</v>
      </c>
      <c r="N1183">
        <v>963</v>
      </c>
      <c r="O1183">
        <v>0</v>
      </c>
      <c r="P1183">
        <v>0</v>
      </c>
      <c r="Q1183">
        <v>11381</v>
      </c>
      <c r="R1183">
        <v>0</v>
      </c>
      <c r="S1183">
        <v>464.61599999999999</v>
      </c>
      <c r="T1183">
        <v>0</v>
      </c>
      <c r="U1183">
        <v>0</v>
      </c>
      <c r="V1183">
        <v>464.61599999999999</v>
      </c>
      <c r="W1183">
        <v>0</v>
      </c>
      <c r="X1183">
        <v>42168</v>
      </c>
      <c r="Y1183">
        <v>0</v>
      </c>
      <c r="Z1183">
        <v>0</v>
      </c>
      <c r="AA1183">
        <v>42168</v>
      </c>
      <c r="AB1183">
        <v>5454.6229999999996</v>
      </c>
      <c r="AC1183">
        <v>61410.779000000002</v>
      </c>
      <c r="AD1183">
        <v>0</v>
      </c>
      <c r="AE1183">
        <v>0</v>
      </c>
      <c r="AF1183">
        <v>66865.402000000002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0</v>
      </c>
      <c r="AY1183">
        <v>0</v>
      </c>
      <c r="AZ1183">
        <v>0</v>
      </c>
      <c r="BA1183">
        <v>0</v>
      </c>
      <c r="BB1183">
        <v>0</v>
      </c>
      <c r="BC1183">
        <v>0</v>
      </c>
      <c r="BD1183">
        <v>0</v>
      </c>
      <c r="BE1183">
        <v>0</v>
      </c>
      <c r="BF1183">
        <v>0</v>
      </c>
      <c r="BG1183">
        <v>0</v>
      </c>
      <c r="BH1183">
        <v>0</v>
      </c>
      <c r="BI1183">
        <v>0</v>
      </c>
      <c r="BJ1183">
        <v>0</v>
      </c>
      <c r="BK1183">
        <v>0.53</v>
      </c>
      <c r="BL1183">
        <v>4.8209999999999997</v>
      </c>
      <c r="BM1183">
        <v>0</v>
      </c>
      <c r="BN1183">
        <v>0</v>
      </c>
      <c r="BO1183">
        <v>5.351</v>
      </c>
      <c r="BP1183">
        <v>193</v>
      </c>
      <c r="BQ1183">
        <v>31</v>
      </c>
      <c r="BR1183">
        <v>0</v>
      </c>
      <c r="BS1183">
        <v>0</v>
      </c>
      <c r="BT1183">
        <v>224</v>
      </c>
      <c r="BU1183">
        <v>6.7119999999999997</v>
      </c>
      <c r="BV1183">
        <v>1128.5409999999999</v>
      </c>
      <c r="BW1183">
        <v>0</v>
      </c>
      <c r="BX1183">
        <v>0</v>
      </c>
      <c r="BY1183">
        <v>1135.2529999999999</v>
      </c>
      <c r="BZ1183">
        <v>0.13600000000000001</v>
      </c>
      <c r="CA1183">
        <v>26.992999999999999</v>
      </c>
      <c r="CB1183">
        <v>0</v>
      </c>
      <c r="CC1183">
        <v>0</v>
      </c>
      <c r="CD1183">
        <v>27.129000000000001</v>
      </c>
      <c r="CE1183">
        <v>4</v>
      </c>
      <c r="CF1183">
        <v>32</v>
      </c>
      <c r="CG1183">
        <v>0</v>
      </c>
      <c r="CH1183">
        <v>0</v>
      </c>
      <c r="CI1183">
        <v>36</v>
      </c>
      <c r="CJ1183">
        <v>0</v>
      </c>
      <c r="CK1183">
        <v>10186.5</v>
      </c>
      <c r="CL1183">
        <v>0</v>
      </c>
      <c r="CM1183">
        <v>0</v>
      </c>
      <c r="CN1183">
        <v>10186.5</v>
      </c>
      <c r="CO1183">
        <v>85.602999999999994</v>
      </c>
      <c r="CP1183">
        <v>1029.6949999999999</v>
      </c>
      <c r="CQ1183" t="s">
        <v>146</v>
      </c>
      <c r="CR1183">
        <v>0</v>
      </c>
      <c r="CS1183">
        <v>1115.298</v>
      </c>
      <c r="CT1183">
        <v>10615</v>
      </c>
      <c r="CU1183">
        <v>43194</v>
      </c>
      <c r="CV1183">
        <v>0</v>
      </c>
      <c r="CW1183">
        <v>0</v>
      </c>
      <c r="CX1183">
        <v>53809</v>
      </c>
      <c r="CY1183">
        <v>5461.335</v>
      </c>
      <c r="CZ1183">
        <v>72725.820000000007</v>
      </c>
      <c r="DA1183">
        <v>0</v>
      </c>
      <c r="DB1183">
        <v>0</v>
      </c>
      <c r="DC1183">
        <v>78187.154999999999</v>
      </c>
    </row>
    <row r="1184" spans="1:107" x14ac:dyDescent="0.45">
      <c r="A1184">
        <v>2024</v>
      </c>
      <c r="B1184">
        <v>4</v>
      </c>
      <c r="C1184" t="s">
        <v>110</v>
      </c>
      <c r="D1184">
        <v>5609</v>
      </c>
      <c r="E1184" t="s">
        <v>363</v>
      </c>
      <c r="F1184" t="s">
        <v>252</v>
      </c>
      <c r="G1184" t="s">
        <v>211</v>
      </c>
      <c r="H1184">
        <v>0.17100000000000001</v>
      </c>
      <c r="I1184">
        <v>0.105</v>
      </c>
      <c r="J1184" t="s">
        <v>253</v>
      </c>
      <c r="K1184" t="s">
        <v>253</v>
      </c>
      <c r="L1184">
        <v>0.27600000000000002</v>
      </c>
      <c r="M1184">
        <v>24</v>
      </c>
      <c r="N1184">
        <v>3</v>
      </c>
      <c r="O1184" t="s">
        <v>253</v>
      </c>
      <c r="P1184" t="s">
        <v>253</v>
      </c>
      <c r="Q1184">
        <v>27</v>
      </c>
      <c r="R1184" t="s">
        <v>253</v>
      </c>
      <c r="S1184" t="s">
        <v>253</v>
      </c>
      <c r="T1184" t="s">
        <v>253</v>
      </c>
      <c r="U1184" t="s">
        <v>253</v>
      </c>
      <c r="V1184">
        <v>0</v>
      </c>
      <c r="W1184" t="s">
        <v>253</v>
      </c>
      <c r="X1184" t="s">
        <v>253</v>
      </c>
      <c r="Y1184" t="s">
        <v>253</v>
      </c>
      <c r="Z1184" t="s">
        <v>253</v>
      </c>
      <c r="AA1184">
        <v>0</v>
      </c>
      <c r="AB1184" t="s">
        <v>253</v>
      </c>
      <c r="AC1184" t="s">
        <v>253</v>
      </c>
      <c r="AD1184" t="s">
        <v>253</v>
      </c>
      <c r="AE1184" t="s">
        <v>253</v>
      </c>
      <c r="AF1184">
        <v>0</v>
      </c>
      <c r="AG1184" t="s">
        <v>253</v>
      </c>
      <c r="AH1184" t="s">
        <v>253</v>
      </c>
      <c r="AI1184" t="s">
        <v>253</v>
      </c>
      <c r="AJ1184" t="s">
        <v>253</v>
      </c>
      <c r="AK1184">
        <v>0</v>
      </c>
      <c r="AL1184" t="s">
        <v>253</v>
      </c>
      <c r="AM1184" t="s">
        <v>253</v>
      </c>
      <c r="AN1184" t="s">
        <v>253</v>
      </c>
      <c r="AO1184" t="s">
        <v>253</v>
      </c>
      <c r="AP1184">
        <v>0</v>
      </c>
      <c r="AQ1184" t="s">
        <v>253</v>
      </c>
      <c r="AR1184" t="s">
        <v>253</v>
      </c>
      <c r="AS1184" t="s">
        <v>253</v>
      </c>
      <c r="AT1184" t="s">
        <v>253</v>
      </c>
      <c r="AU1184">
        <v>0</v>
      </c>
      <c r="AV1184" t="s">
        <v>253</v>
      </c>
      <c r="AW1184" t="s">
        <v>253</v>
      </c>
      <c r="AX1184" t="s">
        <v>253</v>
      </c>
      <c r="AY1184" t="s">
        <v>253</v>
      </c>
      <c r="AZ1184">
        <v>0</v>
      </c>
      <c r="BA1184" t="s">
        <v>253</v>
      </c>
      <c r="BB1184" t="s">
        <v>253</v>
      </c>
      <c r="BC1184" t="s">
        <v>253</v>
      </c>
      <c r="BD1184" t="s">
        <v>253</v>
      </c>
      <c r="BE1184">
        <v>0</v>
      </c>
      <c r="BF1184" t="s">
        <v>253</v>
      </c>
      <c r="BG1184" t="s">
        <v>253</v>
      </c>
      <c r="BH1184" t="s">
        <v>253</v>
      </c>
      <c r="BI1184" t="s">
        <v>253</v>
      </c>
      <c r="BJ1184">
        <v>0</v>
      </c>
      <c r="BK1184">
        <v>4.8000000000000001E-2</v>
      </c>
      <c r="BL1184" t="s">
        <v>253</v>
      </c>
      <c r="BM1184" t="s">
        <v>253</v>
      </c>
      <c r="BN1184" t="s">
        <v>253</v>
      </c>
      <c r="BO1184">
        <v>4.8000000000000001E-2</v>
      </c>
      <c r="BP1184">
        <v>8</v>
      </c>
      <c r="BQ1184" t="s">
        <v>253</v>
      </c>
      <c r="BR1184" t="s">
        <v>253</v>
      </c>
      <c r="BS1184" t="s">
        <v>253</v>
      </c>
      <c r="BT1184">
        <v>8</v>
      </c>
      <c r="BU1184" t="s">
        <v>253</v>
      </c>
      <c r="BV1184" t="s">
        <v>253</v>
      </c>
      <c r="BW1184" t="s">
        <v>253</v>
      </c>
      <c r="BX1184" t="s">
        <v>253</v>
      </c>
      <c r="BY1184">
        <v>0</v>
      </c>
      <c r="BZ1184" t="s">
        <v>253</v>
      </c>
      <c r="CA1184" t="s">
        <v>253</v>
      </c>
      <c r="CB1184" t="s">
        <v>253</v>
      </c>
      <c r="CC1184" t="s">
        <v>253</v>
      </c>
      <c r="CD1184">
        <v>0</v>
      </c>
      <c r="CE1184" t="s">
        <v>253</v>
      </c>
      <c r="CF1184" t="s">
        <v>253</v>
      </c>
      <c r="CG1184" t="s">
        <v>253</v>
      </c>
      <c r="CH1184" t="s">
        <v>253</v>
      </c>
      <c r="CI1184">
        <v>0</v>
      </c>
      <c r="CJ1184" t="s">
        <v>253</v>
      </c>
      <c r="CK1184" t="s">
        <v>253</v>
      </c>
      <c r="CL1184" t="s">
        <v>253</v>
      </c>
      <c r="CM1184" t="s">
        <v>253</v>
      </c>
      <c r="CN1184">
        <v>0</v>
      </c>
      <c r="CO1184">
        <v>0.219</v>
      </c>
      <c r="CP1184">
        <v>0.105</v>
      </c>
      <c r="CQ1184" t="s">
        <v>146</v>
      </c>
      <c r="CR1184">
        <v>0</v>
      </c>
      <c r="CS1184">
        <v>0.32400000000000001</v>
      </c>
      <c r="CT1184">
        <v>32</v>
      </c>
      <c r="CU1184">
        <v>3</v>
      </c>
      <c r="CV1184">
        <v>0</v>
      </c>
      <c r="CW1184">
        <v>0</v>
      </c>
      <c r="CX1184">
        <v>35</v>
      </c>
      <c r="CY1184">
        <v>0</v>
      </c>
      <c r="CZ1184">
        <v>0</v>
      </c>
      <c r="DA1184">
        <v>0</v>
      </c>
      <c r="DB1184">
        <v>0</v>
      </c>
      <c r="DC1184">
        <v>0</v>
      </c>
    </row>
    <row r="1185" spans="1:107" x14ac:dyDescent="0.45">
      <c r="A1185">
        <v>2024</v>
      </c>
      <c r="B1185">
        <v>4</v>
      </c>
      <c r="C1185" t="s">
        <v>110</v>
      </c>
      <c r="D1185">
        <v>99999</v>
      </c>
      <c r="E1185" t="s">
        <v>259</v>
      </c>
      <c r="F1185" t="s">
        <v>252</v>
      </c>
      <c r="H1185">
        <v>0.44600000000000001</v>
      </c>
      <c r="I1185">
        <v>5.3999999999999999E-2</v>
      </c>
      <c r="J1185" t="s">
        <v>253</v>
      </c>
      <c r="K1185" t="s">
        <v>253</v>
      </c>
      <c r="L1185">
        <v>0.5</v>
      </c>
      <c r="M1185" t="s">
        <v>253</v>
      </c>
      <c r="N1185" t="s">
        <v>253</v>
      </c>
      <c r="O1185" t="s">
        <v>253</v>
      </c>
      <c r="P1185" t="s">
        <v>253</v>
      </c>
      <c r="Q1185" t="s">
        <v>253</v>
      </c>
      <c r="R1185" t="s">
        <v>253</v>
      </c>
      <c r="S1185" t="s">
        <v>253</v>
      </c>
      <c r="T1185" t="s">
        <v>253</v>
      </c>
      <c r="U1185" t="s">
        <v>253</v>
      </c>
      <c r="V1185" t="s">
        <v>253</v>
      </c>
      <c r="W1185" t="s">
        <v>253</v>
      </c>
      <c r="X1185" t="s">
        <v>253</v>
      </c>
      <c r="Y1185" t="s">
        <v>253</v>
      </c>
      <c r="Z1185" t="s">
        <v>253</v>
      </c>
      <c r="AA1185" t="s">
        <v>253</v>
      </c>
      <c r="AB1185" t="s">
        <v>253</v>
      </c>
      <c r="AC1185" t="s">
        <v>253</v>
      </c>
      <c r="AD1185" t="s">
        <v>253</v>
      </c>
      <c r="AE1185" t="s">
        <v>253</v>
      </c>
      <c r="AF1185" t="s">
        <v>253</v>
      </c>
      <c r="AG1185" t="s">
        <v>253</v>
      </c>
      <c r="AH1185" t="s">
        <v>253</v>
      </c>
      <c r="AI1185" t="s">
        <v>253</v>
      </c>
      <c r="AJ1185" t="s">
        <v>253</v>
      </c>
      <c r="AK1185" t="s">
        <v>253</v>
      </c>
      <c r="AL1185" t="s">
        <v>253</v>
      </c>
      <c r="AM1185" t="s">
        <v>253</v>
      </c>
      <c r="AN1185" t="s">
        <v>253</v>
      </c>
      <c r="AO1185" t="s">
        <v>253</v>
      </c>
      <c r="AP1185" t="s">
        <v>253</v>
      </c>
      <c r="AQ1185" t="s">
        <v>253</v>
      </c>
      <c r="AR1185" t="s">
        <v>253</v>
      </c>
      <c r="AS1185" t="s">
        <v>253</v>
      </c>
      <c r="AT1185" t="s">
        <v>253</v>
      </c>
      <c r="AU1185" t="s">
        <v>253</v>
      </c>
      <c r="AV1185" t="s">
        <v>253</v>
      </c>
      <c r="AW1185" t="s">
        <v>253</v>
      </c>
      <c r="AX1185" t="s">
        <v>253</v>
      </c>
      <c r="AY1185" t="s">
        <v>253</v>
      </c>
      <c r="AZ1185" t="s">
        <v>253</v>
      </c>
      <c r="BA1185" t="s">
        <v>253</v>
      </c>
      <c r="BB1185" t="s">
        <v>253</v>
      </c>
      <c r="BC1185" t="s">
        <v>253</v>
      </c>
      <c r="BD1185" t="s">
        <v>253</v>
      </c>
      <c r="BE1185" t="s">
        <v>253</v>
      </c>
      <c r="BF1185" t="s">
        <v>253</v>
      </c>
      <c r="BG1185" t="s">
        <v>253</v>
      </c>
      <c r="BH1185" t="s">
        <v>253</v>
      </c>
      <c r="BI1185" t="s">
        <v>253</v>
      </c>
      <c r="BJ1185" t="s">
        <v>253</v>
      </c>
      <c r="BK1185" t="s">
        <v>253</v>
      </c>
      <c r="BL1185" t="s">
        <v>253</v>
      </c>
      <c r="BM1185" t="s">
        <v>253</v>
      </c>
      <c r="BN1185" t="s">
        <v>253</v>
      </c>
      <c r="BO1185" t="s">
        <v>253</v>
      </c>
      <c r="BP1185" t="s">
        <v>253</v>
      </c>
      <c r="BQ1185" t="s">
        <v>253</v>
      </c>
      <c r="BR1185" t="s">
        <v>253</v>
      </c>
      <c r="BS1185" t="s">
        <v>253</v>
      </c>
      <c r="BT1185" t="s">
        <v>253</v>
      </c>
      <c r="BU1185" t="s">
        <v>253</v>
      </c>
      <c r="BV1185" t="s">
        <v>253</v>
      </c>
      <c r="BW1185" t="s">
        <v>253</v>
      </c>
      <c r="BX1185" t="s">
        <v>253</v>
      </c>
      <c r="BY1185" t="s">
        <v>253</v>
      </c>
      <c r="BZ1185" t="s">
        <v>253</v>
      </c>
      <c r="CA1185" t="s">
        <v>253</v>
      </c>
      <c r="CB1185" t="s">
        <v>253</v>
      </c>
      <c r="CC1185" t="s">
        <v>253</v>
      </c>
      <c r="CD1185" t="s">
        <v>253</v>
      </c>
      <c r="CE1185" t="s">
        <v>253</v>
      </c>
      <c r="CF1185" t="s">
        <v>253</v>
      </c>
      <c r="CG1185" t="s">
        <v>253</v>
      </c>
      <c r="CH1185" t="s">
        <v>253</v>
      </c>
      <c r="CI1185" t="s">
        <v>253</v>
      </c>
      <c r="CJ1185" t="s">
        <v>253</v>
      </c>
      <c r="CK1185" t="s">
        <v>253</v>
      </c>
      <c r="CL1185" t="s">
        <v>253</v>
      </c>
      <c r="CM1185" t="s">
        <v>253</v>
      </c>
      <c r="CN1185" t="s">
        <v>253</v>
      </c>
      <c r="CO1185">
        <v>0.44600000000000001</v>
      </c>
      <c r="CP1185">
        <v>5.3999999999999999E-2</v>
      </c>
      <c r="CQ1185" t="s">
        <v>253</v>
      </c>
      <c r="CR1185" t="s">
        <v>253</v>
      </c>
      <c r="CS1185">
        <v>0.5</v>
      </c>
      <c r="CT1185" t="s">
        <v>253</v>
      </c>
      <c r="CU1185" t="s">
        <v>253</v>
      </c>
      <c r="CV1185" t="s">
        <v>253</v>
      </c>
      <c r="CW1185" t="s">
        <v>253</v>
      </c>
      <c r="CX1185" t="s">
        <v>253</v>
      </c>
      <c r="CY1185" t="s">
        <v>253</v>
      </c>
      <c r="CZ1185" t="s">
        <v>253</v>
      </c>
      <c r="DA1185" t="s">
        <v>253</v>
      </c>
      <c r="DB1185" t="s">
        <v>253</v>
      </c>
      <c r="DC1185" t="s">
        <v>253</v>
      </c>
    </row>
    <row r="1186" spans="1:107" x14ac:dyDescent="0.45">
      <c r="A1186">
        <v>2024</v>
      </c>
      <c r="B1186">
        <v>4</v>
      </c>
      <c r="C1186" t="s">
        <v>118</v>
      </c>
      <c r="D1186">
        <v>392</v>
      </c>
      <c r="E1186" t="s">
        <v>364</v>
      </c>
      <c r="F1186" t="s">
        <v>252</v>
      </c>
      <c r="G1186" t="s">
        <v>211</v>
      </c>
      <c r="H1186">
        <v>9.0999999999999998E-2</v>
      </c>
      <c r="I1186">
        <v>1.7000000000000001E-2</v>
      </c>
      <c r="J1186" t="s">
        <v>253</v>
      </c>
      <c r="K1186" t="s">
        <v>253</v>
      </c>
      <c r="L1186">
        <v>0.108</v>
      </c>
      <c r="M1186">
        <v>10</v>
      </c>
      <c r="N1186">
        <v>2</v>
      </c>
      <c r="O1186" t="s">
        <v>253</v>
      </c>
      <c r="P1186" t="s">
        <v>253</v>
      </c>
      <c r="Q1186">
        <v>12</v>
      </c>
      <c r="R1186" t="s">
        <v>253</v>
      </c>
      <c r="S1186" t="s">
        <v>253</v>
      </c>
      <c r="T1186" t="s">
        <v>253</v>
      </c>
      <c r="U1186" t="s">
        <v>253</v>
      </c>
      <c r="V1186">
        <v>0</v>
      </c>
      <c r="W1186" t="s">
        <v>253</v>
      </c>
      <c r="X1186" t="s">
        <v>253</v>
      </c>
      <c r="Y1186" t="s">
        <v>253</v>
      </c>
      <c r="Z1186" t="s">
        <v>253</v>
      </c>
      <c r="AA1186">
        <v>0</v>
      </c>
      <c r="AB1186" t="s">
        <v>253</v>
      </c>
      <c r="AC1186" t="s">
        <v>253</v>
      </c>
      <c r="AD1186" t="s">
        <v>253</v>
      </c>
      <c r="AE1186" t="s">
        <v>253</v>
      </c>
      <c r="AF1186">
        <v>0</v>
      </c>
      <c r="AG1186" t="s">
        <v>253</v>
      </c>
      <c r="AH1186" t="s">
        <v>253</v>
      </c>
      <c r="AI1186" t="s">
        <v>253</v>
      </c>
      <c r="AJ1186" t="s">
        <v>253</v>
      </c>
      <c r="AK1186">
        <v>0</v>
      </c>
      <c r="AL1186" t="s">
        <v>253</v>
      </c>
      <c r="AM1186" t="s">
        <v>253</v>
      </c>
      <c r="AN1186" t="s">
        <v>253</v>
      </c>
      <c r="AO1186" t="s">
        <v>253</v>
      </c>
      <c r="AP1186">
        <v>0</v>
      </c>
      <c r="AQ1186" t="s">
        <v>253</v>
      </c>
      <c r="AR1186" t="s">
        <v>253</v>
      </c>
      <c r="AS1186" t="s">
        <v>253</v>
      </c>
      <c r="AT1186" t="s">
        <v>253</v>
      </c>
      <c r="AU1186">
        <v>0</v>
      </c>
      <c r="AV1186" t="s">
        <v>253</v>
      </c>
      <c r="AW1186" t="s">
        <v>253</v>
      </c>
      <c r="AX1186" t="s">
        <v>253</v>
      </c>
      <c r="AY1186" t="s">
        <v>253</v>
      </c>
      <c r="AZ1186">
        <v>0</v>
      </c>
      <c r="BA1186" t="s">
        <v>253</v>
      </c>
      <c r="BB1186" t="s">
        <v>253</v>
      </c>
      <c r="BC1186" t="s">
        <v>253</v>
      </c>
      <c r="BD1186" t="s">
        <v>253</v>
      </c>
      <c r="BE1186">
        <v>0</v>
      </c>
      <c r="BF1186" t="s">
        <v>253</v>
      </c>
      <c r="BG1186" t="s">
        <v>253</v>
      </c>
      <c r="BH1186" t="s">
        <v>253</v>
      </c>
      <c r="BI1186" t="s">
        <v>253</v>
      </c>
      <c r="BJ1186">
        <v>0</v>
      </c>
      <c r="BK1186">
        <v>3.7999999999999999E-2</v>
      </c>
      <c r="BL1186" t="s">
        <v>253</v>
      </c>
      <c r="BM1186" t="s">
        <v>253</v>
      </c>
      <c r="BN1186" t="s">
        <v>253</v>
      </c>
      <c r="BO1186">
        <v>3.7999999999999999E-2</v>
      </c>
      <c r="BP1186">
        <v>15</v>
      </c>
      <c r="BQ1186" t="s">
        <v>253</v>
      </c>
      <c r="BR1186" t="s">
        <v>253</v>
      </c>
      <c r="BS1186" t="s">
        <v>253</v>
      </c>
      <c r="BT1186">
        <v>15</v>
      </c>
      <c r="BU1186" t="s">
        <v>253</v>
      </c>
      <c r="BV1186" t="s">
        <v>253</v>
      </c>
      <c r="BW1186" t="s">
        <v>253</v>
      </c>
      <c r="BX1186" t="s">
        <v>253</v>
      </c>
      <c r="BY1186">
        <v>0</v>
      </c>
      <c r="BZ1186" t="s">
        <v>253</v>
      </c>
      <c r="CA1186" t="s">
        <v>253</v>
      </c>
      <c r="CB1186" t="s">
        <v>253</v>
      </c>
      <c r="CC1186" t="s">
        <v>253</v>
      </c>
      <c r="CD1186">
        <v>0</v>
      </c>
      <c r="CE1186" t="s">
        <v>253</v>
      </c>
      <c r="CF1186" t="s">
        <v>253</v>
      </c>
      <c r="CG1186" t="s">
        <v>253</v>
      </c>
      <c r="CH1186" t="s">
        <v>253</v>
      </c>
      <c r="CI1186">
        <v>0</v>
      </c>
      <c r="CJ1186" t="s">
        <v>253</v>
      </c>
      <c r="CK1186" t="s">
        <v>253</v>
      </c>
      <c r="CL1186" t="s">
        <v>253</v>
      </c>
      <c r="CM1186" t="s">
        <v>253</v>
      </c>
      <c r="CN1186">
        <v>0</v>
      </c>
      <c r="CO1186">
        <v>0.129</v>
      </c>
      <c r="CP1186">
        <v>1.7000000000000001E-2</v>
      </c>
      <c r="CQ1186" t="s">
        <v>146</v>
      </c>
      <c r="CR1186">
        <v>0</v>
      </c>
      <c r="CS1186">
        <v>0.14599999999999999</v>
      </c>
      <c r="CT1186">
        <v>25</v>
      </c>
      <c r="CU1186">
        <v>2</v>
      </c>
      <c r="CV1186">
        <v>0</v>
      </c>
      <c r="CW1186">
        <v>0</v>
      </c>
      <c r="CX1186">
        <v>27</v>
      </c>
      <c r="CY1186">
        <v>0</v>
      </c>
      <c r="CZ1186">
        <v>0</v>
      </c>
      <c r="DA1186">
        <v>0</v>
      </c>
      <c r="DB1186">
        <v>0</v>
      </c>
      <c r="DC1186">
        <v>0</v>
      </c>
    </row>
    <row r="1187" spans="1:107" x14ac:dyDescent="0.45">
      <c r="A1187">
        <v>2024</v>
      </c>
      <c r="B1187">
        <v>4</v>
      </c>
      <c r="C1187" t="s">
        <v>118</v>
      </c>
      <c r="D1187">
        <v>3828</v>
      </c>
      <c r="E1187" t="s">
        <v>365</v>
      </c>
      <c r="F1187" t="s">
        <v>252</v>
      </c>
      <c r="G1187" t="s">
        <v>211</v>
      </c>
      <c r="H1187">
        <v>0.23200000000000001</v>
      </c>
      <c r="I1187">
        <v>0.214</v>
      </c>
      <c r="J1187">
        <v>0</v>
      </c>
      <c r="K1187">
        <v>0</v>
      </c>
      <c r="L1187">
        <v>0.44600000000000001</v>
      </c>
      <c r="M1187">
        <v>35</v>
      </c>
      <c r="N1187">
        <v>9</v>
      </c>
      <c r="O1187">
        <v>0</v>
      </c>
      <c r="P1187">
        <v>0</v>
      </c>
      <c r="Q1187">
        <v>44</v>
      </c>
      <c r="R1187" t="s">
        <v>253</v>
      </c>
      <c r="S1187" t="s">
        <v>253</v>
      </c>
      <c r="T1187" t="s">
        <v>253</v>
      </c>
      <c r="U1187" t="s">
        <v>253</v>
      </c>
      <c r="V1187">
        <v>0</v>
      </c>
      <c r="W1187" t="s">
        <v>253</v>
      </c>
      <c r="X1187" t="s">
        <v>253</v>
      </c>
      <c r="Y1187" t="s">
        <v>253</v>
      </c>
      <c r="Z1187" t="s">
        <v>253</v>
      </c>
      <c r="AA1187">
        <v>0</v>
      </c>
      <c r="AB1187">
        <v>15.388999999999999</v>
      </c>
      <c r="AC1187">
        <v>5.6539999999999999</v>
      </c>
      <c r="AD1187">
        <v>0</v>
      </c>
      <c r="AE1187">
        <v>0</v>
      </c>
      <c r="AF1187">
        <v>21.042999999999999</v>
      </c>
      <c r="AG1187" t="s">
        <v>253</v>
      </c>
      <c r="AH1187" t="s">
        <v>253</v>
      </c>
      <c r="AI1187" t="s">
        <v>253</v>
      </c>
      <c r="AJ1187" t="s">
        <v>253</v>
      </c>
      <c r="AK1187">
        <v>0</v>
      </c>
      <c r="AL1187" t="s">
        <v>253</v>
      </c>
      <c r="AM1187" t="s">
        <v>253</v>
      </c>
      <c r="AN1187" t="s">
        <v>253</v>
      </c>
      <c r="AO1187" t="s">
        <v>253</v>
      </c>
      <c r="AP1187">
        <v>0</v>
      </c>
      <c r="AQ1187" t="s">
        <v>253</v>
      </c>
      <c r="AR1187" t="s">
        <v>253</v>
      </c>
      <c r="AS1187" t="s">
        <v>253</v>
      </c>
      <c r="AT1187" t="s">
        <v>253</v>
      </c>
      <c r="AU1187">
        <v>0</v>
      </c>
      <c r="AV1187" t="s">
        <v>253</v>
      </c>
      <c r="AW1187" t="s">
        <v>253</v>
      </c>
      <c r="AX1187" t="s">
        <v>253</v>
      </c>
      <c r="AY1187" t="s">
        <v>253</v>
      </c>
      <c r="AZ1187">
        <v>0</v>
      </c>
      <c r="BA1187" t="s">
        <v>253</v>
      </c>
      <c r="BB1187" t="s">
        <v>253</v>
      </c>
      <c r="BC1187" t="s">
        <v>253</v>
      </c>
      <c r="BD1187" t="s">
        <v>253</v>
      </c>
      <c r="BE1187">
        <v>0</v>
      </c>
      <c r="BF1187" t="s">
        <v>253</v>
      </c>
      <c r="BG1187" t="s">
        <v>253</v>
      </c>
      <c r="BH1187" t="s">
        <v>253</v>
      </c>
      <c r="BI1187" t="s">
        <v>253</v>
      </c>
      <c r="BJ1187">
        <v>0</v>
      </c>
      <c r="BK1187">
        <v>0.05</v>
      </c>
      <c r="BL1187">
        <v>1.0999999999999999E-2</v>
      </c>
      <c r="BM1187">
        <v>0</v>
      </c>
      <c r="BN1187">
        <v>0</v>
      </c>
      <c r="BO1187">
        <v>6.0999999999999999E-2</v>
      </c>
      <c r="BP1187">
        <v>15</v>
      </c>
      <c r="BQ1187">
        <v>3</v>
      </c>
      <c r="BR1187">
        <v>0</v>
      </c>
      <c r="BS1187">
        <v>0</v>
      </c>
      <c r="BT1187">
        <v>18</v>
      </c>
      <c r="BU1187">
        <v>0.37</v>
      </c>
      <c r="BV1187">
        <v>0</v>
      </c>
      <c r="BW1187">
        <v>0</v>
      </c>
      <c r="BX1187">
        <v>0</v>
      </c>
      <c r="BY1187">
        <v>0.37</v>
      </c>
      <c r="BZ1187">
        <v>0</v>
      </c>
      <c r="CA1187">
        <v>0.20799999999999999</v>
      </c>
      <c r="CB1187">
        <v>0</v>
      </c>
      <c r="CC1187">
        <v>0</v>
      </c>
      <c r="CD1187">
        <v>0.20799999999999999</v>
      </c>
      <c r="CE1187">
        <v>0</v>
      </c>
      <c r="CF1187">
        <v>1</v>
      </c>
      <c r="CG1187">
        <v>0</v>
      </c>
      <c r="CH1187">
        <v>0</v>
      </c>
      <c r="CI1187">
        <v>1</v>
      </c>
      <c r="CJ1187">
        <v>0</v>
      </c>
      <c r="CK1187">
        <v>0.91200000000000003</v>
      </c>
      <c r="CL1187">
        <v>0</v>
      </c>
      <c r="CM1187">
        <v>0</v>
      </c>
      <c r="CN1187">
        <v>0.91200000000000003</v>
      </c>
      <c r="CO1187">
        <v>0.28199999999999997</v>
      </c>
      <c r="CP1187">
        <v>0.433</v>
      </c>
      <c r="CQ1187" t="s">
        <v>146</v>
      </c>
      <c r="CR1187">
        <v>0</v>
      </c>
      <c r="CS1187">
        <v>0.71499999999999997</v>
      </c>
      <c r="CT1187">
        <v>50</v>
      </c>
      <c r="CU1187">
        <v>13</v>
      </c>
      <c r="CV1187">
        <v>0</v>
      </c>
      <c r="CW1187">
        <v>0</v>
      </c>
      <c r="CX1187">
        <v>63</v>
      </c>
      <c r="CY1187">
        <v>15.759</v>
      </c>
      <c r="CZ1187">
        <v>6.5659999999999998</v>
      </c>
      <c r="DA1187">
        <v>0</v>
      </c>
      <c r="DB1187">
        <v>0</v>
      </c>
      <c r="DC1187">
        <v>22.324999999999999</v>
      </c>
    </row>
    <row r="1188" spans="1:107" x14ac:dyDescent="0.45">
      <c r="A1188">
        <v>2024</v>
      </c>
      <c r="B1188">
        <v>4</v>
      </c>
      <c r="C1188" t="s">
        <v>118</v>
      </c>
      <c r="D1188">
        <v>4254</v>
      </c>
      <c r="E1188" t="s">
        <v>366</v>
      </c>
      <c r="F1188" t="s">
        <v>252</v>
      </c>
      <c r="G1188" t="s">
        <v>258</v>
      </c>
      <c r="H1188">
        <v>79.120999999999995</v>
      </c>
      <c r="I1188">
        <v>37.128999999999998</v>
      </c>
      <c r="J1188">
        <v>0.371</v>
      </c>
      <c r="K1188" t="s">
        <v>253</v>
      </c>
      <c r="L1188">
        <v>116.621</v>
      </c>
      <c r="M1188">
        <v>9936</v>
      </c>
      <c r="N1188">
        <v>692</v>
      </c>
      <c r="O1188">
        <v>8</v>
      </c>
      <c r="P1188" t="s">
        <v>253</v>
      </c>
      <c r="Q1188">
        <v>10636</v>
      </c>
      <c r="R1188">
        <v>2.83</v>
      </c>
      <c r="S1188">
        <v>1.67</v>
      </c>
      <c r="T1188" t="s">
        <v>253</v>
      </c>
      <c r="U1188" t="s">
        <v>253</v>
      </c>
      <c r="V1188">
        <v>4.5</v>
      </c>
      <c r="W1188">
        <v>2464</v>
      </c>
      <c r="X1188">
        <v>29</v>
      </c>
      <c r="Y1188" t="s">
        <v>253</v>
      </c>
      <c r="Z1188" t="s">
        <v>253</v>
      </c>
      <c r="AA1188">
        <v>2493</v>
      </c>
      <c r="AB1188">
        <v>2991.97</v>
      </c>
      <c r="AC1188" t="s">
        <v>253</v>
      </c>
      <c r="AD1188" t="s">
        <v>253</v>
      </c>
      <c r="AE1188" t="s">
        <v>253</v>
      </c>
      <c r="AF1188">
        <v>2991.97</v>
      </c>
      <c r="AG1188">
        <v>10.077999999999999</v>
      </c>
      <c r="AH1188">
        <v>0.28399999999999997</v>
      </c>
      <c r="AI1188" t="s">
        <v>253</v>
      </c>
      <c r="AJ1188" t="s">
        <v>253</v>
      </c>
      <c r="AK1188">
        <v>10.362</v>
      </c>
      <c r="AL1188">
        <v>1414</v>
      </c>
      <c r="AM1188">
        <v>21</v>
      </c>
      <c r="AN1188" t="s">
        <v>253</v>
      </c>
      <c r="AO1188" t="s">
        <v>253</v>
      </c>
      <c r="AP1188">
        <v>1435</v>
      </c>
      <c r="AQ1188">
        <v>16.474</v>
      </c>
      <c r="AR1188">
        <v>0.378</v>
      </c>
      <c r="AS1188" t="s">
        <v>253</v>
      </c>
      <c r="AT1188" t="s">
        <v>253</v>
      </c>
      <c r="AU1188">
        <v>16.852</v>
      </c>
      <c r="AV1188" t="s">
        <v>253</v>
      </c>
      <c r="AW1188" t="s">
        <v>253</v>
      </c>
      <c r="AX1188" t="s">
        <v>253</v>
      </c>
      <c r="AY1188" t="s">
        <v>253</v>
      </c>
      <c r="AZ1188">
        <v>0</v>
      </c>
      <c r="BA1188" t="s">
        <v>253</v>
      </c>
      <c r="BB1188" t="s">
        <v>253</v>
      </c>
      <c r="BC1188" t="s">
        <v>253</v>
      </c>
      <c r="BD1188" t="s">
        <v>253</v>
      </c>
      <c r="BE1188">
        <v>0</v>
      </c>
      <c r="BF1188" t="s">
        <v>253</v>
      </c>
      <c r="BG1188" t="s">
        <v>253</v>
      </c>
      <c r="BH1188" t="s">
        <v>253</v>
      </c>
      <c r="BI1188" t="s">
        <v>253</v>
      </c>
      <c r="BJ1188">
        <v>0</v>
      </c>
      <c r="BK1188">
        <v>0.36499999999999999</v>
      </c>
      <c r="BL1188">
        <v>0.17699999999999999</v>
      </c>
      <c r="BM1188" t="s">
        <v>253</v>
      </c>
      <c r="BN1188" t="s">
        <v>253</v>
      </c>
      <c r="BO1188">
        <v>0.54200000000000004</v>
      </c>
      <c r="BP1188">
        <v>79</v>
      </c>
      <c r="BQ1188">
        <v>17</v>
      </c>
      <c r="BR1188" t="s">
        <v>253</v>
      </c>
      <c r="BS1188" t="s">
        <v>253</v>
      </c>
      <c r="BT1188">
        <v>96</v>
      </c>
      <c r="BU1188" t="s">
        <v>253</v>
      </c>
      <c r="BV1188" t="s">
        <v>253</v>
      </c>
      <c r="BW1188" t="s">
        <v>253</v>
      </c>
      <c r="BX1188" t="s">
        <v>253</v>
      </c>
      <c r="BY1188">
        <v>0</v>
      </c>
      <c r="BZ1188" t="s">
        <v>253</v>
      </c>
      <c r="CA1188" t="s">
        <v>253</v>
      </c>
      <c r="CB1188">
        <v>0.19</v>
      </c>
      <c r="CC1188" t="s">
        <v>253</v>
      </c>
      <c r="CD1188">
        <v>0.19</v>
      </c>
      <c r="CE1188" t="s">
        <v>253</v>
      </c>
      <c r="CF1188" t="s">
        <v>253</v>
      </c>
      <c r="CG1188">
        <v>1</v>
      </c>
      <c r="CH1188" t="s">
        <v>253</v>
      </c>
      <c r="CI1188">
        <v>1</v>
      </c>
      <c r="CJ1188" t="s">
        <v>253</v>
      </c>
      <c r="CK1188" t="s">
        <v>253</v>
      </c>
      <c r="CL1188" t="s">
        <v>253</v>
      </c>
      <c r="CM1188" t="s">
        <v>253</v>
      </c>
      <c r="CN1188">
        <v>0</v>
      </c>
      <c r="CO1188">
        <v>82.316000000000003</v>
      </c>
      <c r="CP1188">
        <v>38.975999999999999</v>
      </c>
      <c r="CQ1188">
        <v>0.56100000000000005</v>
      </c>
      <c r="CR1188">
        <v>0</v>
      </c>
      <c r="CS1188">
        <v>121.85299999999999</v>
      </c>
      <c r="CT1188">
        <v>12479</v>
      </c>
      <c r="CU1188">
        <v>738</v>
      </c>
      <c r="CV1188">
        <v>9</v>
      </c>
      <c r="CW1188">
        <v>0</v>
      </c>
      <c r="CX1188">
        <v>13226</v>
      </c>
      <c r="CY1188">
        <v>2991.97</v>
      </c>
      <c r="CZ1188">
        <v>0</v>
      </c>
      <c r="DA1188">
        <v>0</v>
      </c>
      <c r="DB1188">
        <v>0</v>
      </c>
      <c r="DC1188">
        <v>2991.97</v>
      </c>
    </row>
    <row r="1189" spans="1:107" x14ac:dyDescent="0.45">
      <c r="A1189">
        <v>2024</v>
      </c>
      <c r="B1189">
        <v>4</v>
      </c>
      <c r="C1189" t="s">
        <v>118</v>
      </c>
      <c r="D1189">
        <v>5109</v>
      </c>
      <c r="E1189" t="s">
        <v>367</v>
      </c>
      <c r="F1189" t="s">
        <v>252</v>
      </c>
      <c r="G1189" t="s">
        <v>211</v>
      </c>
      <c r="H1189">
        <v>45.372</v>
      </c>
      <c r="I1189">
        <v>15.189</v>
      </c>
      <c r="J1189">
        <v>0.84399999999999997</v>
      </c>
      <c r="K1189">
        <v>0</v>
      </c>
      <c r="L1189">
        <v>61.405000000000001</v>
      </c>
      <c r="M1189">
        <v>6822</v>
      </c>
      <c r="N1189">
        <v>498</v>
      </c>
      <c r="O1189">
        <v>31</v>
      </c>
      <c r="P1189">
        <v>0</v>
      </c>
      <c r="Q1189">
        <v>7351</v>
      </c>
      <c r="R1189" t="s">
        <v>253</v>
      </c>
      <c r="S1189" t="s">
        <v>253</v>
      </c>
      <c r="T1189" t="s">
        <v>253</v>
      </c>
      <c r="U1189" t="s">
        <v>253</v>
      </c>
      <c r="V1189">
        <v>0</v>
      </c>
      <c r="W1189" t="s">
        <v>253</v>
      </c>
      <c r="X1189" t="s">
        <v>253</v>
      </c>
      <c r="Y1189" t="s">
        <v>253</v>
      </c>
      <c r="Z1189" t="s">
        <v>253</v>
      </c>
      <c r="AA1189">
        <v>0</v>
      </c>
      <c r="AB1189" t="s">
        <v>253</v>
      </c>
      <c r="AC1189" t="s">
        <v>253</v>
      </c>
      <c r="AD1189" t="s">
        <v>253</v>
      </c>
      <c r="AE1189" t="s">
        <v>253</v>
      </c>
      <c r="AF1189">
        <v>0</v>
      </c>
      <c r="AG1189">
        <v>14.617000000000001</v>
      </c>
      <c r="AH1189">
        <v>6.4000000000000001E-2</v>
      </c>
      <c r="AI1189">
        <v>0</v>
      </c>
      <c r="AJ1189">
        <v>0</v>
      </c>
      <c r="AK1189">
        <v>14.680999999999999</v>
      </c>
      <c r="AL1189">
        <v>2496</v>
      </c>
      <c r="AM1189">
        <v>6</v>
      </c>
      <c r="AN1189">
        <v>0</v>
      </c>
      <c r="AO1189">
        <v>0</v>
      </c>
      <c r="AP1189">
        <v>2502</v>
      </c>
      <c r="AQ1189">
        <v>27.789000000000001</v>
      </c>
      <c r="AR1189">
        <v>0.13900000000000001</v>
      </c>
      <c r="AS1189">
        <v>0</v>
      </c>
      <c r="AT1189">
        <v>0</v>
      </c>
      <c r="AU1189">
        <v>27.928000000000001</v>
      </c>
      <c r="AV1189" t="s">
        <v>253</v>
      </c>
      <c r="AW1189" t="s">
        <v>253</v>
      </c>
      <c r="AX1189" t="s">
        <v>253</v>
      </c>
      <c r="AY1189" t="s">
        <v>253</v>
      </c>
      <c r="AZ1189">
        <v>0</v>
      </c>
      <c r="BA1189" t="s">
        <v>253</v>
      </c>
      <c r="BB1189" t="s">
        <v>253</v>
      </c>
      <c r="BC1189" t="s">
        <v>253</v>
      </c>
      <c r="BD1189" t="s">
        <v>253</v>
      </c>
      <c r="BE1189">
        <v>0</v>
      </c>
      <c r="BF1189" t="s">
        <v>253</v>
      </c>
      <c r="BG1189" t="s">
        <v>253</v>
      </c>
      <c r="BH1189" t="s">
        <v>253</v>
      </c>
      <c r="BI1189" t="s">
        <v>253</v>
      </c>
      <c r="BJ1189">
        <v>0</v>
      </c>
      <c r="BK1189">
        <v>0.10100000000000001</v>
      </c>
      <c r="BL1189">
        <v>0.20200000000000001</v>
      </c>
      <c r="BM1189" t="s">
        <v>253</v>
      </c>
      <c r="BN1189" t="s">
        <v>253</v>
      </c>
      <c r="BO1189">
        <v>0.30299999999999999</v>
      </c>
      <c r="BP1189">
        <v>32</v>
      </c>
      <c r="BQ1189">
        <v>29</v>
      </c>
      <c r="BR1189" t="s">
        <v>253</v>
      </c>
      <c r="BS1189" t="s">
        <v>253</v>
      </c>
      <c r="BT1189">
        <v>61</v>
      </c>
      <c r="BU1189" t="s">
        <v>253</v>
      </c>
      <c r="BV1189" t="s">
        <v>253</v>
      </c>
      <c r="BW1189" t="s">
        <v>253</v>
      </c>
      <c r="BX1189" t="s">
        <v>253</v>
      </c>
      <c r="BY1189">
        <v>0</v>
      </c>
      <c r="BZ1189">
        <v>2.4E-2</v>
      </c>
      <c r="CA1189">
        <v>6.5000000000000002E-2</v>
      </c>
      <c r="CB1189">
        <v>0.06</v>
      </c>
      <c r="CC1189" t="s">
        <v>253</v>
      </c>
      <c r="CD1189">
        <v>0.14899999999999999</v>
      </c>
      <c r="CE1189">
        <v>4</v>
      </c>
      <c r="CF1189">
        <v>3</v>
      </c>
      <c r="CG1189">
        <v>1</v>
      </c>
      <c r="CH1189" t="s">
        <v>253</v>
      </c>
      <c r="CI1189">
        <v>8</v>
      </c>
      <c r="CJ1189" t="s">
        <v>253</v>
      </c>
      <c r="CK1189" t="s">
        <v>253</v>
      </c>
      <c r="CL1189" t="s">
        <v>253</v>
      </c>
      <c r="CM1189" t="s">
        <v>253</v>
      </c>
      <c r="CN1189">
        <v>0</v>
      </c>
      <c r="CO1189">
        <v>45.497</v>
      </c>
      <c r="CP1189">
        <v>15.456</v>
      </c>
      <c r="CQ1189">
        <v>0.90400000000000003</v>
      </c>
      <c r="CR1189">
        <v>0</v>
      </c>
      <c r="CS1189">
        <v>61.856999999999999</v>
      </c>
      <c r="CT1189">
        <v>6858</v>
      </c>
      <c r="CU1189">
        <v>530</v>
      </c>
      <c r="CV1189">
        <v>32</v>
      </c>
      <c r="CW1189">
        <v>0</v>
      </c>
      <c r="CX1189">
        <v>7420</v>
      </c>
      <c r="CY1189">
        <v>0</v>
      </c>
      <c r="CZ1189">
        <v>0</v>
      </c>
      <c r="DA1189">
        <v>0</v>
      </c>
      <c r="DB1189">
        <v>0</v>
      </c>
      <c r="DC1189">
        <v>0</v>
      </c>
    </row>
    <row r="1190" spans="1:107" x14ac:dyDescent="0.45">
      <c r="A1190">
        <v>2024</v>
      </c>
      <c r="B1190">
        <v>4</v>
      </c>
      <c r="C1190" t="s">
        <v>118</v>
      </c>
      <c r="D1190">
        <v>9324</v>
      </c>
      <c r="E1190" t="s">
        <v>334</v>
      </c>
      <c r="F1190" t="s">
        <v>252</v>
      </c>
      <c r="G1190" t="s">
        <v>211</v>
      </c>
      <c r="H1190">
        <v>4.3849999999999998</v>
      </c>
      <c r="I1190">
        <v>1.1779999999999999</v>
      </c>
      <c r="J1190">
        <v>0.158</v>
      </c>
      <c r="K1190">
        <v>0</v>
      </c>
      <c r="L1190">
        <v>5.7210000000000001</v>
      </c>
      <c r="M1190">
        <v>558</v>
      </c>
      <c r="N1190">
        <v>49</v>
      </c>
      <c r="O1190">
        <v>2</v>
      </c>
      <c r="P1190">
        <v>0</v>
      </c>
      <c r="Q1190">
        <v>609</v>
      </c>
      <c r="R1190" t="s">
        <v>253</v>
      </c>
      <c r="S1190" t="s">
        <v>253</v>
      </c>
      <c r="T1190" t="s">
        <v>253</v>
      </c>
      <c r="U1190" t="s">
        <v>253</v>
      </c>
      <c r="V1190">
        <v>0</v>
      </c>
      <c r="W1190" t="s">
        <v>253</v>
      </c>
      <c r="X1190" t="s">
        <v>253</v>
      </c>
      <c r="Y1190" t="s">
        <v>253</v>
      </c>
      <c r="Z1190" t="s">
        <v>253</v>
      </c>
      <c r="AA1190">
        <v>0</v>
      </c>
      <c r="AB1190">
        <v>329.923</v>
      </c>
      <c r="AC1190">
        <v>103.285</v>
      </c>
      <c r="AD1190">
        <v>0.38</v>
      </c>
      <c r="AE1190" t="s">
        <v>253</v>
      </c>
      <c r="AF1190">
        <v>433.58800000000002</v>
      </c>
      <c r="AG1190">
        <v>0.56000000000000005</v>
      </c>
      <c r="AH1190" t="s">
        <v>253</v>
      </c>
      <c r="AI1190" t="s">
        <v>253</v>
      </c>
      <c r="AJ1190" t="s">
        <v>253</v>
      </c>
      <c r="AK1190">
        <v>0.56000000000000005</v>
      </c>
      <c r="AL1190">
        <v>109</v>
      </c>
      <c r="AM1190" t="s">
        <v>253</v>
      </c>
      <c r="AN1190" t="s">
        <v>253</v>
      </c>
      <c r="AO1190" t="s">
        <v>253</v>
      </c>
      <c r="AP1190">
        <v>109</v>
      </c>
      <c r="AQ1190">
        <v>1.456</v>
      </c>
      <c r="AR1190" t="s">
        <v>253</v>
      </c>
      <c r="AS1190" t="s">
        <v>253</v>
      </c>
      <c r="AT1190" t="s">
        <v>253</v>
      </c>
      <c r="AU1190">
        <v>1.456</v>
      </c>
      <c r="AV1190" t="s">
        <v>253</v>
      </c>
      <c r="AW1190" t="s">
        <v>253</v>
      </c>
      <c r="AX1190" t="s">
        <v>253</v>
      </c>
      <c r="AY1190" t="s">
        <v>253</v>
      </c>
      <c r="AZ1190">
        <v>0</v>
      </c>
      <c r="BA1190" t="s">
        <v>253</v>
      </c>
      <c r="BB1190" t="s">
        <v>253</v>
      </c>
      <c r="BC1190" t="s">
        <v>253</v>
      </c>
      <c r="BD1190" t="s">
        <v>253</v>
      </c>
      <c r="BE1190">
        <v>0</v>
      </c>
      <c r="BF1190" t="s">
        <v>253</v>
      </c>
      <c r="BG1190" t="s">
        <v>253</v>
      </c>
      <c r="BH1190" t="s">
        <v>253</v>
      </c>
      <c r="BI1190" t="s">
        <v>253</v>
      </c>
      <c r="BJ1190">
        <v>0</v>
      </c>
      <c r="BK1190">
        <v>2.1999999999999999E-2</v>
      </c>
      <c r="BL1190">
        <v>6.0000000000000001E-3</v>
      </c>
      <c r="BM1190">
        <v>5.0000000000000001E-3</v>
      </c>
      <c r="BN1190" t="s">
        <v>253</v>
      </c>
      <c r="BO1190">
        <v>3.3000000000000002E-2</v>
      </c>
      <c r="BP1190">
        <v>6</v>
      </c>
      <c r="BQ1190">
        <v>1</v>
      </c>
      <c r="BR1190">
        <v>1</v>
      </c>
      <c r="BS1190" t="s">
        <v>253</v>
      </c>
      <c r="BT1190">
        <v>8</v>
      </c>
      <c r="BU1190">
        <v>0</v>
      </c>
      <c r="BV1190">
        <v>0</v>
      </c>
      <c r="BW1190">
        <v>0</v>
      </c>
      <c r="BX1190" t="s">
        <v>253</v>
      </c>
      <c r="BY1190">
        <v>0</v>
      </c>
      <c r="BZ1190" t="s">
        <v>253</v>
      </c>
      <c r="CA1190" t="s">
        <v>253</v>
      </c>
      <c r="CB1190" t="s">
        <v>253</v>
      </c>
      <c r="CC1190" t="s">
        <v>253</v>
      </c>
      <c r="CD1190">
        <v>0</v>
      </c>
      <c r="CE1190" t="s">
        <v>253</v>
      </c>
      <c r="CF1190" t="s">
        <v>253</v>
      </c>
      <c r="CG1190" t="s">
        <v>253</v>
      </c>
      <c r="CH1190" t="s">
        <v>253</v>
      </c>
      <c r="CI1190">
        <v>0</v>
      </c>
      <c r="CJ1190" t="s">
        <v>253</v>
      </c>
      <c r="CK1190" t="s">
        <v>253</v>
      </c>
      <c r="CL1190" t="s">
        <v>253</v>
      </c>
      <c r="CM1190" t="s">
        <v>253</v>
      </c>
      <c r="CN1190">
        <v>0</v>
      </c>
      <c r="CO1190">
        <v>4.407</v>
      </c>
      <c r="CP1190">
        <v>1.1839999999999999</v>
      </c>
      <c r="CQ1190">
        <v>0.16300000000000001</v>
      </c>
      <c r="CR1190">
        <v>0</v>
      </c>
      <c r="CS1190">
        <v>5.7539999999999996</v>
      </c>
      <c r="CT1190">
        <v>564</v>
      </c>
      <c r="CU1190">
        <v>50</v>
      </c>
      <c r="CV1190">
        <v>3</v>
      </c>
      <c r="CW1190">
        <v>0</v>
      </c>
      <c r="CX1190">
        <v>617</v>
      </c>
      <c r="CY1190">
        <v>329.923</v>
      </c>
      <c r="CZ1190">
        <v>103.285</v>
      </c>
      <c r="DA1190">
        <v>0.38</v>
      </c>
      <c r="DB1190">
        <v>0</v>
      </c>
      <c r="DC1190">
        <v>433.58800000000002</v>
      </c>
    </row>
    <row r="1191" spans="1:107" x14ac:dyDescent="0.45">
      <c r="A1191">
        <v>2024</v>
      </c>
      <c r="B1191">
        <v>4</v>
      </c>
      <c r="C1191" t="s">
        <v>118</v>
      </c>
      <c r="D1191">
        <v>10704</v>
      </c>
      <c r="E1191" t="s">
        <v>368</v>
      </c>
      <c r="F1191" t="s">
        <v>252</v>
      </c>
      <c r="G1191" t="s">
        <v>211</v>
      </c>
      <c r="H1191">
        <v>2.1179999999999999</v>
      </c>
      <c r="I1191">
        <v>1.2110000000000001</v>
      </c>
      <c r="J1191" t="s">
        <v>253</v>
      </c>
      <c r="K1191" t="s">
        <v>253</v>
      </c>
      <c r="L1191">
        <v>3.3290000000000002</v>
      </c>
      <c r="M1191">
        <v>330</v>
      </c>
      <c r="N1191">
        <v>27</v>
      </c>
      <c r="O1191" t="s">
        <v>253</v>
      </c>
      <c r="P1191" t="s">
        <v>253</v>
      </c>
      <c r="Q1191">
        <v>357</v>
      </c>
      <c r="R1191" t="s">
        <v>253</v>
      </c>
      <c r="S1191" t="s">
        <v>253</v>
      </c>
      <c r="T1191" t="s">
        <v>253</v>
      </c>
      <c r="U1191" t="s">
        <v>253</v>
      </c>
      <c r="V1191">
        <v>0</v>
      </c>
      <c r="W1191" t="s">
        <v>253</v>
      </c>
      <c r="X1191" t="s">
        <v>253</v>
      </c>
      <c r="Y1191" t="s">
        <v>253</v>
      </c>
      <c r="Z1191" t="s">
        <v>253</v>
      </c>
      <c r="AA1191">
        <v>0</v>
      </c>
      <c r="AB1191" t="s">
        <v>253</v>
      </c>
      <c r="AC1191" t="s">
        <v>253</v>
      </c>
      <c r="AD1191" t="s">
        <v>253</v>
      </c>
      <c r="AE1191" t="s">
        <v>253</v>
      </c>
      <c r="AF1191">
        <v>0</v>
      </c>
      <c r="AG1191" t="s">
        <v>253</v>
      </c>
      <c r="AH1191" t="s">
        <v>253</v>
      </c>
      <c r="AI1191" t="s">
        <v>253</v>
      </c>
      <c r="AJ1191" t="s">
        <v>253</v>
      </c>
      <c r="AK1191">
        <v>0</v>
      </c>
      <c r="AL1191" t="s">
        <v>253</v>
      </c>
      <c r="AM1191" t="s">
        <v>253</v>
      </c>
      <c r="AN1191" t="s">
        <v>253</v>
      </c>
      <c r="AO1191" t="s">
        <v>253</v>
      </c>
      <c r="AP1191">
        <v>0</v>
      </c>
      <c r="AQ1191" t="s">
        <v>253</v>
      </c>
      <c r="AR1191" t="s">
        <v>253</v>
      </c>
      <c r="AS1191" t="s">
        <v>253</v>
      </c>
      <c r="AT1191" t="s">
        <v>253</v>
      </c>
      <c r="AU1191">
        <v>0</v>
      </c>
      <c r="AV1191" t="s">
        <v>253</v>
      </c>
      <c r="AW1191" t="s">
        <v>253</v>
      </c>
      <c r="AX1191" t="s">
        <v>253</v>
      </c>
      <c r="AY1191" t="s">
        <v>253</v>
      </c>
      <c r="AZ1191">
        <v>0</v>
      </c>
      <c r="BA1191" t="s">
        <v>253</v>
      </c>
      <c r="BB1191" t="s">
        <v>253</v>
      </c>
      <c r="BC1191" t="s">
        <v>253</v>
      </c>
      <c r="BD1191" t="s">
        <v>253</v>
      </c>
      <c r="BE1191">
        <v>0</v>
      </c>
      <c r="BF1191" t="s">
        <v>253</v>
      </c>
      <c r="BG1191" t="s">
        <v>253</v>
      </c>
      <c r="BH1191" t="s">
        <v>253</v>
      </c>
      <c r="BI1191" t="s">
        <v>253</v>
      </c>
      <c r="BJ1191">
        <v>0</v>
      </c>
      <c r="BK1191" t="s">
        <v>253</v>
      </c>
      <c r="BL1191" t="s">
        <v>253</v>
      </c>
      <c r="BM1191" t="s">
        <v>253</v>
      </c>
      <c r="BN1191" t="s">
        <v>253</v>
      </c>
      <c r="BO1191">
        <v>0</v>
      </c>
      <c r="BP1191" t="s">
        <v>253</v>
      </c>
      <c r="BQ1191" t="s">
        <v>253</v>
      </c>
      <c r="BR1191" t="s">
        <v>253</v>
      </c>
      <c r="BS1191" t="s">
        <v>253</v>
      </c>
      <c r="BT1191">
        <v>0</v>
      </c>
      <c r="BU1191" t="s">
        <v>253</v>
      </c>
      <c r="BV1191" t="s">
        <v>253</v>
      </c>
      <c r="BW1191" t="s">
        <v>253</v>
      </c>
      <c r="BX1191" t="s">
        <v>253</v>
      </c>
      <c r="BY1191">
        <v>0</v>
      </c>
      <c r="BZ1191" t="s">
        <v>253</v>
      </c>
      <c r="CA1191" t="s">
        <v>253</v>
      </c>
      <c r="CB1191" t="s">
        <v>253</v>
      </c>
      <c r="CC1191" t="s">
        <v>253</v>
      </c>
      <c r="CD1191">
        <v>0</v>
      </c>
      <c r="CE1191" t="s">
        <v>253</v>
      </c>
      <c r="CF1191" t="s">
        <v>253</v>
      </c>
      <c r="CG1191" t="s">
        <v>253</v>
      </c>
      <c r="CH1191" t="s">
        <v>253</v>
      </c>
      <c r="CI1191">
        <v>0</v>
      </c>
      <c r="CJ1191" t="s">
        <v>253</v>
      </c>
      <c r="CK1191" t="s">
        <v>253</v>
      </c>
      <c r="CL1191" t="s">
        <v>253</v>
      </c>
      <c r="CM1191" t="s">
        <v>253</v>
      </c>
      <c r="CN1191">
        <v>0</v>
      </c>
      <c r="CO1191">
        <v>2.1179999999999999</v>
      </c>
      <c r="CP1191">
        <v>1.2110000000000001</v>
      </c>
      <c r="CQ1191" t="s">
        <v>146</v>
      </c>
      <c r="CR1191">
        <v>0</v>
      </c>
      <c r="CS1191">
        <v>3.3290000000000002</v>
      </c>
      <c r="CT1191">
        <v>330</v>
      </c>
      <c r="CU1191">
        <v>27</v>
      </c>
      <c r="CV1191">
        <v>0</v>
      </c>
      <c r="CW1191">
        <v>0</v>
      </c>
      <c r="CX1191">
        <v>357</v>
      </c>
      <c r="CY1191">
        <v>0</v>
      </c>
      <c r="CZ1191">
        <v>0</v>
      </c>
      <c r="DA1191">
        <v>0</v>
      </c>
      <c r="DB1191">
        <v>0</v>
      </c>
      <c r="DC1191">
        <v>0</v>
      </c>
    </row>
    <row r="1192" spans="1:107" x14ac:dyDescent="0.45">
      <c r="A1192">
        <v>2024</v>
      </c>
      <c r="B1192">
        <v>4</v>
      </c>
      <c r="C1192" t="s">
        <v>118</v>
      </c>
      <c r="D1192">
        <v>19578</v>
      </c>
      <c r="E1192" t="s">
        <v>369</v>
      </c>
      <c r="F1192" t="s">
        <v>252</v>
      </c>
      <c r="G1192" t="s">
        <v>211</v>
      </c>
      <c r="H1192">
        <v>1.607</v>
      </c>
      <c r="I1192">
        <v>0.28000000000000003</v>
      </c>
      <c r="J1192" t="s">
        <v>253</v>
      </c>
      <c r="K1192" t="s">
        <v>253</v>
      </c>
      <c r="L1192">
        <v>1.887</v>
      </c>
      <c r="M1192">
        <v>249</v>
      </c>
      <c r="N1192">
        <v>7</v>
      </c>
      <c r="O1192" t="s">
        <v>253</v>
      </c>
      <c r="P1192" t="s">
        <v>253</v>
      </c>
      <c r="Q1192">
        <v>256</v>
      </c>
      <c r="R1192" t="s">
        <v>253</v>
      </c>
      <c r="S1192" t="s">
        <v>253</v>
      </c>
      <c r="T1192" t="s">
        <v>253</v>
      </c>
      <c r="U1192" t="s">
        <v>253</v>
      </c>
      <c r="V1192">
        <v>0</v>
      </c>
      <c r="W1192" t="s">
        <v>253</v>
      </c>
      <c r="X1192" t="s">
        <v>253</v>
      </c>
      <c r="Y1192" t="s">
        <v>253</v>
      </c>
      <c r="Z1192" t="s">
        <v>253</v>
      </c>
      <c r="AA1192">
        <v>0</v>
      </c>
      <c r="AB1192" t="s">
        <v>253</v>
      </c>
      <c r="AC1192" t="s">
        <v>253</v>
      </c>
      <c r="AD1192" t="s">
        <v>253</v>
      </c>
      <c r="AE1192" t="s">
        <v>253</v>
      </c>
      <c r="AF1192">
        <v>0</v>
      </c>
      <c r="AG1192" t="s">
        <v>253</v>
      </c>
      <c r="AH1192" t="s">
        <v>253</v>
      </c>
      <c r="AI1192" t="s">
        <v>253</v>
      </c>
      <c r="AJ1192" t="s">
        <v>253</v>
      </c>
      <c r="AK1192">
        <v>0</v>
      </c>
      <c r="AL1192" t="s">
        <v>253</v>
      </c>
      <c r="AM1192" t="s">
        <v>253</v>
      </c>
      <c r="AN1192" t="s">
        <v>253</v>
      </c>
      <c r="AO1192" t="s">
        <v>253</v>
      </c>
      <c r="AP1192">
        <v>0</v>
      </c>
      <c r="AQ1192" t="s">
        <v>253</v>
      </c>
      <c r="AR1192" t="s">
        <v>253</v>
      </c>
      <c r="AS1192" t="s">
        <v>253</v>
      </c>
      <c r="AT1192" t="s">
        <v>253</v>
      </c>
      <c r="AU1192">
        <v>0</v>
      </c>
      <c r="AV1192" t="s">
        <v>253</v>
      </c>
      <c r="AW1192" t="s">
        <v>253</v>
      </c>
      <c r="AX1192" t="s">
        <v>253</v>
      </c>
      <c r="AY1192" t="s">
        <v>253</v>
      </c>
      <c r="AZ1192">
        <v>0</v>
      </c>
      <c r="BA1192" t="s">
        <v>253</v>
      </c>
      <c r="BB1192" t="s">
        <v>253</v>
      </c>
      <c r="BC1192" t="s">
        <v>253</v>
      </c>
      <c r="BD1192" t="s">
        <v>253</v>
      </c>
      <c r="BE1192">
        <v>0</v>
      </c>
      <c r="BF1192" t="s">
        <v>253</v>
      </c>
      <c r="BG1192" t="s">
        <v>253</v>
      </c>
      <c r="BH1192" t="s">
        <v>253</v>
      </c>
      <c r="BI1192" t="s">
        <v>253</v>
      </c>
      <c r="BJ1192">
        <v>0</v>
      </c>
      <c r="BK1192">
        <v>7.5999999999999998E-2</v>
      </c>
      <c r="BL1192" t="s">
        <v>253</v>
      </c>
      <c r="BM1192" t="s">
        <v>253</v>
      </c>
      <c r="BN1192" t="s">
        <v>253</v>
      </c>
      <c r="BO1192">
        <v>7.5999999999999998E-2</v>
      </c>
      <c r="BP1192">
        <v>20</v>
      </c>
      <c r="BQ1192" t="s">
        <v>253</v>
      </c>
      <c r="BR1192" t="s">
        <v>253</v>
      </c>
      <c r="BS1192" t="s">
        <v>253</v>
      </c>
      <c r="BT1192">
        <v>20</v>
      </c>
      <c r="BU1192" t="s">
        <v>253</v>
      </c>
      <c r="BV1192" t="s">
        <v>253</v>
      </c>
      <c r="BW1192" t="s">
        <v>253</v>
      </c>
      <c r="BX1192" t="s">
        <v>253</v>
      </c>
      <c r="BY1192">
        <v>0</v>
      </c>
      <c r="BZ1192" t="s">
        <v>253</v>
      </c>
      <c r="CA1192" t="s">
        <v>253</v>
      </c>
      <c r="CB1192" t="s">
        <v>253</v>
      </c>
      <c r="CC1192" t="s">
        <v>253</v>
      </c>
      <c r="CD1192">
        <v>0</v>
      </c>
      <c r="CE1192" t="s">
        <v>253</v>
      </c>
      <c r="CF1192" t="s">
        <v>253</v>
      </c>
      <c r="CG1192" t="s">
        <v>253</v>
      </c>
      <c r="CH1192" t="s">
        <v>253</v>
      </c>
      <c r="CI1192">
        <v>0</v>
      </c>
      <c r="CJ1192" t="s">
        <v>253</v>
      </c>
      <c r="CK1192" t="s">
        <v>253</v>
      </c>
      <c r="CL1192" t="s">
        <v>253</v>
      </c>
      <c r="CM1192" t="s">
        <v>253</v>
      </c>
      <c r="CN1192">
        <v>0</v>
      </c>
      <c r="CO1192">
        <v>1.6830000000000001</v>
      </c>
      <c r="CP1192">
        <v>0.28000000000000003</v>
      </c>
      <c r="CQ1192" t="s">
        <v>146</v>
      </c>
      <c r="CR1192">
        <v>0</v>
      </c>
      <c r="CS1192">
        <v>1.9630000000000001</v>
      </c>
      <c r="CT1192">
        <v>269</v>
      </c>
      <c r="CU1192">
        <v>7</v>
      </c>
      <c r="CV1192">
        <v>0</v>
      </c>
      <c r="CW1192">
        <v>0</v>
      </c>
      <c r="CX1192">
        <v>276</v>
      </c>
      <c r="CY1192">
        <v>0</v>
      </c>
      <c r="CZ1192">
        <v>0</v>
      </c>
      <c r="DA1192">
        <v>0</v>
      </c>
      <c r="DB1192">
        <v>0</v>
      </c>
      <c r="DC1192">
        <v>0</v>
      </c>
    </row>
    <row r="1193" spans="1:107" x14ac:dyDescent="0.45">
      <c r="A1193">
        <v>2024</v>
      </c>
      <c r="B1193">
        <v>4</v>
      </c>
      <c r="C1193" t="s">
        <v>118</v>
      </c>
      <c r="D1193">
        <v>60631</v>
      </c>
      <c r="E1193" t="s">
        <v>370</v>
      </c>
      <c r="F1193" t="s">
        <v>252</v>
      </c>
      <c r="G1193" t="s">
        <v>258</v>
      </c>
      <c r="H1193">
        <v>0.59399999999999997</v>
      </c>
      <c r="I1193">
        <v>0.121</v>
      </c>
      <c r="J1193" t="s">
        <v>253</v>
      </c>
      <c r="K1193" t="s">
        <v>253</v>
      </c>
      <c r="L1193">
        <v>0.71499999999999997</v>
      </c>
      <c r="M1193">
        <v>68</v>
      </c>
      <c r="N1193">
        <v>3</v>
      </c>
      <c r="O1193" t="s">
        <v>253</v>
      </c>
      <c r="P1193" t="s">
        <v>253</v>
      </c>
      <c r="Q1193">
        <v>71</v>
      </c>
      <c r="R1193" t="s">
        <v>253</v>
      </c>
      <c r="S1193" t="s">
        <v>253</v>
      </c>
      <c r="T1193" t="s">
        <v>253</v>
      </c>
      <c r="U1193" t="s">
        <v>253</v>
      </c>
      <c r="V1193">
        <v>0</v>
      </c>
      <c r="W1193" t="s">
        <v>253</v>
      </c>
      <c r="X1193" t="s">
        <v>253</v>
      </c>
      <c r="Y1193" t="s">
        <v>253</v>
      </c>
      <c r="Z1193" t="s">
        <v>253</v>
      </c>
      <c r="AA1193">
        <v>0</v>
      </c>
      <c r="AB1193" t="s">
        <v>253</v>
      </c>
      <c r="AC1193" t="s">
        <v>253</v>
      </c>
      <c r="AD1193" t="s">
        <v>253</v>
      </c>
      <c r="AE1193" t="s">
        <v>253</v>
      </c>
      <c r="AF1193">
        <v>0</v>
      </c>
      <c r="AG1193">
        <v>3.2000000000000001E-2</v>
      </c>
      <c r="AH1193" t="s">
        <v>253</v>
      </c>
      <c r="AI1193" t="s">
        <v>253</v>
      </c>
      <c r="AJ1193" t="s">
        <v>253</v>
      </c>
      <c r="AK1193">
        <v>3.2000000000000001E-2</v>
      </c>
      <c r="AL1193">
        <v>3</v>
      </c>
      <c r="AM1193" t="s">
        <v>253</v>
      </c>
      <c r="AN1193" t="s">
        <v>253</v>
      </c>
      <c r="AO1193" t="s">
        <v>253</v>
      </c>
      <c r="AP1193">
        <v>3</v>
      </c>
      <c r="AQ1193" t="s">
        <v>253</v>
      </c>
      <c r="AR1193" t="s">
        <v>253</v>
      </c>
      <c r="AS1193" t="s">
        <v>253</v>
      </c>
      <c r="AT1193" t="s">
        <v>253</v>
      </c>
      <c r="AU1193">
        <v>0</v>
      </c>
      <c r="AV1193" t="s">
        <v>253</v>
      </c>
      <c r="AW1193" t="s">
        <v>253</v>
      </c>
      <c r="AX1193" t="s">
        <v>253</v>
      </c>
      <c r="AY1193" t="s">
        <v>253</v>
      </c>
      <c r="AZ1193">
        <v>0</v>
      </c>
      <c r="BA1193" t="s">
        <v>253</v>
      </c>
      <c r="BB1193" t="s">
        <v>253</v>
      </c>
      <c r="BC1193" t="s">
        <v>253</v>
      </c>
      <c r="BD1193" t="s">
        <v>253</v>
      </c>
      <c r="BE1193">
        <v>0</v>
      </c>
      <c r="BF1193" t="s">
        <v>253</v>
      </c>
      <c r="BG1193" t="s">
        <v>253</v>
      </c>
      <c r="BH1193" t="s">
        <v>253</v>
      </c>
      <c r="BI1193" t="s">
        <v>253</v>
      </c>
      <c r="BJ1193">
        <v>0</v>
      </c>
      <c r="BK1193">
        <v>6.2E-2</v>
      </c>
      <c r="BL1193">
        <v>0.02</v>
      </c>
      <c r="BM1193" t="s">
        <v>253</v>
      </c>
      <c r="BN1193" t="s">
        <v>253</v>
      </c>
      <c r="BO1193">
        <v>8.2000000000000003E-2</v>
      </c>
      <c r="BP1193">
        <v>9</v>
      </c>
      <c r="BQ1193">
        <v>1</v>
      </c>
      <c r="BR1193" t="s">
        <v>253</v>
      </c>
      <c r="BS1193" t="s">
        <v>253</v>
      </c>
      <c r="BT1193">
        <v>10</v>
      </c>
      <c r="BU1193" t="s">
        <v>253</v>
      </c>
      <c r="BV1193" t="s">
        <v>253</v>
      </c>
      <c r="BW1193" t="s">
        <v>253</v>
      </c>
      <c r="BX1193" t="s">
        <v>253</v>
      </c>
      <c r="BY1193">
        <v>0</v>
      </c>
      <c r="BZ1193">
        <v>0.01</v>
      </c>
      <c r="CA1193">
        <v>5.0000000000000001E-3</v>
      </c>
      <c r="CB1193" t="s">
        <v>253</v>
      </c>
      <c r="CC1193" t="s">
        <v>253</v>
      </c>
      <c r="CD1193">
        <v>1.4999999999999999E-2</v>
      </c>
      <c r="CE1193">
        <v>1</v>
      </c>
      <c r="CF1193">
        <v>2</v>
      </c>
      <c r="CG1193" t="s">
        <v>253</v>
      </c>
      <c r="CH1193" t="s">
        <v>253</v>
      </c>
      <c r="CI1193">
        <v>3</v>
      </c>
      <c r="CJ1193" t="s">
        <v>253</v>
      </c>
      <c r="CK1193" t="s">
        <v>253</v>
      </c>
      <c r="CL1193" t="s">
        <v>253</v>
      </c>
      <c r="CM1193" t="s">
        <v>253</v>
      </c>
      <c r="CN1193">
        <v>0</v>
      </c>
      <c r="CO1193">
        <v>0.66600000000000004</v>
      </c>
      <c r="CP1193">
        <v>0.14599999999999999</v>
      </c>
      <c r="CQ1193" t="s">
        <v>146</v>
      </c>
      <c r="CR1193">
        <v>0</v>
      </c>
      <c r="CS1193">
        <v>0.81200000000000006</v>
      </c>
      <c r="CT1193">
        <v>78</v>
      </c>
      <c r="CU1193">
        <v>6</v>
      </c>
      <c r="CV1193">
        <v>0</v>
      </c>
      <c r="CW1193">
        <v>0</v>
      </c>
      <c r="CX1193">
        <v>84</v>
      </c>
      <c r="CY1193">
        <v>0</v>
      </c>
      <c r="CZ1193">
        <v>0</v>
      </c>
      <c r="DA1193">
        <v>0</v>
      </c>
      <c r="DB1193">
        <v>0</v>
      </c>
      <c r="DC1193">
        <v>0</v>
      </c>
    </row>
    <row r="1194" spans="1:107" x14ac:dyDescent="0.45">
      <c r="A1194">
        <v>2024</v>
      </c>
      <c r="B1194">
        <v>4</v>
      </c>
      <c r="C1194" t="s">
        <v>118</v>
      </c>
      <c r="D1194">
        <v>99999</v>
      </c>
      <c r="E1194" t="s">
        <v>259</v>
      </c>
      <c r="F1194" t="s">
        <v>252</v>
      </c>
      <c r="H1194">
        <v>-0.625</v>
      </c>
      <c r="I1194">
        <v>-2.048</v>
      </c>
      <c r="J1194" t="s">
        <v>146</v>
      </c>
      <c r="K1194" t="s">
        <v>253</v>
      </c>
      <c r="L1194">
        <v>-2.407</v>
      </c>
      <c r="M1194" t="s">
        <v>253</v>
      </c>
      <c r="N1194" t="s">
        <v>253</v>
      </c>
      <c r="O1194" t="s">
        <v>253</v>
      </c>
      <c r="P1194" t="s">
        <v>253</v>
      </c>
      <c r="Q1194" t="s">
        <v>253</v>
      </c>
      <c r="R1194">
        <v>-0.49399999999999999</v>
      </c>
      <c r="S1194">
        <v>-0.29099999999999998</v>
      </c>
      <c r="T1194" t="s">
        <v>253</v>
      </c>
      <c r="U1194" t="s">
        <v>253</v>
      </c>
      <c r="V1194">
        <v>-0.78400000000000003</v>
      </c>
      <c r="W1194" t="s">
        <v>253</v>
      </c>
      <c r="X1194" t="s">
        <v>253</v>
      </c>
      <c r="Y1194" t="s">
        <v>253</v>
      </c>
      <c r="Z1194" t="s">
        <v>253</v>
      </c>
      <c r="AA1194" t="s">
        <v>253</v>
      </c>
      <c r="AB1194" t="s">
        <v>253</v>
      </c>
      <c r="AC1194" t="s">
        <v>253</v>
      </c>
      <c r="AD1194" t="s">
        <v>253</v>
      </c>
      <c r="AE1194" t="s">
        <v>253</v>
      </c>
      <c r="AF1194" t="s">
        <v>253</v>
      </c>
      <c r="AG1194">
        <v>-1.7629999999999999</v>
      </c>
      <c r="AH1194">
        <v>-0.05</v>
      </c>
      <c r="AI1194" t="s">
        <v>253</v>
      </c>
      <c r="AJ1194" t="s">
        <v>253</v>
      </c>
      <c r="AK1194">
        <v>-1.8129999999999999</v>
      </c>
      <c r="AL1194" t="s">
        <v>253</v>
      </c>
      <c r="AM1194" t="s">
        <v>253</v>
      </c>
      <c r="AN1194" t="s">
        <v>253</v>
      </c>
      <c r="AO1194" t="s">
        <v>253</v>
      </c>
      <c r="AP1194" t="s">
        <v>253</v>
      </c>
      <c r="AQ1194" t="s">
        <v>253</v>
      </c>
      <c r="AR1194" t="s">
        <v>253</v>
      </c>
      <c r="AS1194" t="s">
        <v>253</v>
      </c>
      <c r="AT1194" t="s">
        <v>253</v>
      </c>
      <c r="AU1194" t="s">
        <v>253</v>
      </c>
      <c r="AV1194" t="s">
        <v>253</v>
      </c>
      <c r="AW1194" t="s">
        <v>253</v>
      </c>
      <c r="AX1194" t="s">
        <v>253</v>
      </c>
      <c r="AY1194" t="s">
        <v>253</v>
      </c>
      <c r="AZ1194">
        <v>0</v>
      </c>
      <c r="BA1194" t="s">
        <v>253</v>
      </c>
      <c r="BB1194" t="s">
        <v>253</v>
      </c>
      <c r="BC1194" t="s">
        <v>253</v>
      </c>
      <c r="BD1194" t="s">
        <v>253</v>
      </c>
      <c r="BE1194" t="s">
        <v>253</v>
      </c>
      <c r="BF1194" t="s">
        <v>253</v>
      </c>
      <c r="BG1194" t="s">
        <v>253</v>
      </c>
      <c r="BH1194" t="s">
        <v>253</v>
      </c>
      <c r="BI1194" t="s">
        <v>253</v>
      </c>
      <c r="BJ1194" t="s">
        <v>253</v>
      </c>
      <c r="BK1194" t="s">
        <v>253</v>
      </c>
      <c r="BL1194" t="s">
        <v>253</v>
      </c>
      <c r="BM1194" t="s">
        <v>253</v>
      </c>
      <c r="BN1194" t="s">
        <v>253</v>
      </c>
      <c r="BO1194" t="s">
        <v>253</v>
      </c>
      <c r="BP1194" t="s">
        <v>253</v>
      </c>
      <c r="BQ1194" t="s">
        <v>253</v>
      </c>
      <c r="BR1194" t="s">
        <v>253</v>
      </c>
      <c r="BS1194" t="s">
        <v>253</v>
      </c>
      <c r="BT1194" t="s">
        <v>253</v>
      </c>
      <c r="BU1194" t="s">
        <v>253</v>
      </c>
      <c r="BV1194" t="s">
        <v>253</v>
      </c>
      <c r="BW1194" t="s">
        <v>253</v>
      </c>
      <c r="BX1194" t="s">
        <v>253</v>
      </c>
      <c r="BY1194" t="s">
        <v>253</v>
      </c>
      <c r="BZ1194" t="s">
        <v>253</v>
      </c>
      <c r="CA1194" t="s">
        <v>253</v>
      </c>
      <c r="CB1194" t="s">
        <v>253</v>
      </c>
      <c r="CC1194" t="s">
        <v>253</v>
      </c>
      <c r="CD1194" t="s">
        <v>253</v>
      </c>
      <c r="CE1194" t="s">
        <v>253</v>
      </c>
      <c r="CF1194" t="s">
        <v>253</v>
      </c>
      <c r="CG1194" t="s">
        <v>253</v>
      </c>
      <c r="CH1194" t="s">
        <v>253</v>
      </c>
      <c r="CI1194" t="s">
        <v>253</v>
      </c>
      <c r="CJ1194" t="s">
        <v>253</v>
      </c>
      <c r="CK1194" t="s">
        <v>253</v>
      </c>
      <c r="CL1194" t="s">
        <v>253</v>
      </c>
      <c r="CM1194" t="s">
        <v>253</v>
      </c>
      <c r="CN1194" t="s">
        <v>253</v>
      </c>
      <c r="CO1194">
        <v>-1.119</v>
      </c>
      <c r="CP1194">
        <v>-2.34</v>
      </c>
      <c r="CQ1194" t="s">
        <v>146</v>
      </c>
      <c r="CR1194" t="s">
        <v>253</v>
      </c>
      <c r="CS1194">
        <v>-3.1920000000000002</v>
      </c>
      <c r="CT1194" t="s">
        <v>253</v>
      </c>
      <c r="CU1194" t="s">
        <v>253</v>
      </c>
      <c r="CV1194" t="s">
        <v>253</v>
      </c>
      <c r="CW1194" t="s">
        <v>253</v>
      </c>
      <c r="CX1194" t="s">
        <v>253</v>
      </c>
      <c r="CY1194" t="s">
        <v>253</v>
      </c>
      <c r="CZ1194" t="s">
        <v>253</v>
      </c>
      <c r="DA1194" t="s">
        <v>253</v>
      </c>
      <c r="DB1194" t="s">
        <v>253</v>
      </c>
      <c r="DC1194" t="s">
        <v>253</v>
      </c>
    </row>
    <row r="1195" spans="1:107" x14ac:dyDescent="0.45">
      <c r="A1195">
        <v>2024</v>
      </c>
      <c r="B1195">
        <v>4</v>
      </c>
      <c r="C1195" t="s">
        <v>121</v>
      </c>
      <c r="D1195">
        <v>689</v>
      </c>
      <c r="E1195" t="s">
        <v>371</v>
      </c>
      <c r="F1195" t="s">
        <v>252</v>
      </c>
      <c r="G1195" t="s">
        <v>211</v>
      </c>
      <c r="H1195">
        <v>10.206</v>
      </c>
      <c r="I1195">
        <v>2.206</v>
      </c>
      <c r="J1195" t="s">
        <v>253</v>
      </c>
      <c r="K1195" t="s">
        <v>253</v>
      </c>
      <c r="L1195">
        <v>12.412000000000001</v>
      </c>
      <c r="M1195">
        <v>1150</v>
      </c>
      <c r="N1195">
        <v>37</v>
      </c>
      <c r="O1195" t="s">
        <v>253</v>
      </c>
      <c r="P1195" t="s">
        <v>253</v>
      </c>
      <c r="Q1195">
        <v>1187</v>
      </c>
      <c r="R1195">
        <v>0.23200000000000001</v>
      </c>
      <c r="S1195">
        <v>8.0000000000000002E-3</v>
      </c>
      <c r="T1195" t="s">
        <v>253</v>
      </c>
      <c r="U1195" t="s">
        <v>253</v>
      </c>
      <c r="V1195">
        <v>0.24</v>
      </c>
      <c r="W1195">
        <v>125</v>
      </c>
      <c r="X1195">
        <v>4</v>
      </c>
      <c r="Y1195" t="s">
        <v>253</v>
      </c>
      <c r="Z1195" t="s">
        <v>253</v>
      </c>
      <c r="AA1195">
        <v>129</v>
      </c>
      <c r="AB1195" t="s">
        <v>253</v>
      </c>
      <c r="AC1195" t="s">
        <v>253</v>
      </c>
      <c r="AD1195" t="s">
        <v>253</v>
      </c>
      <c r="AE1195" t="s">
        <v>253</v>
      </c>
      <c r="AF1195">
        <v>0</v>
      </c>
      <c r="AG1195" t="s">
        <v>253</v>
      </c>
      <c r="AH1195" t="s">
        <v>253</v>
      </c>
      <c r="AI1195" t="s">
        <v>253</v>
      </c>
      <c r="AJ1195" t="s">
        <v>253</v>
      </c>
      <c r="AK1195">
        <v>0</v>
      </c>
      <c r="AL1195" t="s">
        <v>253</v>
      </c>
      <c r="AM1195" t="s">
        <v>253</v>
      </c>
      <c r="AN1195" t="s">
        <v>253</v>
      </c>
      <c r="AO1195" t="s">
        <v>253</v>
      </c>
      <c r="AP1195">
        <v>0</v>
      </c>
      <c r="AQ1195" t="s">
        <v>253</v>
      </c>
      <c r="AR1195" t="s">
        <v>253</v>
      </c>
      <c r="AS1195" t="s">
        <v>253</v>
      </c>
      <c r="AT1195" t="s">
        <v>253</v>
      </c>
      <c r="AU1195">
        <v>0</v>
      </c>
      <c r="AV1195" t="s">
        <v>253</v>
      </c>
      <c r="AW1195" t="s">
        <v>253</v>
      </c>
      <c r="AX1195" t="s">
        <v>253</v>
      </c>
      <c r="AY1195" t="s">
        <v>253</v>
      </c>
      <c r="AZ1195">
        <v>0</v>
      </c>
      <c r="BA1195" t="s">
        <v>253</v>
      </c>
      <c r="BB1195" t="s">
        <v>253</v>
      </c>
      <c r="BC1195" t="s">
        <v>253</v>
      </c>
      <c r="BD1195" t="s">
        <v>253</v>
      </c>
      <c r="BE1195">
        <v>0</v>
      </c>
      <c r="BF1195" t="s">
        <v>253</v>
      </c>
      <c r="BG1195" t="s">
        <v>253</v>
      </c>
      <c r="BH1195" t="s">
        <v>253</v>
      </c>
      <c r="BI1195" t="s">
        <v>253</v>
      </c>
      <c r="BJ1195">
        <v>0</v>
      </c>
      <c r="BK1195">
        <v>5.8999999999999997E-2</v>
      </c>
      <c r="BL1195">
        <v>0.01</v>
      </c>
      <c r="BM1195" t="s">
        <v>253</v>
      </c>
      <c r="BN1195" t="s">
        <v>253</v>
      </c>
      <c r="BO1195">
        <v>6.9000000000000006E-2</v>
      </c>
      <c r="BP1195">
        <v>5</v>
      </c>
      <c r="BQ1195">
        <v>1</v>
      </c>
      <c r="BR1195" t="s">
        <v>253</v>
      </c>
      <c r="BS1195" t="s">
        <v>253</v>
      </c>
      <c r="BT1195">
        <v>6</v>
      </c>
      <c r="BU1195" t="s">
        <v>253</v>
      </c>
      <c r="BV1195" t="s">
        <v>253</v>
      </c>
      <c r="BW1195" t="s">
        <v>253</v>
      </c>
      <c r="BX1195" t="s">
        <v>253</v>
      </c>
      <c r="BY1195">
        <v>0</v>
      </c>
      <c r="BZ1195">
        <v>2.5000000000000001E-2</v>
      </c>
      <c r="CA1195" t="s">
        <v>253</v>
      </c>
      <c r="CB1195" t="s">
        <v>253</v>
      </c>
      <c r="CC1195" t="s">
        <v>253</v>
      </c>
      <c r="CD1195">
        <v>2.5000000000000001E-2</v>
      </c>
      <c r="CE1195">
        <v>5</v>
      </c>
      <c r="CF1195" t="s">
        <v>253</v>
      </c>
      <c r="CG1195" t="s">
        <v>253</v>
      </c>
      <c r="CH1195" t="s">
        <v>253</v>
      </c>
      <c r="CI1195">
        <v>5</v>
      </c>
      <c r="CJ1195" t="s">
        <v>253</v>
      </c>
      <c r="CK1195" t="s">
        <v>253</v>
      </c>
      <c r="CL1195" t="s">
        <v>253</v>
      </c>
      <c r="CM1195" t="s">
        <v>253</v>
      </c>
      <c r="CN1195">
        <v>0</v>
      </c>
      <c r="CO1195">
        <v>10.522</v>
      </c>
      <c r="CP1195">
        <v>2.2240000000000002</v>
      </c>
      <c r="CQ1195" t="s">
        <v>146</v>
      </c>
      <c r="CR1195">
        <v>0</v>
      </c>
      <c r="CS1195">
        <v>12.746</v>
      </c>
      <c r="CT1195">
        <v>1285</v>
      </c>
      <c r="CU1195">
        <v>42</v>
      </c>
      <c r="CV1195">
        <v>0</v>
      </c>
      <c r="CW1195">
        <v>0</v>
      </c>
      <c r="CX1195">
        <v>1327</v>
      </c>
      <c r="CY1195">
        <v>0</v>
      </c>
      <c r="CZ1195">
        <v>0</v>
      </c>
      <c r="DA1195">
        <v>0</v>
      </c>
      <c r="DB1195">
        <v>0</v>
      </c>
      <c r="DC1195">
        <v>0</v>
      </c>
    </row>
    <row r="1196" spans="1:107" x14ac:dyDescent="0.45">
      <c r="A1196">
        <v>2024</v>
      </c>
      <c r="B1196">
        <v>4</v>
      </c>
      <c r="C1196" t="s">
        <v>121</v>
      </c>
      <c r="D1196">
        <v>5574</v>
      </c>
      <c r="E1196" t="s">
        <v>372</v>
      </c>
      <c r="F1196" t="s">
        <v>252</v>
      </c>
      <c r="G1196" t="s">
        <v>211</v>
      </c>
      <c r="H1196">
        <v>7.0060000000000002</v>
      </c>
      <c r="I1196">
        <v>0.82599999999999996</v>
      </c>
      <c r="J1196">
        <v>0</v>
      </c>
      <c r="K1196">
        <v>0</v>
      </c>
      <c r="L1196">
        <v>7.8319999999999999</v>
      </c>
      <c r="M1196">
        <v>557</v>
      </c>
      <c r="N1196">
        <v>38</v>
      </c>
      <c r="O1196">
        <v>0</v>
      </c>
      <c r="P1196">
        <v>0</v>
      </c>
      <c r="Q1196">
        <v>595</v>
      </c>
      <c r="R1196" t="s">
        <v>253</v>
      </c>
      <c r="S1196" t="s">
        <v>253</v>
      </c>
      <c r="T1196" t="s">
        <v>253</v>
      </c>
      <c r="U1196" t="s">
        <v>253</v>
      </c>
      <c r="V1196">
        <v>0</v>
      </c>
      <c r="W1196" t="s">
        <v>253</v>
      </c>
      <c r="X1196" t="s">
        <v>253</v>
      </c>
      <c r="Y1196" t="s">
        <v>253</v>
      </c>
      <c r="Z1196" t="s">
        <v>253</v>
      </c>
      <c r="AA1196">
        <v>0</v>
      </c>
      <c r="AB1196">
        <v>386.50299999999999</v>
      </c>
      <c r="AC1196">
        <v>45.292999999999999</v>
      </c>
      <c r="AD1196">
        <v>0</v>
      </c>
      <c r="AE1196">
        <v>0</v>
      </c>
      <c r="AF1196">
        <v>431.79599999999999</v>
      </c>
      <c r="AG1196" t="s">
        <v>253</v>
      </c>
      <c r="AH1196" t="s">
        <v>253</v>
      </c>
      <c r="AI1196" t="s">
        <v>253</v>
      </c>
      <c r="AJ1196" t="s">
        <v>253</v>
      </c>
      <c r="AK1196">
        <v>0</v>
      </c>
      <c r="AL1196" t="s">
        <v>253</v>
      </c>
      <c r="AM1196" t="s">
        <v>253</v>
      </c>
      <c r="AN1196" t="s">
        <v>253</v>
      </c>
      <c r="AO1196" t="s">
        <v>253</v>
      </c>
      <c r="AP1196">
        <v>0</v>
      </c>
      <c r="AQ1196" t="s">
        <v>253</v>
      </c>
      <c r="AR1196" t="s">
        <v>253</v>
      </c>
      <c r="AS1196" t="s">
        <v>253</v>
      </c>
      <c r="AT1196" t="s">
        <v>253</v>
      </c>
      <c r="AU1196">
        <v>0</v>
      </c>
      <c r="AV1196" t="s">
        <v>253</v>
      </c>
      <c r="AW1196" t="s">
        <v>253</v>
      </c>
      <c r="AX1196" t="s">
        <v>253</v>
      </c>
      <c r="AY1196" t="s">
        <v>253</v>
      </c>
      <c r="AZ1196">
        <v>0</v>
      </c>
      <c r="BA1196" t="s">
        <v>253</v>
      </c>
      <c r="BB1196" t="s">
        <v>253</v>
      </c>
      <c r="BC1196" t="s">
        <v>253</v>
      </c>
      <c r="BD1196" t="s">
        <v>253</v>
      </c>
      <c r="BE1196">
        <v>0</v>
      </c>
      <c r="BF1196" t="s">
        <v>253</v>
      </c>
      <c r="BG1196" t="s">
        <v>253</v>
      </c>
      <c r="BH1196" t="s">
        <v>253</v>
      </c>
      <c r="BI1196" t="s">
        <v>253</v>
      </c>
      <c r="BJ1196">
        <v>0</v>
      </c>
      <c r="BK1196">
        <v>4.2000000000000003E-2</v>
      </c>
      <c r="BL1196">
        <v>4.2000000000000003E-2</v>
      </c>
      <c r="BM1196">
        <v>0</v>
      </c>
      <c r="BN1196">
        <v>0</v>
      </c>
      <c r="BO1196">
        <v>8.4000000000000005E-2</v>
      </c>
      <c r="BP1196">
        <v>3</v>
      </c>
      <c r="BQ1196">
        <v>3</v>
      </c>
      <c r="BR1196">
        <v>0</v>
      </c>
      <c r="BS1196">
        <v>0</v>
      </c>
      <c r="BT1196">
        <v>6</v>
      </c>
      <c r="BU1196">
        <v>0</v>
      </c>
      <c r="BV1196">
        <v>1.361</v>
      </c>
      <c r="BW1196">
        <v>0</v>
      </c>
      <c r="BX1196">
        <v>0</v>
      </c>
      <c r="BY1196">
        <v>1.361</v>
      </c>
      <c r="BZ1196" t="s">
        <v>253</v>
      </c>
      <c r="CA1196" t="s">
        <v>253</v>
      </c>
      <c r="CB1196" t="s">
        <v>253</v>
      </c>
      <c r="CC1196" t="s">
        <v>253</v>
      </c>
      <c r="CD1196">
        <v>0</v>
      </c>
      <c r="CE1196" t="s">
        <v>253</v>
      </c>
      <c r="CF1196" t="s">
        <v>253</v>
      </c>
      <c r="CG1196" t="s">
        <v>253</v>
      </c>
      <c r="CH1196" t="s">
        <v>253</v>
      </c>
      <c r="CI1196">
        <v>0</v>
      </c>
      <c r="CJ1196" t="s">
        <v>253</v>
      </c>
      <c r="CK1196" t="s">
        <v>253</v>
      </c>
      <c r="CL1196" t="s">
        <v>253</v>
      </c>
      <c r="CM1196" t="s">
        <v>253</v>
      </c>
      <c r="CN1196">
        <v>0</v>
      </c>
      <c r="CO1196">
        <v>7.048</v>
      </c>
      <c r="CP1196">
        <v>0.86799999999999999</v>
      </c>
      <c r="CQ1196" t="s">
        <v>146</v>
      </c>
      <c r="CR1196">
        <v>0</v>
      </c>
      <c r="CS1196">
        <v>7.9160000000000004</v>
      </c>
      <c r="CT1196">
        <v>560</v>
      </c>
      <c r="CU1196">
        <v>41</v>
      </c>
      <c r="CV1196">
        <v>0</v>
      </c>
      <c r="CW1196">
        <v>0</v>
      </c>
      <c r="CX1196">
        <v>601</v>
      </c>
      <c r="CY1196">
        <v>386.50299999999999</v>
      </c>
      <c r="CZ1196">
        <v>46.654000000000003</v>
      </c>
      <c r="DA1196">
        <v>0</v>
      </c>
      <c r="DB1196">
        <v>0</v>
      </c>
      <c r="DC1196">
        <v>433.15699999999998</v>
      </c>
    </row>
    <row r="1197" spans="1:107" x14ac:dyDescent="0.45">
      <c r="A1197">
        <v>2024</v>
      </c>
      <c r="B1197">
        <v>4</v>
      </c>
      <c r="C1197" t="s">
        <v>121</v>
      </c>
      <c r="D1197">
        <v>10596</v>
      </c>
      <c r="E1197" t="s">
        <v>373</v>
      </c>
      <c r="F1197" t="s">
        <v>252</v>
      </c>
      <c r="G1197" t="s">
        <v>211</v>
      </c>
      <c r="H1197">
        <v>5.2999999999999999E-2</v>
      </c>
      <c r="I1197">
        <v>0.04</v>
      </c>
      <c r="J1197" t="s">
        <v>253</v>
      </c>
      <c r="K1197" t="s">
        <v>253</v>
      </c>
      <c r="L1197">
        <v>9.2999999999999999E-2</v>
      </c>
      <c r="M1197">
        <v>5</v>
      </c>
      <c r="N1197">
        <v>1</v>
      </c>
      <c r="O1197" t="s">
        <v>253</v>
      </c>
      <c r="P1197" t="s">
        <v>253</v>
      </c>
      <c r="Q1197">
        <v>6</v>
      </c>
      <c r="R1197" t="s">
        <v>253</v>
      </c>
      <c r="S1197" t="s">
        <v>253</v>
      </c>
      <c r="T1197" t="s">
        <v>253</v>
      </c>
      <c r="U1197" t="s">
        <v>253</v>
      </c>
      <c r="V1197">
        <v>0</v>
      </c>
      <c r="W1197" t="s">
        <v>253</v>
      </c>
      <c r="X1197" t="s">
        <v>253</v>
      </c>
      <c r="Y1197" t="s">
        <v>253</v>
      </c>
      <c r="Z1197" t="s">
        <v>253</v>
      </c>
      <c r="AA1197">
        <v>0</v>
      </c>
      <c r="AB1197" t="s">
        <v>253</v>
      </c>
      <c r="AC1197" t="s">
        <v>253</v>
      </c>
      <c r="AD1197" t="s">
        <v>253</v>
      </c>
      <c r="AE1197" t="s">
        <v>253</v>
      </c>
      <c r="AF1197">
        <v>0</v>
      </c>
      <c r="AG1197">
        <v>5.0000000000000001E-3</v>
      </c>
      <c r="AH1197">
        <v>0.1</v>
      </c>
      <c r="AI1197" t="s">
        <v>253</v>
      </c>
      <c r="AJ1197" t="s">
        <v>253</v>
      </c>
      <c r="AK1197">
        <v>0.105</v>
      </c>
      <c r="AL1197">
        <v>1</v>
      </c>
      <c r="AM1197">
        <v>1</v>
      </c>
      <c r="AN1197" t="s">
        <v>253</v>
      </c>
      <c r="AO1197" t="s">
        <v>253</v>
      </c>
      <c r="AP1197">
        <v>2</v>
      </c>
      <c r="AQ1197" t="s">
        <v>253</v>
      </c>
      <c r="AR1197" t="s">
        <v>253</v>
      </c>
      <c r="AS1197" t="s">
        <v>253</v>
      </c>
      <c r="AT1197" t="s">
        <v>253</v>
      </c>
      <c r="AU1197">
        <v>0</v>
      </c>
      <c r="AV1197" t="s">
        <v>253</v>
      </c>
      <c r="AW1197" t="s">
        <v>253</v>
      </c>
      <c r="AX1197" t="s">
        <v>253</v>
      </c>
      <c r="AY1197" t="s">
        <v>253</v>
      </c>
      <c r="AZ1197">
        <v>0</v>
      </c>
      <c r="BA1197" t="s">
        <v>253</v>
      </c>
      <c r="BB1197" t="s">
        <v>253</v>
      </c>
      <c r="BC1197" t="s">
        <v>253</v>
      </c>
      <c r="BD1197" t="s">
        <v>253</v>
      </c>
      <c r="BE1197">
        <v>0</v>
      </c>
      <c r="BF1197" t="s">
        <v>253</v>
      </c>
      <c r="BG1197" t="s">
        <v>253</v>
      </c>
      <c r="BH1197" t="s">
        <v>253</v>
      </c>
      <c r="BI1197" t="s">
        <v>253</v>
      </c>
      <c r="BJ1197">
        <v>0</v>
      </c>
      <c r="BK1197" t="s">
        <v>253</v>
      </c>
      <c r="BL1197" t="s">
        <v>253</v>
      </c>
      <c r="BM1197" t="s">
        <v>253</v>
      </c>
      <c r="BN1197" t="s">
        <v>253</v>
      </c>
      <c r="BO1197">
        <v>0</v>
      </c>
      <c r="BP1197" t="s">
        <v>253</v>
      </c>
      <c r="BQ1197" t="s">
        <v>253</v>
      </c>
      <c r="BR1197" t="s">
        <v>253</v>
      </c>
      <c r="BS1197" t="s">
        <v>253</v>
      </c>
      <c r="BT1197">
        <v>0</v>
      </c>
      <c r="BU1197" t="s">
        <v>253</v>
      </c>
      <c r="BV1197" t="s">
        <v>253</v>
      </c>
      <c r="BW1197" t="s">
        <v>253</v>
      </c>
      <c r="BX1197" t="s">
        <v>253</v>
      </c>
      <c r="BY1197">
        <v>0</v>
      </c>
      <c r="BZ1197" t="s">
        <v>253</v>
      </c>
      <c r="CA1197" t="s">
        <v>253</v>
      </c>
      <c r="CB1197" t="s">
        <v>253</v>
      </c>
      <c r="CC1197" t="s">
        <v>253</v>
      </c>
      <c r="CD1197">
        <v>0</v>
      </c>
      <c r="CE1197" t="s">
        <v>253</v>
      </c>
      <c r="CF1197" t="s">
        <v>253</v>
      </c>
      <c r="CG1197" t="s">
        <v>253</v>
      </c>
      <c r="CH1197" t="s">
        <v>253</v>
      </c>
      <c r="CI1197">
        <v>0</v>
      </c>
      <c r="CJ1197" t="s">
        <v>253</v>
      </c>
      <c r="CK1197" t="s">
        <v>253</v>
      </c>
      <c r="CL1197" t="s">
        <v>253</v>
      </c>
      <c r="CM1197" t="s">
        <v>253</v>
      </c>
      <c r="CN1197">
        <v>0</v>
      </c>
      <c r="CO1197">
        <v>5.2999999999999999E-2</v>
      </c>
      <c r="CP1197">
        <v>0.04</v>
      </c>
      <c r="CQ1197" t="s">
        <v>146</v>
      </c>
      <c r="CR1197">
        <v>0</v>
      </c>
      <c r="CS1197">
        <v>9.2999999999999999E-2</v>
      </c>
      <c r="CT1197">
        <v>5</v>
      </c>
      <c r="CU1197">
        <v>1</v>
      </c>
      <c r="CV1197">
        <v>0</v>
      </c>
      <c r="CW1197">
        <v>0</v>
      </c>
      <c r="CX1197">
        <v>6</v>
      </c>
      <c r="CY1197">
        <v>0</v>
      </c>
      <c r="CZ1197">
        <v>0</v>
      </c>
      <c r="DA1197">
        <v>0</v>
      </c>
      <c r="DB1197">
        <v>0</v>
      </c>
      <c r="DC1197">
        <v>0</v>
      </c>
    </row>
    <row r="1198" spans="1:107" x14ac:dyDescent="0.45">
      <c r="A1198">
        <v>2024</v>
      </c>
      <c r="B1198">
        <v>4</v>
      </c>
      <c r="C1198" t="s">
        <v>121</v>
      </c>
      <c r="D1198">
        <v>12647</v>
      </c>
      <c r="E1198" t="s">
        <v>374</v>
      </c>
      <c r="F1198" t="s">
        <v>252</v>
      </c>
      <c r="G1198" t="s">
        <v>211</v>
      </c>
      <c r="H1198">
        <v>7.8339999999999996</v>
      </c>
      <c r="I1198">
        <v>7.7809999999999997</v>
      </c>
      <c r="J1198">
        <v>0.02</v>
      </c>
      <c r="K1198" t="s">
        <v>253</v>
      </c>
      <c r="L1198">
        <v>15.635</v>
      </c>
      <c r="M1198">
        <v>853</v>
      </c>
      <c r="N1198">
        <v>169</v>
      </c>
      <c r="O1198">
        <v>1</v>
      </c>
      <c r="P1198" t="s">
        <v>253</v>
      </c>
      <c r="Q1198">
        <v>1023</v>
      </c>
      <c r="R1198">
        <v>0.51800000000000002</v>
      </c>
      <c r="S1198">
        <v>0.52200000000000002</v>
      </c>
      <c r="T1198" t="s">
        <v>253</v>
      </c>
      <c r="U1198" t="s">
        <v>253</v>
      </c>
      <c r="V1198">
        <v>1.04</v>
      </c>
      <c r="W1198">
        <v>94</v>
      </c>
      <c r="X1198">
        <v>3</v>
      </c>
      <c r="Y1198" t="s">
        <v>253</v>
      </c>
      <c r="Z1198" t="s">
        <v>253</v>
      </c>
      <c r="AA1198">
        <v>97</v>
      </c>
      <c r="AB1198">
        <v>277.50200000000001</v>
      </c>
      <c r="AC1198">
        <v>96.483999999999995</v>
      </c>
      <c r="AD1198" t="s">
        <v>253</v>
      </c>
      <c r="AE1198" t="s">
        <v>253</v>
      </c>
      <c r="AF1198">
        <v>373.98599999999999</v>
      </c>
      <c r="AG1198">
        <v>0.38</v>
      </c>
      <c r="AH1198">
        <v>6.0000000000000001E-3</v>
      </c>
      <c r="AI1198" t="s">
        <v>253</v>
      </c>
      <c r="AJ1198" t="s">
        <v>253</v>
      </c>
      <c r="AK1198">
        <v>0.38600000000000001</v>
      </c>
      <c r="AL1198">
        <v>24</v>
      </c>
      <c r="AM1198">
        <v>1</v>
      </c>
      <c r="AN1198" t="s">
        <v>253</v>
      </c>
      <c r="AO1198" t="s">
        <v>253</v>
      </c>
      <c r="AP1198">
        <v>25</v>
      </c>
      <c r="AQ1198" t="s">
        <v>253</v>
      </c>
      <c r="AR1198" t="s">
        <v>253</v>
      </c>
      <c r="AS1198" t="s">
        <v>253</v>
      </c>
      <c r="AT1198" t="s">
        <v>253</v>
      </c>
      <c r="AU1198">
        <v>0</v>
      </c>
      <c r="AV1198" t="s">
        <v>253</v>
      </c>
      <c r="AW1198" t="s">
        <v>253</v>
      </c>
      <c r="AX1198" t="s">
        <v>253</v>
      </c>
      <c r="AY1198" t="s">
        <v>253</v>
      </c>
      <c r="AZ1198">
        <v>0</v>
      </c>
      <c r="BA1198" t="s">
        <v>253</v>
      </c>
      <c r="BB1198" t="s">
        <v>253</v>
      </c>
      <c r="BC1198" t="s">
        <v>253</v>
      </c>
      <c r="BD1198" t="s">
        <v>253</v>
      </c>
      <c r="BE1198">
        <v>0</v>
      </c>
      <c r="BF1198" t="s">
        <v>253</v>
      </c>
      <c r="BG1198" t="s">
        <v>253</v>
      </c>
      <c r="BH1198" t="s">
        <v>253</v>
      </c>
      <c r="BI1198" t="s">
        <v>253</v>
      </c>
      <c r="BJ1198">
        <v>0</v>
      </c>
      <c r="BK1198">
        <v>8.2000000000000003E-2</v>
      </c>
      <c r="BL1198">
        <v>9.2999999999999999E-2</v>
      </c>
      <c r="BM1198" t="s">
        <v>253</v>
      </c>
      <c r="BN1198" t="s">
        <v>253</v>
      </c>
      <c r="BO1198">
        <v>0.17499999999999999</v>
      </c>
      <c r="BP1198">
        <v>8</v>
      </c>
      <c r="BQ1198">
        <v>7</v>
      </c>
      <c r="BR1198" t="s">
        <v>253</v>
      </c>
      <c r="BS1198" t="s">
        <v>253</v>
      </c>
      <c r="BT1198">
        <v>15</v>
      </c>
      <c r="BU1198" t="s">
        <v>253</v>
      </c>
      <c r="BV1198" t="s">
        <v>253</v>
      </c>
      <c r="BW1198" t="s">
        <v>253</v>
      </c>
      <c r="BX1198" t="s">
        <v>253</v>
      </c>
      <c r="BY1198">
        <v>0</v>
      </c>
      <c r="BZ1198" t="s">
        <v>253</v>
      </c>
      <c r="CA1198" t="s">
        <v>253</v>
      </c>
      <c r="CB1198" t="s">
        <v>253</v>
      </c>
      <c r="CC1198" t="s">
        <v>253</v>
      </c>
      <c r="CD1198">
        <v>0</v>
      </c>
      <c r="CE1198" t="s">
        <v>253</v>
      </c>
      <c r="CF1198" t="s">
        <v>253</v>
      </c>
      <c r="CG1198" t="s">
        <v>253</v>
      </c>
      <c r="CH1198" t="s">
        <v>253</v>
      </c>
      <c r="CI1198">
        <v>0</v>
      </c>
      <c r="CJ1198" t="s">
        <v>253</v>
      </c>
      <c r="CK1198" t="s">
        <v>253</v>
      </c>
      <c r="CL1198" t="s">
        <v>253</v>
      </c>
      <c r="CM1198" t="s">
        <v>253</v>
      </c>
      <c r="CN1198">
        <v>0</v>
      </c>
      <c r="CO1198">
        <v>8.4339999999999993</v>
      </c>
      <c r="CP1198">
        <v>8.3960000000000008</v>
      </c>
      <c r="CQ1198">
        <v>0.02</v>
      </c>
      <c r="CR1198">
        <v>0</v>
      </c>
      <c r="CS1198">
        <v>16.850000000000001</v>
      </c>
      <c r="CT1198">
        <v>955</v>
      </c>
      <c r="CU1198">
        <v>179</v>
      </c>
      <c r="CV1198">
        <v>1</v>
      </c>
      <c r="CW1198">
        <v>0</v>
      </c>
      <c r="CX1198">
        <v>1135</v>
      </c>
      <c r="CY1198">
        <v>277.50200000000001</v>
      </c>
      <c r="CZ1198">
        <v>96.483999999999995</v>
      </c>
      <c r="DA1198">
        <v>0</v>
      </c>
      <c r="DB1198">
        <v>0</v>
      </c>
      <c r="DC1198">
        <v>373.98599999999999</v>
      </c>
    </row>
    <row r="1199" spans="1:107" x14ac:dyDescent="0.45">
      <c r="A1199">
        <v>2024</v>
      </c>
      <c r="B1199">
        <v>4</v>
      </c>
      <c r="C1199" t="s">
        <v>121</v>
      </c>
      <c r="D1199">
        <v>13781</v>
      </c>
      <c r="E1199" t="s">
        <v>375</v>
      </c>
      <c r="F1199" t="s">
        <v>252</v>
      </c>
      <c r="G1199" t="s">
        <v>258</v>
      </c>
      <c r="H1199">
        <v>88.686999999999998</v>
      </c>
      <c r="I1199">
        <v>57.075000000000003</v>
      </c>
      <c r="J1199">
        <v>18.263999999999999</v>
      </c>
      <c r="K1199" t="s">
        <v>253</v>
      </c>
      <c r="L1199">
        <v>164.02600000000001</v>
      </c>
      <c r="M1199">
        <v>11782</v>
      </c>
      <c r="N1199">
        <v>1258</v>
      </c>
      <c r="O1199">
        <v>229</v>
      </c>
      <c r="P1199" t="s">
        <v>253</v>
      </c>
      <c r="Q1199">
        <v>13269</v>
      </c>
      <c r="R1199" t="s">
        <v>253</v>
      </c>
      <c r="S1199" t="s">
        <v>253</v>
      </c>
      <c r="T1199" t="s">
        <v>253</v>
      </c>
      <c r="U1199" t="s">
        <v>253</v>
      </c>
      <c r="V1199">
        <v>0</v>
      </c>
      <c r="W1199" t="s">
        <v>253</v>
      </c>
      <c r="X1199" t="s">
        <v>253</v>
      </c>
      <c r="Y1199" t="s">
        <v>253</v>
      </c>
      <c r="Z1199" t="s">
        <v>253</v>
      </c>
      <c r="AA1199">
        <v>0</v>
      </c>
      <c r="AB1199" t="s">
        <v>253</v>
      </c>
      <c r="AC1199" t="s">
        <v>253</v>
      </c>
      <c r="AD1199" t="s">
        <v>253</v>
      </c>
      <c r="AE1199" t="s">
        <v>253</v>
      </c>
      <c r="AF1199">
        <v>0</v>
      </c>
      <c r="AG1199" t="s">
        <v>253</v>
      </c>
      <c r="AH1199" t="s">
        <v>253</v>
      </c>
      <c r="AI1199" t="s">
        <v>253</v>
      </c>
      <c r="AJ1199" t="s">
        <v>253</v>
      </c>
      <c r="AK1199">
        <v>0</v>
      </c>
      <c r="AL1199" t="s">
        <v>253</v>
      </c>
      <c r="AM1199" t="s">
        <v>253</v>
      </c>
      <c r="AN1199" t="s">
        <v>253</v>
      </c>
      <c r="AO1199" t="s">
        <v>253</v>
      </c>
      <c r="AP1199">
        <v>0</v>
      </c>
      <c r="AQ1199" t="s">
        <v>253</v>
      </c>
      <c r="AR1199" t="s">
        <v>253</v>
      </c>
      <c r="AS1199" t="s">
        <v>253</v>
      </c>
      <c r="AT1199" t="s">
        <v>253</v>
      </c>
      <c r="AU1199">
        <v>0</v>
      </c>
      <c r="AV1199" t="s">
        <v>253</v>
      </c>
      <c r="AW1199" t="s">
        <v>253</v>
      </c>
      <c r="AX1199" t="s">
        <v>253</v>
      </c>
      <c r="AY1199" t="s">
        <v>253</v>
      </c>
      <c r="AZ1199">
        <v>0</v>
      </c>
      <c r="BA1199" t="s">
        <v>253</v>
      </c>
      <c r="BB1199" t="s">
        <v>253</v>
      </c>
      <c r="BC1199" t="s">
        <v>253</v>
      </c>
      <c r="BD1199" t="s">
        <v>253</v>
      </c>
      <c r="BE1199">
        <v>0</v>
      </c>
      <c r="BF1199" t="s">
        <v>253</v>
      </c>
      <c r="BG1199" t="s">
        <v>253</v>
      </c>
      <c r="BH1199" t="s">
        <v>253</v>
      </c>
      <c r="BI1199" t="s">
        <v>253</v>
      </c>
      <c r="BJ1199">
        <v>0</v>
      </c>
      <c r="BK1199" t="s">
        <v>253</v>
      </c>
      <c r="BL1199" t="s">
        <v>253</v>
      </c>
      <c r="BM1199" t="s">
        <v>253</v>
      </c>
      <c r="BN1199" t="s">
        <v>253</v>
      </c>
      <c r="BO1199">
        <v>0</v>
      </c>
      <c r="BP1199" t="s">
        <v>253</v>
      </c>
      <c r="BQ1199" t="s">
        <v>253</v>
      </c>
      <c r="BR1199" t="s">
        <v>253</v>
      </c>
      <c r="BS1199" t="s">
        <v>253</v>
      </c>
      <c r="BT1199">
        <v>0</v>
      </c>
      <c r="BU1199" t="s">
        <v>253</v>
      </c>
      <c r="BV1199" t="s">
        <v>253</v>
      </c>
      <c r="BW1199" t="s">
        <v>253</v>
      </c>
      <c r="BX1199" t="s">
        <v>253</v>
      </c>
      <c r="BY1199">
        <v>0</v>
      </c>
      <c r="BZ1199" t="s">
        <v>253</v>
      </c>
      <c r="CA1199" t="s">
        <v>253</v>
      </c>
      <c r="CB1199" t="s">
        <v>253</v>
      </c>
      <c r="CC1199" t="s">
        <v>253</v>
      </c>
      <c r="CD1199">
        <v>0</v>
      </c>
      <c r="CE1199" t="s">
        <v>253</v>
      </c>
      <c r="CF1199" t="s">
        <v>253</v>
      </c>
      <c r="CG1199" t="s">
        <v>253</v>
      </c>
      <c r="CH1199" t="s">
        <v>253</v>
      </c>
      <c r="CI1199">
        <v>0</v>
      </c>
      <c r="CJ1199" t="s">
        <v>253</v>
      </c>
      <c r="CK1199" t="s">
        <v>253</v>
      </c>
      <c r="CL1199" t="s">
        <v>253</v>
      </c>
      <c r="CM1199" t="s">
        <v>253</v>
      </c>
      <c r="CN1199">
        <v>0</v>
      </c>
      <c r="CO1199">
        <v>88.686999999999998</v>
      </c>
      <c r="CP1199">
        <v>57.075000000000003</v>
      </c>
      <c r="CQ1199">
        <v>18.263999999999999</v>
      </c>
      <c r="CR1199">
        <v>0</v>
      </c>
      <c r="CS1199">
        <v>164.02600000000001</v>
      </c>
      <c r="CT1199">
        <v>11782</v>
      </c>
      <c r="CU1199">
        <v>1258</v>
      </c>
      <c r="CV1199">
        <v>229</v>
      </c>
      <c r="CW1199">
        <v>0</v>
      </c>
      <c r="CX1199">
        <v>13269</v>
      </c>
      <c r="CY1199">
        <v>0</v>
      </c>
      <c r="CZ1199">
        <v>0</v>
      </c>
      <c r="DA1199">
        <v>0</v>
      </c>
      <c r="DB1199">
        <v>0</v>
      </c>
      <c r="DC1199">
        <v>0</v>
      </c>
    </row>
    <row r="1200" spans="1:107" x14ac:dyDescent="0.45">
      <c r="A1200">
        <v>2024</v>
      </c>
      <c r="B1200">
        <v>4</v>
      </c>
      <c r="C1200" t="s">
        <v>121</v>
      </c>
      <c r="D1200">
        <v>14232</v>
      </c>
      <c r="E1200" t="s">
        <v>376</v>
      </c>
      <c r="F1200" t="s">
        <v>252</v>
      </c>
      <c r="G1200" t="s">
        <v>211</v>
      </c>
      <c r="H1200">
        <v>0.73599999999999999</v>
      </c>
      <c r="I1200">
        <v>2.0299999999999998</v>
      </c>
      <c r="J1200">
        <v>0</v>
      </c>
      <c r="K1200">
        <v>0</v>
      </c>
      <c r="L1200">
        <v>2.766</v>
      </c>
      <c r="M1200">
        <v>62</v>
      </c>
      <c r="N1200">
        <v>40</v>
      </c>
      <c r="O1200">
        <v>0</v>
      </c>
      <c r="P1200">
        <v>0</v>
      </c>
      <c r="Q1200">
        <v>102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68.292000000000002</v>
      </c>
      <c r="AC1200">
        <v>39.459000000000003</v>
      </c>
      <c r="AD1200">
        <v>0</v>
      </c>
      <c r="AE1200">
        <v>0</v>
      </c>
      <c r="AF1200">
        <v>107.751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AY1200">
        <v>0</v>
      </c>
      <c r="AZ1200">
        <v>0</v>
      </c>
      <c r="BA1200">
        <v>0</v>
      </c>
      <c r="BB1200">
        <v>0</v>
      </c>
      <c r="BC1200">
        <v>0</v>
      </c>
      <c r="BD1200">
        <v>0</v>
      </c>
      <c r="BE1200">
        <v>0</v>
      </c>
      <c r="BF1200">
        <v>0</v>
      </c>
      <c r="BG1200">
        <v>0</v>
      </c>
      <c r="BH1200">
        <v>0</v>
      </c>
      <c r="BI1200">
        <v>0</v>
      </c>
      <c r="BJ1200">
        <v>0</v>
      </c>
      <c r="BK1200">
        <v>2E-3</v>
      </c>
      <c r="BL1200">
        <v>0.19900000000000001</v>
      </c>
      <c r="BM1200">
        <v>0</v>
      </c>
      <c r="BN1200">
        <v>0</v>
      </c>
      <c r="BO1200">
        <v>0.20100000000000001</v>
      </c>
      <c r="BP1200">
        <v>1</v>
      </c>
      <c r="BQ1200">
        <v>8</v>
      </c>
      <c r="BR1200">
        <v>0</v>
      </c>
      <c r="BS1200">
        <v>0</v>
      </c>
      <c r="BT1200">
        <v>9</v>
      </c>
      <c r="BU1200">
        <v>0</v>
      </c>
      <c r="BV1200">
        <v>3.6</v>
      </c>
      <c r="BW1200">
        <v>0</v>
      </c>
      <c r="BX1200">
        <v>0</v>
      </c>
      <c r="BY1200">
        <v>3.6</v>
      </c>
      <c r="BZ1200">
        <v>0</v>
      </c>
      <c r="CA1200">
        <v>3.5000000000000003E-2</v>
      </c>
      <c r="CB1200">
        <v>0</v>
      </c>
      <c r="CC1200">
        <v>0</v>
      </c>
      <c r="CD1200">
        <v>3.5000000000000003E-2</v>
      </c>
      <c r="CE1200">
        <v>0</v>
      </c>
      <c r="CF1200">
        <v>1</v>
      </c>
      <c r="CG1200">
        <v>0</v>
      </c>
      <c r="CH1200">
        <v>0</v>
      </c>
      <c r="CI1200">
        <v>1</v>
      </c>
      <c r="CJ1200">
        <v>0</v>
      </c>
      <c r="CK1200">
        <v>0</v>
      </c>
      <c r="CL1200">
        <v>0</v>
      </c>
      <c r="CM1200">
        <v>0</v>
      </c>
      <c r="CN1200">
        <v>0</v>
      </c>
      <c r="CO1200">
        <v>0.73799999999999999</v>
      </c>
      <c r="CP1200">
        <v>2.2639999999999998</v>
      </c>
      <c r="CQ1200" t="s">
        <v>146</v>
      </c>
      <c r="CR1200">
        <v>0</v>
      </c>
      <c r="CS1200">
        <v>3.0019999999999998</v>
      </c>
      <c r="CT1200">
        <v>63</v>
      </c>
      <c r="CU1200">
        <v>49</v>
      </c>
      <c r="CV1200">
        <v>0</v>
      </c>
      <c r="CW1200">
        <v>0</v>
      </c>
      <c r="CX1200">
        <v>112</v>
      </c>
      <c r="CY1200">
        <v>68.292000000000002</v>
      </c>
      <c r="CZ1200">
        <v>43.058999999999997</v>
      </c>
      <c r="DA1200">
        <v>0</v>
      </c>
      <c r="DB1200">
        <v>0</v>
      </c>
      <c r="DC1200">
        <v>111.351</v>
      </c>
    </row>
    <row r="1201" spans="1:107" x14ac:dyDescent="0.45">
      <c r="A1201">
        <v>2024</v>
      </c>
      <c r="B1201">
        <v>4</v>
      </c>
      <c r="C1201" t="s">
        <v>121</v>
      </c>
      <c r="D1201">
        <v>16181</v>
      </c>
      <c r="E1201" t="s">
        <v>377</v>
      </c>
      <c r="F1201" t="s">
        <v>252</v>
      </c>
      <c r="G1201" t="s">
        <v>211</v>
      </c>
      <c r="H1201">
        <v>4.1459999999999999</v>
      </c>
      <c r="I1201">
        <v>0.82299999999999995</v>
      </c>
      <c r="J1201">
        <v>0</v>
      </c>
      <c r="K1201">
        <v>0</v>
      </c>
      <c r="L1201">
        <v>4.9690000000000003</v>
      </c>
      <c r="M1201">
        <v>526</v>
      </c>
      <c r="N1201">
        <v>26</v>
      </c>
      <c r="O1201">
        <v>0</v>
      </c>
      <c r="P1201">
        <v>0</v>
      </c>
      <c r="Q1201">
        <v>552</v>
      </c>
      <c r="R1201">
        <v>0.28599999999999998</v>
      </c>
      <c r="S1201">
        <v>0</v>
      </c>
      <c r="T1201">
        <v>0</v>
      </c>
      <c r="U1201">
        <v>0</v>
      </c>
      <c r="V1201">
        <v>0.28599999999999998</v>
      </c>
      <c r="W1201">
        <v>208</v>
      </c>
      <c r="X1201">
        <v>0</v>
      </c>
      <c r="Y1201">
        <v>0</v>
      </c>
      <c r="Z1201">
        <v>0</v>
      </c>
      <c r="AA1201">
        <v>208</v>
      </c>
      <c r="AB1201">
        <v>382.47</v>
      </c>
      <c r="AC1201">
        <v>27.83</v>
      </c>
      <c r="AD1201">
        <v>0</v>
      </c>
      <c r="AE1201">
        <v>0</v>
      </c>
      <c r="AF1201">
        <v>410.3</v>
      </c>
      <c r="AG1201">
        <v>3.6999999999999998E-2</v>
      </c>
      <c r="AH1201">
        <v>0</v>
      </c>
      <c r="AI1201">
        <v>0</v>
      </c>
      <c r="AJ1201">
        <v>0</v>
      </c>
      <c r="AK1201">
        <v>3.6999999999999998E-2</v>
      </c>
      <c r="AL1201">
        <v>7</v>
      </c>
      <c r="AM1201">
        <v>0</v>
      </c>
      <c r="AN1201">
        <v>0</v>
      </c>
      <c r="AO1201">
        <v>0</v>
      </c>
      <c r="AP1201">
        <v>7</v>
      </c>
      <c r="AQ1201">
        <v>7.4999999999999997E-2</v>
      </c>
      <c r="AR1201">
        <v>0</v>
      </c>
      <c r="AS1201">
        <v>0</v>
      </c>
      <c r="AT1201">
        <v>0</v>
      </c>
      <c r="AU1201">
        <v>7.4999999999999997E-2</v>
      </c>
      <c r="AV1201">
        <v>0</v>
      </c>
      <c r="AW1201">
        <v>0</v>
      </c>
      <c r="AX1201">
        <v>0</v>
      </c>
      <c r="AY1201">
        <v>0</v>
      </c>
      <c r="AZ1201">
        <v>0</v>
      </c>
      <c r="BA1201">
        <v>0</v>
      </c>
      <c r="BB1201">
        <v>0</v>
      </c>
      <c r="BC1201">
        <v>0</v>
      </c>
      <c r="BD1201">
        <v>0</v>
      </c>
      <c r="BE1201">
        <v>0</v>
      </c>
      <c r="BF1201">
        <v>0</v>
      </c>
      <c r="BG1201">
        <v>0</v>
      </c>
      <c r="BH1201">
        <v>0</v>
      </c>
      <c r="BI1201">
        <v>0</v>
      </c>
      <c r="BJ1201">
        <v>0</v>
      </c>
      <c r="BK1201">
        <v>3.0000000000000001E-3</v>
      </c>
      <c r="BL1201">
        <v>0</v>
      </c>
      <c r="BM1201">
        <v>0</v>
      </c>
      <c r="BN1201">
        <v>0</v>
      </c>
      <c r="BO1201">
        <v>3.0000000000000001E-3</v>
      </c>
      <c r="BP1201">
        <v>1</v>
      </c>
      <c r="BQ1201">
        <v>0</v>
      </c>
      <c r="BR1201">
        <v>0</v>
      </c>
      <c r="BS1201">
        <v>0</v>
      </c>
      <c r="BT1201">
        <v>1</v>
      </c>
      <c r="BU1201">
        <v>0</v>
      </c>
      <c r="BV1201">
        <v>0</v>
      </c>
      <c r="BW1201">
        <v>0</v>
      </c>
      <c r="BX1201">
        <v>0</v>
      </c>
      <c r="BY1201">
        <v>0</v>
      </c>
      <c r="BZ1201">
        <v>0</v>
      </c>
      <c r="CA1201">
        <v>0</v>
      </c>
      <c r="CB1201">
        <v>0</v>
      </c>
      <c r="CC1201">
        <v>0</v>
      </c>
      <c r="CD1201">
        <v>0</v>
      </c>
      <c r="CE1201">
        <v>0</v>
      </c>
      <c r="CF1201">
        <v>0</v>
      </c>
      <c r="CG1201">
        <v>0</v>
      </c>
      <c r="CH1201">
        <v>0</v>
      </c>
      <c r="CI1201">
        <v>0</v>
      </c>
      <c r="CJ1201">
        <v>0</v>
      </c>
      <c r="CK1201">
        <v>0</v>
      </c>
      <c r="CL1201">
        <v>0</v>
      </c>
      <c r="CM1201">
        <v>0</v>
      </c>
      <c r="CN1201">
        <v>0</v>
      </c>
      <c r="CO1201">
        <v>4.4349999999999996</v>
      </c>
      <c r="CP1201">
        <v>0.82299999999999995</v>
      </c>
      <c r="CQ1201" t="s">
        <v>146</v>
      </c>
      <c r="CR1201">
        <v>0</v>
      </c>
      <c r="CS1201">
        <v>5.258</v>
      </c>
      <c r="CT1201">
        <v>735</v>
      </c>
      <c r="CU1201">
        <v>26</v>
      </c>
      <c r="CV1201">
        <v>0</v>
      </c>
      <c r="CW1201">
        <v>0</v>
      </c>
      <c r="CX1201">
        <v>761</v>
      </c>
      <c r="CY1201">
        <v>382.47</v>
      </c>
      <c r="CZ1201">
        <v>27.83</v>
      </c>
      <c r="DA1201">
        <v>0</v>
      </c>
      <c r="DB1201">
        <v>0</v>
      </c>
      <c r="DC1201">
        <v>410.3</v>
      </c>
    </row>
    <row r="1202" spans="1:107" x14ac:dyDescent="0.45">
      <c r="A1202">
        <v>2024</v>
      </c>
      <c r="B1202">
        <v>4</v>
      </c>
      <c r="C1202" t="s">
        <v>121</v>
      </c>
      <c r="D1202">
        <v>17267</v>
      </c>
      <c r="E1202" t="s">
        <v>378</v>
      </c>
      <c r="F1202" t="s">
        <v>252</v>
      </c>
      <c r="G1202" t="s">
        <v>258</v>
      </c>
      <c r="H1202">
        <v>0.48899999999999999</v>
      </c>
      <c r="I1202">
        <v>6.8000000000000005E-2</v>
      </c>
      <c r="J1202" t="s">
        <v>253</v>
      </c>
      <c r="K1202" t="s">
        <v>253</v>
      </c>
      <c r="L1202">
        <v>0.55700000000000005</v>
      </c>
      <c r="M1202">
        <v>22</v>
      </c>
      <c r="N1202">
        <v>3</v>
      </c>
      <c r="O1202" t="s">
        <v>253</v>
      </c>
      <c r="P1202" t="s">
        <v>253</v>
      </c>
      <c r="Q1202">
        <v>25</v>
      </c>
      <c r="R1202" t="s">
        <v>253</v>
      </c>
      <c r="S1202" t="s">
        <v>253</v>
      </c>
      <c r="T1202" t="s">
        <v>253</v>
      </c>
      <c r="U1202" t="s">
        <v>253</v>
      </c>
      <c r="V1202">
        <v>0</v>
      </c>
      <c r="W1202" t="s">
        <v>253</v>
      </c>
      <c r="X1202" t="s">
        <v>253</v>
      </c>
      <c r="Y1202" t="s">
        <v>253</v>
      </c>
      <c r="Z1202" t="s">
        <v>253</v>
      </c>
      <c r="AA1202">
        <v>0</v>
      </c>
      <c r="AB1202">
        <v>53.639000000000003</v>
      </c>
      <c r="AC1202">
        <v>6.9329999999999998</v>
      </c>
      <c r="AD1202" t="s">
        <v>253</v>
      </c>
      <c r="AE1202" t="s">
        <v>253</v>
      </c>
      <c r="AF1202">
        <v>60.572000000000003</v>
      </c>
      <c r="AG1202" t="s">
        <v>253</v>
      </c>
      <c r="AH1202" t="s">
        <v>253</v>
      </c>
      <c r="AI1202" t="s">
        <v>253</v>
      </c>
      <c r="AJ1202" t="s">
        <v>253</v>
      </c>
      <c r="AK1202">
        <v>0</v>
      </c>
      <c r="AL1202" t="s">
        <v>253</v>
      </c>
      <c r="AM1202" t="s">
        <v>253</v>
      </c>
      <c r="AN1202" t="s">
        <v>253</v>
      </c>
      <c r="AO1202" t="s">
        <v>253</v>
      </c>
      <c r="AP1202">
        <v>0</v>
      </c>
      <c r="AQ1202" t="s">
        <v>253</v>
      </c>
      <c r="AR1202" t="s">
        <v>253</v>
      </c>
      <c r="AS1202" t="s">
        <v>253</v>
      </c>
      <c r="AT1202" t="s">
        <v>253</v>
      </c>
      <c r="AU1202">
        <v>0</v>
      </c>
      <c r="AV1202" t="s">
        <v>253</v>
      </c>
      <c r="AW1202" t="s">
        <v>253</v>
      </c>
      <c r="AX1202" t="s">
        <v>253</v>
      </c>
      <c r="AY1202" t="s">
        <v>253</v>
      </c>
      <c r="AZ1202">
        <v>0</v>
      </c>
      <c r="BA1202" t="s">
        <v>253</v>
      </c>
      <c r="BB1202" t="s">
        <v>253</v>
      </c>
      <c r="BC1202" t="s">
        <v>253</v>
      </c>
      <c r="BD1202" t="s">
        <v>253</v>
      </c>
      <c r="BE1202">
        <v>0</v>
      </c>
      <c r="BF1202" t="s">
        <v>253</v>
      </c>
      <c r="BG1202" t="s">
        <v>253</v>
      </c>
      <c r="BH1202" t="s">
        <v>253</v>
      </c>
      <c r="BI1202" t="s">
        <v>253</v>
      </c>
      <c r="BJ1202">
        <v>0</v>
      </c>
      <c r="BK1202">
        <v>2.5000000000000001E-2</v>
      </c>
      <c r="BL1202">
        <v>0</v>
      </c>
      <c r="BM1202" t="s">
        <v>253</v>
      </c>
      <c r="BN1202" t="s">
        <v>253</v>
      </c>
      <c r="BO1202">
        <v>2.5000000000000001E-2</v>
      </c>
      <c r="BP1202">
        <v>1</v>
      </c>
      <c r="BQ1202">
        <v>0</v>
      </c>
      <c r="BR1202" t="s">
        <v>253</v>
      </c>
      <c r="BS1202" t="s">
        <v>253</v>
      </c>
      <c r="BT1202">
        <v>1</v>
      </c>
      <c r="BU1202">
        <v>2.9</v>
      </c>
      <c r="BV1202">
        <v>0</v>
      </c>
      <c r="BW1202" t="s">
        <v>253</v>
      </c>
      <c r="BX1202" t="s">
        <v>253</v>
      </c>
      <c r="BY1202">
        <v>2.9</v>
      </c>
      <c r="BZ1202" t="s">
        <v>253</v>
      </c>
      <c r="CA1202" t="s">
        <v>253</v>
      </c>
      <c r="CB1202" t="s">
        <v>253</v>
      </c>
      <c r="CC1202" t="s">
        <v>253</v>
      </c>
      <c r="CD1202">
        <v>0</v>
      </c>
      <c r="CE1202" t="s">
        <v>253</v>
      </c>
      <c r="CF1202" t="s">
        <v>253</v>
      </c>
      <c r="CG1202" t="s">
        <v>253</v>
      </c>
      <c r="CH1202" t="s">
        <v>253</v>
      </c>
      <c r="CI1202">
        <v>0</v>
      </c>
      <c r="CJ1202" t="s">
        <v>253</v>
      </c>
      <c r="CK1202" t="s">
        <v>253</v>
      </c>
      <c r="CL1202" t="s">
        <v>253</v>
      </c>
      <c r="CM1202" t="s">
        <v>253</v>
      </c>
      <c r="CN1202">
        <v>0</v>
      </c>
      <c r="CO1202">
        <v>0.51400000000000001</v>
      </c>
      <c r="CP1202">
        <v>6.8000000000000005E-2</v>
      </c>
      <c r="CQ1202" t="s">
        <v>146</v>
      </c>
      <c r="CR1202">
        <v>0</v>
      </c>
      <c r="CS1202">
        <v>0.58199999999999996</v>
      </c>
      <c r="CT1202">
        <v>23</v>
      </c>
      <c r="CU1202">
        <v>3</v>
      </c>
      <c r="CV1202">
        <v>0</v>
      </c>
      <c r="CW1202">
        <v>0</v>
      </c>
      <c r="CX1202">
        <v>26</v>
      </c>
      <c r="CY1202">
        <v>56.539000000000001</v>
      </c>
      <c r="CZ1202">
        <v>6.9329999999999998</v>
      </c>
      <c r="DA1202">
        <v>0</v>
      </c>
      <c r="DB1202">
        <v>0</v>
      </c>
      <c r="DC1202">
        <v>63.472000000000001</v>
      </c>
    </row>
    <row r="1203" spans="1:107" x14ac:dyDescent="0.45">
      <c r="A1203">
        <v>2024</v>
      </c>
      <c r="B1203">
        <v>4</v>
      </c>
      <c r="C1203" t="s">
        <v>121</v>
      </c>
      <c r="D1203">
        <v>20996</v>
      </c>
      <c r="E1203" t="s">
        <v>379</v>
      </c>
      <c r="F1203" t="s">
        <v>252</v>
      </c>
      <c r="G1203" t="s">
        <v>211</v>
      </c>
      <c r="H1203">
        <v>3.69</v>
      </c>
      <c r="I1203">
        <v>0.55600000000000005</v>
      </c>
      <c r="J1203" t="s">
        <v>253</v>
      </c>
      <c r="K1203" t="s">
        <v>253</v>
      </c>
      <c r="L1203">
        <v>4.2460000000000004</v>
      </c>
      <c r="M1203">
        <v>291</v>
      </c>
      <c r="N1203">
        <v>18</v>
      </c>
      <c r="O1203" t="s">
        <v>253</v>
      </c>
      <c r="P1203" t="s">
        <v>253</v>
      </c>
      <c r="Q1203">
        <v>309</v>
      </c>
      <c r="R1203">
        <v>7.4999999999999997E-2</v>
      </c>
      <c r="S1203" t="s">
        <v>253</v>
      </c>
      <c r="T1203" t="s">
        <v>253</v>
      </c>
      <c r="U1203" t="s">
        <v>253</v>
      </c>
      <c r="V1203">
        <v>7.4999999999999997E-2</v>
      </c>
      <c r="W1203">
        <v>40</v>
      </c>
      <c r="X1203" t="s">
        <v>253</v>
      </c>
      <c r="Y1203" t="s">
        <v>253</v>
      </c>
      <c r="Z1203" t="s">
        <v>253</v>
      </c>
      <c r="AA1203">
        <v>40</v>
      </c>
      <c r="AB1203">
        <v>210.63200000000001</v>
      </c>
      <c r="AC1203">
        <v>12.782999999999999</v>
      </c>
      <c r="AD1203" t="s">
        <v>253</v>
      </c>
      <c r="AE1203" t="s">
        <v>253</v>
      </c>
      <c r="AF1203">
        <v>223.41499999999999</v>
      </c>
      <c r="AG1203" t="s">
        <v>253</v>
      </c>
      <c r="AH1203" t="s">
        <v>253</v>
      </c>
      <c r="AI1203" t="s">
        <v>253</v>
      </c>
      <c r="AJ1203" t="s">
        <v>253</v>
      </c>
      <c r="AK1203">
        <v>0</v>
      </c>
      <c r="AL1203" t="s">
        <v>253</v>
      </c>
      <c r="AM1203" t="s">
        <v>253</v>
      </c>
      <c r="AN1203" t="s">
        <v>253</v>
      </c>
      <c r="AO1203" t="s">
        <v>253</v>
      </c>
      <c r="AP1203">
        <v>0</v>
      </c>
      <c r="AQ1203" t="s">
        <v>253</v>
      </c>
      <c r="AR1203" t="s">
        <v>253</v>
      </c>
      <c r="AS1203" t="s">
        <v>253</v>
      </c>
      <c r="AT1203" t="s">
        <v>253</v>
      </c>
      <c r="AU1203">
        <v>0</v>
      </c>
      <c r="AV1203" t="s">
        <v>253</v>
      </c>
      <c r="AW1203" t="s">
        <v>253</v>
      </c>
      <c r="AX1203" t="s">
        <v>253</v>
      </c>
      <c r="AY1203" t="s">
        <v>253</v>
      </c>
      <c r="AZ1203">
        <v>0</v>
      </c>
      <c r="BA1203" t="s">
        <v>253</v>
      </c>
      <c r="BB1203" t="s">
        <v>253</v>
      </c>
      <c r="BC1203" t="s">
        <v>253</v>
      </c>
      <c r="BD1203" t="s">
        <v>253</v>
      </c>
      <c r="BE1203">
        <v>0</v>
      </c>
      <c r="BF1203" t="s">
        <v>253</v>
      </c>
      <c r="BG1203" t="s">
        <v>253</v>
      </c>
      <c r="BH1203" t="s">
        <v>253</v>
      </c>
      <c r="BI1203" t="s">
        <v>253</v>
      </c>
      <c r="BJ1203">
        <v>0</v>
      </c>
      <c r="BK1203">
        <v>0.08</v>
      </c>
      <c r="BL1203" t="s">
        <v>253</v>
      </c>
      <c r="BM1203" t="s">
        <v>253</v>
      </c>
      <c r="BN1203" t="s">
        <v>253</v>
      </c>
      <c r="BO1203">
        <v>0.08</v>
      </c>
      <c r="BP1203">
        <v>5</v>
      </c>
      <c r="BQ1203" t="s">
        <v>253</v>
      </c>
      <c r="BR1203" t="s">
        <v>253</v>
      </c>
      <c r="BS1203" t="s">
        <v>253</v>
      </c>
      <c r="BT1203">
        <v>5</v>
      </c>
      <c r="BU1203">
        <v>2.79</v>
      </c>
      <c r="BV1203" t="s">
        <v>253</v>
      </c>
      <c r="BW1203" t="s">
        <v>253</v>
      </c>
      <c r="BX1203" t="s">
        <v>253</v>
      </c>
      <c r="BY1203">
        <v>2.79</v>
      </c>
      <c r="BZ1203" t="s">
        <v>253</v>
      </c>
      <c r="CA1203" t="s">
        <v>253</v>
      </c>
      <c r="CB1203" t="s">
        <v>253</v>
      </c>
      <c r="CC1203" t="s">
        <v>253</v>
      </c>
      <c r="CD1203">
        <v>0</v>
      </c>
      <c r="CE1203" t="s">
        <v>253</v>
      </c>
      <c r="CF1203" t="s">
        <v>253</v>
      </c>
      <c r="CG1203" t="s">
        <v>253</v>
      </c>
      <c r="CH1203" t="s">
        <v>253</v>
      </c>
      <c r="CI1203">
        <v>0</v>
      </c>
      <c r="CJ1203" t="s">
        <v>253</v>
      </c>
      <c r="CK1203" t="s">
        <v>253</v>
      </c>
      <c r="CL1203" t="s">
        <v>253</v>
      </c>
      <c r="CM1203" t="s">
        <v>253</v>
      </c>
      <c r="CN1203">
        <v>0</v>
      </c>
      <c r="CO1203">
        <v>3.8450000000000002</v>
      </c>
      <c r="CP1203">
        <v>0.55600000000000005</v>
      </c>
      <c r="CQ1203" t="s">
        <v>146</v>
      </c>
      <c r="CR1203">
        <v>0</v>
      </c>
      <c r="CS1203">
        <v>4.4009999999999998</v>
      </c>
      <c r="CT1203">
        <v>336</v>
      </c>
      <c r="CU1203">
        <v>18</v>
      </c>
      <c r="CV1203">
        <v>0</v>
      </c>
      <c r="CW1203">
        <v>0</v>
      </c>
      <c r="CX1203">
        <v>354</v>
      </c>
      <c r="CY1203">
        <v>213.422</v>
      </c>
      <c r="CZ1203">
        <v>12.782999999999999</v>
      </c>
      <c r="DA1203">
        <v>0</v>
      </c>
      <c r="DB1203">
        <v>0</v>
      </c>
      <c r="DC1203">
        <v>226.20500000000001</v>
      </c>
    </row>
    <row r="1204" spans="1:107" x14ac:dyDescent="0.45">
      <c r="A1204">
        <v>2024</v>
      </c>
      <c r="B1204">
        <v>4</v>
      </c>
      <c r="C1204" t="s">
        <v>121</v>
      </c>
      <c r="D1204">
        <v>25177</v>
      </c>
      <c r="E1204" t="s">
        <v>380</v>
      </c>
      <c r="F1204" t="s">
        <v>252</v>
      </c>
      <c r="G1204" t="s">
        <v>211</v>
      </c>
      <c r="H1204">
        <v>13.856</v>
      </c>
      <c r="I1204">
        <v>0.77300000000000002</v>
      </c>
      <c r="J1204">
        <v>0</v>
      </c>
      <c r="K1204">
        <v>0</v>
      </c>
      <c r="L1204">
        <v>14.629</v>
      </c>
      <c r="M1204">
        <v>1398</v>
      </c>
      <c r="N1204">
        <v>23</v>
      </c>
      <c r="O1204">
        <v>0</v>
      </c>
      <c r="P1204">
        <v>0</v>
      </c>
      <c r="Q1204">
        <v>1421</v>
      </c>
      <c r="R1204" t="s">
        <v>253</v>
      </c>
      <c r="S1204" t="s">
        <v>253</v>
      </c>
      <c r="T1204" t="s">
        <v>253</v>
      </c>
      <c r="U1204" t="s">
        <v>253</v>
      </c>
      <c r="V1204">
        <v>0</v>
      </c>
      <c r="W1204" t="s">
        <v>253</v>
      </c>
      <c r="X1204" t="s">
        <v>253</v>
      </c>
      <c r="Y1204" t="s">
        <v>253</v>
      </c>
      <c r="Z1204" t="s">
        <v>253</v>
      </c>
      <c r="AA1204">
        <v>0</v>
      </c>
      <c r="AB1204" t="s">
        <v>253</v>
      </c>
      <c r="AC1204" t="s">
        <v>253</v>
      </c>
      <c r="AD1204" t="s">
        <v>253</v>
      </c>
      <c r="AE1204" t="s">
        <v>253</v>
      </c>
      <c r="AF1204">
        <v>0</v>
      </c>
      <c r="AG1204" t="s">
        <v>253</v>
      </c>
      <c r="AH1204" t="s">
        <v>253</v>
      </c>
      <c r="AI1204" t="s">
        <v>253</v>
      </c>
      <c r="AJ1204" t="s">
        <v>253</v>
      </c>
      <c r="AK1204">
        <v>0</v>
      </c>
      <c r="AL1204" t="s">
        <v>253</v>
      </c>
      <c r="AM1204" t="s">
        <v>253</v>
      </c>
      <c r="AN1204" t="s">
        <v>253</v>
      </c>
      <c r="AO1204" t="s">
        <v>253</v>
      </c>
      <c r="AP1204">
        <v>0</v>
      </c>
      <c r="AQ1204" t="s">
        <v>253</v>
      </c>
      <c r="AR1204" t="s">
        <v>253</v>
      </c>
      <c r="AS1204" t="s">
        <v>253</v>
      </c>
      <c r="AT1204" t="s">
        <v>253</v>
      </c>
      <c r="AU1204">
        <v>0</v>
      </c>
      <c r="AV1204" t="s">
        <v>253</v>
      </c>
      <c r="AW1204" t="s">
        <v>253</v>
      </c>
      <c r="AX1204" t="s">
        <v>253</v>
      </c>
      <c r="AY1204" t="s">
        <v>253</v>
      </c>
      <c r="AZ1204">
        <v>0</v>
      </c>
      <c r="BA1204" t="s">
        <v>253</v>
      </c>
      <c r="BB1204" t="s">
        <v>253</v>
      </c>
      <c r="BC1204" t="s">
        <v>253</v>
      </c>
      <c r="BD1204" t="s">
        <v>253</v>
      </c>
      <c r="BE1204">
        <v>0</v>
      </c>
      <c r="BF1204" t="s">
        <v>253</v>
      </c>
      <c r="BG1204" t="s">
        <v>253</v>
      </c>
      <c r="BH1204" t="s">
        <v>253</v>
      </c>
      <c r="BI1204" t="s">
        <v>253</v>
      </c>
      <c r="BJ1204">
        <v>0</v>
      </c>
      <c r="BK1204">
        <v>0.11</v>
      </c>
      <c r="BL1204">
        <v>9.5000000000000001E-2</v>
      </c>
      <c r="BM1204">
        <v>0</v>
      </c>
      <c r="BN1204">
        <v>0</v>
      </c>
      <c r="BO1204">
        <v>0.20499999999999999</v>
      </c>
      <c r="BP1204">
        <v>6</v>
      </c>
      <c r="BQ1204">
        <v>4</v>
      </c>
      <c r="BR1204">
        <v>0</v>
      </c>
      <c r="BS1204">
        <v>0</v>
      </c>
      <c r="BT1204">
        <v>10</v>
      </c>
      <c r="BU1204" t="s">
        <v>253</v>
      </c>
      <c r="BV1204" t="s">
        <v>253</v>
      </c>
      <c r="BW1204" t="s">
        <v>253</v>
      </c>
      <c r="BX1204" t="s">
        <v>253</v>
      </c>
      <c r="BY1204">
        <v>0</v>
      </c>
      <c r="BZ1204" t="s">
        <v>253</v>
      </c>
      <c r="CA1204" t="s">
        <v>253</v>
      </c>
      <c r="CB1204" t="s">
        <v>253</v>
      </c>
      <c r="CC1204" t="s">
        <v>253</v>
      </c>
      <c r="CD1204">
        <v>0</v>
      </c>
      <c r="CE1204" t="s">
        <v>253</v>
      </c>
      <c r="CF1204" t="s">
        <v>253</v>
      </c>
      <c r="CG1204" t="s">
        <v>253</v>
      </c>
      <c r="CH1204" t="s">
        <v>253</v>
      </c>
      <c r="CI1204">
        <v>0</v>
      </c>
      <c r="CJ1204" t="s">
        <v>253</v>
      </c>
      <c r="CK1204" t="s">
        <v>253</v>
      </c>
      <c r="CL1204" t="s">
        <v>253</v>
      </c>
      <c r="CM1204" t="s">
        <v>253</v>
      </c>
      <c r="CN1204">
        <v>0</v>
      </c>
      <c r="CO1204">
        <v>13.965999999999999</v>
      </c>
      <c r="CP1204">
        <v>0.86799999999999999</v>
      </c>
      <c r="CQ1204" t="s">
        <v>146</v>
      </c>
      <c r="CR1204">
        <v>0</v>
      </c>
      <c r="CS1204">
        <v>14.834</v>
      </c>
      <c r="CT1204">
        <v>1404</v>
      </c>
      <c r="CU1204">
        <v>27</v>
      </c>
      <c r="CV1204">
        <v>0</v>
      </c>
      <c r="CW1204">
        <v>0</v>
      </c>
      <c r="CX1204">
        <v>1431</v>
      </c>
      <c r="CY1204">
        <v>0</v>
      </c>
      <c r="CZ1204">
        <v>0</v>
      </c>
      <c r="DA1204">
        <v>0</v>
      </c>
      <c r="DB1204">
        <v>0</v>
      </c>
      <c r="DC1204">
        <v>0</v>
      </c>
    </row>
    <row r="1205" spans="1:107" x14ac:dyDescent="0.45">
      <c r="A1205">
        <v>2024</v>
      </c>
      <c r="B1205">
        <v>4</v>
      </c>
      <c r="C1205" t="s">
        <v>121</v>
      </c>
      <c r="D1205">
        <v>99999</v>
      </c>
      <c r="E1205" t="s">
        <v>259</v>
      </c>
      <c r="F1205" t="s">
        <v>252</v>
      </c>
      <c r="H1205">
        <v>35.271000000000001</v>
      </c>
      <c r="I1205">
        <v>4.202</v>
      </c>
      <c r="J1205">
        <v>-2.8660000000000001</v>
      </c>
      <c r="K1205" t="s">
        <v>253</v>
      </c>
      <c r="L1205">
        <v>36.606999999999999</v>
      </c>
      <c r="M1205" t="s">
        <v>253</v>
      </c>
      <c r="N1205" t="s">
        <v>253</v>
      </c>
      <c r="O1205" t="s">
        <v>253</v>
      </c>
      <c r="P1205" t="s">
        <v>253</v>
      </c>
      <c r="Q1205" t="s">
        <v>253</v>
      </c>
      <c r="R1205" t="s">
        <v>253</v>
      </c>
      <c r="S1205" t="s">
        <v>253</v>
      </c>
      <c r="T1205" t="s">
        <v>253</v>
      </c>
      <c r="U1205" t="s">
        <v>253</v>
      </c>
      <c r="V1205">
        <v>0</v>
      </c>
      <c r="W1205" t="s">
        <v>253</v>
      </c>
      <c r="X1205" t="s">
        <v>253</v>
      </c>
      <c r="Y1205" t="s">
        <v>253</v>
      </c>
      <c r="Z1205" t="s">
        <v>253</v>
      </c>
      <c r="AA1205" t="s">
        <v>253</v>
      </c>
      <c r="AB1205" t="s">
        <v>253</v>
      </c>
      <c r="AC1205" t="s">
        <v>253</v>
      </c>
      <c r="AD1205" t="s">
        <v>253</v>
      </c>
      <c r="AE1205" t="s">
        <v>253</v>
      </c>
      <c r="AF1205" t="s">
        <v>253</v>
      </c>
      <c r="AG1205" t="s">
        <v>253</v>
      </c>
      <c r="AH1205" t="s">
        <v>253</v>
      </c>
      <c r="AI1205" t="s">
        <v>253</v>
      </c>
      <c r="AJ1205" t="s">
        <v>253</v>
      </c>
      <c r="AK1205">
        <v>0</v>
      </c>
      <c r="AL1205" t="s">
        <v>253</v>
      </c>
      <c r="AM1205" t="s">
        <v>253</v>
      </c>
      <c r="AN1205" t="s">
        <v>253</v>
      </c>
      <c r="AO1205" t="s">
        <v>253</v>
      </c>
      <c r="AP1205" t="s">
        <v>253</v>
      </c>
      <c r="AQ1205" t="s">
        <v>253</v>
      </c>
      <c r="AR1205" t="s">
        <v>253</v>
      </c>
      <c r="AS1205" t="s">
        <v>253</v>
      </c>
      <c r="AT1205" t="s">
        <v>253</v>
      </c>
      <c r="AU1205" t="s">
        <v>253</v>
      </c>
      <c r="AV1205" t="s">
        <v>253</v>
      </c>
      <c r="AW1205" t="s">
        <v>253</v>
      </c>
      <c r="AX1205" t="s">
        <v>253</v>
      </c>
      <c r="AY1205" t="s">
        <v>253</v>
      </c>
      <c r="AZ1205">
        <v>0</v>
      </c>
      <c r="BA1205" t="s">
        <v>253</v>
      </c>
      <c r="BB1205" t="s">
        <v>253</v>
      </c>
      <c r="BC1205" t="s">
        <v>253</v>
      </c>
      <c r="BD1205" t="s">
        <v>253</v>
      </c>
      <c r="BE1205" t="s">
        <v>253</v>
      </c>
      <c r="BF1205" t="s">
        <v>253</v>
      </c>
      <c r="BG1205" t="s">
        <v>253</v>
      </c>
      <c r="BH1205" t="s">
        <v>253</v>
      </c>
      <c r="BI1205" t="s">
        <v>253</v>
      </c>
      <c r="BJ1205" t="s">
        <v>253</v>
      </c>
      <c r="BK1205" t="s">
        <v>253</v>
      </c>
      <c r="BL1205" t="s">
        <v>253</v>
      </c>
      <c r="BM1205" t="s">
        <v>253</v>
      </c>
      <c r="BN1205" t="s">
        <v>253</v>
      </c>
      <c r="BO1205" t="s">
        <v>253</v>
      </c>
      <c r="BP1205" t="s">
        <v>253</v>
      </c>
      <c r="BQ1205" t="s">
        <v>253</v>
      </c>
      <c r="BR1205" t="s">
        <v>253</v>
      </c>
      <c r="BS1205" t="s">
        <v>253</v>
      </c>
      <c r="BT1205" t="s">
        <v>253</v>
      </c>
      <c r="BU1205" t="s">
        <v>253</v>
      </c>
      <c r="BV1205" t="s">
        <v>253</v>
      </c>
      <c r="BW1205" t="s">
        <v>253</v>
      </c>
      <c r="BX1205" t="s">
        <v>253</v>
      </c>
      <c r="BY1205" t="s">
        <v>253</v>
      </c>
      <c r="BZ1205" t="s">
        <v>253</v>
      </c>
      <c r="CA1205" t="s">
        <v>253</v>
      </c>
      <c r="CB1205" t="s">
        <v>253</v>
      </c>
      <c r="CC1205" t="s">
        <v>253</v>
      </c>
      <c r="CD1205" t="s">
        <v>253</v>
      </c>
      <c r="CE1205" t="s">
        <v>253</v>
      </c>
      <c r="CF1205" t="s">
        <v>253</v>
      </c>
      <c r="CG1205" t="s">
        <v>253</v>
      </c>
      <c r="CH1205" t="s">
        <v>253</v>
      </c>
      <c r="CI1205" t="s">
        <v>253</v>
      </c>
      <c r="CJ1205" t="s">
        <v>253</v>
      </c>
      <c r="CK1205" t="s">
        <v>253</v>
      </c>
      <c r="CL1205" t="s">
        <v>253</v>
      </c>
      <c r="CM1205" t="s">
        <v>253</v>
      </c>
      <c r="CN1205" t="s">
        <v>253</v>
      </c>
      <c r="CO1205">
        <v>35.271000000000001</v>
      </c>
      <c r="CP1205">
        <v>4.202</v>
      </c>
      <c r="CQ1205">
        <v>-2.8660000000000001</v>
      </c>
      <c r="CR1205" t="s">
        <v>253</v>
      </c>
      <c r="CS1205">
        <v>36.606999999999999</v>
      </c>
      <c r="CT1205" t="s">
        <v>253</v>
      </c>
      <c r="CU1205" t="s">
        <v>253</v>
      </c>
      <c r="CV1205" t="s">
        <v>253</v>
      </c>
      <c r="CW1205" t="s">
        <v>253</v>
      </c>
      <c r="CX1205" t="s">
        <v>253</v>
      </c>
      <c r="CY1205" t="s">
        <v>253</v>
      </c>
      <c r="CZ1205" t="s">
        <v>253</v>
      </c>
      <c r="DA1205" t="s">
        <v>253</v>
      </c>
      <c r="DB1205" t="s">
        <v>253</v>
      </c>
      <c r="DC1205" t="s">
        <v>253</v>
      </c>
    </row>
    <row r="1206" spans="1:107" x14ac:dyDescent="0.45">
      <c r="A1206">
        <v>2024</v>
      </c>
      <c r="B1206">
        <v>4</v>
      </c>
      <c r="C1206" t="s">
        <v>127</v>
      </c>
      <c r="D1206">
        <v>4675</v>
      </c>
      <c r="E1206" t="s">
        <v>381</v>
      </c>
      <c r="F1206" t="s">
        <v>252</v>
      </c>
      <c r="G1206" t="s">
        <v>211</v>
      </c>
      <c r="H1206">
        <v>2.105</v>
      </c>
      <c r="I1206">
        <v>8.0000000000000002E-3</v>
      </c>
      <c r="J1206" t="s">
        <v>253</v>
      </c>
      <c r="K1206" t="s">
        <v>253</v>
      </c>
      <c r="L1206">
        <v>2.113</v>
      </c>
      <c r="M1206">
        <v>241</v>
      </c>
      <c r="N1206">
        <v>1</v>
      </c>
      <c r="O1206" t="s">
        <v>253</v>
      </c>
      <c r="P1206" t="s">
        <v>253</v>
      </c>
      <c r="Q1206">
        <v>242</v>
      </c>
      <c r="R1206" t="s">
        <v>253</v>
      </c>
      <c r="S1206" t="s">
        <v>253</v>
      </c>
      <c r="T1206" t="s">
        <v>253</v>
      </c>
      <c r="U1206" t="s">
        <v>253</v>
      </c>
      <c r="V1206">
        <v>0</v>
      </c>
      <c r="W1206" t="s">
        <v>253</v>
      </c>
      <c r="X1206" t="s">
        <v>253</v>
      </c>
      <c r="Y1206" t="s">
        <v>253</v>
      </c>
      <c r="Z1206" t="s">
        <v>253</v>
      </c>
      <c r="AA1206">
        <v>0</v>
      </c>
      <c r="AB1206">
        <v>192.36500000000001</v>
      </c>
      <c r="AC1206" t="s">
        <v>253</v>
      </c>
      <c r="AD1206" t="s">
        <v>253</v>
      </c>
      <c r="AE1206" t="s">
        <v>253</v>
      </c>
      <c r="AF1206">
        <v>0</v>
      </c>
      <c r="AG1206" t="s">
        <v>253</v>
      </c>
      <c r="AH1206" t="s">
        <v>253</v>
      </c>
      <c r="AI1206" t="s">
        <v>253</v>
      </c>
      <c r="AJ1206" t="s">
        <v>253</v>
      </c>
      <c r="AK1206">
        <v>0</v>
      </c>
      <c r="AL1206" t="s">
        <v>253</v>
      </c>
      <c r="AM1206" t="s">
        <v>253</v>
      </c>
      <c r="AN1206" t="s">
        <v>253</v>
      </c>
      <c r="AO1206" t="s">
        <v>253</v>
      </c>
      <c r="AP1206">
        <v>0</v>
      </c>
      <c r="AQ1206" t="s">
        <v>253</v>
      </c>
      <c r="AR1206" t="s">
        <v>253</v>
      </c>
      <c r="AS1206" t="s">
        <v>253</v>
      </c>
      <c r="AT1206" t="s">
        <v>253</v>
      </c>
      <c r="AU1206">
        <v>0</v>
      </c>
      <c r="AV1206" t="s">
        <v>253</v>
      </c>
      <c r="AW1206" t="s">
        <v>253</v>
      </c>
      <c r="AX1206" t="s">
        <v>253</v>
      </c>
      <c r="AY1206" t="s">
        <v>253</v>
      </c>
      <c r="AZ1206">
        <v>0</v>
      </c>
      <c r="BA1206" t="s">
        <v>253</v>
      </c>
      <c r="BB1206" t="s">
        <v>253</v>
      </c>
      <c r="BC1206" t="s">
        <v>253</v>
      </c>
      <c r="BD1206" t="s">
        <v>253</v>
      </c>
      <c r="BE1206">
        <v>0</v>
      </c>
      <c r="BF1206" t="s">
        <v>253</v>
      </c>
      <c r="BG1206" t="s">
        <v>253</v>
      </c>
      <c r="BH1206" t="s">
        <v>253</v>
      </c>
      <c r="BI1206" t="s">
        <v>253</v>
      </c>
      <c r="BJ1206">
        <v>0</v>
      </c>
      <c r="BK1206" t="s">
        <v>253</v>
      </c>
      <c r="BL1206" t="s">
        <v>253</v>
      </c>
      <c r="BM1206" t="s">
        <v>253</v>
      </c>
      <c r="BN1206" t="s">
        <v>253</v>
      </c>
      <c r="BO1206">
        <v>0</v>
      </c>
      <c r="BP1206" t="s">
        <v>253</v>
      </c>
      <c r="BQ1206" t="s">
        <v>253</v>
      </c>
      <c r="BR1206" t="s">
        <v>253</v>
      </c>
      <c r="BS1206" t="s">
        <v>253</v>
      </c>
      <c r="BT1206">
        <v>0</v>
      </c>
      <c r="BU1206" t="s">
        <v>253</v>
      </c>
      <c r="BV1206" t="s">
        <v>253</v>
      </c>
      <c r="BW1206" t="s">
        <v>253</v>
      </c>
      <c r="BX1206" t="s">
        <v>253</v>
      </c>
      <c r="BY1206">
        <v>0</v>
      </c>
      <c r="BZ1206" t="s">
        <v>253</v>
      </c>
      <c r="CA1206" t="s">
        <v>253</v>
      </c>
      <c r="CB1206" t="s">
        <v>253</v>
      </c>
      <c r="CC1206" t="s">
        <v>253</v>
      </c>
      <c r="CD1206">
        <v>0</v>
      </c>
      <c r="CE1206" t="s">
        <v>253</v>
      </c>
      <c r="CF1206" t="s">
        <v>253</v>
      </c>
      <c r="CG1206" t="s">
        <v>253</v>
      </c>
      <c r="CH1206" t="s">
        <v>253</v>
      </c>
      <c r="CI1206">
        <v>0</v>
      </c>
      <c r="CJ1206" t="s">
        <v>253</v>
      </c>
      <c r="CK1206" t="s">
        <v>253</v>
      </c>
      <c r="CL1206" t="s">
        <v>253</v>
      </c>
      <c r="CM1206" t="s">
        <v>253</v>
      </c>
      <c r="CN1206">
        <v>0</v>
      </c>
      <c r="CO1206">
        <v>2.105</v>
      </c>
      <c r="CP1206">
        <v>8.0000000000000002E-3</v>
      </c>
      <c r="CQ1206" t="s">
        <v>146</v>
      </c>
      <c r="CR1206">
        <v>0</v>
      </c>
      <c r="CS1206">
        <v>2.113</v>
      </c>
      <c r="CT1206">
        <v>241</v>
      </c>
      <c r="CU1206">
        <v>1</v>
      </c>
      <c r="CV1206">
        <v>0</v>
      </c>
      <c r="CW1206">
        <v>0</v>
      </c>
      <c r="CX1206">
        <v>242</v>
      </c>
      <c r="CY1206">
        <v>192.36500000000001</v>
      </c>
      <c r="CZ1206">
        <v>0</v>
      </c>
      <c r="DA1206">
        <v>0</v>
      </c>
      <c r="DB1206">
        <v>0</v>
      </c>
      <c r="DC1206">
        <v>192.36500000000001</v>
      </c>
    </row>
    <row r="1207" spans="1:107" x14ac:dyDescent="0.45">
      <c r="A1207">
        <v>2024</v>
      </c>
      <c r="B1207">
        <v>4</v>
      </c>
      <c r="C1207" t="s">
        <v>127</v>
      </c>
      <c r="D1207">
        <v>5860</v>
      </c>
      <c r="E1207" t="s">
        <v>263</v>
      </c>
      <c r="F1207" t="s">
        <v>252</v>
      </c>
      <c r="G1207" t="s">
        <v>211</v>
      </c>
      <c r="H1207">
        <v>57.975999999999999</v>
      </c>
      <c r="I1207">
        <v>37.908000000000001</v>
      </c>
      <c r="J1207">
        <v>0.75900000000000001</v>
      </c>
      <c r="K1207" t="s">
        <v>253</v>
      </c>
      <c r="L1207">
        <v>96.643000000000001</v>
      </c>
      <c r="M1207">
        <v>4412</v>
      </c>
      <c r="N1207">
        <v>477</v>
      </c>
      <c r="O1207">
        <v>8</v>
      </c>
      <c r="P1207" t="s">
        <v>253</v>
      </c>
      <c r="Q1207">
        <v>4897</v>
      </c>
      <c r="R1207" t="s">
        <v>253</v>
      </c>
      <c r="S1207" t="s">
        <v>253</v>
      </c>
      <c r="T1207" t="s">
        <v>253</v>
      </c>
      <c r="U1207" t="s">
        <v>253</v>
      </c>
      <c r="V1207">
        <v>0</v>
      </c>
      <c r="W1207" t="s">
        <v>253</v>
      </c>
      <c r="X1207" t="s">
        <v>253</v>
      </c>
      <c r="Y1207" t="s">
        <v>253</v>
      </c>
      <c r="Z1207" t="s">
        <v>253</v>
      </c>
      <c r="AA1207">
        <v>0</v>
      </c>
      <c r="AB1207">
        <v>1088.306</v>
      </c>
      <c r="AC1207">
        <v>201.453</v>
      </c>
      <c r="AD1207">
        <v>0</v>
      </c>
      <c r="AE1207" t="s">
        <v>253</v>
      </c>
      <c r="AF1207">
        <v>1289.759</v>
      </c>
      <c r="AG1207" t="s">
        <v>253</v>
      </c>
      <c r="AH1207" t="s">
        <v>253</v>
      </c>
      <c r="AI1207" t="s">
        <v>253</v>
      </c>
      <c r="AJ1207" t="s">
        <v>253</v>
      </c>
      <c r="AK1207">
        <v>0</v>
      </c>
      <c r="AL1207" t="s">
        <v>253</v>
      </c>
      <c r="AM1207" t="s">
        <v>253</v>
      </c>
      <c r="AN1207" t="s">
        <v>253</v>
      </c>
      <c r="AO1207" t="s">
        <v>253</v>
      </c>
      <c r="AP1207">
        <v>0</v>
      </c>
      <c r="AQ1207" t="s">
        <v>253</v>
      </c>
      <c r="AR1207" t="s">
        <v>253</v>
      </c>
      <c r="AS1207" t="s">
        <v>253</v>
      </c>
      <c r="AT1207" t="s">
        <v>253</v>
      </c>
      <c r="AU1207">
        <v>0</v>
      </c>
      <c r="AV1207" t="s">
        <v>253</v>
      </c>
      <c r="AW1207" t="s">
        <v>253</v>
      </c>
      <c r="AX1207" t="s">
        <v>253</v>
      </c>
      <c r="AY1207" t="s">
        <v>253</v>
      </c>
      <c r="AZ1207">
        <v>0</v>
      </c>
      <c r="BA1207" t="s">
        <v>253</v>
      </c>
      <c r="BB1207" t="s">
        <v>253</v>
      </c>
      <c r="BC1207" t="s">
        <v>253</v>
      </c>
      <c r="BD1207" t="s">
        <v>253</v>
      </c>
      <c r="BE1207">
        <v>0</v>
      </c>
      <c r="BF1207" t="s">
        <v>253</v>
      </c>
      <c r="BG1207" t="s">
        <v>253</v>
      </c>
      <c r="BH1207" t="s">
        <v>253</v>
      </c>
      <c r="BI1207" t="s">
        <v>253</v>
      </c>
      <c r="BJ1207">
        <v>0</v>
      </c>
      <c r="BK1207">
        <v>1.2999999999999999E-2</v>
      </c>
      <c r="BL1207" t="s">
        <v>253</v>
      </c>
      <c r="BM1207" t="s">
        <v>253</v>
      </c>
      <c r="BN1207" t="s">
        <v>253</v>
      </c>
      <c r="BO1207">
        <v>1.2999999999999999E-2</v>
      </c>
      <c r="BP1207">
        <v>2</v>
      </c>
      <c r="BQ1207" t="s">
        <v>253</v>
      </c>
      <c r="BR1207" t="s">
        <v>253</v>
      </c>
      <c r="BS1207" t="s">
        <v>253</v>
      </c>
      <c r="BT1207">
        <v>2</v>
      </c>
      <c r="BU1207" t="s">
        <v>253</v>
      </c>
      <c r="BV1207" t="s">
        <v>253</v>
      </c>
      <c r="BW1207" t="s">
        <v>253</v>
      </c>
      <c r="BX1207" t="s">
        <v>253</v>
      </c>
      <c r="BY1207">
        <v>0</v>
      </c>
      <c r="BZ1207" t="s">
        <v>253</v>
      </c>
      <c r="CA1207" t="s">
        <v>253</v>
      </c>
      <c r="CB1207" t="s">
        <v>253</v>
      </c>
      <c r="CC1207" t="s">
        <v>253</v>
      </c>
      <c r="CD1207">
        <v>0</v>
      </c>
      <c r="CE1207" t="s">
        <v>253</v>
      </c>
      <c r="CF1207" t="s">
        <v>253</v>
      </c>
      <c r="CG1207" t="s">
        <v>253</v>
      </c>
      <c r="CH1207" t="s">
        <v>253</v>
      </c>
      <c r="CI1207">
        <v>0</v>
      </c>
      <c r="CJ1207" t="s">
        <v>253</v>
      </c>
      <c r="CK1207" t="s">
        <v>253</v>
      </c>
      <c r="CL1207" t="s">
        <v>253</v>
      </c>
      <c r="CM1207" t="s">
        <v>253</v>
      </c>
      <c r="CN1207">
        <v>0</v>
      </c>
      <c r="CO1207">
        <v>57.988999999999997</v>
      </c>
      <c r="CP1207">
        <v>37.908000000000001</v>
      </c>
      <c r="CQ1207">
        <v>0.75900000000000001</v>
      </c>
      <c r="CR1207">
        <v>0</v>
      </c>
      <c r="CS1207">
        <v>96.656000000000006</v>
      </c>
      <c r="CT1207">
        <v>4414</v>
      </c>
      <c r="CU1207">
        <v>477</v>
      </c>
      <c r="CV1207">
        <v>8</v>
      </c>
      <c r="CW1207">
        <v>0</v>
      </c>
      <c r="CX1207">
        <v>4899</v>
      </c>
      <c r="CY1207">
        <v>1088.306</v>
      </c>
      <c r="CZ1207">
        <v>201.453</v>
      </c>
      <c r="DA1207">
        <v>0</v>
      </c>
      <c r="DB1207">
        <v>0</v>
      </c>
      <c r="DC1207">
        <v>1289.759</v>
      </c>
    </row>
    <row r="1208" spans="1:107" x14ac:dyDescent="0.45">
      <c r="A1208">
        <v>2024</v>
      </c>
      <c r="B1208">
        <v>4</v>
      </c>
      <c r="C1208" t="s">
        <v>127</v>
      </c>
      <c r="D1208">
        <v>9231</v>
      </c>
      <c r="E1208" t="s">
        <v>382</v>
      </c>
      <c r="F1208" t="s">
        <v>252</v>
      </c>
      <c r="G1208" t="s">
        <v>211</v>
      </c>
      <c r="H1208">
        <v>4.9349999999999996</v>
      </c>
      <c r="I1208">
        <v>0.21099999999999999</v>
      </c>
      <c r="J1208">
        <v>0</v>
      </c>
      <c r="K1208">
        <v>0</v>
      </c>
      <c r="L1208">
        <v>5.1459999999999999</v>
      </c>
      <c r="M1208">
        <v>655</v>
      </c>
      <c r="N1208">
        <v>28</v>
      </c>
      <c r="O1208">
        <v>0</v>
      </c>
      <c r="P1208">
        <v>0</v>
      </c>
      <c r="Q1208">
        <v>683</v>
      </c>
      <c r="R1208" t="s">
        <v>253</v>
      </c>
      <c r="S1208" t="s">
        <v>253</v>
      </c>
      <c r="T1208" t="s">
        <v>253</v>
      </c>
      <c r="U1208" t="s">
        <v>253</v>
      </c>
      <c r="V1208">
        <v>0</v>
      </c>
      <c r="W1208" t="s">
        <v>253</v>
      </c>
      <c r="X1208" t="s">
        <v>253</v>
      </c>
      <c r="Y1208" t="s">
        <v>253</v>
      </c>
      <c r="Z1208" t="s">
        <v>253</v>
      </c>
      <c r="AA1208">
        <v>0</v>
      </c>
      <c r="AB1208" t="s">
        <v>253</v>
      </c>
      <c r="AC1208" t="s">
        <v>253</v>
      </c>
      <c r="AD1208" t="s">
        <v>253</v>
      </c>
      <c r="AE1208" t="s">
        <v>253</v>
      </c>
      <c r="AF1208">
        <v>0</v>
      </c>
      <c r="AG1208" t="s">
        <v>253</v>
      </c>
      <c r="AH1208" t="s">
        <v>253</v>
      </c>
      <c r="AI1208" t="s">
        <v>253</v>
      </c>
      <c r="AJ1208" t="s">
        <v>253</v>
      </c>
      <c r="AK1208">
        <v>0</v>
      </c>
      <c r="AL1208" t="s">
        <v>253</v>
      </c>
      <c r="AM1208" t="s">
        <v>253</v>
      </c>
      <c r="AN1208" t="s">
        <v>253</v>
      </c>
      <c r="AO1208" t="s">
        <v>253</v>
      </c>
      <c r="AP1208">
        <v>0</v>
      </c>
      <c r="AQ1208" t="s">
        <v>253</v>
      </c>
      <c r="AR1208" t="s">
        <v>253</v>
      </c>
      <c r="AS1208" t="s">
        <v>253</v>
      </c>
      <c r="AT1208" t="s">
        <v>253</v>
      </c>
      <c r="AU1208">
        <v>0</v>
      </c>
      <c r="AV1208" t="s">
        <v>253</v>
      </c>
      <c r="AW1208" t="s">
        <v>253</v>
      </c>
      <c r="AX1208" t="s">
        <v>253</v>
      </c>
      <c r="AY1208" t="s">
        <v>253</v>
      </c>
      <c r="AZ1208">
        <v>0</v>
      </c>
      <c r="BA1208" t="s">
        <v>253</v>
      </c>
      <c r="BB1208" t="s">
        <v>253</v>
      </c>
      <c r="BC1208" t="s">
        <v>253</v>
      </c>
      <c r="BD1208" t="s">
        <v>253</v>
      </c>
      <c r="BE1208">
        <v>0</v>
      </c>
      <c r="BF1208" t="s">
        <v>253</v>
      </c>
      <c r="BG1208" t="s">
        <v>253</v>
      </c>
      <c r="BH1208" t="s">
        <v>253</v>
      </c>
      <c r="BI1208" t="s">
        <v>253</v>
      </c>
      <c r="BJ1208">
        <v>0</v>
      </c>
      <c r="BK1208" t="s">
        <v>253</v>
      </c>
      <c r="BL1208">
        <v>2E-3</v>
      </c>
      <c r="BM1208" t="s">
        <v>253</v>
      </c>
      <c r="BN1208" t="s">
        <v>253</v>
      </c>
      <c r="BO1208">
        <v>2E-3</v>
      </c>
      <c r="BP1208" t="s">
        <v>253</v>
      </c>
      <c r="BQ1208">
        <v>1</v>
      </c>
      <c r="BR1208" t="s">
        <v>253</v>
      </c>
      <c r="BS1208" t="s">
        <v>253</v>
      </c>
      <c r="BT1208">
        <v>1</v>
      </c>
      <c r="BU1208" t="s">
        <v>253</v>
      </c>
      <c r="BV1208" t="s">
        <v>253</v>
      </c>
      <c r="BW1208" t="s">
        <v>253</v>
      </c>
      <c r="BX1208" t="s">
        <v>253</v>
      </c>
      <c r="BY1208">
        <v>0</v>
      </c>
      <c r="BZ1208" t="s">
        <v>253</v>
      </c>
      <c r="CA1208" t="s">
        <v>253</v>
      </c>
      <c r="CB1208" t="s">
        <v>253</v>
      </c>
      <c r="CC1208" t="s">
        <v>253</v>
      </c>
      <c r="CD1208">
        <v>0</v>
      </c>
      <c r="CE1208" t="s">
        <v>253</v>
      </c>
      <c r="CF1208" t="s">
        <v>253</v>
      </c>
      <c r="CG1208" t="s">
        <v>253</v>
      </c>
      <c r="CH1208" t="s">
        <v>253</v>
      </c>
      <c r="CI1208">
        <v>0</v>
      </c>
      <c r="CJ1208" t="s">
        <v>253</v>
      </c>
      <c r="CK1208" t="s">
        <v>253</v>
      </c>
      <c r="CL1208" t="s">
        <v>253</v>
      </c>
      <c r="CM1208" t="s">
        <v>253</v>
      </c>
      <c r="CN1208">
        <v>0</v>
      </c>
      <c r="CO1208">
        <v>4.9349999999999996</v>
      </c>
      <c r="CP1208">
        <v>0.21299999999999999</v>
      </c>
      <c r="CQ1208" t="s">
        <v>146</v>
      </c>
      <c r="CR1208">
        <v>0</v>
      </c>
      <c r="CS1208">
        <v>5.1479999999999997</v>
      </c>
      <c r="CT1208">
        <v>655</v>
      </c>
      <c r="CU1208">
        <v>29</v>
      </c>
      <c r="CV1208">
        <v>0</v>
      </c>
      <c r="CW1208">
        <v>0</v>
      </c>
      <c r="CX1208">
        <v>684</v>
      </c>
      <c r="CY1208">
        <v>0</v>
      </c>
      <c r="CZ1208">
        <v>0</v>
      </c>
      <c r="DA1208">
        <v>0</v>
      </c>
      <c r="DB1208">
        <v>0</v>
      </c>
      <c r="DC1208">
        <v>0</v>
      </c>
    </row>
    <row r="1209" spans="1:107" x14ac:dyDescent="0.45">
      <c r="A1209">
        <v>2024</v>
      </c>
      <c r="B1209">
        <v>4</v>
      </c>
      <c r="C1209" t="s">
        <v>127</v>
      </c>
      <c r="D1209">
        <v>10000</v>
      </c>
      <c r="E1209" t="s">
        <v>339</v>
      </c>
      <c r="F1209" t="s">
        <v>252</v>
      </c>
      <c r="G1209" t="s">
        <v>211</v>
      </c>
      <c r="H1209">
        <v>28.437000000000001</v>
      </c>
      <c r="I1209">
        <v>20.891999999999999</v>
      </c>
      <c r="J1209">
        <v>1.5269999999999999</v>
      </c>
      <c r="K1209" t="s">
        <v>253</v>
      </c>
      <c r="L1209">
        <v>50.856000000000002</v>
      </c>
      <c r="M1209">
        <v>3299</v>
      </c>
      <c r="N1209">
        <v>833</v>
      </c>
      <c r="O1209">
        <v>53</v>
      </c>
      <c r="P1209" t="s">
        <v>253</v>
      </c>
      <c r="Q1209">
        <v>4185</v>
      </c>
      <c r="R1209">
        <v>1.3620000000000001</v>
      </c>
      <c r="S1209">
        <v>3.3000000000000002E-2</v>
      </c>
      <c r="T1209" t="s">
        <v>253</v>
      </c>
      <c r="U1209" t="s">
        <v>253</v>
      </c>
      <c r="V1209">
        <v>1.395</v>
      </c>
      <c r="W1209">
        <v>486</v>
      </c>
      <c r="X1209">
        <v>2</v>
      </c>
      <c r="Y1209" t="s">
        <v>253</v>
      </c>
      <c r="Z1209" t="s">
        <v>253</v>
      </c>
      <c r="AA1209">
        <v>488</v>
      </c>
      <c r="AB1209" t="s">
        <v>253</v>
      </c>
      <c r="AC1209" t="s">
        <v>253</v>
      </c>
      <c r="AD1209" t="s">
        <v>253</v>
      </c>
      <c r="AE1209" t="s">
        <v>253</v>
      </c>
      <c r="AF1209">
        <v>0</v>
      </c>
      <c r="AG1209">
        <v>0.185</v>
      </c>
      <c r="AH1209" t="s">
        <v>253</v>
      </c>
      <c r="AI1209" t="s">
        <v>253</v>
      </c>
      <c r="AJ1209" t="s">
        <v>253</v>
      </c>
      <c r="AK1209">
        <v>0.185</v>
      </c>
      <c r="AL1209">
        <v>19</v>
      </c>
      <c r="AM1209" t="s">
        <v>253</v>
      </c>
      <c r="AN1209" t="s">
        <v>253</v>
      </c>
      <c r="AO1209" t="s">
        <v>253</v>
      </c>
      <c r="AP1209">
        <v>19</v>
      </c>
      <c r="AQ1209" t="s">
        <v>253</v>
      </c>
      <c r="AR1209" t="s">
        <v>253</v>
      </c>
      <c r="AS1209" t="s">
        <v>253</v>
      </c>
      <c r="AT1209" t="s">
        <v>253</v>
      </c>
      <c r="AU1209">
        <v>0</v>
      </c>
      <c r="AV1209" t="s">
        <v>253</v>
      </c>
      <c r="AW1209" t="s">
        <v>253</v>
      </c>
      <c r="AX1209" t="s">
        <v>253</v>
      </c>
      <c r="AY1209" t="s">
        <v>253</v>
      </c>
      <c r="AZ1209">
        <v>0</v>
      </c>
      <c r="BA1209" t="s">
        <v>253</v>
      </c>
      <c r="BB1209" t="s">
        <v>253</v>
      </c>
      <c r="BC1209" t="s">
        <v>253</v>
      </c>
      <c r="BD1209" t="s">
        <v>253</v>
      </c>
      <c r="BE1209">
        <v>0</v>
      </c>
      <c r="BF1209" t="s">
        <v>253</v>
      </c>
      <c r="BG1209" t="s">
        <v>253</v>
      </c>
      <c r="BH1209" t="s">
        <v>253</v>
      </c>
      <c r="BI1209" t="s">
        <v>253</v>
      </c>
      <c r="BJ1209">
        <v>0</v>
      </c>
      <c r="BK1209">
        <v>1.0999999999999999E-2</v>
      </c>
      <c r="BL1209" t="s">
        <v>253</v>
      </c>
      <c r="BM1209">
        <v>0.05</v>
      </c>
      <c r="BN1209" t="s">
        <v>253</v>
      </c>
      <c r="BO1209">
        <v>6.0999999999999999E-2</v>
      </c>
      <c r="BP1209">
        <v>4</v>
      </c>
      <c r="BQ1209" t="s">
        <v>253</v>
      </c>
      <c r="BR1209">
        <v>1</v>
      </c>
      <c r="BS1209" t="s">
        <v>253</v>
      </c>
      <c r="BT1209">
        <v>5</v>
      </c>
      <c r="BU1209">
        <v>4.2000000000000003E-2</v>
      </c>
      <c r="BV1209" t="s">
        <v>253</v>
      </c>
      <c r="BW1209">
        <v>0</v>
      </c>
      <c r="BX1209" t="s">
        <v>253</v>
      </c>
      <c r="BY1209">
        <v>4.2000000000000003E-2</v>
      </c>
      <c r="BZ1209" t="s">
        <v>253</v>
      </c>
      <c r="CA1209" t="s">
        <v>253</v>
      </c>
      <c r="CB1209" t="s">
        <v>253</v>
      </c>
      <c r="CC1209" t="s">
        <v>253</v>
      </c>
      <c r="CD1209">
        <v>0</v>
      </c>
      <c r="CE1209" t="s">
        <v>253</v>
      </c>
      <c r="CF1209" t="s">
        <v>253</v>
      </c>
      <c r="CG1209" t="s">
        <v>253</v>
      </c>
      <c r="CH1209" t="s">
        <v>253</v>
      </c>
      <c r="CI1209">
        <v>0</v>
      </c>
      <c r="CJ1209" t="s">
        <v>253</v>
      </c>
      <c r="CK1209" t="s">
        <v>253</v>
      </c>
      <c r="CL1209" t="s">
        <v>253</v>
      </c>
      <c r="CM1209" t="s">
        <v>253</v>
      </c>
      <c r="CN1209">
        <v>0</v>
      </c>
      <c r="CO1209">
        <v>29.81</v>
      </c>
      <c r="CP1209">
        <v>20.925000000000001</v>
      </c>
      <c r="CQ1209">
        <v>1.577</v>
      </c>
      <c r="CR1209">
        <v>0</v>
      </c>
      <c r="CS1209">
        <v>52.311999999999998</v>
      </c>
      <c r="CT1209">
        <v>3789</v>
      </c>
      <c r="CU1209">
        <v>835</v>
      </c>
      <c r="CV1209">
        <v>54</v>
      </c>
      <c r="CW1209">
        <v>0</v>
      </c>
      <c r="CX1209">
        <v>4678</v>
      </c>
      <c r="CY1209">
        <v>4.2000000000000003E-2</v>
      </c>
      <c r="CZ1209">
        <v>0</v>
      </c>
      <c r="DA1209">
        <v>0</v>
      </c>
      <c r="DB1209">
        <v>0</v>
      </c>
      <c r="DC1209">
        <v>4.2000000000000003E-2</v>
      </c>
    </row>
    <row r="1210" spans="1:107" x14ac:dyDescent="0.45">
      <c r="A1210">
        <v>2024</v>
      </c>
      <c r="B1210">
        <v>4</v>
      </c>
      <c r="C1210" t="s">
        <v>127</v>
      </c>
      <c r="D1210">
        <v>12698</v>
      </c>
      <c r="E1210" t="s">
        <v>383</v>
      </c>
      <c r="F1210" t="s">
        <v>252</v>
      </c>
      <c r="G1210" t="s">
        <v>211</v>
      </c>
      <c r="H1210">
        <v>51.095999999999997</v>
      </c>
      <c r="I1210">
        <v>24.173999999999999</v>
      </c>
      <c r="J1210">
        <v>0.89100000000000001</v>
      </c>
      <c r="K1210" t="s">
        <v>253</v>
      </c>
      <c r="L1210">
        <v>76.161000000000001</v>
      </c>
      <c r="M1210">
        <v>4674</v>
      </c>
      <c r="N1210">
        <v>864</v>
      </c>
      <c r="O1210">
        <v>21</v>
      </c>
      <c r="P1210" t="s">
        <v>253</v>
      </c>
      <c r="Q1210">
        <v>5559</v>
      </c>
      <c r="R1210">
        <v>0.84299999999999997</v>
      </c>
      <c r="S1210">
        <v>4.5999999999999999E-2</v>
      </c>
      <c r="T1210" t="s">
        <v>253</v>
      </c>
      <c r="U1210" t="s">
        <v>253</v>
      </c>
      <c r="V1210">
        <v>0.88900000000000001</v>
      </c>
      <c r="W1210">
        <v>254</v>
      </c>
      <c r="X1210">
        <v>5</v>
      </c>
      <c r="Y1210" t="s">
        <v>253</v>
      </c>
      <c r="Z1210" t="s">
        <v>253</v>
      </c>
      <c r="AA1210">
        <v>259</v>
      </c>
      <c r="AB1210">
        <v>3719.1410000000001</v>
      </c>
      <c r="AC1210">
        <v>956.19799999999998</v>
      </c>
      <c r="AD1210">
        <v>27.655999999999999</v>
      </c>
      <c r="AE1210" t="s">
        <v>253</v>
      </c>
      <c r="AF1210">
        <v>4702.9949999999999</v>
      </c>
      <c r="AG1210">
        <v>8.5000000000000006E-2</v>
      </c>
      <c r="AH1210" t="s">
        <v>253</v>
      </c>
      <c r="AI1210" t="s">
        <v>253</v>
      </c>
      <c r="AJ1210" t="s">
        <v>253</v>
      </c>
      <c r="AK1210">
        <v>8.5000000000000006E-2</v>
      </c>
      <c r="AL1210">
        <v>10</v>
      </c>
      <c r="AM1210" t="s">
        <v>253</v>
      </c>
      <c r="AN1210" t="s">
        <v>253</v>
      </c>
      <c r="AO1210" t="s">
        <v>253</v>
      </c>
      <c r="AP1210">
        <v>10</v>
      </c>
      <c r="AQ1210" t="s">
        <v>253</v>
      </c>
      <c r="AR1210" t="s">
        <v>253</v>
      </c>
      <c r="AS1210" t="s">
        <v>253</v>
      </c>
      <c r="AT1210" t="s">
        <v>253</v>
      </c>
      <c r="AU1210">
        <v>0</v>
      </c>
      <c r="AV1210" t="s">
        <v>253</v>
      </c>
      <c r="AW1210" t="s">
        <v>253</v>
      </c>
      <c r="AX1210" t="s">
        <v>253</v>
      </c>
      <c r="AY1210" t="s">
        <v>253</v>
      </c>
      <c r="AZ1210">
        <v>0</v>
      </c>
      <c r="BA1210" t="s">
        <v>253</v>
      </c>
      <c r="BB1210" t="s">
        <v>253</v>
      </c>
      <c r="BC1210" t="s">
        <v>253</v>
      </c>
      <c r="BD1210" t="s">
        <v>253</v>
      </c>
      <c r="BE1210">
        <v>0</v>
      </c>
      <c r="BF1210" t="s">
        <v>253</v>
      </c>
      <c r="BG1210" t="s">
        <v>253</v>
      </c>
      <c r="BH1210" t="s">
        <v>253</v>
      </c>
      <c r="BI1210" t="s">
        <v>253</v>
      </c>
      <c r="BJ1210">
        <v>0</v>
      </c>
      <c r="BK1210">
        <v>2.3E-2</v>
      </c>
      <c r="BL1210">
        <v>6.0000000000000001E-3</v>
      </c>
      <c r="BM1210" t="s">
        <v>253</v>
      </c>
      <c r="BN1210" t="s">
        <v>253</v>
      </c>
      <c r="BO1210">
        <v>2.9000000000000001E-2</v>
      </c>
      <c r="BP1210">
        <v>10</v>
      </c>
      <c r="BQ1210">
        <v>2</v>
      </c>
      <c r="BR1210" t="s">
        <v>253</v>
      </c>
      <c r="BS1210" t="s">
        <v>253</v>
      </c>
      <c r="BT1210">
        <v>12</v>
      </c>
      <c r="BU1210">
        <v>2.5710000000000002</v>
      </c>
      <c r="BV1210">
        <v>0</v>
      </c>
      <c r="BW1210" t="s">
        <v>253</v>
      </c>
      <c r="BX1210" t="s">
        <v>253</v>
      </c>
      <c r="BY1210">
        <v>2.5710000000000002</v>
      </c>
      <c r="BZ1210" t="s">
        <v>253</v>
      </c>
      <c r="CA1210" t="s">
        <v>253</v>
      </c>
      <c r="CB1210" t="s">
        <v>253</v>
      </c>
      <c r="CC1210" t="s">
        <v>253</v>
      </c>
      <c r="CD1210">
        <v>0</v>
      </c>
      <c r="CE1210" t="s">
        <v>253</v>
      </c>
      <c r="CF1210" t="s">
        <v>253</v>
      </c>
      <c r="CG1210" t="s">
        <v>253</v>
      </c>
      <c r="CH1210" t="s">
        <v>253</v>
      </c>
      <c r="CI1210">
        <v>0</v>
      </c>
      <c r="CJ1210" t="s">
        <v>253</v>
      </c>
      <c r="CK1210" t="s">
        <v>253</v>
      </c>
      <c r="CL1210" t="s">
        <v>253</v>
      </c>
      <c r="CM1210" t="s">
        <v>253</v>
      </c>
      <c r="CN1210">
        <v>0</v>
      </c>
      <c r="CO1210">
        <v>51.962000000000003</v>
      </c>
      <c r="CP1210">
        <v>24.225999999999999</v>
      </c>
      <c r="CQ1210">
        <v>0.89100000000000001</v>
      </c>
      <c r="CR1210">
        <v>0</v>
      </c>
      <c r="CS1210">
        <v>77.078999999999994</v>
      </c>
      <c r="CT1210">
        <v>4938</v>
      </c>
      <c r="CU1210">
        <v>871</v>
      </c>
      <c r="CV1210">
        <v>21</v>
      </c>
      <c r="CW1210">
        <v>0</v>
      </c>
      <c r="CX1210">
        <v>5830</v>
      </c>
      <c r="CY1210">
        <v>3721.712</v>
      </c>
      <c r="CZ1210">
        <v>956.19799999999998</v>
      </c>
      <c r="DA1210">
        <v>27.655999999999999</v>
      </c>
      <c r="DB1210">
        <v>0</v>
      </c>
      <c r="DC1210">
        <v>4705.5659999999998</v>
      </c>
    </row>
    <row r="1211" spans="1:107" x14ac:dyDescent="0.45">
      <c r="A1211">
        <v>2024</v>
      </c>
      <c r="B1211">
        <v>4</v>
      </c>
      <c r="C1211" t="s">
        <v>127</v>
      </c>
      <c r="D1211">
        <v>17833</v>
      </c>
      <c r="E1211" t="s">
        <v>384</v>
      </c>
      <c r="F1211" t="s">
        <v>252</v>
      </c>
      <c r="G1211" t="s">
        <v>211</v>
      </c>
      <c r="H1211">
        <v>4.9980000000000002</v>
      </c>
      <c r="I1211">
        <v>2.8580000000000001</v>
      </c>
      <c r="J1211" t="s">
        <v>253</v>
      </c>
      <c r="K1211" t="s">
        <v>253</v>
      </c>
      <c r="L1211">
        <v>7.8559999999999999</v>
      </c>
      <c r="M1211">
        <v>659</v>
      </c>
      <c r="N1211">
        <v>64</v>
      </c>
      <c r="O1211" t="s">
        <v>253</v>
      </c>
      <c r="P1211" t="s">
        <v>253</v>
      </c>
      <c r="Q1211">
        <v>723</v>
      </c>
      <c r="R1211" t="s">
        <v>253</v>
      </c>
      <c r="S1211" t="s">
        <v>253</v>
      </c>
      <c r="T1211" t="s">
        <v>253</v>
      </c>
      <c r="U1211" t="s">
        <v>253</v>
      </c>
      <c r="V1211">
        <v>0</v>
      </c>
      <c r="W1211" t="s">
        <v>253</v>
      </c>
      <c r="X1211" t="s">
        <v>253</v>
      </c>
      <c r="Y1211" t="s">
        <v>253</v>
      </c>
      <c r="Z1211" t="s">
        <v>253</v>
      </c>
      <c r="AA1211">
        <v>0</v>
      </c>
      <c r="AB1211">
        <v>116.33499999999999</v>
      </c>
      <c r="AC1211">
        <v>66.188999999999993</v>
      </c>
      <c r="AD1211" t="s">
        <v>253</v>
      </c>
      <c r="AE1211" t="s">
        <v>253</v>
      </c>
      <c r="AF1211">
        <v>182.524</v>
      </c>
      <c r="AG1211" t="s">
        <v>253</v>
      </c>
      <c r="AH1211" t="s">
        <v>253</v>
      </c>
      <c r="AI1211" t="s">
        <v>253</v>
      </c>
      <c r="AJ1211" t="s">
        <v>253</v>
      </c>
      <c r="AK1211">
        <v>0</v>
      </c>
      <c r="AL1211" t="s">
        <v>253</v>
      </c>
      <c r="AM1211" t="s">
        <v>253</v>
      </c>
      <c r="AN1211" t="s">
        <v>253</v>
      </c>
      <c r="AO1211" t="s">
        <v>253</v>
      </c>
      <c r="AP1211">
        <v>0</v>
      </c>
      <c r="AQ1211" t="s">
        <v>253</v>
      </c>
      <c r="AR1211" t="s">
        <v>253</v>
      </c>
      <c r="AS1211" t="s">
        <v>253</v>
      </c>
      <c r="AT1211" t="s">
        <v>253</v>
      </c>
      <c r="AU1211">
        <v>0</v>
      </c>
      <c r="AV1211" t="s">
        <v>253</v>
      </c>
      <c r="AW1211" t="s">
        <v>253</v>
      </c>
      <c r="AX1211" t="s">
        <v>253</v>
      </c>
      <c r="AY1211" t="s">
        <v>253</v>
      </c>
      <c r="AZ1211">
        <v>0</v>
      </c>
      <c r="BA1211" t="s">
        <v>253</v>
      </c>
      <c r="BB1211" t="s">
        <v>253</v>
      </c>
      <c r="BC1211" t="s">
        <v>253</v>
      </c>
      <c r="BD1211" t="s">
        <v>253</v>
      </c>
      <c r="BE1211">
        <v>0</v>
      </c>
      <c r="BF1211" t="s">
        <v>253</v>
      </c>
      <c r="BG1211" t="s">
        <v>253</v>
      </c>
      <c r="BH1211" t="s">
        <v>253</v>
      </c>
      <c r="BI1211" t="s">
        <v>253</v>
      </c>
      <c r="BJ1211">
        <v>0</v>
      </c>
      <c r="BK1211" t="s">
        <v>253</v>
      </c>
      <c r="BL1211" t="s">
        <v>253</v>
      </c>
      <c r="BM1211" t="s">
        <v>253</v>
      </c>
      <c r="BN1211" t="s">
        <v>253</v>
      </c>
      <c r="BO1211">
        <v>0</v>
      </c>
      <c r="BP1211" t="s">
        <v>253</v>
      </c>
      <c r="BQ1211" t="s">
        <v>253</v>
      </c>
      <c r="BR1211" t="s">
        <v>253</v>
      </c>
      <c r="BS1211" t="s">
        <v>253</v>
      </c>
      <c r="BT1211">
        <v>0</v>
      </c>
      <c r="BU1211" t="s">
        <v>253</v>
      </c>
      <c r="BV1211" t="s">
        <v>253</v>
      </c>
      <c r="BW1211" t="s">
        <v>253</v>
      </c>
      <c r="BX1211" t="s">
        <v>253</v>
      </c>
      <c r="BY1211">
        <v>0</v>
      </c>
      <c r="BZ1211" t="s">
        <v>253</v>
      </c>
      <c r="CA1211" t="s">
        <v>253</v>
      </c>
      <c r="CB1211" t="s">
        <v>253</v>
      </c>
      <c r="CC1211" t="s">
        <v>253</v>
      </c>
      <c r="CD1211">
        <v>0</v>
      </c>
      <c r="CE1211" t="s">
        <v>253</v>
      </c>
      <c r="CF1211" t="s">
        <v>253</v>
      </c>
      <c r="CG1211" t="s">
        <v>253</v>
      </c>
      <c r="CH1211" t="s">
        <v>253</v>
      </c>
      <c r="CI1211">
        <v>0</v>
      </c>
      <c r="CJ1211" t="s">
        <v>253</v>
      </c>
      <c r="CK1211" t="s">
        <v>253</v>
      </c>
      <c r="CL1211" t="s">
        <v>253</v>
      </c>
      <c r="CM1211" t="s">
        <v>253</v>
      </c>
      <c r="CN1211">
        <v>0</v>
      </c>
      <c r="CO1211">
        <v>4.9980000000000002</v>
      </c>
      <c r="CP1211">
        <v>2.8580000000000001</v>
      </c>
      <c r="CQ1211" t="s">
        <v>146</v>
      </c>
      <c r="CR1211">
        <v>0</v>
      </c>
      <c r="CS1211">
        <v>7.8559999999999999</v>
      </c>
      <c r="CT1211">
        <v>659</v>
      </c>
      <c r="CU1211">
        <v>64</v>
      </c>
      <c r="CV1211">
        <v>0</v>
      </c>
      <c r="CW1211">
        <v>0</v>
      </c>
      <c r="CX1211">
        <v>723</v>
      </c>
      <c r="CY1211">
        <v>116.33499999999999</v>
      </c>
      <c r="CZ1211">
        <v>66.188999999999993</v>
      </c>
      <c r="DA1211">
        <v>0</v>
      </c>
      <c r="DB1211">
        <v>0</v>
      </c>
      <c r="DC1211">
        <v>182.524</v>
      </c>
    </row>
    <row r="1212" spans="1:107" x14ac:dyDescent="0.45">
      <c r="A1212">
        <v>2024</v>
      </c>
      <c r="B1212">
        <v>4</v>
      </c>
      <c r="C1212" t="s">
        <v>127</v>
      </c>
      <c r="D1212">
        <v>19436</v>
      </c>
      <c r="E1212" t="s">
        <v>385</v>
      </c>
      <c r="F1212" t="s">
        <v>252</v>
      </c>
      <c r="G1212" t="s">
        <v>211</v>
      </c>
      <c r="H1212">
        <v>69.575000000000003</v>
      </c>
      <c r="I1212">
        <v>50.758000000000003</v>
      </c>
      <c r="J1212">
        <v>3.3279999999999998</v>
      </c>
      <c r="K1212" t="s">
        <v>253</v>
      </c>
      <c r="L1212">
        <v>123.661</v>
      </c>
      <c r="M1212">
        <v>7400</v>
      </c>
      <c r="N1212">
        <v>1839</v>
      </c>
      <c r="O1212">
        <v>110</v>
      </c>
      <c r="P1212" t="s">
        <v>253</v>
      </c>
      <c r="Q1212">
        <v>9349</v>
      </c>
      <c r="R1212" t="s">
        <v>253</v>
      </c>
      <c r="S1212" t="s">
        <v>253</v>
      </c>
      <c r="T1212" t="s">
        <v>253</v>
      </c>
      <c r="U1212" t="s">
        <v>253</v>
      </c>
      <c r="V1212">
        <v>0</v>
      </c>
      <c r="W1212" t="s">
        <v>253</v>
      </c>
      <c r="X1212" t="s">
        <v>253</v>
      </c>
      <c r="Y1212" t="s">
        <v>253</v>
      </c>
      <c r="Z1212" t="s">
        <v>253</v>
      </c>
      <c r="AA1212">
        <v>0</v>
      </c>
      <c r="AB1212" t="s">
        <v>253</v>
      </c>
      <c r="AC1212" t="s">
        <v>253</v>
      </c>
      <c r="AD1212" t="s">
        <v>253</v>
      </c>
      <c r="AE1212" t="s">
        <v>253</v>
      </c>
      <c r="AF1212">
        <v>0</v>
      </c>
      <c r="AG1212" t="s">
        <v>253</v>
      </c>
      <c r="AH1212" t="s">
        <v>253</v>
      </c>
      <c r="AI1212" t="s">
        <v>253</v>
      </c>
      <c r="AJ1212" t="s">
        <v>253</v>
      </c>
      <c r="AK1212">
        <v>0</v>
      </c>
      <c r="AL1212" t="s">
        <v>253</v>
      </c>
      <c r="AM1212" t="s">
        <v>253</v>
      </c>
      <c r="AN1212" t="s">
        <v>253</v>
      </c>
      <c r="AO1212" t="s">
        <v>253</v>
      </c>
      <c r="AP1212">
        <v>0</v>
      </c>
      <c r="AQ1212" t="s">
        <v>253</v>
      </c>
      <c r="AR1212" t="s">
        <v>253</v>
      </c>
      <c r="AS1212" t="s">
        <v>253</v>
      </c>
      <c r="AT1212" t="s">
        <v>253</v>
      </c>
      <c r="AU1212">
        <v>0</v>
      </c>
      <c r="AV1212" t="s">
        <v>253</v>
      </c>
      <c r="AW1212" t="s">
        <v>253</v>
      </c>
      <c r="AX1212" t="s">
        <v>253</v>
      </c>
      <c r="AY1212" t="s">
        <v>253</v>
      </c>
      <c r="AZ1212">
        <v>0</v>
      </c>
      <c r="BA1212" t="s">
        <v>253</v>
      </c>
      <c r="BB1212" t="s">
        <v>253</v>
      </c>
      <c r="BC1212" t="s">
        <v>253</v>
      </c>
      <c r="BD1212" t="s">
        <v>253</v>
      </c>
      <c r="BE1212">
        <v>0</v>
      </c>
      <c r="BF1212" t="s">
        <v>253</v>
      </c>
      <c r="BG1212" t="s">
        <v>253</v>
      </c>
      <c r="BH1212" t="s">
        <v>253</v>
      </c>
      <c r="BI1212" t="s">
        <v>253</v>
      </c>
      <c r="BJ1212">
        <v>0</v>
      </c>
      <c r="BK1212">
        <v>4.8000000000000001E-2</v>
      </c>
      <c r="BL1212">
        <v>1.7999999999999999E-2</v>
      </c>
      <c r="BM1212" t="s">
        <v>253</v>
      </c>
      <c r="BN1212" t="s">
        <v>253</v>
      </c>
      <c r="BO1212">
        <v>6.6000000000000003E-2</v>
      </c>
      <c r="BP1212">
        <v>18</v>
      </c>
      <c r="BQ1212">
        <v>7</v>
      </c>
      <c r="BR1212" t="s">
        <v>253</v>
      </c>
      <c r="BS1212" t="s">
        <v>253</v>
      </c>
      <c r="BT1212">
        <v>25</v>
      </c>
      <c r="BU1212" t="s">
        <v>253</v>
      </c>
      <c r="BV1212" t="s">
        <v>253</v>
      </c>
      <c r="BW1212" t="s">
        <v>253</v>
      </c>
      <c r="BX1212" t="s">
        <v>253</v>
      </c>
      <c r="BY1212">
        <v>0</v>
      </c>
      <c r="BZ1212" t="s">
        <v>253</v>
      </c>
      <c r="CA1212" t="s">
        <v>253</v>
      </c>
      <c r="CB1212" t="s">
        <v>253</v>
      </c>
      <c r="CC1212" t="s">
        <v>253</v>
      </c>
      <c r="CD1212">
        <v>0</v>
      </c>
      <c r="CE1212" t="s">
        <v>253</v>
      </c>
      <c r="CF1212" t="s">
        <v>253</v>
      </c>
      <c r="CG1212" t="s">
        <v>253</v>
      </c>
      <c r="CH1212" t="s">
        <v>253</v>
      </c>
      <c r="CI1212">
        <v>0</v>
      </c>
      <c r="CJ1212" t="s">
        <v>253</v>
      </c>
      <c r="CK1212" t="s">
        <v>253</v>
      </c>
      <c r="CL1212" t="s">
        <v>253</v>
      </c>
      <c r="CM1212" t="s">
        <v>253</v>
      </c>
      <c r="CN1212">
        <v>0</v>
      </c>
      <c r="CO1212">
        <v>69.623000000000005</v>
      </c>
      <c r="CP1212">
        <v>50.776000000000003</v>
      </c>
      <c r="CQ1212">
        <v>3.3279999999999998</v>
      </c>
      <c r="CR1212">
        <v>0</v>
      </c>
      <c r="CS1212">
        <v>123.727</v>
      </c>
      <c r="CT1212">
        <v>7418</v>
      </c>
      <c r="CU1212">
        <v>1846</v>
      </c>
      <c r="CV1212">
        <v>110</v>
      </c>
      <c r="CW1212">
        <v>0</v>
      </c>
      <c r="CX1212">
        <v>9374</v>
      </c>
      <c r="CY1212">
        <v>0</v>
      </c>
      <c r="CZ1212">
        <v>0</v>
      </c>
      <c r="DA1212">
        <v>0</v>
      </c>
      <c r="DB1212">
        <v>0</v>
      </c>
      <c r="DC1212">
        <v>0</v>
      </c>
    </row>
    <row r="1213" spans="1:107" x14ac:dyDescent="0.45">
      <c r="A1213">
        <v>2024</v>
      </c>
      <c r="B1213">
        <v>4</v>
      </c>
      <c r="C1213" t="s">
        <v>127</v>
      </c>
      <c r="D1213">
        <v>99999</v>
      </c>
      <c r="E1213" t="s">
        <v>259</v>
      </c>
      <c r="F1213" t="s">
        <v>252</v>
      </c>
      <c r="H1213">
        <v>74.796999999999997</v>
      </c>
      <c r="I1213">
        <v>7.2169999999999996</v>
      </c>
      <c r="J1213">
        <v>1.329</v>
      </c>
      <c r="K1213" t="s">
        <v>253</v>
      </c>
      <c r="L1213">
        <v>83.343000000000004</v>
      </c>
      <c r="M1213" t="s">
        <v>253</v>
      </c>
      <c r="N1213" t="s">
        <v>253</v>
      </c>
      <c r="O1213" t="s">
        <v>253</v>
      </c>
      <c r="P1213" t="s">
        <v>253</v>
      </c>
      <c r="Q1213" t="s">
        <v>253</v>
      </c>
      <c r="R1213" t="s">
        <v>253</v>
      </c>
      <c r="S1213" t="s">
        <v>253</v>
      </c>
      <c r="T1213" t="s">
        <v>253</v>
      </c>
      <c r="U1213" t="s">
        <v>253</v>
      </c>
      <c r="V1213" t="s">
        <v>253</v>
      </c>
      <c r="W1213" t="s">
        <v>253</v>
      </c>
      <c r="X1213" t="s">
        <v>253</v>
      </c>
      <c r="Y1213" t="s">
        <v>253</v>
      </c>
      <c r="Z1213" t="s">
        <v>253</v>
      </c>
      <c r="AA1213" t="s">
        <v>253</v>
      </c>
      <c r="AB1213" t="s">
        <v>253</v>
      </c>
      <c r="AC1213" t="s">
        <v>253</v>
      </c>
      <c r="AD1213" t="s">
        <v>253</v>
      </c>
      <c r="AE1213" t="s">
        <v>253</v>
      </c>
      <c r="AF1213" t="s">
        <v>253</v>
      </c>
      <c r="AG1213" t="s">
        <v>253</v>
      </c>
      <c r="AH1213" t="s">
        <v>253</v>
      </c>
      <c r="AI1213" t="s">
        <v>253</v>
      </c>
      <c r="AJ1213" t="s">
        <v>253</v>
      </c>
      <c r="AK1213" t="s">
        <v>253</v>
      </c>
      <c r="AL1213" t="s">
        <v>253</v>
      </c>
      <c r="AM1213" t="s">
        <v>253</v>
      </c>
      <c r="AN1213" t="s">
        <v>253</v>
      </c>
      <c r="AO1213" t="s">
        <v>253</v>
      </c>
      <c r="AP1213" t="s">
        <v>253</v>
      </c>
      <c r="AQ1213" t="s">
        <v>253</v>
      </c>
      <c r="AR1213" t="s">
        <v>253</v>
      </c>
      <c r="AS1213" t="s">
        <v>253</v>
      </c>
      <c r="AT1213" t="s">
        <v>253</v>
      </c>
      <c r="AU1213" t="s">
        <v>253</v>
      </c>
      <c r="AV1213" t="s">
        <v>253</v>
      </c>
      <c r="AW1213" t="s">
        <v>253</v>
      </c>
      <c r="AX1213" t="s">
        <v>253</v>
      </c>
      <c r="AY1213" t="s">
        <v>253</v>
      </c>
      <c r="AZ1213" t="s">
        <v>253</v>
      </c>
      <c r="BA1213" t="s">
        <v>253</v>
      </c>
      <c r="BB1213" t="s">
        <v>253</v>
      </c>
      <c r="BC1213" t="s">
        <v>253</v>
      </c>
      <c r="BD1213" t="s">
        <v>253</v>
      </c>
      <c r="BE1213" t="s">
        <v>253</v>
      </c>
      <c r="BF1213" t="s">
        <v>253</v>
      </c>
      <c r="BG1213" t="s">
        <v>253</v>
      </c>
      <c r="BH1213" t="s">
        <v>253</v>
      </c>
      <c r="BI1213" t="s">
        <v>253</v>
      </c>
      <c r="BJ1213" t="s">
        <v>253</v>
      </c>
      <c r="BK1213" t="s">
        <v>253</v>
      </c>
      <c r="BL1213" t="s">
        <v>253</v>
      </c>
      <c r="BM1213" t="s">
        <v>253</v>
      </c>
      <c r="BN1213" t="s">
        <v>253</v>
      </c>
      <c r="BO1213" t="s">
        <v>253</v>
      </c>
      <c r="BP1213" t="s">
        <v>253</v>
      </c>
      <c r="BQ1213" t="s">
        <v>253</v>
      </c>
      <c r="BR1213" t="s">
        <v>253</v>
      </c>
      <c r="BS1213" t="s">
        <v>253</v>
      </c>
      <c r="BT1213" t="s">
        <v>253</v>
      </c>
      <c r="BU1213" t="s">
        <v>253</v>
      </c>
      <c r="BV1213" t="s">
        <v>253</v>
      </c>
      <c r="BW1213" t="s">
        <v>253</v>
      </c>
      <c r="BX1213" t="s">
        <v>253</v>
      </c>
      <c r="BY1213" t="s">
        <v>253</v>
      </c>
      <c r="BZ1213" t="s">
        <v>253</v>
      </c>
      <c r="CA1213" t="s">
        <v>253</v>
      </c>
      <c r="CB1213" t="s">
        <v>253</v>
      </c>
      <c r="CC1213" t="s">
        <v>253</v>
      </c>
      <c r="CD1213" t="s">
        <v>253</v>
      </c>
      <c r="CE1213" t="s">
        <v>253</v>
      </c>
      <c r="CF1213" t="s">
        <v>253</v>
      </c>
      <c r="CG1213" t="s">
        <v>253</v>
      </c>
      <c r="CH1213" t="s">
        <v>253</v>
      </c>
      <c r="CI1213" t="s">
        <v>253</v>
      </c>
      <c r="CJ1213" t="s">
        <v>253</v>
      </c>
      <c r="CK1213" t="s">
        <v>253</v>
      </c>
      <c r="CL1213" t="s">
        <v>253</v>
      </c>
      <c r="CM1213" t="s">
        <v>253</v>
      </c>
      <c r="CN1213" t="s">
        <v>253</v>
      </c>
      <c r="CO1213">
        <v>74.796999999999997</v>
      </c>
      <c r="CP1213">
        <v>7.2169999999999996</v>
      </c>
      <c r="CQ1213">
        <v>1.329</v>
      </c>
      <c r="CR1213" t="s">
        <v>253</v>
      </c>
      <c r="CS1213">
        <v>83.343000000000004</v>
      </c>
      <c r="CT1213" t="s">
        <v>253</v>
      </c>
      <c r="CU1213" t="s">
        <v>253</v>
      </c>
      <c r="CV1213" t="s">
        <v>253</v>
      </c>
      <c r="CW1213" t="s">
        <v>253</v>
      </c>
      <c r="CX1213" t="s">
        <v>253</v>
      </c>
      <c r="CY1213" t="s">
        <v>253</v>
      </c>
      <c r="CZ1213" t="s">
        <v>253</v>
      </c>
      <c r="DA1213" t="s">
        <v>253</v>
      </c>
      <c r="DB1213" t="s">
        <v>253</v>
      </c>
      <c r="DC1213" t="s">
        <v>253</v>
      </c>
    </row>
    <row r="1214" spans="1:107" x14ac:dyDescent="0.45">
      <c r="A1214">
        <v>2024</v>
      </c>
      <c r="B1214">
        <v>4</v>
      </c>
      <c r="C1214" t="s">
        <v>124</v>
      </c>
      <c r="D1214">
        <v>3841</v>
      </c>
      <c r="E1214" t="s">
        <v>386</v>
      </c>
      <c r="F1214" t="s">
        <v>252</v>
      </c>
      <c r="G1214" t="s">
        <v>211</v>
      </c>
      <c r="H1214">
        <v>2.6259999999999999</v>
      </c>
      <c r="I1214">
        <v>9.1999999999999998E-2</v>
      </c>
      <c r="J1214" t="s">
        <v>253</v>
      </c>
      <c r="K1214" t="s">
        <v>253</v>
      </c>
      <c r="L1214">
        <v>2.718</v>
      </c>
      <c r="M1214">
        <v>375</v>
      </c>
      <c r="N1214">
        <v>1</v>
      </c>
      <c r="O1214" t="s">
        <v>253</v>
      </c>
      <c r="P1214" t="s">
        <v>253</v>
      </c>
      <c r="Q1214">
        <v>376</v>
      </c>
      <c r="R1214" t="s">
        <v>253</v>
      </c>
      <c r="S1214" t="s">
        <v>253</v>
      </c>
      <c r="T1214" t="s">
        <v>253</v>
      </c>
      <c r="U1214" t="s">
        <v>253</v>
      </c>
      <c r="V1214">
        <v>0</v>
      </c>
      <c r="W1214" t="s">
        <v>253</v>
      </c>
      <c r="X1214" t="s">
        <v>253</v>
      </c>
      <c r="Y1214" t="s">
        <v>253</v>
      </c>
      <c r="Z1214" t="s">
        <v>253</v>
      </c>
      <c r="AA1214">
        <v>0</v>
      </c>
      <c r="AB1214">
        <v>96.019000000000005</v>
      </c>
      <c r="AC1214">
        <v>0</v>
      </c>
      <c r="AD1214" t="s">
        <v>253</v>
      </c>
      <c r="AE1214" t="s">
        <v>253</v>
      </c>
      <c r="AF1214">
        <v>96.019000000000005</v>
      </c>
      <c r="AG1214" t="s">
        <v>253</v>
      </c>
      <c r="AH1214" t="s">
        <v>253</v>
      </c>
      <c r="AI1214" t="s">
        <v>253</v>
      </c>
      <c r="AJ1214" t="s">
        <v>253</v>
      </c>
      <c r="AK1214">
        <v>0</v>
      </c>
      <c r="AL1214" t="s">
        <v>253</v>
      </c>
      <c r="AM1214" t="s">
        <v>253</v>
      </c>
      <c r="AN1214" t="s">
        <v>253</v>
      </c>
      <c r="AO1214" t="s">
        <v>253</v>
      </c>
      <c r="AP1214">
        <v>0</v>
      </c>
      <c r="AQ1214" t="s">
        <v>253</v>
      </c>
      <c r="AR1214" t="s">
        <v>253</v>
      </c>
      <c r="AS1214" t="s">
        <v>253</v>
      </c>
      <c r="AT1214" t="s">
        <v>253</v>
      </c>
      <c r="AU1214">
        <v>0</v>
      </c>
      <c r="AV1214" t="s">
        <v>253</v>
      </c>
      <c r="AW1214" t="s">
        <v>253</v>
      </c>
      <c r="AX1214" t="s">
        <v>253</v>
      </c>
      <c r="AY1214" t="s">
        <v>253</v>
      </c>
      <c r="AZ1214">
        <v>0</v>
      </c>
      <c r="BA1214" t="s">
        <v>253</v>
      </c>
      <c r="BB1214" t="s">
        <v>253</v>
      </c>
      <c r="BC1214" t="s">
        <v>253</v>
      </c>
      <c r="BD1214" t="s">
        <v>253</v>
      </c>
      <c r="BE1214">
        <v>0</v>
      </c>
      <c r="BF1214" t="s">
        <v>253</v>
      </c>
      <c r="BG1214" t="s">
        <v>253</v>
      </c>
      <c r="BH1214" t="s">
        <v>253</v>
      </c>
      <c r="BI1214" t="s">
        <v>253</v>
      </c>
      <c r="BJ1214">
        <v>0</v>
      </c>
      <c r="BK1214" t="s">
        <v>253</v>
      </c>
      <c r="BL1214" t="s">
        <v>253</v>
      </c>
      <c r="BM1214" t="s">
        <v>253</v>
      </c>
      <c r="BN1214" t="s">
        <v>253</v>
      </c>
      <c r="BO1214">
        <v>0</v>
      </c>
      <c r="BP1214" t="s">
        <v>253</v>
      </c>
      <c r="BQ1214" t="s">
        <v>253</v>
      </c>
      <c r="BR1214" t="s">
        <v>253</v>
      </c>
      <c r="BS1214" t="s">
        <v>253</v>
      </c>
      <c r="BT1214">
        <v>0</v>
      </c>
      <c r="BU1214" t="s">
        <v>253</v>
      </c>
      <c r="BV1214" t="s">
        <v>253</v>
      </c>
      <c r="BW1214" t="s">
        <v>253</v>
      </c>
      <c r="BX1214" t="s">
        <v>253</v>
      </c>
      <c r="BY1214">
        <v>0</v>
      </c>
      <c r="BZ1214" t="s">
        <v>253</v>
      </c>
      <c r="CA1214" t="s">
        <v>253</v>
      </c>
      <c r="CB1214" t="s">
        <v>253</v>
      </c>
      <c r="CC1214" t="s">
        <v>253</v>
      </c>
      <c r="CD1214">
        <v>0</v>
      </c>
      <c r="CE1214" t="s">
        <v>253</v>
      </c>
      <c r="CF1214" t="s">
        <v>253</v>
      </c>
      <c r="CG1214" t="s">
        <v>253</v>
      </c>
      <c r="CH1214" t="s">
        <v>253</v>
      </c>
      <c r="CI1214">
        <v>0</v>
      </c>
      <c r="CJ1214" t="s">
        <v>253</v>
      </c>
      <c r="CK1214" t="s">
        <v>253</v>
      </c>
      <c r="CL1214" t="s">
        <v>253</v>
      </c>
      <c r="CM1214" t="s">
        <v>253</v>
      </c>
      <c r="CN1214">
        <v>0</v>
      </c>
      <c r="CO1214">
        <v>2.6259999999999999</v>
      </c>
      <c r="CP1214">
        <v>9.1999999999999998E-2</v>
      </c>
      <c r="CQ1214" t="s">
        <v>146</v>
      </c>
      <c r="CR1214">
        <v>0</v>
      </c>
      <c r="CS1214">
        <v>2.718</v>
      </c>
      <c r="CT1214">
        <v>375</v>
      </c>
      <c r="CU1214">
        <v>1</v>
      </c>
      <c r="CV1214">
        <v>0</v>
      </c>
      <c r="CW1214">
        <v>0</v>
      </c>
      <c r="CX1214">
        <v>376</v>
      </c>
      <c r="CY1214">
        <v>96.019000000000005</v>
      </c>
      <c r="CZ1214">
        <v>0</v>
      </c>
      <c r="DA1214">
        <v>0</v>
      </c>
      <c r="DB1214">
        <v>0</v>
      </c>
      <c r="DC1214">
        <v>96.019000000000005</v>
      </c>
    </row>
    <row r="1215" spans="1:107" x14ac:dyDescent="0.45">
      <c r="A1215">
        <v>2024</v>
      </c>
      <c r="B1215">
        <v>4</v>
      </c>
      <c r="C1215" t="s">
        <v>124</v>
      </c>
      <c r="D1215">
        <v>12685</v>
      </c>
      <c r="E1215" t="s">
        <v>387</v>
      </c>
      <c r="F1215" t="s">
        <v>252</v>
      </c>
      <c r="G1215" t="s">
        <v>258</v>
      </c>
      <c r="H1215">
        <v>1.1439999999999999</v>
      </c>
      <c r="I1215">
        <v>0.42099999999999999</v>
      </c>
      <c r="J1215">
        <v>0.02</v>
      </c>
      <c r="K1215" t="s">
        <v>253</v>
      </c>
      <c r="L1215">
        <v>1.585</v>
      </c>
      <c r="M1215">
        <v>286</v>
      </c>
      <c r="N1215">
        <v>22</v>
      </c>
      <c r="O1215">
        <v>2</v>
      </c>
      <c r="P1215" t="s">
        <v>253</v>
      </c>
      <c r="Q1215">
        <v>310</v>
      </c>
      <c r="R1215" t="s">
        <v>253</v>
      </c>
      <c r="S1215" t="s">
        <v>253</v>
      </c>
      <c r="T1215" t="s">
        <v>253</v>
      </c>
      <c r="U1215" t="s">
        <v>253</v>
      </c>
      <c r="V1215">
        <v>0</v>
      </c>
      <c r="W1215" t="s">
        <v>253</v>
      </c>
      <c r="X1215" t="s">
        <v>253</v>
      </c>
      <c r="Y1215" t="s">
        <v>253</v>
      </c>
      <c r="Z1215" t="s">
        <v>253</v>
      </c>
      <c r="AA1215">
        <v>0</v>
      </c>
      <c r="AB1215" t="s">
        <v>253</v>
      </c>
      <c r="AC1215" t="s">
        <v>253</v>
      </c>
      <c r="AD1215" t="s">
        <v>253</v>
      </c>
      <c r="AE1215" t="s">
        <v>253</v>
      </c>
      <c r="AF1215">
        <v>0</v>
      </c>
      <c r="AG1215" t="s">
        <v>253</v>
      </c>
      <c r="AH1215" t="s">
        <v>253</v>
      </c>
      <c r="AI1215" t="s">
        <v>253</v>
      </c>
      <c r="AJ1215" t="s">
        <v>253</v>
      </c>
      <c r="AK1215">
        <v>0</v>
      </c>
      <c r="AL1215" t="s">
        <v>253</v>
      </c>
      <c r="AM1215" t="s">
        <v>253</v>
      </c>
      <c r="AN1215" t="s">
        <v>253</v>
      </c>
      <c r="AO1215" t="s">
        <v>253</v>
      </c>
      <c r="AP1215">
        <v>0</v>
      </c>
      <c r="AQ1215" t="s">
        <v>253</v>
      </c>
      <c r="AR1215" t="s">
        <v>253</v>
      </c>
      <c r="AS1215" t="s">
        <v>253</v>
      </c>
      <c r="AT1215" t="s">
        <v>253</v>
      </c>
      <c r="AU1215">
        <v>0</v>
      </c>
      <c r="AV1215" t="s">
        <v>253</v>
      </c>
      <c r="AW1215" t="s">
        <v>253</v>
      </c>
      <c r="AX1215" t="s">
        <v>253</v>
      </c>
      <c r="AY1215" t="s">
        <v>253</v>
      </c>
      <c r="AZ1215">
        <v>0</v>
      </c>
      <c r="BA1215" t="s">
        <v>253</v>
      </c>
      <c r="BB1215" t="s">
        <v>253</v>
      </c>
      <c r="BC1215" t="s">
        <v>253</v>
      </c>
      <c r="BD1215" t="s">
        <v>253</v>
      </c>
      <c r="BE1215">
        <v>0</v>
      </c>
      <c r="BF1215" t="s">
        <v>253</v>
      </c>
      <c r="BG1215" t="s">
        <v>253</v>
      </c>
      <c r="BH1215" t="s">
        <v>253</v>
      </c>
      <c r="BI1215" t="s">
        <v>253</v>
      </c>
      <c r="BJ1215">
        <v>0</v>
      </c>
      <c r="BK1215">
        <v>1.0999999999999999E-2</v>
      </c>
      <c r="BL1215">
        <v>0</v>
      </c>
      <c r="BM1215">
        <v>0</v>
      </c>
      <c r="BN1215" t="s">
        <v>253</v>
      </c>
      <c r="BO1215">
        <v>1.0999999999999999E-2</v>
      </c>
      <c r="BP1215">
        <v>1</v>
      </c>
      <c r="BQ1215">
        <v>0</v>
      </c>
      <c r="BR1215">
        <v>0</v>
      </c>
      <c r="BS1215" t="s">
        <v>253</v>
      </c>
      <c r="BT1215">
        <v>1</v>
      </c>
      <c r="BU1215" t="s">
        <v>253</v>
      </c>
      <c r="BV1215" t="s">
        <v>253</v>
      </c>
      <c r="BW1215" t="s">
        <v>253</v>
      </c>
      <c r="BX1215" t="s">
        <v>253</v>
      </c>
      <c r="BY1215">
        <v>0</v>
      </c>
      <c r="BZ1215">
        <v>0</v>
      </c>
      <c r="CA1215">
        <v>0</v>
      </c>
      <c r="CB1215">
        <v>0</v>
      </c>
      <c r="CC1215" t="s">
        <v>253</v>
      </c>
      <c r="CD1215">
        <v>0</v>
      </c>
      <c r="CE1215">
        <v>0</v>
      </c>
      <c r="CF1215">
        <v>0</v>
      </c>
      <c r="CG1215">
        <v>0</v>
      </c>
      <c r="CH1215" t="s">
        <v>253</v>
      </c>
      <c r="CI1215">
        <v>0</v>
      </c>
      <c r="CJ1215" t="s">
        <v>253</v>
      </c>
      <c r="CK1215" t="s">
        <v>253</v>
      </c>
      <c r="CL1215" t="s">
        <v>253</v>
      </c>
      <c r="CM1215" t="s">
        <v>253</v>
      </c>
      <c r="CN1215">
        <v>0</v>
      </c>
      <c r="CO1215">
        <v>1.155</v>
      </c>
      <c r="CP1215">
        <v>0.42099999999999999</v>
      </c>
      <c r="CQ1215">
        <v>0.02</v>
      </c>
      <c r="CR1215">
        <v>0</v>
      </c>
      <c r="CS1215">
        <v>1.5960000000000001</v>
      </c>
      <c r="CT1215">
        <v>287</v>
      </c>
      <c r="CU1215">
        <v>22</v>
      </c>
      <c r="CV1215">
        <v>2</v>
      </c>
      <c r="CW1215">
        <v>0</v>
      </c>
      <c r="CX1215">
        <v>311</v>
      </c>
      <c r="CY1215">
        <v>0</v>
      </c>
      <c r="CZ1215">
        <v>0</v>
      </c>
      <c r="DA1215">
        <v>0</v>
      </c>
      <c r="DB1215">
        <v>0</v>
      </c>
      <c r="DC1215">
        <v>0</v>
      </c>
    </row>
    <row r="1216" spans="1:107" x14ac:dyDescent="0.45">
      <c r="A1216">
        <v>2024</v>
      </c>
      <c r="B1216">
        <v>4</v>
      </c>
      <c r="C1216" t="s">
        <v>124</v>
      </c>
      <c r="D1216">
        <v>12686</v>
      </c>
      <c r="E1216" t="s">
        <v>388</v>
      </c>
      <c r="F1216" t="s">
        <v>252</v>
      </c>
      <c r="G1216" t="s">
        <v>258</v>
      </c>
      <c r="H1216">
        <v>4.5919999999999996</v>
      </c>
      <c r="I1216">
        <v>2.1120000000000001</v>
      </c>
      <c r="J1216" t="s">
        <v>253</v>
      </c>
      <c r="K1216" t="s">
        <v>253</v>
      </c>
      <c r="L1216">
        <v>6.7039999999999997</v>
      </c>
      <c r="M1216">
        <v>464</v>
      </c>
      <c r="N1216">
        <v>37</v>
      </c>
      <c r="O1216" t="s">
        <v>253</v>
      </c>
      <c r="P1216" t="s">
        <v>253</v>
      </c>
      <c r="Q1216">
        <v>501</v>
      </c>
      <c r="R1216" t="s">
        <v>253</v>
      </c>
      <c r="S1216" t="s">
        <v>253</v>
      </c>
      <c r="T1216" t="s">
        <v>253</v>
      </c>
      <c r="U1216" t="s">
        <v>253</v>
      </c>
      <c r="V1216">
        <v>0</v>
      </c>
      <c r="W1216" t="s">
        <v>253</v>
      </c>
      <c r="X1216" t="s">
        <v>253</v>
      </c>
      <c r="Y1216" t="s">
        <v>253</v>
      </c>
      <c r="Z1216" t="s">
        <v>253</v>
      </c>
      <c r="AA1216">
        <v>0</v>
      </c>
      <c r="AB1216" t="s">
        <v>253</v>
      </c>
      <c r="AC1216" t="s">
        <v>253</v>
      </c>
      <c r="AD1216" t="s">
        <v>253</v>
      </c>
      <c r="AE1216" t="s">
        <v>253</v>
      </c>
      <c r="AF1216">
        <v>0</v>
      </c>
      <c r="AG1216" t="s">
        <v>253</v>
      </c>
      <c r="AH1216" t="s">
        <v>253</v>
      </c>
      <c r="AI1216" t="s">
        <v>253</v>
      </c>
      <c r="AJ1216" t="s">
        <v>253</v>
      </c>
      <c r="AK1216">
        <v>0</v>
      </c>
      <c r="AL1216" t="s">
        <v>253</v>
      </c>
      <c r="AM1216" t="s">
        <v>253</v>
      </c>
      <c r="AN1216" t="s">
        <v>253</v>
      </c>
      <c r="AO1216" t="s">
        <v>253</v>
      </c>
      <c r="AP1216">
        <v>0</v>
      </c>
      <c r="AQ1216" t="s">
        <v>253</v>
      </c>
      <c r="AR1216" t="s">
        <v>253</v>
      </c>
      <c r="AS1216" t="s">
        <v>253</v>
      </c>
      <c r="AT1216" t="s">
        <v>253</v>
      </c>
      <c r="AU1216">
        <v>0</v>
      </c>
      <c r="AV1216" t="s">
        <v>253</v>
      </c>
      <c r="AW1216" t="s">
        <v>253</v>
      </c>
      <c r="AX1216" t="s">
        <v>253</v>
      </c>
      <c r="AY1216" t="s">
        <v>253</v>
      </c>
      <c r="AZ1216">
        <v>0</v>
      </c>
      <c r="BA1216" t="s">
        <v>253</v>
      </c>
      <c r="BB1216" t="s">
        <v>253</v>
      </c>
      <c r="BC1216" t="s">
        <v>253</v>
      </c>
      <c r="BD1216" t="s">
        <v>253</v>
      </c>
      <c r="BE1216">
        <v>0</v>
      </c>
      <c r="BF1216" t="s">
        <v>253</v>
      </c>
      <c r="BG1216" t="s">
        <v>253</v>
      </c>
      <c r="BH1216" t="s">
        <v>253</v>
      </c>
      <c r="BI1216" t="s">
        <v>253</v>
      </c>
      <c r="BJ1216">
        <v>0</v>
      </c>
      <c r="BK1216" t="s">
        <v>253</v>
      </c>
      <c r="BL1216" t="s">
        <v>253</v>
      </c>
      <c r="BM1216" t="s">
        <v>253</v>
      </c>
      <c r="BN1216" t="s">
        <v>253</v>
      </c>
      <c r="BO1216">
        <v>0</v>
      </c>
      <c r="BP1216" t="s">
        <v>253</v>
      </c>
      <c r="BQ1216" t="s">
        <v>253</v>
      </c>
      <c r="BR1216" t="s">
        <v>253</v>
      </c>
      <c r="BS1216" t="s">
        <v>253</v>
      </c>
      <c r="BT1216">
        <v>0</v>
      </c>
      <c r="BU1216" t="s">
        <v>253</v>
      </c>
      <c r="BV1216" t="s">
        <v>253</v>
      </c>
      <c r="BW1216" t="s">
        <v>253</v>
      </c>
      <c r="BX1216" t="s">
        <v>253</v>
      </c>
      <c r="BY1216">
        <v>0</v>
      </c>
      <c r="BZ1216" t="s">
        <v>253</v>
      </c>
      <c r="CA1216" t="s">
        <v>253</v>
      </c>
      <c r="CB1216" t="s">
        <v>253</v>
      </c>
      <c r="CC1216" t="s">
        <v>253</v>
      </c>
      <c r="CD1216">
        <v>0</v>
      </c>
      <c r="CE1216" t="s">
        <v>253</v>
      </c>
      <c r="CF1216" t="s">
        <v>253</v>
      </c>
      <c r="CG1216" t="s">
        <v>253</v>
      </c>
      <c r="CH1216" t="s">
        <v>253</v>
      </c>
      <c r="CI1216">
        <v>0</v>
      </c>
      <c r="CJ1216" t="s">
        <v>253</v>
      </c>
      <c r="CK1216" t="s">
        <v>253</v>
      </c>
      <c r="CL1216" t="s">
        <v>253</v>
      </c>
      <c r="CM1216" t="s">
        <v>253</v>
      </c>
      <c r="CN1216">
        <v>0</v>
      </c>
      <c r="CO1216">
        <v>4.5919999999999996</v>
      </c>
      <c r="CP1216">
        <v>2.1120000000000001</v>
      </c>
      <c r="CQ1216" t="s">
        <v>146</v>
      </c>
      <c r="CR1216">
        <v>0</v>
      </c>
      <c r="CS1216">
        <v>6.7039999999999997</v>
      </c>
      <c r="CT1216">
        <v>464</v>
      </c>
      <c r="CU1216">
        <v>37</v>
      </c>
      <c r="CV1216">
        <v>0</v>
      </c>
      <c r="CW1216">
        <v>0</v>
      </c>
      <c r="CX1216">
        <v>501</v>
      </c>
      <c r="CY1216">
        <v>0</v>
      </c>
      <c r="CZ1216">
        <v>0</v>
      </c>
      <c r="DA1216">
        <v>0</v>
      </c>
      <c r="DB1216">
        <v>0</v>
      </c>
      <c r="DC1216">
        <v>0</v>
      </c>
    </row>
    <row r="1217" spans="1:107" x14ac:dyDescent="0.45">
      <c r="A1217">
        <v>2024</v>
      </c>
      <c r="B1217">
        <v>4</v>
      </c>
      <c r="C1217" t="s">
        <v>124</v>
      </c>
      <c r="D1217">
        <v>17647</v>
      </c>
      <c r="E1217" t="s">
        <v>389</v>
      </c>
      <c r="F1217" t="s">
        <v>252</v>
      </c>
      <c r="G1217" t="s">
        <v>211</v>
      </c>
      <c r="H1217">
        <v>0.47899999999999998</v>
      </c>
      <c r="I1217">
        <v>0.77500000000000002</v>
      </c>
      <c r="J1217" t="s">
        <v>253</v>
      </c>
      <c r="K1217" t="s">
        <v>253</v>
      </c>
      <c r="L1217">
        <v>1.254</v>
      </c>
      <c r="M1217">
        <v>51</v>
      </c>
      <c r="N1217">
        <v>11</v>
      </c>
      <c r="O1217" t="s">
        <v>253</v>
      </c>
      <c r="P1217" t="s">
        <v>253</v>
      </c>
      <c r="Q1217">
        <v>62</v>
      </c>
      <c r="R1217" t="s">
        <v>253</v>
      </c>
      <c r="S1217" t="s">
        <v>253</v>
      </c>
      <c r="T1217" t="s">
        <v>253</v>
      </c>
      <c r="U1217" t="s">
        <v>253</v>
      </c>
      <c r="V1217">
        <v>0</v>
      </c>
      <c r="W1217" t="s">
        <v>253</v>
      </c>
      <c r="X1217" t="s">
        <v>253</v>
      </c>
      <c r="Y1217" t="s">
        <v>253</v>
      </c>
      <c r="Z1217" t="s">
        <v>253</v>
      </c>
      <c r="AA1217">
        <v>0</v>
      </c>
      <c r="AB1217">
        <v>26.696000000000002</v>
      </c>
      <c r="AC1217">
        <v>42.043999999999997</v>
      </c>
      <c r="AD1217" t="s">
        <v>253</v>
      </c>
      <c r="AE1217" t="s">
        <v>253</v>
      </c>
      <c r="AF1217">
        <v>68.739999999999995</v>
      </c>
      <c r="AG1217">
        <v>9.6000000000000002E-2</v>
      </c>
      <c r="AH1217" t="s">
        <v>253</v>
      </c>
      <c r="AI1217" t="s">
        <v>253</v>
      </c>
      <c r="AJ1217" t="s">
        <v>253</v>
      </c>
      <c r="AK1217">
        <v>9.6000000000000002E-2</v>
      </c>
      <c r="AL1217">
        <v>11</v>
      </c>
      <c r="AM1217" t="s">
        <v>253</v>
      </c>
      <c r="AN1217" t="s">
        <v>253</v>
      </c>
      <c r="AO1217" t="s">
        <v>253</v>
      </c>
      <c r="AP1217">
        <v>11</v>
      </c>
      <c r="AQ1217" t="s">
        <v>253</v>
      </c>
      <c r="AR1217" t="s">
        <v>253</v>
      </c>
      <c r="AS1217" t="s">
        <v>253</v>
      </c>
      <c r="AT1217" t="s">
        <v>253</v>
      </c>
      <c r="AU1217">
        <v>0</v>
      </c>
      <c r="AV1217" t="s">
        <v>253</v>
      </c>
      <c r="AW1217" t="s">
        <v>253</v>
      </c>
      <c r="AX1217" t="s">
        <v>253</v>
      </c>
      <c r="AY1217" t="s">
        <v>253</v>
      </c>
      <c r="AZ1217">
        <v>0</v>
      </c>
      <c r="BA1217" t="s">
        <v>253</v>
      </c>
      <c r="BB1217" t="s">
        <v>253</v>
      </c>
      <c r="BC1217" t="s">
        <v>253</v>
      </c>
      <c r="BD1217" t="s">
        <v>253</v>
      </c>
      <c r="BE1217">
        <v>0</v>
      </c>
      <c r="BF1217" t="s">
        <v>253</v>
      </c>
      <c r="BG1217" t="s">
        <v>253</v>
      </c>
      <c r="BH1217" t="s">
        <v>253</v>
      </c>
      <c r="BI1217" t="s">
        <v>253</v>
      </c>
      <c r="BJ1217">
        <v>0</v>
      </c>
      <c r="BK1217" t="s">
        <v>253</v>
      </c>
      <c r="BL1217" t="s">
        <v>253</v>
      </c>
      <c r="BM1217" t="s">
        <v>253</v>
      </c>
      <c r="BN1217" t="s">
        <v>253</v>
      </c>
      <c r="BO1217">
        <v>0</v>
      </c>
      <c r="BP1217" t="s">
        <v>253</v>
      </c>
      <c r="BQ1217" t="s">
        <v>253</v>
      </c>
      <c r="BR1217" t="s">
        <v>253</v>
      </c>
      <c r="BS1217" t="s">
        <v>253</v>
      </c>
      <c r="BT1217">
        <v>0</v>
      </c>
      <c r="BU1217" t="s">
        <v>253</v>
      </c>
      <c r="BV1217" t="s">
        <v>253</v>
      </c>
      <c r="BW1217" t="s">
        <v>253</v>
      </c>
      <c r="BX1217" t="s">
        <v>253</v>
      </c>
      <c r="BY1217">
        <v>0</v>
      </c>
      <c r="BZ1217" t="s">
        <v>253</v>
      </c>
      <c r="CA1217">
        <v>6.5000000000000002E-2</v>
      </c>
      <c r="CB1217" t="s">
        <v>253</v>
      </c>
      <c r="CC1217" t="s">
        <v>253</v>
      </c>
      <c r="CD1217">
        <v>6.5000000000000002E-2</v>
      </c>
      <c r="CE1217" t="s">
        <v>253</v>
      </c>
      <c r="CF1217">
        <v>1</v>
      </c>
      <c r="CG1217" t="s">
        <v>253</v>
      </c>
      <c r="CH1217" t="s">
        <v>253</v>
      </c>
      <c r="CI1217">
        <v>1</v>
      </c>
      <c r="CJ1217" t="s">
        <v>253</v>
      </c>
      <c r="CK1217" t="s">
        <v>253</v>
      </c>
      <c r="CL1217" t="s">
        <v>253</v>
      </c>
      <c r="CM1217" t="s">
        <v>253</v>
      </c>
      <c r="CN1217">
        <v>0</v>
      </c>
      <c r="CO1217">
        <v>0.47899999999999998</v>
      </c>
      <c r="CP1217">
        <v>0.84</v>
      </c>
      <c r="CQ1217" t="s">
        <v>146</v>
      </c>
      <c r="CR1217">
        <v>0</v>
      </c>
      <c r="CS1217">
        <v>1.319</v>
      </c>
      <c r="CT1217">
        <v>51</v>
      </c>
      <c r="CU1217">
        <v>12</v>
      </c>
      <c r="CV1217">
        <v>0</v>
      </c>
      <c r="CW1217">
        <v>0</v>
      </c>
      <c r="CX1217">
        <v>63</v>
      </c>
      <c r="CY1217">
        <v>26.696000000000002</v>
      </c>
      <c r="CZ1217">
        <v>42.043999999999997</v>
      </c>
      <c r="DA1217">
        <v>0</v>
      </c>
      <c r="DB1217">
        <v>0</v>
      </c>
      <c r="DC1217">
        <v>68.739999999999995</v>
      </c>
    </row>
    <row r="1218" spans="1:107" x14ac:dyDescent="0.45">
      <c r="A1218">
        <v>2024</v>
      </c>
      <c r="B1218">
        <v>4</v>
      </c>
      <c r="C1218" t="s">
        <v>124</v>
      </c>
      <c r="D1218">
        <v>99999</v>
      </c>
      <c r="E1218" t="s">
        <v>259</v>
      </c>
      <c r="F1218" t="s">
        <v>252</v>
      </c>
      <c r="H1218">
        <v>1.08</v>
      </c>
      <c r="I1218">
        <v>0.86399999999999999</v>
      </c>
      <c r="J1218" t="s">
        <v>146</v>
      </c>
      <c r="K1218" t="s">
        <v>253</v>
      </c>
      <c r="L1218">
        <v>2.1190000000000002</v>
      </c>
      <c r="M1218" t="s">
        <v>253</v>
      </c>
      <c r="N1218" t="s">
        <v>253</v>
      </c>
      <c r="O1218" t="s">
        <v>253</v>
      </c>
      <c r="P1218" t="s">
        <v>253</v>
      </c>
      <c r="Q1218" t="s">
        <v>253</v>
      </c>
      <c r="R1218" t="s">
        <v>253</v>
      </c>
      <c r="S1218" t="s">
        <v>253</v>
      </c>
      <c r="T1218" t="s">
        <v>253</v>
      </c>
      <c r="U1218" t="s">
        <v>253</v>
      </c>
      <c r="V1218">
        <v>0</v>
      </c>
      <c r="W1218" t="s">
        <v>253</v>
      </c>
      <c r="X1218" t="s">
        <v>253</v>
      </c>
      <c r="Y1218" t="s">
        <v>253</v>
      </c>
      <c r="Z1218" t="s">
        <v>253</v>
      </c>
      <c r="AA1218" t="s">
        <v>253</v>
      </c>
      <c r="AB1218" t="s">
        <v>253</v>
      </c>
      <c r="AC1218" t="s">
        <v>253</v>
      </c>
      <c r="AD1218" t="s">
        <v>253</v>
      </c>
      <c r="AE1218" t="s">
        <v>253</v>
      </c>
      <c r="AF1218" t="s">
        <v>253</v>
      </c>
      <c r="AG1218" t="s">
        <v>253</v>
      </c>
      <c r="AH1218" t="s">
        <v>253</v>
      </c>
      <c r="AI1218" t="s">
        <v>253</v>
      </c>
      <c r="AJ1218" t="s">
        <v>253</v>
      </c>
      <c r="AK1218">
        <v>0</v>
      </c>
      <c r="AL1218" t="s">
        <v>253</v>
      </c>
      <c r="AM1218" t="s">
        <v>253</v>
      </c>
      <c r="AN1218" t="s">
        <v>253</v>
      </c>
      <c r="AO1218" t="s">
        <v>253</v>
      </c>
      <c r="AP1218" t="s">
        <v>253</v>
      </c>
      <c r="AQ1218" t="s">
        <v>253</v>
      </c>
      <c r="AR1218" t="s">
        <v>253</v>
      </c>
      <c r="AS1218" t="s">
        <v>253</v>
      </c>
      <c r="AT1218" t="s">
        <v>253</v>
      </c>
      <c r="AU1218" t="s">
        <v>253</v>
      </c>
      <c r="AV1218" t="s">
        <v>253</v>
      </c>
      <c r="AW1218" t="s">
        <v>253</v>
      </c>
      <c r="AX1218" t="s">
        <v>253</v>
      </c>
      <c r="AY1218" t="s">
        <v>253</v>
      </c>
      <c r="AZ1218">
        <v>0</v>
      </c>
      <c r="BA1218" t="s">
        <v>253</v>
      </c>
      <c r="BB1218" t="s">
        <v>253</v>
      </c>
      <c r="BC1218" t="s">
        <v>253</v>
      </c>
      <c r="BD1218" t="s">
        <v>253</v>
      </c>
      <c r="BE1218" t="s">
        <v>253</v>
      </c>
      <c r="BF1218" t="s">
        <v>253</v>
      </c>
      <c r="BG1218" t="s">
        <v>253</v>
      </c>
      <c r="BH1218" t="s">
        <v>253</v>
      </c>
      <c r="BI1218" t="s">
        <v>253</v>
      </c>
      <c r="BJ1218" t="s">
        <v>253</v>
      </c>
      <c r="BK1218" t="s">
        <v>253</v>
      </c>
      <c r="BL1218" t="s">
        <v>253</v>
      </c>
      <c r="BM1218" t="s">
        <v>253</v>
      </c>
      <c r="BN1218" t="s">
        <v>253</v>
      </c>
      <c r="BO1218" t="s">
        <v>253</v>
      </c>
      <c r="BP1218" t="s">
        <v>253</v>
      </c>
      <c r="BQ1218" t="s">
        <v>253</v>
      </c>
      <c r="BR1218" t="s">
        <v>253</v>
      </c>
      <c r="BS1218" t="s">
        <v>253</v>
      </c>
      <c r="BT1218" t="s">
        <v>253</v>
      </c>
      <c r="BU1218" t="s">
        <v>253</v>
      </c>
      <c r="BV1218" t="s">
        <v>253</v>
      </c>
      <c r="BW1218" t="s">
        <v>253</v>
      </c>
      <c r="BX1218" t="s">
        <v>253</v>
      </c>
      <c r="BY1218" t="s">
        <v>253</v>
      </c>
      <c r="BZ1218" t="s">
        <v>253</v>
      </c>
      <c r="CA1218" t="s">
        <v>253</v>
      </c>
      <c r="CB1218" t="s">
        <v>253</v>
      </c>
      <c r="CC1218" t="s">
        <v>253</v>
      </c>
      <c r="CD1218" t="s">
        <v>253</v>
      </c>
      <c r="CE1218" t="s">
        <v>253</v>
      </c>
      <c r="CF1218" t="s">
        <v>253</v>
      </c>
      <c r="CG1218" t="s">
        <v>253</v>
      </c>
      <c r="CH1218" t="s">
        <v>253</v>
      </c>
      <c r="CI1218" t="s">
        <v>253</v>
      </c>
      <c r="CJ1218" t="s">
        <v>253</v>
      </c>
      <c r="CK1218" t="s">
        <v>253</v>
      </c>
      <c r="CL1218" t="s">
        <v>253</v>
      </c>
      <c r="CM1218" t="s">
        <v>253</v>
      </c>
      <c r="CN1218" t="s">
        <v>253</v>
      </c>
      <c r="CO1218">
        <v>1.08</v>
      </c>
      <c r="CP1218">
        <v>0.86399999999999999</v>
      </c>
      <c r="CQ1218" t="s">
        <v>146</v>
      </c>
      <c r="CR1218" t="s">
        <v>253</v>
      </c>
      <c r="CS1218">
        <v>2.1190000000000002</v>
      </c>
      <c r="CT1218" t="s">
        <v>253</v>
      </c>
      <c r="CU1218" t="s">
        <v>253</v>
      </c>
      <c r="CV1218" t="s">
        <v>253</v>
      </c>
      <c r="CW1218" t="s">
        <v>253</v>
      </c>
      <c r="CX1218" t="s">
        <v>253</v>
      </c>
      <c r="CY1218" t="s">
        <v>253</v>
      </c>
      <c r="CZ1218" t="s">
        <v>253</v>
      </c>
      <c r="DA1218" t="s">
        <v>253</v>
      </c>
      <c r="DB1218" t="s">
        <v>253</v>
      </c>
      <c r="DC1218" t="s">
        <v>253</v>
      </c>
    </row>
    <row r="1219" spans="1:107" x14ac:dyDescent="0.45">
      <c r="A1219">
        <v>2024</v>
      </c>
      <c r="B1219">
        <v>4</v>
      </c>
      <c r="C1219" t="s">
        <v>130</v>
      </c>
      <c r="D1219">
        <v>6395</v>
      </c>
      <c r="E1219" t="s">
        <v>390</v>
      </c>
      <c r="F1219" t="s">
        <v>252</v>
      </c>
      <c r="G1219" t="s">
        <v>258</v>
      </c>
      <c r="H1219">
        <v>2.1160000000000001</v>
      </c>
      <c r="I1219">
        <v>0.51800000000000002</v>
      </c>
      <c r="J1219" t="s">
        <v>253</v>
      </c>
      <c r="K1219" t="s">
        <v>253</v>
      </c>
      <c r="L1219">
        <v>2.6339999999999999</v>
      </c>
      <c r="M1219">
        <v>180</v>
      </c>
      <c r="N1219">
        <v>31</v>
      </c>
      <c r="O1219" t="s">
        <v>253</v>
      </c>
      <c r="P1219" t="s">
        <v>253</v>
      </c>
      <c r="Q1219">
        <v>211</v>
      </c>
      <c r="R1219">
        <v>0.14299999999999999</v>
      </c>
      <c r="S1219" t="s">
        <v>253</v>
      </c>
      <c r="T1219" t="s">
        <v>253</v>
      </c>
      <c r="U1219" t="s">
        <v>253</v>
      </c>
      <c r="V1219">
        <v>0.14299999999999999</v>
      </c>
      <c r="W1219">
        <v>350</v>
      </c>
      <c r="X1219" t="s">
        <v>253</v>
      </c>
      <c r="Y1219" t="s">
        <v>253</v>
      </c>
      <c r="Z1219" t="s">
        <v>253</v>
      </c>
      <c r="AA1219">
        <v>350</v>
      </c>
      <c r="AB1219" t="s">
        <v>253</v>
      </c>
      <c r="AC1219" t="s">
        <v>253</v>
      </c>
      <c r="AD1219" t="s">
        <v>253</v>
      </c>
      <c r="AE1219" t="s">
        <v>253</v>
      </c>
      <c r="AF1219">
        <v>0</v>
      </c>
      <c r="AG1219">
        <v>0.54900000000000004</v>
      </c>
      <c r="AH1219">
        <v>2.7E-2</v>
      </c>
      <c r="AI1219" t="s">
        <v>253</v>
      </c>
      <c r="AJ1219" t="s">
        <v>253</v>
      </c>
      <c r="AK1219">
        <v>0.57599999999999996</v>
      </c>
      <c r="AL1219">
        <v>16</v>
      </c>
      <c r="AM1219">
        <v>2</v>
      </c>
      <c r="AN1219" t="s">
        <v>253</v>
      </c>
      <c r="AO1219" t="s">
        <v>253</v>
      </c>
      <c r="AP1219">
        <v>18</v>
      </c>
      <c r="AQ1219">
        <v>0.73399999999999999</v>
      </c>
      <c r="AR1219">
        <v>2.7E-2</v>
      </c>
      <c r="AS1219" t="s">
        <v>253</v>
      </c>
      <c r="AT1219" t="s">
        <v>253</v>
      </c>
      <c r="AU1219">
        <v>0.76100000000000001</v>
      </c>
      <c r="AV1219" t="s">
        <v>253</v>
      </c>
      <c r="AW1219" t="s">
        <v>253</v>
      </c>
      <c r="AX1219" t="s">
        <v>253</v>
      </c>
      <c r="AY1219" t="s">
        <v>253</v>
      </c>
      <c r="AZ1219">
        <v>0</v>
      </c>
      <c r="BA1219" t="s">
        <v>253</v>
      </c>
      <c r="BB1219" t="s">
        <v>253</v>
      </c>
      <c r="BC1219" t="s">
        <v>253</v>
      </c>
      <c r="BD1219" t="s">
        <v>253</v>
      </c>
      <c r="BE1219">
        <v>0</v>
      </c>
      <c r="BF1219" t="s">
        <v>253</v>
      </c>
      <c r="BG1219" t="s">
        <v>253</v>
      </c>
      <c r="BH1219" t="s">
        <v>253</v>
      </c>
      <c r="BI1219" t="s">
        <v>253</v>
      </c>
      <c r="BJ1219">
        <v>0</v>
      </c>
      <c r="BK1219">
        <v>5.0000000000000001E-3</v>
      </c>
      <c r="BL1219" t="s">
        <v>253</v>
      </c>
      <c r="BM1219" t="s">
        <v>253</v>
      </c>
      <c r="BN1219" t="s">
        <v>253</v>
      </c>
      <c r="BO1219">
        <v>5.0000000000000001E-3</v>
      </c>
      <c r="BP1219">
        <v>4</v>
      </c>
      <c r="BQ1219" t="s">
        <v>253</v>
      </c>
      <c r="BR1219" t="s">
        <v>253</v>
      </c>
      <c r="BS1219" t="s">
        <v>253</v>
      </c>
      <c r="BT1219">
        <v>4</v>
      </c>
      <c r="BU1219" t="s">
        <v>253</v>
      </c>
      <c r="BV1219" t="s">
        <v>253</v>
      </c>
      <c r="BW1219" t="s">
        <v>253</v>
      </c>
      <c r="BX1219" t="s">
        <v>253</v>
      </c>
      <c r="BY1219">
        <v>0</v>
      </c>
      <c r="BZ1219" t="s">
        <v>253</v>
      </c>
      <c r="CA1219" t="s">
        <v>253</v>
      </c>
      <c r="CB1219" t="s">
        <v>253</v>
      </c>
      <c r="CC1219" t="s">
        <v>253</v>
      </c>
      <c r="CD1219">
        <v>0</v>
      </c>
      <c r="CE1219" t="s">
        <v>253</v>
      </c>
      <c r="CF1219" t="s">
        <v>253</v>
      </c>
      <c r="CG1219" t="s">
        <v>253</v>
      </c>
      <c r="CH1219" t="s">
        <v>253</v>
      </c>
      <c r="CI1219">
        <v>0</v>
      </c>
      <c r="CJ1219" t="s">
        <v>253</v>
      </c>
      <c r="CK1219" t="s">
        <v>253</v>
      </c>
      <c r="CL1219" t="s">
        <v>253</v>
      </c>
      <c r="CM1219" t="s">
        <v>253</v>
      </c>
      <c r="CN1219">
        <v>0</v>
      </c>
      <c r="CO1219">
        <v>2.2639999999999998</v>
      </c>
      <c r="CP1219">
        <v>0.51800000000000002</v>
      </c>
      <c r="CQ1219" t="s">
        <v>146</v>
      </c>
      <c r="CR1219">
        <v>0</v>
      </c>
      <c r="CS1219">
        <v>2.782</v>
      </c>
      <c r="CT1219">
        <v>534</v>
      </c>
      <c r="CU1219">
        <v>31</v>
      </c>
      <c r="CV1219">
        <v>0</v>
      </c>
      <c r="CW1219">
        <v>0</v>
      </c>
      <c r="CX1219">
        <v>565</v>
      </c>
      <c r="CY1219">
        <v>0</v>
      </c>
      <c r="CZ1219">
        <v>0</v>
      </c>
      <c r="DA1219">
        <v>0</v>
      </c>
      <c r="DB1219">
        <v>0</v>
      </c>
      <c r="DC1219">
        <v>0</v>
      </c>
    </row>
    <row r="1220" spans="1:107" x14ac:dyDescent="0.45">
      <c r="A1220">
        <v>2024</v>
      </c>
      <c r="B1220">
        <v>4</v>
      </c>
      <c r="C1220" t="s">
        <v>130</v>
      </c>
      <c r="D1220">
        <v>12199</v>
      </c>
      <c r="E1220" t="s">
        <v>391</v>
      </c>
      <c r="F1220" t="s">
        <v>252</v>
      </c>
      <c r="G1220" t="s">
        <v>211</v>
      </c>
      <c r="H1220">
        <v>0.122</v>
      </c>
      <c r="I1220">
        <v>7.3999999999999996E-2</v>
      </c>
      <c r="J1220" t="s">
        <v>253</v>
      </c>
      <c r="K1220" t="s">
        <v>253</v>
      </c>
      <c r="L1220">
        <v>0.19600000000000001</v>
      </c>
      <c r="M1220">
        <v>15</v>
      </c>
      <c r="N1220">
        <v>4</v>
      </c>
      <c r="O1220" t="s">
        <v>253</v>
      </c>
      <c r="P1220" t="s">
        <v>253</v>
      </c>
      <c r="Q1220">
        <v>19</v>
      </c>
      <c r="R1220" t="s">
        <v>253</v>
      </c>
      <c r="S1220" t="s">
        <v>253</v>
      </c>
      <c r="T1220" t="s">
        <v>253</v>
      </c>
      <c r="U1220" t="s">
        <v>253</v>
      </c>
      <c r="V1220">
        <v>0</v>
      </c>
      <c r="W1220" t="s">
        <v>253</v>
      </c>
      <c r="X1220" t="s">
        <v>253</v>
      </c>
      <c r="Y1220" t="s">
        <v>253</v>
      </c>
      <c r="Z1220" t="s">
        <v>253</v>
      </c>
      <c r="AA1220">
        <v>0</v>
      </c>
      <c r="AB1220" t="s">
        <v>253</v>
      </c>
      <c r="AC1220" t="s">
        <v>253</v>
      </c>
      <c r="AD1220" t="s">
        <v>253</v>
      </c>
      <c r="AE1220" t="s">
        <v>253</v>
      </c>
      <c r="AF1220">
        <v>0</v>
      </c>
      <c r="AG1220" t="s">
        <v>253</v>
      </c>
      <c r="AH1220" t="s">
        <v>253</v>
      </c>
      <c r="AI1220" t="s">
        <v>253</v>
      </c>
      <c r="AJ1220" t="s">
        <v>253</v>
      </c>
      <c r="AK1220">
        <v>0</v>
      </c>
      <c r="AL1220" t="s">
        <v>253</v>
      </c>
      <c r="AM1220" t="s">
        <v>253</v>
      </c>
      <c r="AN1220" t="s">
        <v>253</v>
      </c>
      <c r="AO1220" t="s">
        <v>253</v>
      </c>
      <c r="AP1220">
        <v>0</v>
      </c>
      <c r="AQ1220" t="s">
        <v>253</v>
      </c>
      <c r="AR1220" t="s">
        <v>253</v>
      </c>
      <c r="AS1220" t="s">
        <v>253</v>
      </c>
      <c r="AT1220" t="s">
        <v>253</v>
      </c>
      <c r="AU1220">
        <v>0</v>
      </c>
      <c r="AV1220" t="s">
        <v>253</v>
      </c>
      <c r="AW1220" t="s">
        <v>253</v>
      </c>
      <c r="AX1220" t="s">
        <v>253</v>
      </c>
      <c r="AY1220" t="s">
        <v>253</v>
      </c>
      <c r="AZ1220">
        <v>0</v>
      </c>
      <c r="BA1220" t="s">
        <v>253</v>
      </c>
      <c r="BB1220" t="s">
        <v>253</v>
      </c>
      <c r="BC1220" t="s">
        <v>253</v>
      </c>
      <c r="BD1220" t="s">
        <v>253</v>
      </c>
      <c r="BE1220">
        <v>0</v>
      </c>
      <c r="BF1220" t="s">
        <v>253</v>
      </c>
      <c r="BG1220" t="s">
        <v>253</v>
      </c>
      <c r="BH1220" t="s">
        <v>253</v>
      </c>
      <c r="BI1220" t="s">
        <v>253</v>
      </c>
      <c r="BJ1220">
        <v>0</v>
      </c>
      <c r="BK1220">
        <v>2E-3</v>
      </c>
      <c r="BL1220">
        <v>5.0000000000000001E-3</v>
      </c>
      <c r="BM1220" t="s">
        <v>253</v>
      </c>
      <c r="BN1220" t="s">
        <v>253</v>
      </c>
      <c r="BO1220">
        <v>7.0000000000000001E-3</v>
      </c>
      <c r="BP1220">
        <v>3</v>
      </c>
      <c r="BQ1220">
        <v>2</v>
      </c>
      <c r="BR1220" t="s">
        <v>253</v>
      </c>
      <c r="BS1220" t="s">
        <v>253</v>
      </c>
      <c r="BT1220">
        <v>5</v>
      </c>
      <c r="BU1220" t="s">
        <v>253</v>
      </c>
      <c r="BV1220" t="s">
        <v>253</v>
      </c>
      <c r="BW1220" t="s">
        <v>253</v>
      </c>
      <c r="BX1220" t="s">
        <v>253</v>
      </c>
      <c r="BY1220">
        <v>0</v>
      </c>
      <c r="BZ1220" t="s">
        <v>253</v>
      </c>
      <c r="CA1220" t="s">
        <v>253</v>
      </c>
      <c r="CB1220" t="s">
        <v>253</v>
      </c>
      <c r="CC1220" t="s">
        <v>253</v>
      </c>
      <c r="CD1220">
        <v>0</v>
      </c>
      <c r="CE1220" t="s">
        <v>253</v>
      </c>
      <c r="CF1220" t="s">
        <v>253</v>
      </c>
      <c r="CG1220" t="s">
        <v>253</v>
      </c>
      <c r="CH1220" t="s">
        <v>253</v>
      </c>
      <c r="CI1220">
        <v>0</v>
      </c>
      <c r="CJ1220" t="s">
        <v>253</v>
      </c>
      <c r="CK1220" t="s">
        <v>253</v>
      </c>
      <c r="CL1220" t="s">
        <v>253</v>
      </c>
      <c r="CM1220" t="s">
        <v>253</v>
      </c>
      <c r="CN1220">
        <v>0</v>
      </c>
      <c r="CO1220">
        <v>0.124</v>
      </c>
      <c r="CP1220">
        <v>7.9000000000000001E-2</v>
      </c>
      <c r="CQ1220" t="s">
        <v>146</v>
      </c>
      <c r="CR1220">
        <v>0</v>
      </c>
      <c r="CS1220">
        <v>0.20300000000000001</v>
      </c>
      <c r="CT1220">
        <v>18</v>
      </c>
      <c r="CU1220">
        <v>6</v>
      </c>
      <c r="CV1220">
        <v>0</v>
      </c>
      <c r="CW1220">
        <v>0</v>
      </c>
      <c r="CX1220">
        <v>24</v>
      </c>
      <c r="CY1220">
        <v>0</v>
      </c>
      <c r="CZ1220">
        <v>0</v>
      </c>
      <c r="DA1220">
        <v>0</v>
      </c>
      <c r="DB1220">
        <v>0</v>
      </c>
      <c r="DC1220">
        <v>0</v>
      </c>
    </row>
    <row r="1221" spans="1:107" x14ac:dyDescent="0.45">
      <c r="A1221">
        <v>2024</v>
      </c>
      <c r="B1221">
        <v>4</v>
      </c>
      <c r="C1221" t="s">
        <v>130</v>
      </c>
      <c r="D1221">
        <v>12692</v>
      </c>
      <c r="E1221" t="s">
        <v>392</v>
      </c>
      <c r="F1221" t="s">
        <v>252</v>
      </c>
      <c r="G1221" t="s">
        <v>211</v>
      </c>
      <c r="H1221">
        <v>0.997</v>
      </c>
      <c r="I1221">
        <v>0.127</v>
      </c>
      <c r="J1221" t="s">
        <v>253</v>
      </c>
      <c r="K1221" t="s">
        <v>253</v>
      </c>
      <c r="L1221">
        <v>1.1240000000000001</v>
      </c>
      <c r="M1221">
        <v>132</v>
      </c>
      <c r="N1221">
        <v>7</v>
      </c>
      <c r="O1221" t="s">
        <v>253</v>
      </c>
      <c r="P1221" t="s">
        <v>253</v>
      </c>
      <c r="Q1221">
        <v>139</v>
      </c>
      <c r="R1221">
        <v>0.109</v>
      </c>
      <c r="S1221">
        <v>4.5999999999999999E-2</v>
      </c>
      <c r="T1221" t="s">
        <v>253</v>
      </c>
      <c r="U1221" t="s">
        <v>253</v>
      </c>
      <c r="V1221">
        <v>0.155</v>
      </c>
      <c r="W1221">
        <v>142</v>
      </c>
      <c r="X1221">
        <v>10</v>
      </c>
      <c r="Y1221" t="s">
        <v>253</v>
      </c>
      <c r="Z1221" t="s">
        <v>253</v>
      </c>
      <c r="AA1221">
        <v>152</v>
      </c>
      <c r="AB1221" t="s">
        <v>253</v>
      </c>
      <c r="AC1221" t="s">
        <v>253</v>
      </c>
      <c r="AD1221" t="s">
        <v>253</v>
      </c>
      <c r="AE1221" t="s">
        <v>253</v>
      </c>
      <c r="AF1221">
        <v>0</v>
      </c>
      <c r="AG1221" t="s">
        <v>253</v>
      </c>
      <c r="AH1221" t="s">
        <v>253</v>
      </c>
      <c r="AI1221" t="s">
        <v>253</v>
      </c>
      <c r="AJ1221" t="s">
        <v>253</v>
      </c>
      <c r="AK1221">
        <v>0</v>
      </c>
      <c r="AL1221" t="s">
        <v>253</v>
      </c>
      <c r="AM1221" t="s">
        <v>253</v>
      </c>
      <c r="AN1221" t="s">
        <v>253</v>
      </c>
      <c r="AO1221" t="s">
        <v>253</v>
      </c>
      <c r="AP1221">
        <v>0</v>
      </c>
      <c r="AQ1221" t="s">
        <v>253</v>
      </c>
      <c r="AR1221" t="s">
        <v>253</v>
      </c>
      <c r="AS1221" t="s">
        <v>253</v>
      </c>
      <c r="AT1221" t="s">
        <v>253</v>
      </c>
      <c r="AU1221">
        <v>0</v>
      </c>
      <c r="AV1221" t="s">
        <v>253</v>
      </c>
      <c r="AW1221" t="s">
        <v>253</v>
      </c>
      <c r="AX1221" t="s">
        <v>253</v>
      </c>
      <c r="AY1221" t="s">
        <v>253</v>
      </c>
      <c r="AZ1221">
        <v>0</v>
      </c>
      <c r="BA1221" t="s">
        <v>253</v>
      </c>
      <c r="BB1221" t="s">
        <v>253</v>
      </c>
      <c r="BC1221" t="s">
        <v>253</v>
      </c>
      <c r="BD1221" t="s">
        <v>253</v>
      </c>
      <c r="BE1221">
        <v>0</v>
      </c>
      <c r="BF1221" t="s">
        <v>253</v>
      </c>
      <c r="BG1221" t="s">
        <v>253</v>
      </c>
      <c r="BH1221" t="s">
        <v>253</v>
      </c>
      <c r="BI1221" t="s">
        <v>253</v>
      </c>
      <c r="BJ1221">
        <v>0</v>
      </c>
      <c r="BK1221">
        <v>2E-3</v>
      </c>
      <c r="BL1221" t="s">
        <v>253</v>
      </c>
      <c r="BM1221" t="s">
        <v>253</v>
      </c>
      <c r="BN1221" t="s">
        <v>253</v>
      </c>
      <c r="BO1221">
        <v>2E-3</v>
      </c>
      <c r="BP1221">
        <v>1</v>
      </c>
      <c r="BQ1221" t="s">
        <v>253</v>
      </c>
      <c r="BR1221" t="s">
        <v>253</v>
      </c>
      <c r="BS1221" t="s">
        <v>253</v>
      </c>
      <c r="BT1221">
        <v>1</v>
      </c>
      <c r="BU1221" t="s">
        <v>253</v>
      </c>
      <c r="BV1221" t="s">
        <v>253</v>
      </c>
      <c r="BW1221" t="s">
        <v>253</v>
      </c>
      <c r="BX1221" t="s">
        <v>253</v>
      </c>
      <c r="BY1221">
        <v>0</v>
      </c>
      <c r="BZ1221">
        <v>1E-3</v>
      </c>
      <c r="CA1221" t="s">
        <v>253</v>
      </c>
      <c r="CB1221" t="s">
        <v>253</v>
      </c>
      <c r="CC1221" t="s">
        <v>253</v>
      </c>
      <c r="CD1221">
        <v>1E-3</v>
      </c>
      <c r="CE1221">
        <v>1</v>
      </c>
      <c r="CF1221" t="s">
        <v>253</v>
      </c>
      <c r="CG1221" t="s">
        <v>253</v>
      </c>
      <c r="CH1221" t="s">
        <v>253</v>
      </c>
      <c r="CI1221">
        <v>1</v>
      </c>
      <c r="CJ1221" t="s">
        <v>253</v>
      </c>
      <c r="CK1221" t="s">
        <v>253</v>
      </c>
      <c r="CL1221" t="s">
        <v>253</v>
      </c>
      <c r="CM1221" t="s">
        <v>253</v>
      </c>
      <c r="CN1221">
        <v>0</v>
      </c>
      <c r="CO1221">
        <v>1.109</v>
      </c>
      <c r="CP1221">
        <v>0.17299999999999999</v>
      </c>
      <c r="CQ1221" t="s">
        <v>146</v>
      </c>
      <c r="CR1221">
        <v>0</v>
      </c>
      <c r="CS1221">
        <v>1.282</v>
      </c>
      <c r="CT1221">
        <v>276</v>
      </c>
      <c r="CU1221">
        <v>17</v>
      </c>
      <c r="CV1221">
        <v>0</v>
      </c>
      <c r="CW1221">
        <v>0</v>
      </c>
      <c r="CX1221">
        <v>293</v>
      </c>
      <c r="CY1221">
        <v>0</v>
      </c>
      <c r="CZ1221">
        <v>0</v>
      </c>
      <c r="DA1221">
        <v>0</v>
      </c>
      <c r="DB1221">
        <v>0</v>
      </c>
      <c r="DC1221">
        <v>0</v>
      </c>
    </row>
    <row r="1222" spans="1:107" x14ac:dyDescent="0.45">
      <c r="A1222">
        <v>2024</v>
      </c>
      <c r="B1222">
        <v>4</v>
      </c>
      <c r="C1222" t="s">
        <v>130</v>
      </c>
      <c r="D1222">
        <v>12825</v>
      </c>
      <c r="E1222" t="s">
        <v>393</v>
      </c>
      <c r="F1222" t="s">
        <v>252</v>
      </c>
      <c r="G1222" t="s">
        <v>211</v>
      </c>
      <c r="H1222">
        <v>43.658999999999999</v>
      </c>
      <c r="I1222">
        <v>10.749000000000001</v>
      </c>
      <c r="J1222">
        <v>0</v>
      </c>
      <c r="K1222">
        <v>0</v>
      </c>
      <c r="L1222">
        <v>54.408000000000001</v>
      </c>
      <c r="M1222">
        <v>6153</v>
      </c>
      <c r="N1222">
        <v>681</v>
      </c>
      <c r="O1222">
        <v>0</v>
      </c>
      <c r="P1222">
        <v>0</v>
      </c>
      <c r="Q1222">
        <v>6834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AY1222">
        <v>0</v>
      </c>
      <c r="AZ1222">
        <v>0</v>
      </c>
      <c r="BA1222">
        <v>0</v>
      </c>
      <c r="BB1222">
        <v>0</v>
      </c>
      <c r="BC1222">
        <v>0</v>
      </c>
      <c r="BD1222">
        <v>0</v>
      </c>
      <c r="BE1222">
        <v>0</v>
      </c>
      <c r="BF1222">
        <v>0</v>
      </c>
      <c r="BG1222">
        <v>0</v>
      </c>
      <c r="BH1222">
        <v>0</v>
      </c>
      <c r="BI1222">
        <v>0</v>
      </c>
      <c r="BJ1222">
        <v>0</v>
      </c>
      <c r="BK1222">
        <v>0.41099999999999998</v>
      </c>
      <c r="BL1222">
        <v>0.51300000000000001</v>
      </c>
      <c r="BM1222">
        <v>0</v>
      </c>
      <c r="BN1222">
        <v>0</v>
      </c>
      <c r="BO1222">
        <v>0.92400000000000004</v>
      </c>
      <c r="BP1222">
        <v>76</v>
      </c>
      <c r="BQ1222">
        <v>35</v>
      </c>
      <c r="BR1222">
        <v>0</v>
      </c>
      <c r="BS1222">
        <v>0</v>
      </c>
      <c r="BT1222">
        <v>111</v>
      </c>
      <c r="BU1222">
        <v>0</v>
      </c>
      <c r="BV1222">
        <v>0</v>
      </c>
      <c r="BW1222">
        <v>0</v>
      </c>
      <c r="BX1222">
        <v>0</v>
      </c>
      <c r="BY1222">
        <v>0</v>
      </c>
      <c r="BZ1222">
        <v>1.7999999999999999E-2</v>
      </c>
      <c r="CA1222">
        <v>7.0000000000000007E-2</v>
      </c>
      <c r="CB1222">
        <v>0</v>
      </c>
      <c r="CC1222">
        <v>0</v>
      </c>
      <c r="CD1222">
        <v>8.7999999999999995E-2</v>
      </c>
      <c r="CE1222">
        <v>3</v>
      </c>
      <c r="CF1222">
        <v>2</v>
      </c>
      <c r="CG1222">
        <v>0</v>
      </c>
      <c r="CH1222">
        <v>0</v>
      </c>
      <c r="CI1222">
        <v>5</v>
      </c>
      <c r="CJ1222">
        <v>0</v>
      </c>
      <c r="CK1222">
        <v>0</v>
      </c>
      <c r="CL1222">
        <v>0</v>
      </c>
      <c r="CM1222">
        <v>0</v>
      </c>
      <c r="CN1222">
        <v>0</v>
      </c>
      <c r="CO1222">
        <v>44.088000000000001</v>
      </c>
      <c r="CP1222">
        <v>11.332000000000001</v>
      </c>
      <c r="CQ1222" t="s">
        <v>146</v>
      </c>
      <c r="CR1222">
        <v>0</v>
      </c>
      <c r="CS1222">
        <v>55.42</v>
      </c>
      <c r="CT1222">
        <v>6232</v>
      </c>
      <c r="CU1222">
        <v>718</v>
      </c>
      <c r="CV1222">
        <v>0</v>
      </c>
      <c r="CW1222">
        <v>0</v>
      </c>
      <c r="CX1222">
        <v>6950</v>
      </c>
      <c r="CY1222">
        <v>0</v>
      </c>
      <c r="CZ1222">
        <v>0</v>
      </c>
      <c r="DA1222">
        <v>0</v>
      </c>
      <c r="DB1222">
        <v>0</v>
      </c>
      <c r="DC1222">
        <v>0</v>
      </c>
    </row>
    <row r="1223" spans="1:107" x14ac:dyDescent="0.45">
      <c r="A1223">
        <v>2024</v>
      </c>
      <c r="B1223">
        <v>4</v>
      </c>
      <c r="C1223" t="s">
        <v>130</v>
      </c>
      <c r="D1223">
        <v>19603</v>
      </c>
      <c r="E1223" t="s">
        <v>394</v>
      </c>
      <c r="F1223" t="s">
        <v>252</v>
      </c>
      <c r="G1223" t="s">
        <v>211</v>
      </c>
      <c r="H1223">
        <v>0.46800000000000003</v>
      </c>
      <c r="I1223" t="s">
        <v>253</v>
      </c>
      <c r="J1223" t="s">
        <v>253</v>
      </c>
      <c r="K1223" t="s">
        <v>253</v>
      </c>
      <c r="L1223">
        <v>0.46800000000000003</v>
      </c>
      <c r="M1223">
        <v>70</v>
      </c>
      <c r="N1223" t="s">
        <v>253</v>
      </c>
      <c r="O1223" t="s">
        <v>253</v>
      </c>
      <c r="P1223" t="s">
        <v>253</v>
      </c>
      <c r="Q1223">
        <v>70</v>
      </c>
      <c r="R1223" t="s">
        <v>253</v>
      </c>
      <c r="S1223" t="s">
        <v>253</v>
      </c>
      <c r="T1223" t="s">
        <v>253</v>
      </c>
      <c r="U1223" t="s">
        <v>253</v>
      </c>
      <c r="V1223">
        <v>0</v>
      </c>
      <c r="W1223" t="s">
        <v>253</v>
      </c>
      <c r="X1223" t="s">
        <v>253</v>
      </c>
      <c r="Y1223" t="s">
        <v>253</v>
      </c>
      <c r="Z1223" t="s">
        <v>253</v>
      </c>
      <c r="AA1223">
        <v>0</v>
      </c>
      <c r="AB1223" t="s">
        <v>253</v>
      </c>
      <c r="AC1223" t="s">
        <v>253</v>
      </c>
      <c r="AD1223" t="s">
        <v>253</v>
      </c>
      <c r="AE1223" t="s">
        <v>253</v>
      </c>
      <c r="AF1223">
        <v>0</v>
      </c>
      <c r="AG1223" t="s">
        <v>253</v>
      </c>
      <c r="AH1223" t="s">
        <v>253</v>
      </c>
      <c r="AI1223" t="s">
        <v>253</v>
      </c>
      <c r="AJ1223" t="s">
        <v>253</v>
      </c>
      <c r="AK1223">
        <v>0</v>
      </c>
      <c r="AL1223" t="s">
        <v>253</v>
      </c>
      <c r="AM1223" t="s">
        <v>253</v>
      </c>
      <c r="AN1223" t="s">
        <v>253</v>
      </c>
      <c r="AO1223" t="s">
        <v>253</v>
      </c>
      <c r="AP1223">
        <v>0</v>
      </c>
      <c r="AQ1223" t="s">
        <v>253</v>
      </c>
      <c r="AR1223" t="s">
        <v>253</v>
      </c>
      <c r="AS1223" t="s">
        <v>253</v>
      </c>
      <c r="AT1223" t="s">
        <v>253</v>
      </c>
      <c r="AU1223">
        <v>0</v>
      </c>
      <c r="AV1223" t="s">
        <v>253</v>
      </c>
      <c r="AW1223" t="s">
        <v>253</v>
      </c>
      <c r="AX1223" t="s">
        <v>253</v>
      </c>
      <c r="AY1223" t="s">
        <v>253</v>
      </c>
      <c r="AZ1223">
        <v>0</v>
      </c>
      <c r="BA1223" t="s">
        <v>253</v>
      </c>
      <c r="BB1223" t="s">
        <v>253</v>
      </c>
      <c r="BC1223" t="s">
        <v>253</v>
      </c>
      <c r="BD1223" t="s">
        <v>253</v>
      </c>
      <c r="BE1223">
        <v>0</v>
      </c>
      <c r="BF1223" t="s">
        <v>253</v>
      </c>
      <c r="BG1223" t="s">
        <v>253</v>
      </c>
      <c r="BH1223" t="s">
        <v>253</v>
      </c>
      <c r="BI1223" t="s">
        <v>253</v>
      </c>
      <c r="BJ1223">
        <v>0</v>
      </c>
      <c r="BK1223" t="s">
        <v>253</v>
      </c>
      <c r="BL1223" t="s">
        <v>253</v>
      </c>
      <c r="BM1223" t="s">
        <v>253</v>
      </c>
      <c r="BN1223" t="s">
        <v>253</v>
      </c>
      <c r="BO1223">
        <v>0</v>
      </c>
      <c r="BP1223" t="s">
        <v>253</v>
      </c>
      <c r="BQ1223" t="s">
        <v>253</v>
      </c>
      <c r="BR1223" t="s">
        <v>253</v>
      </c>
      <c r="BS1223" t="s">
        <v>253</v>
      </c>
      <c r="BT1223">
        <v>0</v>
      </c>
      <c r="BU1223" t="s">
        <v>253</v>
      </c>
      <c r="BV1223" t="s">
        <v>253</v>
      </c>
      <c r="BW1223" t="s">
        <v>253</v>
      </c>
      <c r="BX1223" t="s">
        <v>253</v>
      </c>
      <c r="BY1223">
        <v>0</v>
      </c>
      <c r="BZ1223" t="s">
        <v>253</v>
      </c>
      <c r="CA1223" t="s">
        <v>253</v>
      </c>
      <c r="CB1223" t="s">
        <v>253</v>
      </c>
      <c r="CC1223" t="s">
        <v>253</v>
      </c>
      <c r="CD1223">
        <v>0</v>
      </c>
      <c r="CE1223" t="s">
        <v>253</v>
      </c>
      <c r="CF1223" t="s">
        <v>253</v>
      </c>
      <c r="CG1223" t="s">
        <v>253</v>
      </c>
      <c r="CH1223" t="s">
        <v>253</v>
      </c>
      <c r="CI1223">
        <v>0</v>
      </c>
      <c r="CJ1223" t="s">
        <v>253</v>
      </c>
      <c r="CK1223" t="s">
        <v>253</v>
      </c>
      <c r="CL1223" t="s">
        <v>253</v>
      </c>
      <c r="CM1223" t="s">
        <v>253</v>
      </c>
      <c r="CN1223">
        <v>0</v>
      </c>
      <c r="CO1223">
        <v>0.46800000000000003</v>
      </c>
      <c r="CP1223" t="s">
        <v>146</v>
      </c>
      <c r="CQ1223" t="s">
        <v>146</v>
      </c>
      <c r="CR1223">
        <v>0</v>
      </c>
      <c r="CS1223">
        <v>0.46800000000000003</v>
      </c>
      <c r="CT1223">
        <v>70</v>
      </c>
      <c r="CU1223">
        <v>0</v>
      </c>
      <c r="CV1223">
        <v>0</v>
      </c>
      <c r="CW1223">
        <v>0</v>
      </c>
      <c r="CX1223">
        <v>70</v>
      </c>
      <c r="CY1223">
        <v>0</v>
      </c>
      <c r="CZ1223">
        <v>0</v>
      </c>
      <c r="DA1223">
        <v>0</v>
      </c>
      <c r="DB1223">
        <v>0</v>
      </c>
      <c r="DC1223">
        <v>0</v>
      </c>
    </row>
    <row r="1224" spans="1:107" x14ac:dyDescent="0.45">
      <c r="A1224">
        <v>2024</v>
      </c>
      <c r="B1224">
        <v>4</v>
      </c>
      <c r="C1224" t="s">
        <v>130</v>
      </c>
      <c r="D1224">
        <v>20997</v>
      </c>
      <c r="E1224" t="s">
        <v>395</v>
      </c>
      <c r="F1224" t="s">
        <v>252</v>
      </c>
      <c r="G1224" t="s">
        <v>211</v>
      </c>
      <c r="H1224">
        <v>2.88</v>
      </c>
      <c r="I1224" t="s">
        <v>253</v>
      </c>
      <c r="J1224" t="s">
        <v>253</v>
      </c>
      <c r="K1224" t="s">
        <v>253</v>
      </c>
      <c r="L1224">
        <v>2.88</v>
      </c>
      <c r="M1224">
        <v>333</v>
      </c>
      <c r="N1224" t="s">
        <v>253</v>
      </c>
      <c r="O1224" t="s">
        <v>253</v>
      </c>
      <c r="P1224" t="s">
        <v>253</v>
      </c>
      <c r="Q1224">
        <v>333</v>
      </c>
      <c r="R1224" t="s">
        <v>253</v>
      </c>
      <c r="S1224" t="s">
        <v>253</v>
      </c>
      <c r="T1224" t="s">
        <v>253</v>
      </c>
      <c r="U1224" t="s">
        <v>253</v>
      </c>
      <c r="V1224">
        <v>0</v>
      </c>
      <c r="W1224" t="s">
        <v>253</v>
      </c>
      <c r="X1224" t="s">
        <v>253</v>
      </c>
      <c r="Y1224" t="s">
        <v>253</v>
      </c>
      <c r="Z1224" t="s">
        <v>253</v>
      </c>
      <c r="AA1224">
        <v>0</v>
      </c>
      <c r="AB1224" t="s">
        <v>253</v>
      </c>
      <c r="AC1224" t="s">
        <v>253</v>
      </c>
      <c r="AD1224" t="s">
        <v>253</v>
      </c>
      <c r="AE1224" t="s">
        <v>253</v>
      </c>
      <c r="AF1224">
        <v>0</v>
      </c>
      <c r="AG1224" t="s">
        <v>253</v>
      </c>
      <c r="AH1224" t="s">
        <v>253</v>
      </c>
      <c r="AI1224" t="s">
        <v>253</v>
      </c>
      <c r="AJ1224" t="s">
        <v>253</v>
      </c>
      <c r="AK1224">
        <v>0</v>
      </c>
      <c r="AL1224" t="s">
        <v>253</v>
      </c>
      <c r="AM1224" t="s">
        <v>253</v>
      </c>
      <c r="AN1224" t="s">
        <v>253</v>
      </c>
      <c r="AO1224" t="s">
        <v>253</v>
      </c>
      <c r="AP1224">
        <v>0</v>
      </c>
      <c r="AQ1224" t="s">
        <v>253</v>
      </c>
      <c r="AR1224" t="s">
        <v>253</v>
      </c>
      <c r="AS1224" t="s">
        <v>253</v>
      </c>
      <c r="AT1224" t="s">
        <v>253</v>
      </c>
      <c r="AU1224">
        <v>0</v>
      </c>
      <c r="AV1224" t="s">
        <v>253</v>
      </c>
      <c r="AW1224" t="s">
        <v>253</v>
      </c>
      <c r="AX1224" t="s">
        <v>253</v>
      </c>
      <c r="AY1224" t="s">
        <v>253</v>
      </c>
      <c r="AZ1224">
        <v>0</v>
      </c>
      <c r="BA1224" t="s">
        <v>253</v>
      </c>
      <c r="BB1224" t="s">
        <v>253</v>
      </c>
      <c r="BC1224" t="s">
        <v>253</v>
      </c>
      <c r="BD1224" t="s">
        <v>253</v>
      </c>
      <c r="BE1224">
        <v>0</v>
      </c>
      <c r="BF1224" t="s">
        <v>253</v>
      </c>
      <c r="BG1224" t="s">
        <v>253</v>
      </c>
      <c r="BH1224" t="s">
        <v>253</v>
      </c>
      <c r="BI1224" t="s">
        <v>253</v>
      </c>
      <c r="BJ1224">
        <v>0</v>
      </c>
      <c r="BK1224">
        <v>1.9E-2</v>
      </c>
      <c r="BL1224" t="s">
        <v>253</v>
      </c>
      <c r="BM1224" t="s">
        <v>253</v>
      </c>
      <c r="BN1224" t="s">
        <v>253</v>
      </c>
      <c r="BO1224">
        <v>1.9E-2</v>
      </c>
      <c r="BP1224">
        <v>3</v>
      </c>
      <c r="BQ1224" t="s">
        <v>253</v>
      </c>
      <c r="BR1224" t="s">
        <v>253</v>
      </c>
      <c r="BS1224" t="s">
        <v>253</v>
      </c>
      <c r="BT1224">
        <v>3</v>
      </c>
      <c r="BU1224" t="s">
        <v>253</v>
      </c>
      <c r="BV1224" t="s">
        <v>253</v>
      </c>
      <c r="BW1224" t="s">
        <v>253</v>
      </c>
      <c r="BX1224" t="s">
        <v>253</v>
      </c>
      <c r="BY1224">
        <v>0</v>
      </c>
      <c r="BZ1224" t="s">
        <v>253</v>
      </c>
      <c r="CA1224" t="s">
        <v>253</v>
      </c>
      <c r="CB1224" t="s">
        <v>253</v>
      </c>
      <c r="CC1224" t="s">
        <v>253</v>
      </c>
      <c r="CD1224">
        <v>0</v>
      </c>
      <c r="CE1224" t="s">
        <v>253</v>
      </c>
      <c r="CF1224" t="s">
        <v>253</v>
      </c>
      <c r="CG1224" t="s">
        <v>253</v>
      </c>
      <c r="CH1224" t="s">
        <v>253</v>
      </c>
      <c r="CI1224">
        <v>0</v>
      </c>
      <c r="CJ1224" t="s">
        <v>253</v>
      </c>
      <c r="CK1224" t="s">
        <v>253</v>
      </c>
      <c r="CL1224" t="s">
        <v>253</v>
      </c>
      <c r="CM1224" t="s">
        <v>253</v>
      </c>
      <c r="CN1224">
        <v>0</v>
      </c>
      <c r="CO1224">
        <v>2.899</v>
      </c>
      <c r="CP1224" t="s">
        <v>146</v>
      </c>
      <c r="CQ1224" t="s">
        <v>146</v>
      </c>
      <c r="CR1224">
        <v>0</v>
      </c>
      <c r="CS1224">
        <v>2.899</v>
      </c>
      <c r="CT1224">
        <v>336</v>
      </c>
      <c r="CU1224">
        <v>0</v>
      </c>
      <c r="CV1224">
        <v>0</v>
      </c>
      <c r="CW1224">
        <v>0</v>
      </c>
      <c r="CX1224">
        <v>336</v>
      </c>
      <c r="CY1224">
        <v>0</v>
      </c>
      <c r="CZ1224">
        <v>0</v>
      </c>
      <c r="DA1224">
        <v>0</v>
      </c>
      <c r="DB1224">
        <v>0</v>
      </c>
      <c r="DC1224">
        <v>0</v>
      </c>
    </row>
    <row r="1225" spans="1:107" x14ac:dyDescent="0.45">
      <c r="A1225">
        <v>2024</v>
      </c>
      <c r="B1225">
        <v>4</v>
      </c>
      <c r="C1225" t="s">
        <v>130</v>
      </c>
      <c r="D1225">
        <v>99999</v>
      </c>
      <c r="E1225" t="s">
        <v>259</v>
      </c>
      <c r="F1225" t="s">
        <v>252</v>
      </c>
      <c r="H1225">
        <v>1.827</v>
      </c>
      <c r="I1225">
        <v>4.1000000000000002E-2</v>
      </c>
      <c r="J1225" t="s">
        <v>253</v>
      </c>
      <c r="K1225" t="s">
        <v>253</v>
      </c>
      <c r="L1225">
        <v>1.8680000000000001</v>
      </c>
      <c r="M1225" t="s">
        <v>253</v>
      </c>
      <c r="N1225" t="s">
        <v>253</v>
      </c>
      <c r="O1225" t="s">
        <v>253</v>
      </c>
      <c r="P1225" t="s">
        <v>253</v>
      </c>
      <c r="Q1225" t="s">
        <v>253</v>
      </c>
      <c r="R1225">
        <v>-2.5000000000000001E-2</v>
      </c>
      <c r="S1225" t="s">
        <v>253</v>
      </c>
      <c r="T1225" t="s">
        <v>253</v>
      </c>
      <c r="U1225" t="s">
        <v>253</v>
      </c>
      <c r="V1225">
        <v>-2.5000000000000001E-2</v>
      </c>
      <c r="W1225" t="s">
        <v>253</v>
      </c>
      <c r="X1225" t="s">
        <v>253</v>
      </c>
      <c r="Y1225" t="s">
        <v>253</v>
      </c>
      <c r="Z1225" t="s">
        <v>253</v>
      </c>
      <c r="AA1225" t="s">
        <v>253</v>
      </c>
      <c r="AB1225" t="s">
        <v>253</v>
      </c>
      <c r="AC1225" t="s">
        <v>253</v>
      </c>
      <c r="AD1225" t="s">
        <v>253</v>
      </c>
      <c r="AE1225" t="s">
        <v>253</v>
      </c>
      <c r="AF1225" t="s">
        <v>253</v>
      </c>
      <c r="AG1225">
        <v>-9.6000000000000002E-2</v>
      </c>
      <c r="AH1225">
        <v>-5.0000000000000001E-3</v>
      </c>
      <c r="AI1225" t="s">
        <v>253</v>
      </c>
      <c r="AJ1225" t="s">
        <v>253</v>
      </c>
      <c r="AK1225">
        <v>-0.1</v>
      </c>
      <c r="AL1225" t="s">
        <v>253</v>
      </c>
      <c r="AM1225" t="s">
        <v>253</v>
      </c>
      <c r="AN1225" t="s">
        <v>253</v>
      </c>
      <c r="AO1225" t="s">
        <v>253</v>
      </c>
      <c r="AP1225" t="s">
        <v>253</v>
      </c>
      <c r="AQ1225" t="s">
        <v>253</v>
      </c>
      <c r="AR1225" t="s">
        <v>253</v>
      </c>
      <c r="AS1225" t="s">
        <v>253</v>
      </c>
      <c r="AT1225" t="s">
        <v>253</v>
      </c>
      <c r="AU1225" t="s">
        <v>253</v>
      </c>
      <c r="AV1225" t="s">
        <v>253</v>
      </c>
      <c r="AW1225" t="s">
        <v>253</v>
      </c>
      <c r="AX1225" t="s">
        <v>253</v>
      </c>
      <c r="AY1225" t="s">
        <v>253</v>
      </c>
      <c r="AZ1225">
        <v>0</v>
      </c>
      <c r="BA1225" t="s">
        <v>253</v>
      </c>
      <c r="BB1225" t="s">
        <v>253</v>
      </c>
      <c r="BC1225" t="s">
        <v>253</v>
      </c>
      <c r="BD1225" t="s">
        <v>253</v>
      </c>
      <c r="BE1225" t="s">
        <v>253</v>
      </c>
      <c r="BF1225" t="s">
        <v>253</v>
      </c>
      <c r="BG1225" t="s">
        <v>253</v>
      </c>
      <c r="BH1225" t="s">
        <v>253</v>
      </c>
      <c r="BI1225" t="s">
        <v>253</v>
      </c>
      <c r="BJ1225" t="s">
        <v>253</v>
      </c>
      <c r="BK1225" t="s">
        <v>253</v>
      </c>
      <c r="BL1225" t="s">
        <v>253</v>
      </c>
      <c r="BM1225" t="s">
        <v>253</v>
      </c>
      <c r="BN1225" t="s">
        <v>253</v>
      </c>
      <c r="BO1225" t="s">
        <v>253</v>
      </c>
      <c r="BP1225" t="s">
        <v>253</v>
      </c>
      <c r="BQ1225" t="s">
        <v>253</v>
      </c>
      <c r="BR1225" t="s">
        <v>253</v>
      </c>
      <c r="BS1225" t="s">
        <v>253</v>
      </c>
      <c r="BT1225" t="s">
        <v>253</v>
      </c>
      <c r="BU1225" t="s">
        <v>253</v>
      </c>
      <c r="BV1225" t="s">
        <v>253</v>
      </c>
      <c r="BW1225" t="s">
        <v>253</v>
      </c>
      <c r="BX1225" t="s">
        <v>253</v>
      </c>
      <c r="BY1225" t="s">
        <v>253</v>
      </c>
      <c r="BZ1225" t="s">
        <v>253</v>
      </c>
      <c r="CA1225" t="s">
        <v>253</v>
      </c>
      <c r="CB1225" t="s">
        <v>253</v>
      </c>
      <c r="CC1225" t="s">
        <v>253</v>
      </c>
      <c r="CD1225" t="s">
        <v>253</v>
      </c>
      <c r="CE1225" t="s">
        <v>253</v>
      </c>
      <c r="CF1225" t="s">
        <v>253</v>
      </c>
      <c r="CG1225" t="s">
        <v>253</v>
      </c>
      <c r="CH1225" t="s">
        <v>253</v>
      </c>
      <c r="CI1225" t="s">
        <v>253</v>
      </c>
      <c r="CJ1225" t="s">
        <v>253</v>
      </c>
      <c r="CK1225" t="s">
        <v>253</v>
      </c>
      <c r="CL1225" t="s">
        <v>253</v>
      </c>
      <c r="CM1225" t="s">
        <v>253</v>
      </c>
      <c r="CN1225" t="s">
        <v>253</v>
      </c>
      <c r="CO1225">
        <v>1.802</v>
      </c>
      <c r="CP1225">
        <v>4.1000000000000002E-2</v>
      </c>
      <c r="CQ1225" t="s">
        <v>253</v>
      </c>
      <c r="CR1225" t="s">
        <v>253</v>
      </c>
      <c r="CS1225">
        <v>1.843</v>
      </c>
      <c r="CT1225" t="s">
        <v>253</v>
      </c>
      <c r="CU1225" t="s">
        <v>253</v>
      </c>
      <c r="CV1225" t="s">
        <v>253</v>
      </c>
      <c r="CW1225" t="s">
        <v>253</v>
      </c>
      <c r="CX1225" t="s">
        <v>253</v>
      </c>
      <c r="CY1225" t="s">
        <v>253</v>
      </c>
      <c r="CZ1225" t="s">
        <v>253</v>
      </c>
      <c r="DA1225" t="s">
        <v>253</v>
      </c>
      <c r="DB1225" t="s">
        <v>253</v>
      </c>
      <c r="DC1225" t="s">
        <v>253</v>
      </c>
    </row>
    <row r="1226" spans="1:107" x14ac:dyDescent="0.45">
      <c r="A1226">
        <v>2024</v>
      </c>
      <c r="B1226">
        <v>4</v>
      </c>
      <c r="C1226" t="s">
        <v>152</v>
      </c>
      <c r="D1226">
        <v>3046</v>
      </c>
      <c r="E1226" t="s">
        <v>396</v>
      </c>
      <c r="F1226" t="s">
        <v>252</v>
      </c>
      <c r="G1226" t="s">
        <v>211</v>
      </c>
      <c r="H1226">
        <v>162.93199999999999</v>
      </c>
      <c r="I1226">
        <v>27.849</v>
      </c>
      <c r="J1226">
        <v>5.1180000000000003</v>
      </c>
      <c r="K1226">
        <v>0</v>
      </c>
      <c r="L1226">
        <v>195.899</v>
      </c>
      <c r="M1226">
        <v>22296</v>
      </c>
      <c r="N1226">
        <v>675</v>
      </c>
      <c r="O1226">
        <v>19</v>
      </c>
      <c r="P1226">
        <v>0</v>
      </c>
      <c r="Q1226">
        <v>22990</v>
      </c>
      <c r="R1226" t="s">
        <v>253</v>
      </c>
      <c r="S1226" t="s">
        <v>253</v>
      </c>
      <c r="T1226" t="s">
        <v>253</v>
      </c>
      <c r="U1226" t="s">
        <v>253</v>
      </c>
      <c r="V1226">
        <v>0</v>
      </c>
      <c r="W1226" t="s">
        <v>253</v>
      </c>
      <c r="X1226" t="s">
        <v>253</v>
      </c>
      <c r="Y1226" t="s">
        <v>253</v>
      </c>
      <c r="Z1226" t="s">
        <v>253</v>
      </c>
      <c r="AA1226">
        <v>0</v>
      </c>
      <c r="AB1226" t="s">
        <v>253</v>
      </c>
      <c r="AC1226" t="s">
        <v>253</v>
      </c>
      <c r="AD1226" t="s">
        <v>253</v>
      </c>
      <c r="AE1226" t="s">
        <v>253</v>
      </c>
      <c r="AF1226">
        <v>0</v>
      </c>
      <c r="AG1226" t="s">
        <v>253</v>
      </c>
      <c r="AH1226" t="s">
        <v>253</v>
      </c>
      <c r="AI1226" t="s">
        <v>253</v>
      </c>
      <c r="AJ1226" t="s">
        <v>253</v>
      </c>
      <c r="AK1226">
        <v>0</v>
      </c>
      <c r="AL1226" t="s">
        <v>253</v>
      </c>
      <c r="AM1226" t="s">
        <v>253</v>
      </c>
      <c r="AN1226" t="s">
        <v>253</v>
      </c>
      <c r="AO1226" t="s">
        <v>253</v>
      </c>
      <c r="AP1226">
        <v>0</v>
      </c>
      <c r="AQ1226" t="s">
        <v>253</v>
      </c>
      <c r="AR1226" t="s">
        <v>253</v>
      </c>
      <c r="AS1226" t="s">
        <v>253</v>
      </c>
      <c r="AT1226" t="s">
        <v>253</v>
      </c>
      <c r="AU1226">
        <v>0</v>
      </c>
      <c r="AV1226" t="s">
        <v>253</v>
      </c>
      <c r="AW1226" t="s">
        <v>253</v>
      </c>
      <c r="AX1226" t="s">
        <v>253</v>
      </c>
      <c r="AY1226" t="s">
        <v>253</v>
      </c>
      <c r="AZ1226">
        <v>0</v>
      </c>
      <c r="BA1226" t="s">
        <v>253</v>
      </c>
      <c r="BB1226" t="s">
        <v>253</v>
      </c>
      <c r="BC1226" t="s">
        <v>253</v>
      </c>
      <c r="BD1226" t="s">
        <v>253</v>
      </c>
      <c r="BE1226">
        <v>0</v>
      </c>
      <c r="BF1226" t="s">
        <v>253</v>
      </c>
      <c r="BG1226" t="s">
        <v>253</v>
      </c>
      <c r="BH1226" t="s">
        <v>253</v>
      </c>
      <c r="BI1226" t="s">
        <v>253</v>
      </c>
      <c r="BJ1226">
        <v>0</v>
      </c>
      <c r="BK1226">
        <v>2E-3</v>
      </c>
      <c r="BL1226">
        <v>0.01</v>
      </c>
      <c r="BM1226">
        <v>0</v>
      </c>
      <c r="BN1226">
        <v>0</v>
      </c>
      <c r="BO1226">
        <v>1.2E-2</v>
      </c>
      <c r="BP1226">
        <v>1</v>
      </c>
      <c r="BQ1226">
        <v>1</v>
      </c>
      <c r="BR1226">
        <v>0</v>
      </c>
      <c r="BS1226">
        <v>0</v>
      </c>
      <c r="BT1226">
        <v>2</v>
      </c>
      <c r="BU1226" t="s">
        <v>253</v>
      </c>
      <c r="BV1226" t="s">
        <v>253</v>
      </c>
      <c r="BW1226" t="s">
        <v>253</v>
      </c>
      <c r="BX1226" t="s">
        <v>253</v>
      </c>
      <c r="BY1226">
        <v>0</v>
      </c>
      <c r="BZ1226" t="s">
        <v>253</v>
      </c>
      <c r="CA1226" t="s">
        <v>253</v>
      </c>
      <c r="CB1226" t="s">
        <v>253</v>
      </c>
      <c r="CC1226" t="s">
        <v>253</v>
      </c>
      <c r="CD1226">
        <v>0</v>
      </c>
      <c r="CE1226" t="s">
        <v>253</v>
      </c>
      <c r="CF1226" t="s">
        <v>253</v>
      </c>
      <c r="CG1226" t="s">
        <v>253</v>
      </c>
      <c r="CH1226" t="s">
        <v>253</v>
      </c>
      <c r="CI1226">
        <v>0</v>
      </c>
      <c r="CJ1226" t="s">
        <v>253</v>
      </c>
      <c r="CK1226" t="s">
        <v>253</v>
      </c>
      <c r="CL1226" t="s">
        <v>253</v>
      </c>
      <c r="CM1226" t="s">
        <v>253</v>
      </c>
      <c r="CN1226">
        <v>0</v>
      </c>
      <c r="CO1226">
        <v>162.934</v>
      </c>
      <c r="CP1226">
        <v>27.859000000000002</v>
      </c>
      <c r="CQ1226">
        <v>5.1180000000000003</v>
      </c>
      <c r="CR1226">
        <v>0</v>
      </c>
      <c r="CS1226">
        <v>195.911</v>
      </c>
      <c r="CT1226">
        <v>22297</v>
      </c>
      <c r="CU1226">
        <v>676</v>
      </c>
      <c r="CV1226">
        <v>19</v>
      </c>
      <c r="CW1226">
        <v>0</v>
      </c>
      <c r="CX1226">
        <v>22992</v>
      </c>
      <c r="CY1226">
        <v>0</v>
      </c>
      <c r="CZ1226">
        <v>0</v>
      </c>
      <c r="DA1226">
        <v>0</v>
      </c>
      <c r="DB1226">
        <v>0</v>
      </c>
      <c r="DC1226">
        <v>0</v>
      </c>
    </row>
    <row r="1227" spans="1:107" x14ac:dyDescent="0.45">
      <c r="A1227">
        <v>2024</v>
      </c>
      <c r="B1227">
        <v>4</v>
      </c>
      <c r="C1227" t="s">
        <v>152</v>
      </c>
      <c r="D1227">
        <v>5416</v>
      </c>
      <c r="E1227" t="s">
        <v>397</v>
      </c>
      <c r="F1227" t="s">
        <v>252</v>
      </c>
      <c r="G1227" t="s">
        <v>211</v>
      </c>
      <c r="H1227">
        <v>154.87200000000001</v>
      </c>
      <c r="I1227">
        <v>42.079000000000001</v>
      </c>
      <c r="J1227">
        <v>6.702</v>
      </c>
      <c r="K1227" t="s">
        <v>253</v>
      </c>
      <c r="L1227">
        <v>203.65299999999999</v>
      </c>
      <c r="M1227">
        <v>23000</v>
      </c>
      <c r="N1227">
        <v>900</v>
      </c>
      <c r="O1227">
        <v>36</v>
      </c>
      <c r="P1227" t="s">
        <v>253</v>
      </c>
      <c r="Q1227">
        <v>23936</v>
      </c>
      <c r="R1227" t="s">
        <v>253</v>
      </c>
      <c r="S1227" t="s">
        <v>253</v>
      </c>
      <c r="T1227" t="s">
        <v>253</v>
      </c>
      <c r="U1227" t="s">
        <v>253</v>
      </c>
      <c r="V1227">
        <v>0</v>
      </c>
      <c r="W1227" t="s">
        <v>253</v>
      </c>
      <c r="X1227" t="s">
        <v>253</v>
      </c>
      <c r="Y1227" t="s">
        <v>253</v>
      </c>
      <c r="Z1227" t="s">
        <v>253</v>
      </c>
      <c r="AA1227">
        <v>0</v>
      </c>
      <c r="AB1227" t="s">
        <v>253</v>
      </c>
      <c r="AC1227" t="s">
        <v>253</v>
      </c>
      <c r="AD1227" t="s">
        <v>253</v>
      </c>
      <c r="AE1227" t="s">
        <v>253</v>
      </c>
      <c r="AF1227">
        <v>0</v>
      </c>
      <c r="AG1227" t="s">
        <v>253</v>
      </c>
      <c r="AH1227" t="s">
        <v>253</v>
      </c>
      <c r="AI1227" t="s">
        <v>253</v>
      </c>
      <c r="AJ1227" t="s">
        <v>253</v>
      </c>
      <c r="AK1227">
        <v>0</v>
      </c>
      <c r="AL1227" t="s">
        <v>253</v>
      </c>
      <c r="AM1227" t="s">
        <v>253</v>
      </c>
      <c r="AN1227" t="s">
        <v>253</v>
      </c>
      <c r="AO1227" t="s">
        <v>253</v>
      </c>
      <c r="AP1227">
        <v>0</v>
      </c>
      <c r="AQ1227" t="s">
        <v>253</v>
      </c>
      <c r="AR1227" t="s">
        <v>253</v>
      </c>
      <c r="AS1227" t="s">
        <v>253</v>
      </c>
      <c r="AT1227" t="s">
        <v>253</v>
      </c>
      <c r="AU1227">
        <v>0</v>
      </c>
      <c r="AV1227" t="s">
        <v>253</v>
      </c>
      <c r="AW1227" t="s">
        <v>253</v>
      </c>
      <c r="AX1227" t="s">
        <v>253</v>
      </c>
      <c r="AY1227" t="s">
        <v>253</v>
      </c>
      <c r="AZ1227">
        <v>0</v>
      </c>
      <c r="BA1227" t="s">
        <v>253</v>
      </c>
      <c r="BB1227" t="s">
        <v>253</v>
      </c>
      <c r="BC1227" t="s">
        <v>253</v>
      </c>
      <c r="BD1227" t="s">
        <v>253</v>
      </c>
      <c r="BE1227">
        <v>0</v>
      </c>
      <c r="BF1227" t="s">
        <v>253</v>
      </c>
      <c r="BG1227" t="s">
        <v>253</v>
      </c>
      <c r="BH1227" t="s">
        <v>253</v>
      </c>
      <c r="BI1227" t="s">
        <v>253</v>
      </c>
      <c r="BJ1227">
        <v>0</v>
      </c>
      <c r="BK1227">
        <v>7.0000000000000001E-3</v>
      </c>
      <c r="BL1227">
        <v>2E-3</v>
      </c>
      <c r="BM1227">
        <v>0</v>
      </c>
      <c r="BN1227" t="s">
        <v>253</v>
      </c>
      <c r="BO1227">
        <v>8.9999999999999993E-3</v>
      </c>
      <c r="BP1227">
        <v>5</v>
      </c>
      <c r="BQ1227">
        <v>1</v>
      </c>
      <c r="BR1227">
        <v>0</v>
      </c>
      <c r="BS1227" t="s">
        <v>253</v>
      </c>
      <c r="BT1227">
        <v>6</v>
      </c>
      <c r="BU1227" t="s">
        <v>253</v>
      </c>
      <c r="BV1227" t="s">
        <v>253</v>
      </c>
      <c r="BW1227" t="s">
        <v>253</v>
      </c>
      <c r="BX1227" t="s">
        <v>253</v>
      </c>
      <c r="BY1227">
        <v>0</v>
      </c>
      <c r="BZ1227">
        <v>6.0000000000000001E-3</v>
      </c>
      <c r="CA1227">
        <v>0.4</v>
      </c>
      <c r="CB1227" t="s">
        <v>253</v>
      </c>
      <c r="CC1227" t="s">
        <v>253</v>
      </c>
      <c r="CD1227">
        <v>0.40600000000000003</v>
      </c>
      <c r="CE1227">
        <v>1</v>
      </c>
      <c r="CF1227">
        <v>1</v>
      </c>
      <c r="CG1227" t="s">
        <v>253</v>
      </c>
      <c r="CH1227" t="s">
        <v>253</v>
      </c>
      <c r="CI1227">
        <v>2</v>
      </c>
      <c r="CJ1227" t="s">
        <v>253</v>
      </c>
      <c r="CK1227" t="s">
        <v>253</v>
      </c>
      <c r="CL1227" t="s">
        <v>253</v>
      </c>
      <c r="CM1227" t="s">
        <v>253</v>
      </c>
      <c r="CN1227">
        <v>0</v>
      </c>
      <c r="CO1227">
        <v>154.88499999999999</v>
      </c>
      <c r="CP1227">
        <v>42.481000000000002</v>
      </c>
      <c r="CQ1227">
        <v>6.702</v>
      </c>
      <c r="CR1227">
        <v>0</v>
      </c>
      <c r="CS1227">
        <v>204.06800000000001</v>
      </c>
      <c r="CT1227">
        <v>23006</v>
      </c>
      <c r="CU1227">
        <v>902</v>
      </c>
      <c r="CV1227">
        <v>36</v>
      </c>
      <c r="CW1227">
        <v>0</v>
      </c>
      <c r="CX1227">
        <v>23944</v>
      </c>
      <c r="CY1227">
        <v>0</v>
      </c>
      <c r="CZ1227">
        <v>0</v>
      </c>
      <c r="DA1227">
        <v>0</v>
      </c>
      <c r="DB1227">
        <v>0</v>
      </c>
      <c r="DC1227">
        <v>0</v>
      </c>
    </row>
    <row r="1228" spans="1:107" x14ac:dyDescent="0.45">
      <c r="A1228">
        <v>2024</v>
      </c>
      <c r="B1228">
        <v>4</v>
      </c>
      <c r="C1228" t="s">
        <v>152</v>
      </c>
      <c r="D1228">
        <v>6235</v>
      </c>
      <c r="E1228" t="s">
        <v>519</v>
      </c>
      <c r="F1228" t="s">
        <v>252</v>
      </c>
      <c r="G1228" t="s">
        <v>211</v>
      </c>
      <c r="H1228">
        <v>1.7330000000000001</v>
      </c>
      <c r="I1228" t="s">
        <v>253</v>
      </c>
      <c r="J1228" t="s">
        <v>253</v>
      </c>
      <c r="K1228" t="s">
        <v>253</v>
      </c>
      <c r="L1228">
        <v>1.7330000000000001</v>
      </c>
      <c r="M1228">
        <v>284</v>
      </c>
      <c r="N1228" t="s">
        <v>253</v>
      </c>
      <c r="O1228" t="s">
        <v>253</v>
      </c>
      <c r="P1228" t="s">
        <v>253</v>
      </c>
      <c r="Q1228">
        <v>284</v>
      </c>
      <c r="R1228" t="s">
        <v>253</v>
      </c>
      <c r="S1228" t="s">
        <v>253</v>
      </c>
      <c r="T1228" t="s">
        <v>253</v>
      </c>
      <c r="U1228" t="s">
        <v>253</v>
      </c>
      <c r="V1228">
        <v>0</v>
      </c>
      <c r="W1228" t="s">
        <v>253</v>
      </c>
      <c r="X1228" t="s">
        <v>253</v>
      </c>
      <c r="Y1228" t="s">
        <v>253</v>
      </c>
      <c r="Z1228" t="s">
        <v>253</v>
      </c>
      <c r="AA1228">
        <v>0</v>
      </c>
      <c r="AB1228" t="s">
        <v>253</v>
      </c>
      <c r="AC1228" t="s">
        <v>253</v>
      </c>
      <c r="AD1228" t="s">
        <v>253</v>
      </c>
      <c r="AE1228" t="s">
        <v>253</v>
      </c>
      <c r="AF1228">
        <v>0</v>
      </c>
      <c r="AG1228" t="s">
        <v>253</v>
      </c>
      <c r="AH1228" t="s">
        <v>253</v>
      </c>
      <c r="AI1228" t="s">
        <v>253</v>
      </c>
      <c r="AJ1228" t="s">
        <v>253</v>
      </c>
      <c r="AK1228">
        <v>0</v>
      </c>
      <c r="AL1228" t="s">
        <v>253</v>
      </c>
      <c r="AM1228" t="s">
        <v>253</v>
      </c>
      <c r="AN1228" t="s">
        <v>253</v>
      </c>
      <c r="AO1228" t="s">
        <v>253</v>
      </c>
      <c r="AP1228">
        <v>0</v>
      </c>
      <c r="AQ1228" t="s">
        <v>253</v>
      </c>
      <c r="AR1228" t="s">
        <v>253</v>
      </c>
      <c r="AS1228" t="s">
        <v>253</v>
      </c>
      <c r="AT1228" t="s">
        <v>253</v>
      </c>
      <c r="AU1228">
        <v>0</v>
      </c>
      <c r="AV1228" t="s">
        <v>253</v>
      </c>
      <c r="AW1228" t="s">
        <v>253</v>
      </c>
      <c r="AX1228" t="s">
        <v>253</v>
      </c>
      <c r="AY1228" t="s">
        <v>253</v>
      </c>
      <c r="AZ1228">
        <v>0</v>
      </c>
      <c r="BA1228" t="s">
        <v>253</v>
      </c>
      <c r="BB1228" t="s">
        <v>253</v>
      </c>
      <c r="BC1228" t="s">
        <v>253</v>
      </c>
      <c r="BD1228" t="s">
        <v>253</v>
      </c>
      <c r="BE1228">
        <v>0</v>
      </c>
      <c r="BF1228" t="s">
        <v>253</v>
      </c>
      <c r="BG1228" t="s">
        <v>253</v>
      </c>
      <c r="BH1228" t="s">
        <v>253</v>
      </c>
      <c r="BI1228" t="s">
        <v>253</v>
      </c>
      <c r="BJ1228">
        <v>0</v>
      </c>
      <c r="BK1228" t="s">
        <v>253</v>
      </c>
      <c r="BL1228" t="s">
        <v>253</v>
      </c>
      <c r="BM1228" t="s">
        <v>253</v>
      </c>
      <c r="BN1228" t="s">
        <v>253</v>
      </c>
      <c r="BO1228">
        <v>0</v>
      </c>
      <c r="BP1228" t="s">
        <v>253</v>
      </c>
      <c r="BQ1228" t="s">
        <v>253</v>
      </c>
      <c r="BR1228" t="s">
        <v>253</v>
      </c>
      <c r="BS1228" t="s">
        <v>253</v>
      </c>
      <c r="BT1228">
        <v>0</v>
      </c>
      <c r="BU1228" t="s">
        <v>253</v>
      </c>
      <c r="BV1228" t="s">
        <v>253</v>
      </c>
      <c r="BW1228" t="s">
        <v>253</v>
      </c>
      <c r="BX1228" t="s">
        <v>253</v>
      </c>
      <c r="BY1228">
        <v>0</v>
      </c>
      <c r="BZ1228" t="s">
        <v>253</v>
      </c>
      <c r="CA1228" t="s">
        <v>253</v>
      </c>
      <c r="CB1228" t="s">
        <v>253</v>
      </c>
      <c r="CC1228" t="s">
        <v>253</v>
      </c>
      <c r="CD1228">
        <v>0</v>
      </c>
      <c r="CE1228" t="s">
        <v>253</v>
      </c>
      <c r="CF1228" t="s">
        <v>253</v>
      </c>
      <c r="CG1228" t="s">
        <v>253</v>
      </c>
      <c r="CH1228" t="s">
        <v>253</v>
      </c>
      <c r="CI1228">
        <v>0</v>
      </c>
      <c r="CJ1228" t="s">
        <v>253</v>
      </c>
      <c r="CK1228" t="s">
        <v>253</v>
      </c>
      <c r="CL1228" t="s">
        <v>253</v>
      </c>
      <c r="CM1228" t="s">
        <v>253</v>
      </c>
      <c r="CN1228">
        <v>0</v>
      </c>
      <c r="CO1228">
        <v>1.7330000000000001</v>
      </c>
      <c r="CP1228" t="s">
        <v>146</v>
      </c>
      <c r="CQ1228" t="s">
        <v>146</v>
      </c>
      <c r="CR1228">
        <v>0</v>
      </c>
      <c r="CS1228">
        <v>1.7330000000000001</v>
      </c>
      <c r="CT1228">
        <v>284</v>
      </c>
      <c r="CU1228">
        <v>0</v>
      </c>
      <c r="CV1228">
        <v>0</v>
      </c>
      <c r="CW1228">
        <v>0</v>
      </c>
      <c r="CX1228">
        <v>284</v>
      </c>
      <c r="CY1228">
        <v>0</v>
      </c>
      <c r="CZ1228">
        <v>0</v>
      </c>
      <c r="DA1228">
        <v>0</v>
      </c>
      <c r="DB1228">
        <v>0</v>
      </c>
      <c r="DC1228">
        <v>0</v>
      </c>
    </row>
    <row r="1229" spans="1:107" x14ac:dyDescent="0.45">
      <c r="A1229">
        <v>2024</v>
      </c>
      <c r="B1229">
        <v>4</v>
      </c>
      <c r="C1229" t="s">
        <v>152</v>
      </c>
      <c r="D1229">
        <v>9837</v>
      </c>
      <c r="E1229" t="s">
        <v>398</v>
      </c>
      <c r="F1229" t="s">
        <v>252</v>
      </c>
      <c r="G1229" t="s">
        <v>211</v>
      </c>
      <c r="H1229">
        <v>3.8210000000000002</v>
      </c>
      <c r="I1229" t="s">
        <v>253</v>
      </c>
      <c r="J1229" t="s">
        <v>253</v>
      </c>
      <c r="K1229" t="s">
        <v>253</v>
      </c>
      <c r="L1229">
        <v>3.8210000000000002</v>
      </c>
      <c r="M1229">
        <v>506</v>
      </c>
      <c r="N1229" t="s">
        <v>253</v>
      </c>
      <c r="O1229" t="s">
        <v>253</v>
      </c>
      <c r="P1229" t="s">
        <v>253</v>
      </c>
      <c r="Q1229">
        <v>506</v>
      </c>
      <c r="R1229" t="s">
        <v>253</v>
      </c>
      <c r="S1229" t="s">
        <v>253</v>
      </c>
      <c r="T1229" t="s">
        <v>253</v>
      </c>
      <c r="U1229" t="s">
        <v>253</v>
      </c>
      <c r="V1229">
        <v>0</v>
      </c>
      <c r="W1229" t="s">
        <v>253</v>
      </c>
      <c r="X1229" t="s">
        <v>253</v>
      </c>
      <c r="Y1229" t="s">
        <v>253</v>
      </c>
      <c r="Z1229" t="s">
        <v>253</v>
      </c>
      <c r="AA1229">
        <v>0</v>
      </c>
      <c r="AB1229">
        <v>252.86500000000001</v>
      </c>
      <c r="AC1229" t="s">
        <v>253</v>
      </c>
      <c r="AD1229" t="s">
        <v>253</v>
      </c>
      <c r="AE1229" t="s">
        <v>253</v>
      </c>
      <c r="AF1229">
        <v>0</v>
      </c>
      <c r="AG1229" t="s">
        <v>253</v>
      </c>
      <c r="AH1229" t="s">
        <v>253</v>
      </c>
      <c r="AI1229" t="s">
        <v>253</v>
      </c>
      <c r="AJ1229" t="s">
        <v>253</v>
      </c>
      <c r="AK1229">
        <v>0</v>
      </c>
      <c r="AL1229" t="s">
        <v>253</v>
      </c>
      <c r="AM1229" t="s">
        <v>253</v>
      </c>
      <c r="AN1229" t="s">
        <v>253</v>
      </c>
      <c r="AO1229" t="s">
        <v>253</v>
      </c>
      <c r="AP1229">
        <v>0</v>
      </c>
      <c r="AQ1229" t="s">
        <v>253</v>
      </c>
      <c r="AR1229" t="s">
        <v>253</v>
      </c>
      <c r="AS1229" t="s">
        <v>253</v>
      </c>
      <c r="AT1229" t="s">
        <v>253</v>
      </c>
      <c r="AU1229">
        <v>0</v>
      </c>
      <c r="AV1229" t="s">
        <v>253</v>
      </c>
      <c r="AW1229" t="s">
        <v>253</v>
      </c>
      <c r="AX1229" t="s">
        <v>253</v>
      </c>
      <c r="AY1229" t="s">
        <v>253</v>
      </c>
      <c r="AZ1229">
        <v>0</v>
      </c>
      <c r="BA1229" t="s">
        <v>253</v>
      </c>
      <c r="BB1229" t="s">
        <v>253</v>
      </c>
      <c r="BC1229" t="s">
        <v>253</v>
      </c>
      <c r="BD1229" t="s">
        <v>253</v>
      </c>
      <c r="BE1229">
        <v>0</v>
      </c>
      <c r="BF1229" t="s">
        <v>253</v>
      </c>
      <c r="BG1229" t="s">
        <v>253</v>
      </c>
      <c r="BH1229" t="s">
        <v>253</v>
      </c>
      <c r="BI1229" t="s">
        <v>253</v>
      </c>
      <c r="BJ1229">
        <v>0</v>
      </c>
      <c r="BK1229" t="s">
        <v>253</v>
      </c>
      <c r="BL1229" t="s">
        <v>253</v>
      </c>
      <c r="BM1229" t="s">
        <v>253</v>
      </c>
      <c r="BN1229" t="s">
        <v>253</v>
      </c>
      <c r="BO1229">
        <v>0</v>
      </c>
      <c r="BP1229" t="s">
        <v>253</v>
      </c>
      <c r="BQ1229" t="s">
        <v>253</v>
      </c>
      <c r="BR1229" t="s">
        <v>253</v>
      </c>
      <c r="BS1229" t="s">
        <v>253</v>
      </c>
      <c r="BT1229">
        <v>0</v>
      </c>
      <c r="BU1229" t="s">
        <v>253</v>
      </c>
      <c r="BV1229" t="s">
        <v>253</v>
      </c>
      <c r="BW1229" t="s">
        <v>253</v>
      </c>
      <c r="BX1229" t="s">
        <v>253</v>
      </c>
      <c r="BY1229">
        <v>0</v>
      </c>
      <c r="BZ1229" t="s">
        <v>253</v>
      </c>
      <c r="CA1229" t="s">
        <v>253</v>
      </c>
      <c r="CB1229" t="s">
        <v>253</v>
      </c>
      <c r="CC1229" t="s">
        <v>253</v>
      </c>
      <c r="CD1229">
        <v>0</v>
      </c>
      <c r="CE1229" t="s">
        <v>253</v>
      </c>
      <c r="CF1229" t="s">
        <v>253</v>
      </c>
      <c r="CG1229" t="s">
        <v>253</v>
      </c>
      <c r="CH1229" t="s">
        <v>253</v>
      </c>
      <c r="CI1229">
        <v>0</v>
      </c>
      <c r="CJ1229" t="s">
        <v>253</v>
      </c>
      <c r="CK1229" t="s">
        <v>253</v>
      </c>
      <c r="CL1229" t="s">
        <v>253</v>
      </c>
      <c r="CM1229" t="s">
        <v>253</v>
      </c>
      <c r="CN1229">
        <v>0</v>
      </c>
      <c r="CO1229">
        <v>3.8210000000000002</v>
      </c>
      <c r="CP1229" t="s">
        <v>146</v>
      </c>
      <c r="CQ1229" t="s">
        <v>146</v>
      </c>
      <c r="CR1229">
        <v>0</v>
      </c>
      <c r="CS1229">
        <v>3.8210000000000002</v>
      </c>
      <c r="CT1229">
        <v>506</v>
      </c>
      <c r="CU1229">
        <v>0</v>
      </c>
      <c r="CV1229">
        <v>0</v>
      </c>
      <c r="CW1229">
        <v>0</v>
      </c>
      <c r="CX1229">
        <v>506</v>
      </c>
      <c r="CY1229">
        <v>252.86500000000001</v>
      </c>
      <c r="CZ1229">
        <v>0</v>
      </c>
      <c r="DA1229">
        <v>0</v>
      </c>
      <c r="DB1229">
        <v>0</v>
      </c>
      <c r="DC1229">
        <v>252.86500000000001</v>
      </c>
    </row>
    <row r="1230" spans="1:107" x14ac:dyDescent="0.45">
      <c r="A1230">
        <v>2024</v>
      </c>
      <c r="B1230">
        <v>4</v>
      </c>
      <c r="C1230" t="s">
        <v>152</v>
      </c>
      <c r="D1230">
        <v>16496</v>
      </c>
      <c r="E1230" t="s">
        <v>399</v>
      </c>
      <c r="F1230" t="s">
        <v>252</v>
      </c>
      <c r="G1230" t="s">
        <v>211</v>
      </c>
      <c r="H1230">
        <v>2.5979999999999999</v>
      </c>
      <c r="I1230">
        <v>5.5E-2</v>
      </c>
      <c r="J1230">
        <v>0.2</v>
      </c>
      <c r="K1230" t="s">
        <v>253</v>
      </c>
      <c r="L1230">
        <v>2.8530000000000002</v>
      </c>
      <c r="M1230">
        <v>361</v>
      </c>
      <c r="N1230">
        <v>2</v>
      </c>
      <c r="O1230">
        <v>1</v>
      </c>
      <c r="P1230" t="s">
        <v>253</v>
      </c>
      <c r="Q1230">
        <v>364</v>
      </c>
      <c r="R1230" t="s">
        <v>253</v>
      </c>
      <c r="S1230" t="s">
        <v>253</v>
      </c>
      <c r="T1230" t="s">
        <v>253</v>
      </c>
      <c r="U1230" t="s">
        <v>253</v>
      </c>
      <c r="V1230">
        <v>0</v>
      </c>
      <c r="W1230" t="s">
        <v>253</v>
      </c>
      <c r="X1230" t="s">
        <v>253</v>
      </c>
      <c r="Y1230" t="s">
        <v>253</v>
      </c>
      <c r="Z1230" t="s">
        <v>253</v>
      </c>
      <c r="AA1230">
        <v>0</v>
      </c>
      <c r="AB1230">
        <v>171.77500000000001</v>
      </c>
      <c r="AC1230">
        <v>2.0910000000000002</v>
      </c>
      <c r="AD1230" t="s">
        <v>253</v>
      </c>
      <c r="AE1230" t="s">
        <v>253</v>
      </c>
      <c r="AF1230">
        <v>173.86600000000001</v>
      </c>
      <c r="AG1230" t="s">
        <v>253</v>
      </c>
      <c r="AH1230" t="s">
        <v>253</v>
      </c>
      <c r="AI1230" t="s">
        <v>253</v>
      </c>
      <c r="AJ1230" t="s">
        <v>253</v>
      </c>
      <c r="AK1230">
        <v>0</v>
      </c>
      <c r="AL1230" t="s">
        <v>253</v>
      </c>
      <c r="AM1230" t="s">
        <v>253</v>
      </c>
      <c r="AN1230" t="s">
        <v>253</v>
      </c>
      <c r="AO1230" t="s">
        <v>253</v>
      </c>
      <c r="AP1230">
        <v>0</v>
      </c>
      <c r="AQ1230" t="s">
        <v>253</v>
      </c>
      <c r="AR1230" t="s">
        <v>253</v>
      </c>
      <c r="AS1230" t="s">
        <v>253</v>
      </c>
      <c r="AT1230" t="s">
        <v>253</v>
      </c>
      <c r="AU1230">
        <v>0</v>
      </c>
      <c r="AV1230" t="s">
        <v>253</v>
      </c>
      <c r="AW1230" t="s">
        <v>253</v>
      </c>
      <c r="AX1230" t="s">
        <v>253</v>
      </c>
      <c r="AY1230" t="s">
        <v>253</v>
      </c>
      <c r="AZ1230">
        <v>0</v>
      </c>
      <c r="BA1230" t="s">
        <v>253</v>
      </c>
      <c r="BB1230" t="s">
        <v>253</v>
      </c>
      <c r="BC1230" t="s">
        <v>253</v>
      </c>
      <c r="BD1230" t="s">
        <v>253</v>
      </c>
      <c r="BE1230">
        <v>0</v>
      </c>
      <c r="BF1230" t="s">
        <v>253</v>
      </c>
      <c r="BG1230" t="s">
        <v>253</v>
      </c>
      <c r="BH1230" t="s">
        <v>253</v>
      </c>
      <c r="BI1230" t="s">
        <v>253</v>
      </c>
      <c r="BJ1230">
        <v>0</v>
      </c>
      <c r="BK1230" t="s">
        <v>253</v>
      </c>
      <c r="BL1230" t="s">
        <v>253</v>
      </c>
      <c r="BM1230" t="s">
        <v>253</v>
      </c>
      <c r="BN1230" t="s">
        <v>253</v>
      </c>
      <c r="BO1230">
        <v>0</v>
      </c>
      <c r="BP1230" t="s">
        <v>253</v>
      </c>
      <c r="BQ1230" t="s">
        <v>253</v>
      </c>
      <c r="BR1230" t="s">
        <v>253</v>
      </c>
      <c r="BS1230" t="s">
        <v>253</v>
      </c>
      <c r="BT1230">
        <v>0</v>
      </c>
      <c r="BU1230" t="s">
        <v>253</v>
      </c>
      <c r="BV1230" t="s">
        <v>253</v>
      </c>
      <c r="BW1230" t="s">
        <v>253</v>
      </c>
      <c r="BX1230" t="s">
        <v>253</v>
      </c>
      <c r="BY1230">
        <v>0</v>
      </c>
      <c r="BZ1230" t="s">
        <v>253</v>
      </c>
      <c r="CA1230" t="s">
        <v>253</v>
      </c>
      <c r="CB1230" t="s">
        <v>253</v>
      </c>
      <c r="CC1230" t="s">
        <v>253</v>
      </c>
      <c r="CD1230">
        <v>0</v>
      </c>
      <c r="CE1230" t="s">
        <v>253</v>
      </c>
      <c r="CF1230" t="s">
        <v>253</v>
      </c>
      <c r="CG1230" t="s">
        <v>253</v>
      </c>
      <c r="CH1230" t="s">
        <v>253</v>
      </c>
      <c r="CI1230">
        <v>0</v>
      </c>
      <c r="CJ1230" t="s">
        <v>253</v>
      </c>
      <c r="CK1230" t="s">
        <v>253</v>
      </c>
      <c r="CL1230" t="s">
        <v>253</v>
      </c>
      <c r="CM1230" t="s">
        <v>253</v>
      </c>
      <c r="CN1230">
        <v>0</v>
      </c>
      <c r="CO1230">
        <v>2.5979999999999999</v>
      </c>
      <c r="CP1230">
        <v>5.5E-2</v>
      </c>
      <c r="CQ1230">
        <v>0.2</v>
      </c>
      <c r="CR1230">
        <v>0</v>
      </c>
      <c r="CS1230">
        <v>2.8530000000000002</v>
      </c>
      <c r="CT1230">
        <v>361</v>
      </c>
      <c r="CU1230">
        <v>2</v>
      </c>
      <c r="CV1230">
        <v>1</v>
      </c>
      <c r="CW1230">
        <v>0</v>
      </c>
      <c r="CX1230">
        <v>364</v>
      </c>
      <c r="CY1230">
        <v>171.77500000000001</v>
      </c>
      <c r="CZ1230">
        <v>2.0910000000000002</v>
      </c>
      <c r="DA1230">
        <v>0</v>
      </c>
      <c r="DB1230">
        <v>0</v>
      </c>
      <c r="DC1230">
        <v>173.86600000000001</v>
      </c>
    </row>
    <row r="1231" spans="1:107" x14ac:dyDescent="0.45">
      <c r="A1231">
        <v>2024</v>
      </c>
      <c r="B1231">
        <v>4</v>
      </c>
      <c r="C1231" t="s">
        <v>152</v>
      </c>
      <c r="D1231">
        <v>19876</v>
      </c>
      <c r="E1231" t="s">
        <v>400</v>
      </c>
      <c r="F1231" t="s">
        <v>252</v>
      </c>
      <c r="G1231" t="s">
        <v>211</v>
      </c>
      <c r="H1231">
        <v>4.7249999999999996</v>
      </c>
      <c r="I1231">
        <v>0.98099999999999998</v>
      </c>
      <c r="J1231" t="s">
        <v>253</v>
      </c>
      <c r="K1231" t="s">
        <v>253</v>
      </c>
      <c r="L1231">
        <v>5.7060000000000004</v>
      </c>
      <c r="M1231">
        <v>643</v>
      </c>
      <c r="N1231">
        <v>27</v>
      </c>
      <c r="O1231" t="s">
        <v>253</v>
      </c>
      <c r="P1231" t="s">
        <v>253</v>
      </c>
      <c r="Q1231">
        <v>670</v>
      </c>
      <c r="R1231" t="s">
        <v>253</v>
      </c>
      <c r="S1231" t="s">
        <v>253</v>
      </c>
      <c r="T1231" t="s">
        <v>253</v>
      </c>
      <c r="U1231" t="s">
        <v>253</v>
      </c>
      <c r="V1231">
        <v>0</v>
      </c>
      <c r="W1231" t="s">
        <v>253</v>
      </c>
      <c r="X1231" t="s">
        <v>253</v>
      </c>
      <c r="Y1231" t="s">
        <v>253</v>
      </c>
      <c r="Z1231" t="s">
        <v>253</v>
      </c>
      <c r="AA1231">
        <v>0</v>
      </c>
      <c r="AB1231" t="s">
        <v>253</v>
      </c>
      <c r="AC1231" t="s">
        <v>253</v>
      </c>
      <c r="AD1231" t="s">
        <v>253</v>
      </c>
      <c r="AE1231" t="s">
        <v>253</v>
      </c>
      <c r="AF1231">
        <v>0</v>
      </c>
      <c r="AG1231" t="s">
        <v>253</v>
      </c>
      <c r="AH1231" t="s">
        <v>253</v>
      </c>
      <c r="AI1231" t="s">
        <v>253</v>
      </c>
      <c r="AJ1231" t="s">
        <v>253</v>
      </c>
      <c r="AK1231">
        <v>0</v>
      </c>
      <c r="AL1231" t="s">
        <v>253</v>
      </c>
      <c r="AM1231" t="s">
        <v>253</v>
      </c>
      <c r="AN1231" t="s">
        <v>253</v>
      </c>
      <c r="AO1231" t="s">
        <v>253</v>
      </c>
      <c r="AP1231">
        <v>0</v>
      </c>
      <c r="AQ1231" t="s">
        <v>253</v>
      </c>
      <c r="AR1231" t="s">
        <v>253</v>
      </c>
      <c r="AS1231" t="s">
        <v>253</v>
      </c>
      <c r="AT1231" t="s">
        <v>253</v>
      </c>
      <c r="AU1231">
        <v>0</v>
      </c>
      <c r="AV1231" t="s">
        <v>253</v>
      </c>
      <c r="AW1231" t="s">
        <v>253</v>
      </c>
      <c r="AX1231" t="s">
        <v>253</v>
      </c>
      <c r="AY1231" t="s">
        <v>253</v>
      </c>
      <c r="AZ1231">
        <v>0</v>
      </c>
      <c r="BA1231" t="s">
        <v>253</v>
      </c>
      <c r="BB1231" t="s">
        <v>253</v>
      </c>
      <c r="BC1231" t="s">
        <v>253</v>
      </c>
      <c r="BD1231" t="s">
        <v>253</v>
      </c>
      <c r="BE1231">
        <v>0</v>
      </c>
      <c r="BF1231" t="s">
        <v>253</v>
      </c>
      <c r="BG1231" t="s">
        <v>253</v>
      </c>
      <c r="BH1231" t="s">
        <v>253</v>
      </c>
      <c r="BI1231" t="s">
        <v>253</v>
      </c>
      <c r="BJ1231">
        <v>0</v>
      </c>
      <c r="BK1231">
        <v>4.5999999999999999E-2</v>
      </c>
      <c r="BL1231">
        <v>4.5999999999999999E-2</v>
      </c>
      <c r="BM1231" t="s">
        <v>253</v>
      </c>
      <c r="BN1231" t="s">
        <v>253</v>
      </c>
      <c r="BO1231">
        <v>9.1999999999999998E-2</v>
      </c>
      <c r="BP1231">
        <v>112</v>
      </c>
      <c r="BQ1231">
        <v>15</v>
      </c>
      <c r="BR1231" t="s">
        <v>253</v>
      </c>
      <c r="BS1231" t="s">
        <v>253</v>
      </c>
      <c r="BT1231">
        <v>127</v>
      </c>
      <c r="BU1231" t="s">
        <v>253</v>
      </c>
      <c r="BV1231" t="s">
        <v>253</v>
      </c>
      <c r="BW1231" t="s">
        <v>253</v>
      </c>
      <c r="BX1231" t="s">
        <v>253</v>
      </c>
      <c r="BY1231">
        <v>0</v>
      </c>
      <c r="BZ1231" t="s">
        <v>253</v>
      </c>
      <c r="CA1231" t="s">
        <v>253</v>
      </c>
      <c r="CB1231" t="s">
        <v>253</v>
      </c>
      <c r="CC1231" t="s">
        <v>253</v>
      </c>
      <c r="CD1231">
        <v>0</v>
      </c>
      <c r="CE1231" t="s">
        <v>253</v>
      </c>
      <c r="CF1231" t="s">
        <v>253</v>
      </c>
      <c r="CG1231" t="s">
        <v>253</v>
      </c>
      <c r="CH1231" t="s">
        <v>253</v>
      </c>
      <c r="CI1231">
        <v>0</v>
      </c>
      <c r="CJ1231" t="s">
        <v>253</v>
      </c>
      <c r="CK1231" t="s">
        <v>253</v>
      </c>
      <c r="CL1231" t="s">
        <v>253</v>
      </c>
      <c r="CM1231" t="s">
        <v>253</v>
      </c>
      <c r="CN1231">
        <v>0</v>
      </c>
      <c r="CO1231">
        <v>4.7709999999999999</v>
      </c>
      <c r="CP1231">
        <v>1.0269999999999999</v>
      </c>
      <c r="CQ1231" t="s">
        <v>146</v>
      </c>
      <c r="CR1231">
        <v>0</v>
      </c>
      <c r="CS1231">
        <v>5.798</v>
      </c>
      <c r="CT1231">
        <v>755</v>
      </c>
      <c r="CU1231">
        <v>42</v>
      </c>
      <c r="CV1231">
        <v>0</v>
      </c>
      <c r="CW1231">
        <v>0</v>
      </c>
      <c r="CX1231">
        <v>797</v>
      </c>
      <c r="CY1231">
        <v>0</v>
      </c>
      <c r="CZ1231">
        <v>0</v>
      </c>
      <c r="DA1231">
        <v>0</v>
      </c>
      <c r="DB1231">
        <v>0</v>
      </c>
      <c r="DC1231">
        <v>0</v>
      </c>
    </row>
    <row r="1232" spans="1:107" x14ac:dyDescent="0.45">
      <c r="A1232">
        <v>2024</v>
      </c>
      <c r="B1232">
        <v>4</v>
      </c>
      <c r="C1232" t="s">
        <v>152</v>
      </c>
      <c r="D1232">
        <v>24889</v>
      </c>
      <c r="E1232" t="s">
        <v>401</v>
      </c>
      <c r="F1232" t="s">
        <v>252</v>
      </c>
      <c r="G1232" t="s">
        <v>211</v>
      </c>
      <c r="H1232">
        <v>6.4160000000000004</v>
      </c>
      <c r="I1232" t="s">
        <v>253</v>
      </c>
      <c r="J1232" t="s">
        <v>253</v>
      </c>
      <c r="K1232" t="s">
        <v>253</v>
      </c>
      <c r="L1232">
        <v>6.4160000000000004</v>
      </c>
      <c r="M1232">
        <v>802</v>
      </c>
      <c r="N1232" t="s">
        <v>253</v>
      </c>
      <c r="O1232" t="s">
        <v>253</v>
      </c>
      <c r="P1232" t="s">
        <v>253</v>
      </c>
      <c r="Q1232">
        <v>802</v>
      </c>
      <c r="R1232">
        <v>0.23</v>
      </c>
      <c r="S1232" t="s">
        <v>253</v>
      </c>
      <c r="T1232" t="s">
        <v>253</v>
      </c>
      <c r="U1232" t="s">
        <v>253</v>
      </c>
      <c r="V1232">
        <v>0.23</v>
      </c>
      <c r="W1232">
        <v>146</v>
      </c>
      <c r="X1232" t="s">
        <v>253</v>
      </c>
      <c r="Y1232" t="s">
        <v>253</v>
      </c>
      <c r="Z1232" t="s">
        <v>253</v>
      </c>
      <c r="AA1232">
        <v>146</v>
      </c>
      <c r="AB1232" t="s">
        <v>253</v>
      </c>
      <c r="AC1232" t="s">
        <v>253</v>
      </c>
      <c r="AD1232" t="s">
        <v>253</v>
      </c>
      <c r="AE1232" t="s">
        <v>253</v>
      </c>
      <c r="AF1232">
        <v>0</v>
      </c>
      <c r="AG1232" t="s">
        <v>253</v>
      </c>
      <c r="AH1232" t="s">
        <v>253</v>
      </c>
      <c r="AI1232" t="s">
        <v>253</v>
      </c>
      <c r="AJ1232" t="s">
        <v>253</v>
      </c>
      <c r="AK1232">
        <v>0</v>
      </c>
      <c r="AL1232" t="s">
        <v>253</v>
      </c>
      <c r="AM1232" t="s">
        <v>253</v>
      </c>
      <c r="AN1232" t="s">
        <v>253</v>
      </c>
      <c r="AO1232" t="s">
        <v>253</v>
      </c>
      <c r="AP1232">
        <v>0</v>
      </c>
      <c r="AQ1232" t="s">
        <v>253</v>
      </c>
      <c r="AR1232" t="s">
        <v>253</v>
      </c>
      <c r="AS1232" t="s">
        <v>253</v>
      </c>
      <c r="AT1232" t="s">
        <v>253</v>
      </c>
      <c r="AU1232">
        <v>0</v>
      </c>
      <c r="AV1232" t="s">
        <v>253</v>
      </c>
      <c r="AW1232" t="s">
        <v>253</v>
      </c>
      <c r="AX1232" t="s">
        <v>253</v>
      </c>
      <c r="AY1232" t="s">
        <v>253</v>
      </c>
      <c r="AZ1232">
        <v>0</v>
      </c>
      <c r="BA1232" t="s">
        <v>253</v>
      </c>
      <c r="BB1232" t="s">
        <v>253</v>
      </c>
      <c r="BC1232" t="s">
        <v>253</v>
      </c>
      <c r="BD1232" t="s">
        <v>253</v>
      </c>
      <c r="BE1232">
        <v>0</v>
      </c>
      <c r="BF1232" t="s">
        <v>253</v>
      </c>
      <c r="BG1232" t="s">
        <v>253</v>
      </c>
      <c r="BH1232" t="s">
        <v>253</v>
      </c>
      <c r="BI1232" t="s">
        <v>253</v>
      </c>
      <c r="BJ1232">
        <v>0</v>
      </c>
      <c r="BK1232" t="s">
        <v>253</v>
      </c>
      <c r="BL1232" t="s">
        <v>253</v>
      </c>
      <c r="BM1232" t="s">
        <v>253</v>
      </c>
      <c r="BN1232" t="s">
        <v>253</v>
      </c>
      <c r="BO1232">
        <v>0</v>
      </c>
      <c r="BP1232" t="s">
        <v>253</v>
      </c>
      <c r="BQ1232" t="s">
        <v>253</v>
      </c>
      <c r="BR1232" t="s">
        <v>253</v>
      </c>
      <c r="BS1232" t="s">
        <v>253</v>
      </c>
      <c r="BT1232">
        <v>0</v>
      </c>
      <c r="BU1232" t="s">
        <v>253</v>
      </c>
      <c r="BV1232" t="s">
        <v>253</v>
      </c>
      <c r="BW1232" t="s">
        <v>253</v>
      </c>
      <c r="BX1232" t="s">
        <v>253</v>
      </c>
      <c r="BY1232">
        <v>0</v>
      </c>
      <c r="BZ1232" t="s">
        <v>253</v>
      </c>
      <c r="CA1232" t="s">
        <v>253</v>
      </c>
      <c r="CB1232" t="s">
        <v>253</v>
      </c>
      <c r="CC1232" t="s">
        <v>253</v>
      </c>
      <c r="CD1232">
        <v>0</v>
      </c>
      <c r="CE1232" t="s">
        <v>253</v>
      </c>
      <c r="CF1232" t="s">
        <v>253</v>
      </c>
      <c r="CG1232" t="s">
        <v>253</v>
      </c>
      <c r="CH1232" t="s">
        <v>253</v>
      </c>
      <c r="CI1232">
        <v>0</v>
      </c>
      <c r="CJ1232" t="s">
        <v>253</v>
      </c>
      <c r="CK1232" t="s">
        <v>253</v>
      </c>
      <c r="CL1232" t="s">
        <v>253</v>
      </c>
      <c r="CM1232" t="s">
        <v>253</v>
      </c>
      <c r="CN1232">
        <v>0</v>
      </c>
      <c r="CO1232">
        <v>6.6459999999999999</v>
      </c>
      <c r="CP1232" t="s">
        <v>146</v>
      </c>
      <c r="CQ1232" t="s">
        <v>146</v>
      </c>
      <c r="CR1232">
        <v>0</v>
      </c>
      <c r="CS1232">
        <v>6.6459999999999999</v>
      </c>
      <c r="CT1232">
        <v>948</v>
      </c>
      <c r="CU1232">
        <v>0</v>
      </c>
      <c r="CV1232">
        <v>0</v>
      </c>
      <c r="CW1232">
        <v>0</v>
      </c>
      <c r="CX1232">
        <v>948</v>
      </c>
      <c r="CY1232">
        <v>0</v>
      </c>
      <c r="CZ1232">
        <v>0</v>
      </c>
      <c r="DA1232">
        <v>0</v>
      </c>
      <c r="DB1232">
        <v>0</v>
      </c>
      <c r="DC1232">
        <v>0</v>
      </c>
    </row>
    <row r="1233" spans="1:107" x14ac:dyDescent="0.45">
      <c r="A1233">
        <v>2024</v>
      </c>
      <c r="B1233">
        <v>4</v>
      </c>
      <c r="C1233" t="s">
        <v>152</v>
      </c>
      <c r="D1233">
        <v>99999</v>
      </c>
      <c r="E1233" t="s">
        <v>259</v>
      </c>
      <c r="F1233" t="s">
        <v>252</v>
      </c>
      <c r="H1233">
        <v>36.509</v>
      </c>
      <c r="I1233">
        <v>4.3730000000000002</v>
      </c>
      <c r="J1233" t="s">
        <v>253</v>
      </c>
      <c r="K1233" t="s">
        <v>253</v>
      </c>
      <c r="L1233">
        <v>40.881999999999998</v>
      </c>
      <c r="M1233" t="s">
        <v>253</v>
      </c>
      <c r="N1233" t="s">
        <v>253</v>
      </c>
      <c r="O1233" t="s">
        <v>253</v>
      </c>
      <c r="P1233" t="s">
        <v>253</v>
      </c>
      <c r="Q1233" t="s">
        <v>253</v>
      </c>
      <c r="R1233" t="s">
        <v>253</v>
      </c>
      <c r="S1233" t="s">
        <v>253</v>
      </c>
      <c r="T1233" t="s">
        <v>253</v>
      </c>
      <c r="U1233" t="s">
        <v>253</v>
      </c>
      <c r="V1233" t="s">
        <v>253</v>
      </c>
      <c r="W1233" t="s">
        <v>253</v>
      </c>
      <c r="X1233" t="s">
        <v>253</v>
      </c>
      <c r="Y1233" t="s">
        <v>253</v>
      </c>
      <c r="Z1233" t="s">
        <v>253</v>
      </c>
      <c r="AA1233" t="s">
        <v>253</v>
      </c>
      <c r="AB1233" t="s">
        <v>253</v>
      </c>
      <c r="AC1233" t="s">
        <v>253</v>
      </c>
      <c r="AD1233" t="s">
        <v>253</v>
      </c>
      <c r="AE1233" t="s">
        <v>253</v>
      </c>
      <c r="AF1233" t="s">
        <v>253</v>
      </c>
      <c r="AG1233" t="s">
        <v>253</v>
      </c>
      <c r="AH1233" t="s">
        <v>253</v>
      </c>
      <c r="AI1233" t="s">
        <v>253</v>
      </c>
      <c r="AJ1233" t="s">
        <v>253</v>
      </c>
      <c r="AK1233" t="s">
        <v>253</v>
      </c>
      <c r="AL1233" t="s">
        <v>253</v>
      </c>
      <c r="AM1233" t="s">
        <v>253</v>
      </c>
      <c r="AN1233" t="s">
        <v>253</v>
      </c>
      <c r="AO1233" t="s">
        <v>253</v>
      </c>
      <c r="AP1233" t="s">
        <v>253</v>
      </c>
      <c r="AQ1233" t="s">
        <v>253</v>
      </c>
      <c r="AR1233" t="s">
        <v>253</v>
      </c>
      <c r="AS1233" t="s">
        <v>253</v>
      </c>
      <c r="AT1233" t="s">
        <v>253</v>
      </c>
      <c r="AU1233" t="s">
        <v>253</v>
      </c>
      <c r="AV1233" t="s">
        <v>253</v>
      </c>
      <c r="AW1233" t="s">
        <v>253</v>
      </c>
      <c r="AX1233" t="s">
        <v>253</v>
      </c>
      <c r="AY1233" t="s">
        <v>253</v>
      </c>
      <c r="AZ1233" t="s">
        <v>253</v>
      </c>
      <c r="BA1233" t="s">
        <v>253</v>
      </c>
      <c r="BB1233" t="s">
        <v>253</v>
      </c>
      <c r="BC1233" t="s">
        <v>253</v>
      </c>
      <c r="BD1233" t="s">
        <v>253</v>
      </c>
      <c r="BE1233" t="s">
        <v>253</v>
      </c>
      <c r="BF1233" t="s">
        <v>253</v>
      </c>
      <c r="BG1233" t="s">
        <v>253</v>
      </c>
      <c r="BH1233" t="s">
        <v>253</v>
      </c>
      <c r="BI1233" t="s">
        <v>253</v>
      </c>
      <c r="BJ1233" t="s">
        <v>253</v>
      </c>
      <c r="BK1233" t="s">
        <v>253</v>
      </c>
      <c r="BL1233" t="s">
        <v>253</v>
      </c>
      <c r="BM1233" t="s">
        <v>253</v>
      </c>
      <c r="BN1233" t="s">
        <v>253</v>
      </c>
      <c r="BO1233" t="s">
        <v>253</v>
      </c>
      <c r="BP1233" t="s">
        <v>253</v>
      </c>
      <c r="BQ1233" t="s">
        <v>253</v>
      </c>
      <c r="BR1233" t="s">
        <v>253</v>
      </c>
      <c r="BS1233" t="s">
        <v>253</v>
      </c>
      <c r="BT1233" t="s">
        <v>253</v>
      </c>
      <c r="BU1233" t="s">
        <v>253</v>
      </c>
      <c r="BV1233" t="s">
        <v>253</v>
      </c>
      <c r="BW1233" t="s">
        <v>253</v>
      </c>
      <c r="BX1233" t="s">
        <v>253</v>
      </c>
      <c r="BY1233" t="s">
        <v>253</v>
      </c>
      <c r="BZ1233" t="s">
        <v>253</v>
      </c>
      <c r="CA1233" t="s">
        <v>253</v>
      </c>
      <c r="CB1233" t="s">
        <v>253</v>
      </c>
      <c r="CC1233" t="s">
        <v>253</v>
      </c>
      <c r="CD1233" t="s">
        <v>253</v>
      </c>
      <c r="CE1233" t="s">
        <v>253</v>
      </c>
      <c r="CF1233" t="s">
        <v>253</v>
      </c>
      <c r="CG1233" t="s">
        <v>253</v>
      </c>
      <c r="CH1233" t="s">
        <v>253</v>
      </c>
      <c r="CI1233" t="s">
        <v>253</v>
      </c>
      <c r="CJ1233" t="s">
        <v>253</v>
      </c>
      <c r="CK1233" t="s">
        <v>253</v>
      </c>
      <c r="CL1233" t="s">
        <v>253</v>
      </c>
      <c r="CM1233" t="s">
        <v>253</v>
      </c>
      <c r="CN1233" t="s">
        <v>253</v>
      </c>
      <c r="CO1233">
        <v>36.509</v>
      </c>
      <c r="CP1233">
        <v>4.3730000000000002</v>
      </c>
      <c r="CQ1233" t="s">
        <v>253</v>
      </c>
      <c r="CR1233" t="s">
        <v>253</v>
      </c>
      <c r="CS1233">
        <v>40.881999999999998</v>
      </c>
      <c r="CT1233" t="s">
        <v>253</v>
      </c>
      <c r="CU1233" t="s">
        <v>253</v>
      </c>
      <c r="CV1233" t="s">
        <v>253</v>
      </c>
      <c r="CW1233" t="s">
        <v>253</v>
      </c>
      <c r="CX1233" t="s">
        <v>253</v>
      </c>
      <c r="CY1233" t="s">
        <v>253</v>
      </c>
      <c r="CZ1233" t="s">
        <v>253</v>
      </c>
      <c r="DA1233" t="s">
        <v>253</v>
      </c>
      <c r="DB1233" t="s">
        <v>253</v>
      </c>
      <c r="DC1233" t="s">
        <v>253</v>
      </c>
    </row>
    <row r="1234" spans="1:107" x14ac:dyDescent="0.45">
      <c r="A1234">
        <v>2024</v>
      </c>
      <c r="B1234">
        <v>4</v>
      </c>
      <c r="C1234" t="s">
        <v>155</v>
      </c>
      <c r="D1234">
        <v>12090</v>
      </c>
      <c r="E1234" t="s">
        <v>402</v>
      </c>
      <c r="F1234" t="s">
        <v>252</v>
      </c>
      <c r="G1234" t="s">
        <v>211</v>
      </c>
      <c r="H1234">
        <v>0.08</v>
      </c>
      <c r="I1234" t="s">
        <v>253</v>
      </c>
      <c r="J1234" t="s">
        <v>253</v>
      </c>
      <c r="K1234" t="s">
        <v>253</v>
      </c>
      <c r="L1234">
        <v>0.08</v>
      </c>
      <c r="M1234">
        <v>7</v>
      </c>
      <c r="N1234" t="s">
        <v>253</v>
      </c>
      <c r="O1234" t="s">
        <v>253</v>
      </c>
      <c r="P1234" t="s">
        <v>253</v>
      </c>
      <c r="Q1234">
        <v>7</v>
      </c>
      <c r="R1234" t="s">
        <v>253</v>
      </c>
      <c r="S1234" t="s">
        <v>253</v>
      </c>
      <c r="T1234" t="s">
        <v>253</v>
      </c>
      <c r="U1234" t="s">
        <v>253</v>
      </c>
      <c r="V1234">
        <v>0</v>
      </c>
      <c r="W1234" t="s">
        <v>253</v>
      </c>
      <c r="X1234" t="s">
        <v>253</v>
      </c>
      <c r="Y1234" t="s">
        <v>253</v>
      </c>
      <c r="Z1234" t="s">
        <v>253</v>
      </c>
      <c r="AA1234">
        <v>0</v>
      </c>
      <c r="AB1234">
        <v>3.03</v>
      </c>
      <c r="AC1234" t="s">
        <v>253</v>
      </c>
      <c r="AD1234" t="s">
        <v>253</v>
      </c>
      <c r="AE1234" t="s">
        <v>253</v>
      </c>
      <c r="AF1234">
        <v>3.03</v>
      </c>
      <c r="AG1234" t="s">
        <v>253</v>
      </c>
      <c r="AH1234" t="s">
        <v>253</v>
      </c>
      <c r="AI1234" t="s">
        <v>253</v>
      </c>
      <c r="AJ1234" t="s">
        <v>253</v>
      </c>
      <c r="AK1234">
        <v>0</v>
      </c>
      <c r="AL1234" t="s">
        <v>253</v>
      </c>
      <c r="AM1234" t="s">
        <v>253</v>
      </c>
      <c r="AN1234" t="s">
        <v>253</v>
      </c>
      <c r="AO1234" t="s">
        <v>253</v>
      </c>
      <c r="AP1234">
        <v>0</v>
      </c>
      <c r="AQ1234" t="s">
        <v>253</v>
      </c>
      <c r="AR1234" t="s">
        <v>253</v>
      </c>
      <c r="AS1234" t="s">
        <v>253</v>
      </c>
      <c r="AT1234" t="s">
        <v>253</v>
      </c>
      <c r="AU1234">
        <v>0</v>
      </c>
      <c r="AV1234" t="s">
        <v>253</v>
      </c>
      <c r="AW1234" t="s">
        <v>253</v>
      </c>
      <c r="AX1234" t="s">
        <v>253</v>
      </c>
      <c r="AY1234" t="s">
        <v>253</v>
      </c>
      <c r="AZ1234">
        <v>0</v>
      </c>
      <c r="BA1234" t="s">
        <v>253</v>
      </c>
      <c r="BB1234" t="s">
        <v>253</v>
      </c>
      <c r="BC1234" t="s">
        <v>253</v>
      </c>
      <c r="BD1234" t="s">
        <v>253</v>
      </c>
      <c r="BE1234">
        <v>0</v>
      </c>
      <c r="BF1234" t="s">
        <v>253</v>
      </c>
      <c r="BG1234" t="s">
        <v>253</v>
      </c>
      <c r="BH1234" t="s">
        <v>253</v>
      </c>
      <c r="BI1234" t="s">
        <v>253</v>
      </c>
      <c r="BJ1234">
        <v>0</v>
      </c>
      <c r="BK1234" t="s">
        <v>253</v>
      </c>
      <c r="BL1234" t="s">
        <v>253</v>
      </c>
      <c r="BM1234" t="s">
        <v>253</v>
      </c>
      <c r="BN1234" t="s">
        <v>253</v>
      </c>
      <c r="BO1234">
        <v>0</v>
      </c>
      <c r="BP1234" t="s">
        <v>253</v>
      </c>
      <c r="BQ1234" t="s">
        <v>253</v>
      </c>
      <c r="BR1234" t="s">
        <v>253</v>
      </c>
      <c r="BS1234" t="s">
        <v>253</v>
      </c>
      <c r="BT1234">
        <v>0</v>
      </c>
      <c r="BU1234" t="s">
        <v>253</v>
      </c>
      <c r="BV1234" t="s">
        <v>253</v>
      </c>
      <c r="BW1234" t="s">
        <v>253</v>
      </c>
      <c r="BX1234" t="s">
        <v>253</v>
      </c>
      <c r="BY1234">
        <v>0</v>
      </c>
      <c r="BZ1234" t="s">
        <v>253</v>
      </c>
      <c r="CA1234" t="s">
        <v>253</v>
      </c>
      <c r="CB1234" t="s">
        <v>253</v>
      </c>
      <c r="CC1234" t="s">
        <v>253</v>
      </c>
      <c r="CD1234">
        <v>0</v>
      </c>
      <c r="CE1234" t="s">
        <v>253</v>
      </c>
      <c r="CF1234" t="s">
        <v>253</v>
      </c>
      <c r="CG1234" t="s">
        <v>253</v>
      </c>
      <c r="CH1234" t="s">
        <v>253</v>
      </c>
      <c r="CI1234">
        <v>0</v>
      </c>
      <c r="CJ1234" t="s">
        <v>253</v>
      </c>
      <c r="CK1234" t="s">
        <v>253</v>
      </c>
      <c r="CL1234" t="s">
        <v>253</v>
      </c>
      <c r="CM1234" t="s">
        <v>253</v>
      </c>
      <c r="CN1234">
        <v>0</v>
      </c>
      <c r="CO1234">
        <v>0.08</v>
      </c>
      <c r="CP1234" t="s">
        <v>146</v>
      </c>
      <c r="CQ1234" t="s">
        <v>146</v>
      </c>
      <c r="CR1234">
        <v>0</v>
      </c>
      <c r="CS1234">
        <v>0.08</v>
      </c>
      <c r="CT1234">
        <v>7</v>
      </c>
      <c r="CU1234">
        <v>0</v>
      </c>
      <c r="CV1234">
        <v>0</v>
      </c>
      <c r="CW1234">
        <v>0</v>
      </c>
      <c r="CX1234">
        <v>7</v>
      </c>
      <c r="CY1234">
        <v>3.03</v>
      </c>
      <c r="CZ1234">
        <v>0</v>
      </c>
      <c r="DA1234">
        <v>0</v>
      </c>
      <c r="DB1234">
        <v>0</v>
      </c>
      <c r="DC1234">
        <v>3.03</v>
      </c>
    </row>
    <row r="1235" spans="1:107" x14ac:dyDescent="0.45">
      <c r="A1235">
        <v>2024</v>
      </c>
      <c r="B1235">
        <v>4</v>
      </c>
      <c r="C1235" t="s">
        <v>155</v>
      </c>
      <c r="D1235">
        <v>12301</v>
      </c>
      <c r="E1235" t="s">
        <v>403</v>
      </c>
      <c r="F1235" t="s">
        <v>252</v>
      </c>
      <c r="G1235" t="s">
        <v>211</v>
      </c>
      <c r="H1235">
        <v>9.1999999999999998E-2</v>
      </c>
      <c r="I1235" t="s">
        <v>253</v>
      </c>
      <c r="J1235" t="s">
        <v>253</v>
      </c>
      <c r="K1235" t="s">
        <v>253</v>
      </c>
      <c r="L1235">
        <v>9.1999999999999998E-2</v>
      </c>
      <c r="M1235">
        <v>12</v>
      </c>
      <c r="N1235" t="s">
        <v>253</v>
      </c>
      <c r="O1235" t="s">
        <v>253</v>
      </c>
      <c r="P1235" t="s">
        <v>253</v>
      </c>
      <c r="Q1235">
        <v>12</v>
      </c>
      <c r="R1235" t="s">
        <v>253</v>
      </c>
      <c r="S1235" t="s">
        <v>253</v>
      </c>
      <c r="T1235" t="s">
        <v>253</v>
      </c>
      <c r="U1235" t="s">
        <v>253</v>
      </c>
      <c r="V1235">
        <v>0</v>
      </c>
      <c r="W1235" t="s">
        <v>253</v>
      </c>
      <c r="X1235" t="s">
        <v>253</v>
      </c>
      <c r="Y1235" t="s">
        <v>253</v>
      </c>
      <c r="Z1235" t="s">
        <v>253</v>
      </c>
      <c r="AA1235">
        <v>0</v>
      </c>
      <c r="AB1235">
        <v>1.9930000000000001</v>
      </c>
      <c r="AC1235" t="s">
        <v>253</v>
      </c>
      <c r="AD1235" t="s">
        <v>253</v>
      </c>
      <c r="AE1235" t="s">
        <v>253</v>
      </c>
      <c r="AF1235">
        <v>1.9930000000000001</v>
      </c>
      <c r="AG1235" t="s">
        <v>253</v>
      </c>
      <c r="AH1235" t="s">
        <v>253</v>
      </c>
      <c r="AI1235" t="s">
        <v>253</v>
      </c>
      <c r="AJ1235" t="s">
        <v>253</v>
      </c>
      <c r="AK1235">
        <v>0</v>
      </c>
      <c r="AL1235" t="s">
        <v>253</v>
      </c>
      <c r="AM1235" t="s">
        <v>253</v>
      </c>
      <c r="AN1235" t="s">
        <v>253</v>
      </c>
      <c r="AO1235" t="s">
        <v>253</v>
      </c>
      <c r="AP1235">
        <v>0</v>
      </c>
      <c r="AQ1235" t="s">
        <v>253</v>
      </c>
      <c r="AR1235" t="s">
        <v>253</v>
      </c>
      <c r="AS1235" t="s">
        <v>253</v>
      </c>
      <c r="AT1235" t="s">
        <v>253</v>
      </c>
      <c r="AU1235">
        <v>0</v>
      </c>
      <c r="AV1235" t="s">
        <v>253</v>
      </c>
      <c r="AW1235" t="s">
        <v>253</v>
      </c>
      <c r="AX1235" t="s">
        <v>253</v>
      </c>
      <c r="AY1235" t="s">
        <v>253</v>
      </c>
      <c r="AZ1235">
        <v>0</v>
      </c>
      <c r="BA1235" t="s">
        <v>253</v>
      </c>
      <c r="BB1235" t="s">
        <v>253</v>
      </c>
      <c r="BC1235" t="s">
        <v>253</v>
      </c>
      <c r="BD1235" t="s">
        <v>253</v>
      </c>
      <c r="BE1235">
        <v>0</v>
      </c>
      <c r="BF1235" t="s">
        <v>253</v>
      </c>
      <c r="BG1235" t="s">
        <v>253</v>
      </c>
      <c r="BH1235" t="s">
        <v>253</v>
      </c>
      <c r="BI1235" t="s">
        <v>253</v>
      </c>
      <c r="BJ1235">
        <v>0</v>
      </c>
      <c r="BK1235">
        <v>8.5999999999999993E-2</v>
      </c>
      <c r="BL1235" t="s">
        <v>253</v>
      </c>
      <c r="BM1235">
        <v>0.06</v>
      </c>
      <c r="BN1235" t="s">
        <v>253</v>
      </c>
      <c r="BO1235">
        <v>0.14599999999999999</v>
      </c>
      <c r="BP1235">
        <v>5</v>
      </c>
      <c r="BQ1235" t="s">
        <v>253</v>
      </c>
      <c r="BR1235">
        <v>2</v>
      </c>
      <c r="BS1235" t="s">
        <v>253</v>
      </c>
      <c r="BT1235">
        <v>7</v>
      </c>
      <c r="BU1235">
        <v>0.498</v>
      </c>
      <c r="BV1235" t="s">
        <v>253</v>
      </c>
      <c r="BW1235">
        <v>0</v>
      </c>
      <c r="BX1235" t="s">
        <v>253</v>
      </c>
      <c r="BY1235">
        <v>0.498</v>
      </c>
      <c r="BZ1235" t="s">
        <v>253</v>
      </c>
      <c r="CA1235" t="s">
        <v>253</v>
      </c>
      <c r="CB1235" t="s">
        <v>253</v>
      </c>
      <c r="CC1235" t="s">
        <v>253</v>
      </c>
      <c r="CD1235">
        <v>0</v>
      </c>
      <c r="CE1235" t="s">
        <v>253</v>
      </c>
      <c r="CF1235" t="s">
        <v>253</v>
      </c>
      <c r="CG1235" t="s">
        <v>253</v>
      </c>
      <c r="CH1235" t="s">
        <v>253</v>
      </c>
      <c r="CI1235">
        <v>0</v>
      </c>
      <c r="CJ1235" t="s">
        <v>253</v>
      </c>
      <c r="CK1235" t="s">
        <v>253</v>
      </c>
      <c r="CL1235" t="s">
        <v>253</v>
      </c>
      <c r="CM1235" t="s">
        <v>253</v>
      </c>
      <c r="CN1235">
        <v>0</v>
      </c>
      <c r="CO1235">
        <v>0.17799999999999999</v>
      </c>
      <c r="CP1235" t="s">
        <v>146</v>
      </c>
      <c r="CQ1235">
        <v>0.06</v>
      </c>
      <c r="CR1235">
        <v>0</v>
      </c>
      <c r="CS1235">
        <v>0.23799999999999999</v>
      </c>
      <c r="CT1235">
        <v>17</v>
      </c>
      <c r="CU1235">
        <v>0</v>
      </c>
      <c r="CV1235">
        <v>2</v>
      </c>
      <c r="CW1235">
        <v>0</v>
      </c>
      <c r="CX1235">
        <v>19</v>
      </c>
      <c r="CY1235">
        <v>2.4910000000000001</v>
      </c>
      <c r="CZ1235">
        <v>0</v>
      </c>
      <c r="DA1235">
        <v>0</v>
      </c>
      <c r="DB1235">
        <v>0</v>
      </c>
      <c r="DC1235">
        <v>2.4910000000000001</v>
      </c>
    </row>
    <row r="1236" spans="1:107" x14ac:dyDescent="0.45">
      <c r="A1236">
        <v>2024</v>
      </c>
      <c r="B1236">
        <v>4</v>
      </c>
      <c r="C1236" t="s">
        <v>155</v>
      </c>
      <c r="D1236">
        <v>14232</v>
      </c>
      <c r="E1236" t="s">
        <v>376</v>
      </c>
      <c r="F1236" t="s">
        <v>252</v>
      </c>
      <c r="G1236" t="s">
        <v>211</v>
      </c>
      <c r="H1236">
        <v>8.9999999999999993E-3</v>
      </c>
      <c r="I1236">
        <v>0.16400000000000001</v>
      </c>
      <c r="J1236">
        <v>0</v>
      </c>
      <c r="K1236">
        <v>0</v>
      </c>
      <c r="L1236">
        <v>0.17299999999999999</v>
      </c>
      <c r="M1236">
        <v>1</v>
      </c>
      <c r="N1236">
        <v>6</v>
      </c>
      <c r="O1236">
        <v>0</v>
      </c>
      <c r="P1236">
        <v>0</v>
      </c>
      <c r="Q1236">
        <v>7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0.66500000000000004</v>
      </c>
      <c r="AC1236">
        <v>9.4760000000000009</v>
      </c>
      <c r="AD1236">
        <v>0</v>
      </c>
      <c r="AE1236">
        <v>0</v>
      </c>
      <c r="AF1236">
        <v>10.141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AY1236">
        <v>0</v>
      </c>
      <c r="AZ1236">
        <v>0</v>
      </c>
      <c r="BA1236">
        <v>0</v>
      </c>
      <c r="BB1236">
        <v>0</v>
      </c>
      <c r="BC1236">
        <v>0</v>
      </c>
      <c r="BD1236">
        <v>0</v>
      </c>
      <c r="BE1236">
        <v>0</v>
      </c>
      <c r="BF1236">
        <v>0</v>
      </c>
      <c r="BG1236">
        <v>0</v>
      </c>
      <c r="BH1236">
        <v>0</v>
      </c>
      <c r="BI1236">
        <v>0</v>
      </c>
      <c r="BJ1236">
        <v>0</v>
      </c>
      <c r="BK1236">
        <v>1.2E-2</v>
      </c>
      <c r="BL1236">
        <v>0.03</v>
      </c>
      <c r="BM1236">
        <v>0</v>
      </c>
      <c r="BN1236">
        <v>0</v>
      </c>
      <c r="BO1236">
        <v>4.2000000000000003E-2</v>
      </c>
      <c r="BP1236">
        <v>1</v>
      </c>
      <c r="BQ1236">
        <v>1</v>
      </c>
      <c r="BR1236">
        <v>0</v>
      </c>
      <c r="BS1236">
        <v>0</v>
      </c>
      <c r="BT1236">
        <v>2</v>
      </c>
      <c r="BU1236">
        <v>0</v>
      </c>
      <c r="BV1236">
        <v>0</v>
      </c>
      <c r="BW1236">
        <v>0</v>
      </c>
      <c r="BX1236">
        <v>0</v>
      </c>
      <c r="BY1236">
        <v>0</v>
      </c>
      <c r="BZ1236">
        <v>0</v>
      </c>
      <c r="CA1236">
        <v>0</v>
      </c>
      <c r="CB1236">
        <v>0</v>
      </c>
      <c r="CC1236">
        <v>0</v>
      </c>
      <c r="CD1236">
        <v>0</v>
      </c>
      <c r="CE1236">
        <v>0</v>
      </c>
      <c r="CF1236">
        <v>0</v>
      </c>
      <c r="CG1236">
        <v>0</v>
      </c>
      <c r="CH1236">
        <v>0</v>
      </c>
      <c r="CI1236">
        <v>0</v>
      </c>
      <c r="CJ1236">
        <v>0</v>
      </c>
      <c r="CK1236">
        <v>0</v>
      </c>
      <c r="CL1236">
        <v>0</v>
      </c>
      <c r="CM1236">
        <v>0</v>
      </c>
      <c r="CN1236">
        <v>0</v>
      </c>
      <c r="CO1236">
        <v>2.1000000000000001E-2</v>
      </c>
      <c r="CP1236">
        <v>0.19400000000000001</v>
      </c>
      <c r="CQ1236" t="s">
        <v>146</v>
      </c>
      <c r="CR1236">
        <v>0</v>
      </c>
      <c r="CS1236">
        <v>0.215</v>
      </c>
      <c r="CT1236">
        <v>2</v>
      </c>
      <c r="CU1236">
        <v>7</v>
      </c>
      <c r="CV1236">
        <v>0</v>
      </c>
      <c r="CW1236">
        <v>0</v>
      </c>
      <c r="CX1236">
        <v>9</v>
      </c>
      <c r="CY1236">
        <v>0.66500000000000004</v>
      </c>
      <c r="CZ1236">
        <v>9.4760000000000009</v>
      </c>
      <c r="DA1236">
        <v>0</v>
      </c>
      <c r="DB1236">
        <v>0</v>
      </c>
      <c r="DC1236">
        <v>10.141</v>
      </c>
    </row>
    <row r="1237" spans="1:107" x14ac:dyDescent="0.45">
      <c r="A1237">
        <v>2024</v>
      </c>
      <c r="B1237">
        <v>4</v>
      </c>
      <c r="C1237" t="s">
        <v>155</v>
      </c>
      <c r="D1237">
        <v>19790</v>
      </c>
      <c r="E1237" t="s">
        <v>404</v>
      </c>
      <c r="F1237" t="s">
        <v>252</v>
      </c>
      <c r="G1237" t="s">
        <v>211</v>
      </c>
      <c r="H1237">
        <v>6.4000000000000001E-2</v>
      </c>
      <c r="I1237" t="s">
        <v>253</v>
      </c>
      <c r="J1237" t="s">
        <v>253</v>
      </c>
      <c r="K1237" t="s">
        <v>253</v>
      </c>
      <c r="L1237">
        <v>6.4000000000000001E-2</v>
      </c>
      <c r="M1237">
        <v>7</v>
      </c>
      <c r="N1237" t="s">
        <v>253</v>
      </c>
      <c r="O1237" t="s">
        <v>253</v>
      </c>
      <c r="P1237" t="s">
        <v>253</v>
      </c>
      <c r="Q1237">
        <v>7</v>
      </c>
      <c r="R1237" t="s">
        <v>253</v>
      </c>
      <c r="S1237" t="s">
        <v>253</v>
      </c>
      <c r="T1237" t="s">
        <v>253</v>
      </c>
      <c r="U1237" t="s">
        <v>253</v>
      </c>
      <c r="V1237">
        <v>0</v>
      </c>
      <c r="W1237" t="s">
        <v>253</v>
      </c>
      <c r="X1237" t="s">
        <v>253</v>
      </c>
      <c r="Y1237" t="s">
        <v>253</v>
      </c>
      <c r="Z1237" t="s">
        <v>253</v>
      </c>
      <c r="AA1237">
        <v>0</v>
      </c>
      <c r="AB1237">
        <v>7.68</v>
      </c>
      <c r="AC1237" t="s">
        <v>253</v>
      </c>
      <c r="AD1237" t="s">
        <v>253</v>
      </c>
      <c r="AE1237" t="s">
        <v>253</v>
      </c>
      <c r="AF1237">
        <v>7.68</v>
      </c>
      <c r="AG1237" t="s">
        <v>253</v>
      </c>
      <c r="AH1237" t="s">
        <v>253</v>
      </c>
      <c r="AI1237" t="s">
        <v>253</v>
      </c>
      <c r="AJ1237" t="s">
        <v>253</v>
      </c>
      <c r="AK1237">
        <v>0</v>
      </c>
      <c r="AL1237" t="s">
        <v>253</v>
      </c>
      <c r="AM1237" t="s">
        <v>253</v>
      </c>
      <c r="AN1237" t="s">
        <v>253</v>
      </c>
      <c r="AO1237" t="s">
        <v>253</v>
      </c>
      <c r="AP1237">
        <v>0</v>
      </c>
      <c r="AQ1237" t="s">
        <v>253</v>
      </c>
      <c r="AR1237" t="s">
        <v>253</v>
      </c>
      <c r="AS1237" t="s">
        <v>253</v>
      </c>
      <c r="AT1237" t="s">
        <v>253</v>
      </c>
      <c r="AU1237">
        <v>0</v>
      </c>
      <c r="AV1237" t="s">
        <v>253</v>
      </c>
      <c r="AW1237" t="s">
        <v>253</v>
      </c>
      <c r="AX1237" t="s">
        <v>253</v>
      </c>
      <c r="AY1237" t="s">
        <v>253</v>
      </c>
      <c r="AZ1237">
        <v>0</v>
      </c>
      <c r="BA1237" t="s">
        <v>253</v>
      </c>
      <c r="BB1237" t="s">
        <v>253</v>
      </c>
      <c r="BC1237" t="s">
        <v>253</v>
      </c>
      <c r="BD1237" t="s">
        <v>253</v>
      </c>
      <c r="BE1237">
        <v>0</v>
      </c>
      <c r="BF1237" t="s">
        <v>253</v>
      </c>
      <c r="BG1237" t="s">
        <v>253</v>
      </c>
      <c r="BH1237" t="s">
        <v>253</v>
      </c>
      <c r="BI1237" t="s">
        <v>253</v>
      </c>
      <c r="BJ1237">
        <v>0</v>
      </c>
      <c r="BK1237">
        <v>4.0000000000000001E-3</v>
      </c>
      <c r="BL1237" t="s">
        <v>253</v>
      </c>
      <c r="BM1237" t="s">
        <v>253</v>
      </c>
      <c r="BN1237" t="s">
        <v>253</v>
      </c>
      <c r="BO1237">
        <v>4.0000000000000001E-3</v>
      </c>
      <c r="BP1237">
        <v>1</v>
      </c>
      <c r="BQ1237" t="s">
        <v>253</v>
      </c>
      <c r="BR1237" t="s">
        <v>253</v>
      </c>
      <c r="BS1237" t="s">
        <v>253</v>
      </c>
      <c r="BT1237">
        <v>1</v>
      </c>
      <c r="BU1237">
        <v>0.13700000000000001</v>
      </c>
      <c r="BV1237" t="s">
        <v>253</v>
      </c>
      <c r="BW1237" t="s">
        <v>253</v>
      </c>
      <c r="BX1237" t="s">
        <v>253</v>
      </c>
      <c r="BY1237">
        <v>0.13700000000000001</v>
      </c>
      <c r="BZ1237" t="s">
        <v>253</v>
      </c>
      <c r="CA1237" t="s">
        <v>253</v>
      </c>
      <c r="CB1237" t="s">
        <v>253</v>
      </c>
      <c r="CC1237" t="s">
        <v>253</v>
      </c>
      <c r="CD1237">
        <v>0</v>
      </c>
      <c r="CE1237" t="s">
        <v>253</v>
      </c>
      <c r="CF1237" t="s">
        <v>253</v>
      </c>
      <c r="CG1237" t="s">
        <v>253</v>
      </c>
      <c r="CH1237" t="s">
        <v>253</v>
      </c>
      <c r="CI1237">
        <v>0</v>
      </c>
      <c r="CJ1237" t="s">
        <v>253</v>
      </c>
      <c r="CK1237" t="s">
        <v>253</v>
      </c>
      <c r="CL1237" t="s">
        <v>253</v>
      </c>
      <c r="CM1237" t="s">
        <v>253</v>
      </c>
      <c r="CN1237">
        <v>0</v>
      </c>
      <c r="CO1237">
        <v>6.8000000000000005E-2</v>
      </c>
      <c r="CP1237" t="s">
        <v>146</v>
      </c>
      <c r="CQ1237" t="s">
        <v>146</v>
      </c>
      <c r="CR1237">
        <v>0</v>
      </c>
      <c r="CS1237">
        <v>6.8000000000000005E-2</v>
      </c>
      <c r="CT1237">
        <v>8</v>
      </c>
      <c r="CU1237">
        <v>0</v>
      </c>
      <c r="CV1237">
        <v>0</v>
      </c>
      <c r="CW1237">
        <v>0</v>
      </c>
      <c r="CX1237">
        <v>8</v>
      </c>
      <c r="CY1237">
        <v>7.8170000000000002</v>
      </c>
      <c r="CZ1237">
        <v>0</v>
      </c>
      <c r="DA1237">
        <v>0</v>
      </c>
      <c r="DB1237">
        <v>0</v>
      </c>
      <c r="DC1237">
        <v>7.8170000000000002</v>
      </c>
    </row>
    <row r="1238" spans="1:107" x14ac:dyDescent="0.45">
      <c r="A1238">
        <v>2024</v>
      </c>
      <c r="B1238">
        <v>4</v>
      </c>
      <c r="C1238" t="s">
        <v>155</v>
      </c>
      <c r="D1238">
        <v>20413</v>
      </c>
      <c r="E1238" t="s">
        <v>405</v>
      </c>
      <c r="F1238" t="s">
        <v>252</v>
      </c>
      <c r="G1238" t="s">
        <v>211</v>
      </c>
      <c r="H1238">
        <v>0.152</v>
      </c>
      <c r="I1238">
        <v>8.3000000000000004E-2</v>
      </c>
      <c r="J1238" t="s">
        <v>253</v>
      </c>
      <c r="K1238" t="s">
        <v>253</v>
      </c>
      <c r="L1238">
        <v>0.23499999999999999</v>
      </c>
      <c r="M1238">
        <v>6</v>
      </c>
      <c r="N1238">
        <v>2</v>
      </c>
      <c r="O1238" t="s">
        <v>253</v>
      </c>
      <c r="P1238" t="s">
        <v>253</v>
      </c>
      <c r="Q1238">
        <v>8</v>
      </c>
      <c r="R1238" t="s">
        <v>253</v>
      </c>
      <c r="S1238" t="s">
        <v>253</v>
      </c>
      <c r="T1238" t="s">
        <v>253</v>
      </c>
      <c r="U1238" t="s">
        <v>253</v>
      </c>
      <c r="V1238">
        <v>0</v>
      </c>
      <c r="W1238" t="s">
        <v>253</v>
      </c>
      <c r="X1238" t="s">
        <v>253</v>
      </c>
      <c r="Y1238" t="s">
        <v>253</v>
      </c>
      <c r="Z1238" t="s">
        <v>253</v>
      </c>
      <c r="AA1238">
        <v>0</v>
      </c>
      <c r="AB1238">
        <v>13</v>
      </c>
      <c r="AC1238">
        <v>11</v>
      </c>
      <c r="AD1238" t="s">
        <v>253</v>
      </c>
      <c r="AE1238" t="s">
        <v>253</v>
      </c>
      <c r="AF1238">
        <v>24</v>
      </c>
      <c r="AG1238" t="s">
        <v>253</v>
      </c>
      <c r="AH1238" t="s">
        <v>253</v>
      </c>
      <c r="AI1238" t="s">
        <v>253</v>
      </c>
      <c r="AJ1238" t="s">
        <v>253</v>
      </c>
      <c r="AK1238">
        <v>0</v>
      </c>
      <c r="AL1238" t="s">
        <v>253</v>
      </c>
      <c r="AM1238" t="s">
        <v>253</v>
      </c>
      <c r="AN1238" t="s">
        <v>253</v>
      </c>
      <c r="AO1238" t="s">
        <v>253</v>
      </c>
      <c r="AP1238">
        <v>0</v>
      </c>
      <c r="AQ1238" t="s">
        <v>253</v>
      </c>
      <c r="AR1238" t="s">
        <v>253</v>
      </c>
      <c r="AS1238" t="s">
        <v>253</v>
      </c>
      <c r="AT1238" t="s">
        <v>253</v>
      </c>
      <c r="AU1238">
        <v>0</v>
      </c>
      <c r="AV1238" t="s">
        <v>253</v>
      </c>
      <c r="AW1238" t="s">
        <v>253</v>
      </c>
      <c r="AX1238" t="s">
        <v>253</v>
      </c>
      <c r="AY1238" t="s">
        <v>253</v>
      </c>
      <c r="AZ1238">
        <v>0</v>
      </c>
      <c r="BA1238" t="s">
        <v>253</v>
      </c>
      <c r="BB1238" t="s">
        <v>253</v>
      </c>
      <c r="BC1238" t="s">
        <v>253</v>
      </c>
      <c r="BD1238" t="s">
        <v>253</v>
      </c>
      <c r="BE1238">
        <v>0</v>
      </c>
      <c r="BF1238" t="s">
        <v>253</v>
      </c>
      <c r="BG1238" t="s">
        <v>253</v>
      </c>
      <c r="BH1238" t="s">
        <v>253</v>
      </c>
      <c r="BI1238" t="s">
        <v>253</v>
      </c>
      <c r="BJ1238">
        <v>0</v>
      </c>
      <c r="BK1238" t="s">
        <v>253</v>
      </c>
      <c r="BL1238">
        <v>2E-3</v>
      </c>
      <c r="BM1238" t="s">
        <v>253</v>
      </c>
      <c r="BN1238" t="s">
        <v>253</v>
      </c>
      <c r="BO1238">
        <v>2E-3</v>
      </c>
      <c r="BP1238" t="s">
        <v>253</v>
      </c>
      <c r="BQ1238">
        <v>1</v>
      </c>
      <c r="BR1238" t="s">
        <v>253</v>
      </c>
      <c r="BS1238" t="s">
        <v>253</v>
      </c>
      <c r="BT1238">
        <v>1</v>
      </c>
      <c r="BU1238" t="s">
        <v>253</v>
      </c>
      <c r="BV1238" t="s">
        <v>253</v>
      </c>
      <c r="BW1238" t="s">
        <v>253</v>
      </c>
      <c r="BX1238" t="s">
        <v>253</v>
      </c>
      <c r="BY1238">
        <v>0</v>
      </c>
      <c r="BZ1238" t="s">
        <v>253</v>
      </c>
      <c r="CA1238" t="s">
        <v>253</v>
      </c>
      <c r="CB1238" t="s">
        <v>253</v>
      </c>
      <c r="CC1238" t="s">
        <v>253</v>
      </c>
      <c r="CD1238">
        <v>0</v>
      </c>
      <c r="CE1238" t="s">
        <v>253</v>
      </c>
      <c r="CF1238" t="s">
        <v>253</v>
      </c>
      <c r="CG1238" t="s">
        <v>253</v>
      </c>
      <c r="CH1238" t="s">
        <v>253</v>
      </c>
      <c r="CI1238">
        <v>0</v>
      </c>
      <c r="CJ1238" t="s">
        <v>253</v>
      </c>
      <c r="CK1238" t="s">
        <v>253</v>
      </c>
      <c r="CL1238" t="s">
        <v>253</v>
      </c>
      <c r="CM1238" t="s">
        <v>253</v>
      </c>
      <c r="CN1238">
        <v>0</v>
      </c>
      <c r="CO1238">
        <v>0.152</v>
      </c>
      <c r="CP1238">
        <v>8.5000000000000006E-2</v>
      </c>
      <c r="CQ1238" t="s">
        <v>146</v>
      </c>
      <c r="CR1238">
        <v>0</v>
      </c>
      <c r="CS1238">
        <v>0.23699999999999999</v>
      </c>
      <c r="CT1238">
        <v>6</v>
      </c>
      <c r="CU1238">
        <v>3</v>
      </c>
      <c r="CV1238">
        <v>0</v>
      </c>
      <c r="CW1238">
        <v>0</v>
      </c>
      <c r="CX1238">
        <v>9</v>
      </c>
      <c r="CY1238">
        <v>13</v>
      </c>
      <c r="CZ1238">
        <v>11</v>
      </c>
      <c r="DA1238">
        <v>0</v>
      </c>
      <c r="DB1238">
        <v>0</v>
      </c>
      <c r="DC1238">
        <v>24</v>
      </c>
    </row>
    <row r="1239" spans="1:107" x14ac:dyDescent="0.45">
      <c r="A1239">
        <v>2024</v>
      </c>
      <c r="B1239">
        <v>4</v>
      </c>
      <c r="C1239" t="s">
        <v>155</v>
      </c>
      <c r="D1239">
        <v>24949</v>
      </c>
      <c r="E1239" t="s">
        <v>406</v>
      </c>
      <c r="F1239" t="s">
        <v>252</v>
      </c>
      <c r="G1239" t="s">
        <v>258</v>
      </c>
      <c r="H1239">
        <v>0.39600000000000002</v>
      </c>
      <c r="I1239" t="s">
        <v>253</v>
      </c>
      <c r="J1239" t="s">
        <v>253</v>
      </c>
      <c r="K1239" t="s">
        <v>253</v>
      </c>
      <c r="L1239">
        <v>0.39600000000000002</v>
      </c>
      <c r="M1239">
        <v>33</v>
      </c>
      <c r="N1239" t="s">
        <v>253</v>
      </c>
      <c r="O1239" t="s">
        <v>253</v>
      </c>
      <c r="P1239" t="s">
        <v>253</v>
      </c>
      <c r="Q1239">
        <v>33</v>
      </c>
      <c r="R1239">
        <v>0.10100000000000001</v>
      </c>
      <c r="S1239" t="s">
        <v>253</v>
      </c>
      <c r="T1239" t="s">
        <v>253</v>
      </c>
      <c r="U1239" t="s">
        <v>253</v>
      </c>
      <c r="V1239">
        <v>0.10100000000000001</v>
      </c>
      <c r="W1239">
        <v>151</v>
      </c>
      <c r="X1239" t="s">
        <v>253</v>
      </c>
      <c r="Y1239" t="s">
        <v>253</v>
      </c>
      <c r="Z1239" t="s">
        <v>253</v>
      </c>
      <c r="AA1239">
        <v>151</v>
      </c>
      <c r="AB1239">
        <v>0.93899999999999995</v>
      </c>
      <c r="AC1239" t="s">
        <v>253</v>
      </c>
      <c r="AD1239" t="s">
        <v>253</v>
      </c>
      <c r="AE1239" t="s">
        <v>253</v>
      </c>
      <c r="AF1239">
        <v>0.93899999999999995</v>
      </c>
      <c r="AG1239" t="s">
        <v>253</v>
      </c>
      <c r="AH1239" t="s">
        <v>253</v>
      </c>
      <c r="AI1239" t="s">
        <v>253</v>
      </c>
      <c r="AJ1239" t="s">
        <v>253</v>
      </c>
      <c r="AK1239">
        <v>0</v>
      </c>
      <c r="AL1239" t="s">
        <v>253</v>
      </c>
      <c r="AM1239" t="s">
        <v>253</v>
      </c>
      <c r="AN1239" t="s">
        <v>253</v>
      </c>
      <c r="AO1239" t="s">
        <v>253</v>
      </c>
      <c r="AP1239">
        <v>0</v>
      </c>
      <c r="AQ1239" t="s">
        <v>253</v>
      </c>
      <c r="AR1239" t="s">
        <v>253</v>
      </c>
      <c r="AS1239" t="s">
        <v>253</v>
      </c>
      <c r="AT1239" t="s">
        <v>253</v>
      </c>
      <c r="AU1239">
        <v>0</v>
      </c>
      <c r="AV1239" t="s">
        <v>253</v>
      </c>
      <c r="AW1239" t="s">
        <v>253</v>
      </c>
      <c r="AX1239" t="s">
        <v>253</v>
      </c>
      <c r="AY1239" t="s">
        <v>253</v>
      </c>
      <c r="AZ1239">
        <v>0</v>
      </c>
      <c r="BA1239" t="s">
        <v>253</v>
      </c>
      <c r="BB1239" t="s">
        <v>253</v>
      </c>
      <c r="BC1239" t="s">
        <v>253</v>
      </c>
      <c r="BD1239" t="s">
        <v>253</v>
      </c>
      <c r="BE1239">
        <v>0</v>
      </c>
      <c r="BF1239" t="s">
        <v>253</v>
      </c>
      <c r="BG1239" t="s">
        <v>253</v>
      </c>
      <c r="BH1239" t="s">
        <v>253</v>
      </c>
      <c r="BI1239" t="s">
        <v>253</v>
      </c>
      <c r="BJ1239">
        <v>0</v>
      </c>
      <c r="BK1239">
        <v>0.157</v>
      </c>
      <c r="BL1239" t="s">
        <v>253</v>
      </c>
      <c r="BM1239" t="s">
        <v>253</v>
      </c>
      <c r="BN1239" t="s">
        <v>253</v>
      </c>
      <c r="BO1239">
        <v>0.157</v>
      </c>
      <c r="BP1239">
        <v>14</v>
      </c>
      <c r="BQ1239" t="s">
        <v>253</v>
      </c>
      <c r="BR1239" t="s">
        <v>253</v>
      </c>
      <c r="BS1239" t="s">
        <v>253</v>
      </c>
      <c r="BT1239">
        <v>14</v>
      </c>
      <c r="BU1239">
        <v>0.81599999999999995</v>
      </c>
      <c r="BV1239" t="s">
        <v>253</v>
      </c>
      <c r="BW1239" t="s">
        <v>253</v>
      </c>
      <c r="BX1239" t="s">
        <v>253</v>
      </c>
      <c r="BY1239">
        <v>0.81599999999999995</v>
      </c>
      <c r="BZ1239" t="s">
        <v>253</v>
      </c>
      <c r="CA1239" t="s">
        <v>253</v>
      </c>
      <c r="CB1239" t="s">
        <v>253</v>
      </c>
      <c r="CC1239" t="s">
        <v>253</v>
      </c>
      <c r="CD1239">
        <v>0</v>
      </c>
      <c r="CE1239" t="s">
        <v>253</v>
      </c>
      <c r="CF1239" t="s">
        <v>253</v>
      </c>
      <c r="CG1239" t="s">
        <v>253</v>
      </c>
      <c r="CH1239" t="s">
        <v>253</v>
      </c>
      <c r="CI1239">
        <v>0</v>
      </c>
      <c r="CJ1239" t="s">
        <v>253</v>
      </c>
      <c r="CK1239" t="s">
        <v>253</v>
      </c>
      <c r="CL1239" t="s">
        <v>253</v>
      </c>
      <c r="CM1239" t="s">
        <v>253</v>
      </c>
      <c r="CN1239">
        <v>0</v>
      </c>
      <c r="CO1239">
        <v>0.65400000000000003</v>
      </c>
      <c r="CP1239" t="s">
        <v>146</v>
      </c>
      <c r="CQ1239" t="s">
        <v>146</v>
      </c>
      <c r="CR1239">
        <v>0</v>
      </c>
      <c r="CS1239">
        <v>0.65400000000000003</v>
      </c>
      <c r="CT1239">
        <v>198</v>
      </c>
      <c r="CU1239">
        <v>0</v>
      </c>
      <c r="CV1239">
        <v>0</v>
      </c>
      <c r="CW1239">
        <v>0</v>
      </c>
      <c r="CX1239">
        <v>198</v>
      </c>
      <c r="CY1239">
        <v>1.7549999999999999</v>
      </c>
      <c r="CZ1239">
        <v>0</v>
      </c>
      <c r="DA1239">
        <v>0</v>
      </c>
      <c r="DB1239">
        <v>0</v>
      </c>
      <c r="DC1239">
        <v>1.7549999999999999</v>
      </c>
    </row>
    <row r="1240" spans="1:107" x14ac:dyDescent="0.45">
      <c r="A1240">
        <v>2024</v>
      </c>
      <c r="B1240">
        <v>4</v>
      </c>
      <c r="C1240" t="s">
        <v>155</v>
      </c>
      <c r="D1240">
        <v>99999</v>
      </c>
      <c r="E1240" t="s">
        <v>259</v>
      </c>
      <c r="F1240" t="s">
        <v>252</v>
      </c>
      <c r="H1240">
        <v>-6.9000000000000006E-2</v>
      </c>
      <c r="I1240" t="s">
        <v>146</v>
      </c>
      <c r="J1240" t="s">
        <v>253</v>
      </c>
      <c r="K1240" t="s">
        <v>253</v>
      </c>
      <c r="L1240" t="s">
        <v>146</v>
      </c>
      <c r="M1240" t="s">
        <v>253</v>
      </c>
      <c r="N1240" t="s">
        <v>253</v>
      </c>
      <c r="O1240" t="s">
        <v>253</v>
      </c>
      <c r="P1240" t="s">
        <v>253</v>
      </c>
      <c r="Q1240" t="s">
        <v>253</v>
      </c>
      <c r="R1240">
        <v>-1.7999999999999999E-2</v>
      </c>
      <c r="S1240" t="s">
        <v>253</v>
      </c>
      <c r="T1240" t="s">
        <v>253</v>
      </c>
      <c r="U1240" t="s">
        <v>253</v>
      </c>
      <c r="V1240">
        <v>-1.7999999999999999E-2</v>
      </c>
      <c r="W1240" t="s">
        <v>253</v>
      </c>
      <c r="X1240" t="s">
        <v>253</v>
      </c>
      <c r="Y1240" t="s">
        <v>253</v>
      </c>
      <c r="Z1240" t="s">
        <v>253</v>
      </c>
      <c r="AA1240" t="s">
        <v>253</v>
      </c>
      <c r="AB1240" t="s">
        <v>253</v>
      </c>
      <c r="AC1240" t="s">
        <v>253</v>
      </c>
      <c r="AD1240" t="s">
        <v>253</v>
      </c>
      <c r="AE1240" t="s">
        <v>253</v>
      </c>
      <c r="AF1240" t="s">
        <v>253</v>
      </c>
      <c r="AG1240" t="s">
        <v>253</v>
      </c>
      <c r="AH1240" t="s">
        <v>253</v>
      </c>
      <c r="AI1240" t="s">
        <v>253</v>
      </c>
      <c r="AJ1240" t="s">
        <v>253</v>
      </c>
      <c r="AK1240">
        <v>0</v>
      </c>
      <c r="AL1240" t="s">
        <v>253</v>
      </c>
      <c r="AM1240" t="s">
        <v>253</v>
      </c>
      <c r="AN1240" t="s">
        <v>253</v>
      </c>
      <c r="AO1240" t="s">
        <v>253</v>
      </c>
      <c r="AP1240" t="s">
        <v>253</v>
      </c>
      <c r="AQ1240" t="s">
        <v>253</v>
      </c>
      <c r="AR1240" t="s">
        <v>253</v>
      </c>
      <c r="AS1240" t="s">
        <v>253</v>
      </c>
      <c r="AT1240" t="s">
        <v>253</v>
      </c>
      <c r="AU1240" t="s">
        <v>253</v>
      </c>
      <c r="AV1240" t="s">
        <v>253</v>
      </c>
      <c r="AW1240" t="s">
        <v>253</v>
      </c>
      <c r="AX1240" t="s">
        <v>253</v>
      </c>
      <c r="AY1240" t="s">
        <v>253</v>
      </c>
      <c r="AZ1240">
        <v>0</v>
      </c>
      <c r="BA1240" t="s">
        <v>253</v>
      </c>
      <c r="BB1240" t="s">
        <v>253</v>
      </c>
      <c r="BC1240" t="s">
        <v>253</v>
      </c>
      <c r="BD1240" t="s">
        <v>253</v>
      </c>
      <c r="BE1240" t="s">
        <v>253</v>
      </c>
      <c r="BF1240" t="s">
        <v>253</v>
      </c>
      <c r="BG1240" t="s">
        <v>253</v>
      </c>
      <c r="BH1240" t="s">
        <v>253</v>
      </c>
      <c r="BI1240" t="s">
        <v>253</v>
      </c>
      <c r="BJ1240" t="s">
        <v>253</v>
      </c>
      <c r="BK1240" t="s">
        <v>253</v>
      </c>
      <c r="BL1240" t="s">
        <v>253</v>
      </c>
      <c r="BM1240" t="s">
        <v>253</v>
      </c>
      <c r="BN1240" t="s">
        <v>253</v>
      </c>
      <c r="BO1240" t="s">
        <v>253</v>
      </c>
      <c r="BP1240" t="s">
        <v>253</v>
      </c>
      <c r="BQ1240" t="s">
        <v>253</v>
      </c>
      <c r="BR1240" t="s">
        <v>253</v>
      </c>
      <c r="BS1240" t="s">
        <v>253</v>
      </c>
      <c r="BT1240" t="s">
        <v>253</v>
      </c>
      <c r="BU1240" t="s">
        <v>253</v>
      </c>
      <c r="BV1240" t="s">
        <v>253</v>
      </c>
      <c r="BW1240" t="s">
        <v>253</v>
      </c>
      <c r="BX1240" t="s">
        <v>253</v>
      </c>
      <c r="BY1240" t="s">
        <v>253</v>
      </c>
      <c r="BZ1240" t="s">
        <v>253</v>
      </c>
      <c r="CA1240" t="s">
        <v>253</v>
      </c>
      <c r="CB1240" t="s">
        <v>253</v>
      </c>
      <c r="CC1240" t="s">
        <v>253</v>
      </c>
      <c r="CD1240" t="s">
        <v>253</v>
      </c>
      <c r="CE1240" t="s">
        <v>253</v>
      </c>
      <c r="CF1240" t="s">
        <v>253</v>
      </c>
      <c r="CG1240" t="s">
        <v>253</v>
      </c>
      <c r="CH1240" t="s">
        <v>253</v>
      </c>
      <c r="CI1240" t="s">
        <v>253</v>
      </c>
      <c r="CJ1240" t="s">
        <v>253</v>
      </c>
      <c r="CK1240" t="s">
        <v>253</v>
      </c>
      <c r="CL1240" t="s">
        <v>253</v>
      </c>
      <c r="CM1240" t="s">
        <v>253</v>
      </c>
      <c r="CN1240" t="s">
        <v>253</v>
      </c>
      <c r="CO1240">
        <v>-8.6999999999999994E-2</v>
      </c>
      <c r="CP1240" t="s">
        <v>146</v>
      </c>
      <c r="CQ1240" t="s">
        <v>253</v>
      </c>
      <c r="CR1240" t="s">
        <v>253</v>
      </c>
      <c r="CS1240" t="s">
        <v>146</v>
      </c>
      <c r="CT1240" t="s">
        <v>253</v>
      </c>
      <c r="CU1240" t="s">
        <v>253</v>
      </c>
      <c r="CV1240" t="s">
        <v>253</v>
      </c>
      <c r="CW1240" t="s">
        <v>253</v>
      </c>
      <c r="CX1240" t="s">
        <v>253</v>
      </c>
      <c r="CY1240" t="s">
        <v>253</v>
      </c>
      <c r="CZ1240" t="s">
        <v>253</v>
      </c>
      <c r="DA1240" t="s">
        <v>253</v>
      </c>
      <c r="DB1240" t="s">
        <v>253</v>
      </c>
      <c r="DC1240" t="s">
        <v>253</v>
      </c>
    </row>
    <row r="1241" spans="1:107" x14ac:dyDescent="0.45">
      <c r="A1241">
        <v>2024</v>
      </c>
      <c r="B1241">
        <v>4</v>
      </c>
      <c r="C1241" t="s">
        <v>133</v>
      </c>
      <c r="D1241">
        <v>4373</v>
      </c>
      <c r="E1241" t="s">
        <v>407</v>
      </c>
      <c r="F1241" t="s">
        <v>252</v>
      </c>
      <c r="G1241" t="s">
        <v>211</v>
      </c>
      <c r="H1241">
        <v>0.84899999999999998</v>
      </c>
      <c r="I1241" t="s">
        <v>253</v>
      </c>
      <c r="J1241" t="s">
        <v>253</v>
      </c>
      <c r="K1241" t="s">
        <v>253</v>
      </c>
      <c r="L1241">
        <v>0.84899999999999998</v>
      </c>
      <c r="M1241">
        <v>38</v>
      </c>
      <c r="N1241" t="s">
        <v>253</v>
      </c>
      <c r="O1241" t="s">
        <v>253</v>
      </c>
      <c r="P1241" t="s">
        <v>253</v>
      </c>
      <c r="Q1241">
        <v>38</v>
      </c>
      <c r="R1241" t="s">
        <v>253</v>
      </c>
      <c r="S1241" t="s">
        <v>253</v>
      </c>
      <c r="T1241" t="s">
        <v>253</v>
      </c>
      <c r="U1241" t="s">
        <v>253</v>
      </c>
      <c r="V1241">
        <v>0</v>
      </c>
      <c r="W1241" t="s">
        <v>253</v>
      </c>
      <c r="X1241" t="s">
        <v>253</v>
      </c>
      <c r="Y1241" t="s">
        <v>253</v>
      </c>
      <c r="Z1241" t="s">
        <v>253</v>
      </c>
      <c r="AA1241">
        <v>0</v>
      </c>
      <c r="AB1241" t="s">
        <v>253</v>
      </c>
      <c r="AC1241" t="s">
        <v>253</v>
      </c>
      <c r="AD1241" t="s">
        <v>253</v>
      </c>
      <c r="AE1241" t="s">
        <v>253</v>
      </c>
      <c r="AF1241">
        <v>0</v>
      </c>
      <c r="AG1241" t="s">
        <v>253</v>
      </c>
      <c r="AH1241" t="s">
        <v>253</v>
      </c>
      <c r="AI1241" t="s">
        <v>253</v>
      </c>
      <c r="AJ1241" t="s">
        <v>253</v>
      </c>
      <c r="AK1241">
        <v>0</v>
      </c>
      <c r="AL1241" t="s">
        <v>253</v>
      </c>
      <c r="AM1241" t="s">
        <v>253</v>
      </c>
      <c r="AN1241" t="s">
        <v>253</v>
      </c>
      <c r="AO1241" t="s">
        <v>253</v>
      </c>
      <c r="AP1241">
        <v>0</v>
      </c>
      <c r="AQ1241" t="s">
        <v>253</v>
      </c>
      <c r="AR1241" t="s">
        <v>253</v>
      </c>
      <c r="AS1241" t="s">
        <v>253</v>
      </c>
      <c r="AT1241" t="s">
        <v>253</v>
      </c>
      <c r="AU1241">
        <v>0</v>
      </c>
      <c r="AV1241" t="s">
        <v>253</v>
      </c>
      <c r="AW1241" t="s">
        <v>253</v>
      </c>
      <c r="AX1241" t="s">
        <v>253</v>
      </c>
      <c r="AY1241" t="s">
        <v>253</v>
      </c>
      <c r="AZ1241">
        <v>0</v>
      </c>
      <c r="BA1241" t="s">
        <v>253</v>
      </c>
      <c r="BB1241" t="s">
        <v>253</v>
      </c>
      <c r="BC1241" t="s">
        <v>253</v>
      </c>
      <c r="BD1241" t="s">
        <v>253</v>
      </c>
      <c r="BE1241">
        <v>0</v>
      </c>
      <c r="BF1241" t="s">
        <v>253</v>
      </c>
      <c r="BG1241" t="s">
        <v>253</v>
      </c>
      <c r="BH1241" t="s">
        <v>253</v>
      </c>
      <c r="BI1241" t="s">
        <v>253</v>
      </c>
      <c r="BJ1241">
        <v>0</v>
      </c>
      <c r="BK1241" t="s">
        <v>253</v>
      </c>
      <c r="BL1241" t="s">
        <v>253</v>
      </c>
      <c r="BM1241" t="s">
        <v>253</v>
      </c>
      <c r="BN1241" t="s">
        <v>253</v>
      </c>
      <c r="BO1241">
        <v>0</v>
      </c>
      <c r="BP1241" t="s">
        <v>253</v>
      </c>
      <c r="BQ1241" t="s">
        <v>253</v>
      </c>
      <c r="BR1241" t="s">
        <v>253</v>
      </c>
      <c r="BS1241" t="s">
        <v>253</v>
      </c>
      <c r="BT1241">
        <v>0</v>
      </c>
      <c r="BU1241" t="s">
        <v>253</v>
      </c>
      <c r="BV1241" t="s">
        <v>253</v>
      </c>
      <c r="BW1241" t="s">
        <v>253</v>
      </c>
      <c r="BX1241" t="s">
        <v>253</v>
      </c>
      <c r="BY1241">
        <v>0</v>
      </c>
      <c r="BZ1241" t="s">
        <v>253</v>
      </c>
      <c r="CA1241" t="s">
        <v>253</v>
      </c>
      <c r="CB1241" t="s">
        <v>253</v>
      </c>
      <c r="CC1241" t="s">
        <v>253</v>
      </c>
      <c r="CD1241">
        <v>0</v>
      </c>
      <c r="CE1241" t="s">
        <v>253</v>
      </c>
      <c r="CF1241" t="s">
        <v>253</v>
      </c>
      <c r="CG1241" t="s">
        <v>253</v>
      </c>
      <c r="CH1241" t="s">
        <v>253</v>
      </c>
      <c r="CI1241">
        <v>0</v>
      </c>
      <c r="CJ1241" t="s">
        <v>253</v>
      </c>
      <c r="CK1241" t="s">
        <v>253</v>
      </c>
      <c r="CL1241" t="s">
        <v>253</v>
      </c>
      <c r="CM1241" t="s">
        <v>253</v>
      </c>
      <c r="CN1241">
        <v>0</v>
      </c>
      <c r="CO1241">
        <v>0.84899999999999998</v>
      </c>
      <c r="CP1241" t="s">
        <v>146</v>
      </c>
      <c r="CQ1241" t="s">
        <v>146</v>
      </c>
      <c r="CR1241">
        <v>0</v>
      </c>
      <c r="CS1241">
        <v>0.84899999999999998</v>
      </c>
      <c r="CT1241">
        <v>38</v>
      </c>
      <c r="CU1241">
        <v>0</v>
      </c>
      <c r="CV1241">
        <v>0</v>
      </c>
      <c r="CW1241">
        <v>0</v>
      </c>
      <c r="CX1241">
        <v>38</v>
      </c>
      <c r="CY1241">
        <v>0</v>
      </c>
      <c r="CZ1241">
        <v>0</v>
      </c>
      <c r="DA1241">
        <v>0</v>
      </c>
      <c r="DB1241">
        <v>0</v>
      </c>
      <c r="DC1241">
        <v>0</v>
      </c>
    </row>
    <row r="1242" spans="1:107" x14ac:dyDescent="0.45">
      <c r="A1242">
        <v>2024</v>
      </c>
      <c r="B1242">
        <v>4</v>
      </c>
      <c r="C1242" t="s">
        <v>133</v>
      </c>
      <c r="D1242">
        <v>4911</v>
      </c>
      <c r="E1242" t="s">
        <v>408</v>
      </c>
      <c r="F1242" t="s">
        <v>252</v>
      </c>
      <c r="G1242" t="s">
        <v>211</v>
      </c>
      <c r="H1242">
        <v>0.63200000000000001</v>
      </c>
      <c r="I1242">
        <v>0.28699999999999998</v>
      </c>
      <c r="J1242" t="s">
        <v>253</v>
      </c>
      <c r="K1242" t="s">
        <v>253</v>
      </c>
      <c r="L1242">
        <v>0.91900000000000004</v>
      </c>
      <c r="M1242">
        <v>54</v>
      </c>
      <c r="N1242">
        <v>7</v>
      </c>
      <c r="O1242" t="s">
        <v>253</v>
      </c>
      <c r="P1242" t="s">
        <v>253</v>
      </c>
      <c r="Q1242">
        <v>61</v>
      </c>
      <c r="R1242" t="s">
        <v>253</v>
      </c>
      <c r="S1242" t="s">
        <v>253</v>
      </c>
      <c r="T1242" t="s">
        <v>253</v>
      </c>
      <c r="U1242" t="s">
        <v>253</v>
      </c>
      <c r="V1242">
        <v>0</v>
      </c>
      <c r="W1242" t="s">
        <v>253</v>
      </c>
      <c r="X1242" t="s">
        <v>253</v>
      </c>
      <c r="Y1242" t="s">
        <v>253</v>
      </c>
      <c r="Z1242" t="s">
        <v>253</v>
      </c>
      <c r="AA1242">
        <v>0</v>
      </c>
      <c r="AB1242" t="s">
        <v>253</v>
      </c>
      <c r="AC1242" t="s">
        <v>253</v>
      </c>
      <c r="AD1242" t="s">
        <v>253</v>
      </c>
      <c r="AE1242" t="s">
        <v>253</v>
      </c>
      <c r="AF1242">
        <v>0</v>
      </c>
      <c r="AG1242">
        <v>0.11700000000000001</v>
      </c>
      <c r="AH1242" t="s">
        <v>253</v>
      </c>
      <c r="AI1242" t="s">
        <v>253</v>
      </c>
      <c r="AJ1242" t="s">
        <v>253</v>
      </c>
      <c r="AK1242">
        <v>0.11700000000000001</v>
      </c>
      <c r="AL1242">
        <v>7</v>
      </c>
      <c r="AM1242" t="s">
        <v>253</v>
      </c>
      <c r="AN1242" t="s">
        <v>253</v>
      </c>
      <c r="AO1242" t="s">
        <v>253</v>
      </c>
      <c r="AP1242">
        <v>7</v>
      </c>
      <c r="AQ1242">
        <v>0.21199999999999999</v>
      </c>
      <c r="AR1242" t="s">
        <v>253</v>
      </c>
      <c r="AS1242" t="s">
        <v>253</v>
      </c>
      <c r="AT1242" t="s">
        <v>253</v>
      </c>
      <c r="AU1242">
        <v>0.21199999999999999</v>
      </c>
      <c r="AV1242" t="s">
        <v>253</v>
      </c>
      <c r="AW1242" t="s">
        <v>253</v>
      </c>
      <c r="AX1242" t="s">
        <v>253</v>
      </c>
      <c r="AY1242" t="s">
        <v>253</v>
      </c>
      <c r="AZ1242">
        <v>0</v>
      </c>
      <c r="BA1242" t="s">
        <v>253</v>
      </c>
      <c r="BB1242" t="s">
        <v>253</v>
      </c>
      <c r="BC1242" t="s">
        <v>253</v>
      </c>
      <c r="BD1242" t="s">
        <v>253</v>
      </c>
      <c r="BE1242">
        <v>0</v>
      </c>
      <c r="BF1242" t="s">
        <v>253</v>
      </c>
      <c r="BG1242" t="s">
        <v>253</v>
      </c>
      <c r="BH1242" t="s">
        <v>253</v>
      </c>
      <c r="BI1242" t="s">
        <v>253</v>
      </c>
      <c r="BJ1242">
        <v>0</v>
      </c>
      <c r="BK1242" t="s">
        <v>253</v>
      </c>
      <c r="BL1242">
        <v>2E-3</v>
      </c>
      <c r="BM1242" t="s">
        <v>253</v>
      </c>
      <c r="BN1242" t="s">
        <v>253</v>
      </c>
      <c r="BO1242">
        <v>2E-3</v>
      </c>
      <c r="BP1242" t="s">
        <v>253</v>
      </c>
      <c r="BQ1242">
        <v>1</v>
      </c>
      <c r="BR1242" t="s">
        <v>253</v>
      </c>
      <c r="BS1242" t="s">
        <v>253</v>
      </c>
      <c r="BT1242">
        <v>1</v>
      </c>
      <c r="BU1242" t="s">
        <v>253</v>
      </c>
      <c r="BV1242" t="s">
        <v>253</v>
      </c>
      <c r="BW1242" t="s">
        <v>253</v>
      </c>
      <c r="BX1242" t="s">
        <v>253</v>
      </c>
      <c r="BY1242">
        <v>0</v>
      </c>
      <c r="BZ1242" t="s">
        <v>253</v>
      </c>
      <c r="CA1242" t="s">
        <v>253</v>
      </c>
      <c r="CB1242" t="s">
        <v>253</v>
      </c>
      <c r="CC1242" t="s">
        <v>253</v>
      </c>
      <c r="CD1242">
        <v>0</v>
      </c>
      <c r="CE1242" t="s">
        <v>253</v>
      </c>
      <c r="CF1242" t="s">
        <v>253</v>
      </c>
      <c r="CG1242" t="s">
        <v>253</v>
      </c>
      <c r="CH1242" t="s">
        <v>253</v>
      </c>
      <c r="CI1242">
        <v>0</v>
      </c>
      <c r="CJ1242" t="s">
        <v>253</v>
      </c>
      <c r="CK1242" t="s">
        <v>253</v>
      </c>
      <c r="CL1242" t="s">
        <v>253</v>
      </c>
      <c r="CM1242" t="s">
        <v>253</v>
      </c>
      <c r="CN1242">
        <v>0</v>
      </c>
      <c r="CO1242">
        <v>0.63200000000000001</v>
      </c>
      <c r="CP1242">
        <v>0.28899999999999998</v>
      </c>
      <c r="CQ1242" t="s">
        <v>146</v>
      </c>
      <c r="CR1242">
        <v>0</v>
      </c>
      <c r="CS1242">
        <v>0.92100000000000004</v>
      </c>
      <c r="CT1242">
        <v>54</v>
      </c>
      <c r="CU1242">
        <v>8</v>
      </c>
      <c r="CV1242">
        <v>0</v>
      </c>
      <c r="CW1242">
        <v>0</v>
      </c>
      <c r="CX1242">
        <v>62</v>
      </c>
      <c r="CY1242">
        <v>0</v>
      </c>
      <c r="CZ1242">
        <v>0</v>
      </c>
      <c r="DA1242">
        <v>0</v>
      </c>
      <c r="DB1242">
        <v>0</v>
      </c>
      <c r="DC1242">
        <v>0</v>
      </c>
    </row>
    <row r="1243" spans="1:107" x14ac:dyDescent="0.45">
      <c r="A1243">
        <v>2024</v>
      </c>
      <c r="B1243">
        <v>4</v>
      </c>
      <c r="C1243" t="s">
        <v>133</v>
      </c>
      <c r="D1243">
        <v>6779</v>
      </c>
      <c r="E1243" t="s">
        <v>409</v>
      </c>
      <c r="F1243" t="s">
        <v>252</v>
      </c>
      <c r="G1243" t="s">
        <v>211</v>
      </c>
      <c r="H1243">
        <v>5.3999999999999999E-2</v>
      </c>
      <c r="I1243">
        <v>2.5000000000000001E-2</v>
      </c>
      <c r="J1243" t="s">
        <v>253</v>
      </c>
      <c r="K1243" t="s">
        <v>253</v>
      </c>
      <c r="L1243">
        <v>7.9000000000000001E-2</v>
      </c>
      <c r="M1243">
        <v>9</v>
      </c>
      <c r="N1243">
        <v>1</v>
      </c>
      <c r="O1243" t="s">
        <v>253</v>
      </c>
      <c r="P1243" t="s">
        <v>253</v>
      </c>
      <c r="Q1243">
        <v>10</v>
      </c>
      <c r="R1243">
        <v>1.1619999999999999</v>
      </c>
      <c r="S1243">
        <v>0.28599999999999998</v>
      </c>
      <c r="T1243" t="s">
        <v>253</v>
      </c>
      <c r="U1243" t="s">
        <v>253</v>
      </c>
      <c r="V1243">
        <v>1.448</v>
      </c>
      <c r="W1243">
        <v>267</v>
      </c>
      <c r="X1243">
        <v>12</v>
      </c>
      <c r="Y1243" t="s">
        <v>253</v>
      </c>
      <c r="Z1243" t="s">
        <v>253</v>
      </c>
      <c r="AA1243">
        <v>279</v>
      </c>
      <c r="AB1243" t="s">
        <v>253</v>
      </c>
      <c r="AC1243" t="s">
        <v>253</v>
      </c>
      <c r="AD1243" t="s">
        <v>253</v>
      </c>
      <c r="AE1243" t="s">
        <v>253</v>
      </c>
      <c r="AF1243">
        <v>0</v>
      </c>
      <c r="AG1243" t="s">
        <v>253</v>
      </c>
      <c r="AH1243" t="s">
        <v>253</v>
      </c>
      <c r="AI1243" t="s">
        <v>253</v>
      </c>
      <c r="AJ1243" t="s">
        <v>253</v>
      </c>
      <c r="AK1243">
        <v>0</v>
      </c>
      <c r="AL1243" t="s">
        <v>253</v>
      </c>
      <c r="AM1243" t="s">
        <v>253</v>
      </c>
      <c r="AN1243" t="s">
        <v>253</v>
      </c>
      <c r="AO1243" t="s">
        <v>253</v>
      </c>
      <c r="AP1243">
        <v>0</v>
      </c>
      <c r="AQ1243" t="s">
        <v>253</v>
      </c>
      <c r="AR1243" t="s">
        <v>253</v>
      </c>
      <c r="AS1243" t="s">
        <v>253</v>
      </c>
      <c r="AT1243" t="s">
        <v>253</v>
      </c>
      <c r="AU1243">
        <v>0</v>
      </c>
      <c r="AV1243" t="s">
        <v>253</v>
      </c>
      <c r="AW1243" t="s">
        <v>253</v>
      </c>
      <c r="AX1243" t="s">
        <v>253</v>
      </c>
      <c r="AY1243" t="s">
        <v>253</v>
      </c>
      <c r="AZ1243">
        <v>0</v>
      </c>
      <c r="BA1243" t="s">
        <v>253</v>
      </c>
      <c r="BB1243" t="s">
        <v>253</v>
      </c>
      <c r="BC1243" t="s">
        <v>253</v>
      </c>
      <c r="BD1243" t="s">
        <v>253</v>
      </c>
      <c r="BE1243">
        <v>0</v>
      </c>
      <c r="BF1243" t="s">
        <v>253</v>
      </c>
      <c r="BG1243" t="s">
        <v>253</v>
      </c>
      <c r="BH1243" t="s">
        <v>253</v>
      </c>
      <c r="BI1243" t="s">
        <v>253</v>
      </c>
      <c r="BJ1243">
        <v>0</v>
      </c>
      <c r="BK1243" t="s">
        <v>253</v>
      </c>
      <c r="BL1243" t="s">
        <v>253</v>
      </c>
      <c r="BM1243" t="s">
        <v>253</v>
      </c>
      <c r="BN1243" t="s">
        <v>253</v>
      </c>
      <c r="BO1243">
        <v>0</v>
      </c>
      <c r="BP1243" t="s">
        <v>253</v>
      </c>
      <c r="BQ1243" t="s">
        <v>253</v>
      </c>
      <c r="BR1243" t="s">
        <v>253</v>
      </c>
      <c r="BS1243" t="s">
        <v>253</v>
      </c>
      <c r="BT1243">
        <v>0</v>
      </c>
      <c r="BU1243" t="s">
        <v>253</v>
      </c>
      <c r="BV1243" t="s">
        <v>253</v>
      </c>
      <c r="BW1243" t="s">
        <v>253</v>
      </c>
      <c r="BX1243" t="s">
        <v>253</v>
      </c>
      <c r="BY1243">
        <v>0</v>
      </c>
      <c r="BZ1243" t="s">
        <v>253</v>
      </c>
      <c r="CA1243" t="s">
        <v>253</v>
      </c>
      <c r="CB1243" t="s">
        <v>253</v>
      </c>
      <c r="CC1243" t="s">
        <v>253</v>
      </c>
      <c r="CD1243">
        <v>0</v>
      </c>
      <c r="CE1243" t="s">
        <v>253</v>
      </c>
      <c r="CF1243" t="s">
        <v>253</v>
      </c>
      <c r="CG1243" t="s">
        <v>253</v>
      </c>
      <c r="CH1243" t="s">
        <v>253</v>
      </c>
      <c r="CI1243">
        <v>0</v>
      </c>
      <c r="CJ1243" t="s">
        <v>253</v>
      </c>
      <c r="CK1243" t="s">
        <v>253</v>
      </c>
      <c r="CL1243" t="s">
        <v>253</v>
      </c>
      <c r="CM1243" t="s">
        <v>253</v>
      </c>
      <c r="CN1243">
        <v>0</v>
      </c>
      <c r="CO1243">
        <v>1.216</v>
      </c>
      <c r="CP1243">
        <v>0.311</v>
      </c>
      <c r="CQ1243" t="s">
        <v>146</v>
      </c>
      <c r="CR1243">
        <v>0</v>
      </c>
      <c r="CS1243">
        <v>1.5269999999999999</v>
      </c>
      <c r="CT1243">
        <v>276</v>
      </c>
      <c r="CU1243">
        <v>13</v>
      </c>
      <c r="CV1243">
        <v>0</v>
      </c>
      <c r="CW1243">
        <v>0</v>
      </c>
      <c r="CX1243">
        <v>289</v>
      </c>
      <c r="CY1243">
        <v>0</v>
      </c>
      <c r="CZ1243">
        <v>0</v>
      </c>
      <c r="DA1243">
        <v>0</v>
      </c>
      <c r="DB1243">
        <v>0</v>
      </c>
      <c r="DC1243">
        <v>0</v>
      </c>
    </row>
    <row r="1244" spans="1:107" x14ac:dyDescent="0.45">
      <c r="A1244">
        <v>2024</v>
      </c>
      <c r="B1244">
        <v>4</v>
      </c>
      <c r="C1244" t="s">
        <v>133</v>
      </c>
      <c r="D1244">
        <v>11018</v>
      </c>
      <c r="E1244" t="s">
        <v>410</v>
      </c>
      <c r="F1244" t="s">
        <v>252</v>
      </c>
      <c r="G1244" t="s">
        <v>211</v>
      </c>
      <c r="H1244">
        <v>2.8809999999999998</v>
      </c>
      <c r="I1244">
        <v>0.66300000000000003</v>
      </c>
      <c r="J1244">
        <v>5.0000000000000001E-3</v>
      </c>
      <c r="K1244">
        <v>0</v>
      </c>
      <c r="L1244">
        <v>3.5489999999999999</v>
      </c>
      <c r="M1244">
        <v>398</v>
      </c>
      <c r="N1244">
        <v>37</v>
      </c>
      <c r="O1244">
        <v>1</v>
      </c>
      <c r="P1244">
        <v>0</v>
      </c>
      <c r="Q1244">
        <v>436</v>
      </c>
      <c r="R1244">
        <v>3.3610000000000002</v>
      </c>
      <c r="S1244">
        <v>0.23899999999999999</v>
      </c>
      <c r="T1244">
        <v>0</v>
      </c>
      <c r="U1244">
        <v>0</v>
      </c>
      <c r="V1244">
        <v>3.6</v>
      </c>
      <c r="W1244">
        <v>591</v>
      </c>
      <c r="X1244">
        <v>42</v>
      </c>
      <c r="Y1244">
        <v>0</v>
      </c>
      <c r="Z1244">
        <v>0</v>
      </c>
      <c r="AA1244">
        <v>633</v>
      </c>
      <c r="AB1244" t="s">
        <v>253</v>
      </c>
      <c r="AC1244" t="s">
        <v>253</v>
      </c>
      <c r="AD1244" t="s">
        <v>253</v>
      </c>
      <c r="AE1244" t="s">
        <v>253</v>
      </c>
      <c r="AF1244">
        <v>0</v>
      </c>
      <c r="AG1244" t="s">
        <v>253</v>
      </c>
      <c r="AH1244" t="s">
        <v>253</v>
      </c>
      <c r="AI1244" t="s">
        <v>253</v>
      </c>
      <c r="AJ1244" t="s">
        <v>253</v>
      </c>
      <c r="AK1244">
        <v>0</v>
      </c>
      <c r="AL1244" t="s">
        <v>253</v>
      </c>
      <c r="AM1244" t="s">
        <v>253</v>
      </c>
      <c r="AN1244" t="s">
        <v>253</v>
      </c>
      <c r="AO1244" t="s">
        <v>253</v>
      </c>
      <c r="AP1244">
        <v>0</v>
      </c>
      <c r="AQ1244" t="s">
        <v>253</v>
      </c>
      <c r="AR1244" t="s">
        <v>253</v>
      </c>
      <c r="AS1244" t="s">
        <v>253</v>
      </c>
      <c r="AT1244" t="s">
        <v>253</v>
      </c>
      <c r="AU1244">
        <v>0</v>
      </c>
      <c r="AV1244" t="s">
        <v>253</v>
      </c>
      <c r="AW1244" t="s">
        <v>253</v>
      </c>
      <c r="AX1244" t="s">
        <v>253</v>
      </c>
      <c r="AY1244" t="s">
        <v>253</v>
      </c>
      <c r="AZ1244">
        <v>0</v>
      </c>
      <c r="BA1244" t="s">
        <v>253</v>
      </c>
      <c r="BB1244" t="s">
        <v>253</v>
      </c>
      <c r="BC1244" t="s">
        <v>253</v>
      </c>
      <c r="BD1244" t="s">
        <v>253</v>
      </c>
      <c r="BE1244">
        <v>0</v>
      </c>
      <c r="BF1244" t="s">
        <v>253</v>
      </c>
      <c r="BG1244" t="s">
        <v>253</v>
      </c>
      <c r="BH1244" t="s">
        <v>253</v>
      </c>
      <c r="BI1244" t="s">
        <v>253</v>
      </c>
      <c r="BJ1244">
        <v>0</v>
      </c>
      <c r="BK1244" t="s">
        <v>253</v>
      </c>
      <c r="BL1244">
        <v>2E-3</v>
      </c>
      <c r="BM1244" t="s">
        <v>253</v>
      </c>
      <c r="BN1244" t="s">
        <v>253</v>
      </c>
      <c r="BO1244">
        <v>2E-3</v>
      </c>
      <c r="BP1244" t="s">
        <v>253</v>
      </c>
      <c r="BQ1244">
        <v>1</v>
      </c>
      <c r="BR1244" t="s">
        <v>253</v>
      </c>
      <c r="BS1244" t="s">
        <v>253</v>
      </c>
      <c r="BT1244">
        <v>1</v>
      </c>
      <c r="BU1244" t="s">
        <v>253</v>
      </c>
      <c r="BV1244" t="s">
        <v>253</v>
      </c>
      <c r="BW1244" t="s">
        <v>253</v>
      </c>
      <c r="BX1244" t="s">
        <v>253</v>
      </c>
      <c r="BY1244">
        <v>0</v>
      </c>
      <c r="BZ1244" t="s">
        <v>253</v>
      </c>
      <c r="CA1244" t="s">
        <v>253</v>
      </c>
      <c r="CB1244" t="s">
        <v>253</v>
      </c>
      <c r="CC1244" t="s">
        <v>253</v>
      </c>
      <c r="CD1244">
        <v>0</v>
      </c>
      <c r="CE1244" t="s">
        <v>253</v>
      </c>
      <c r="CF1244" t="s">
        <v>253</v>
      </c>
      <c r="CG1244" t="s">
        <v>253</v>
      </c>
      <c r="CH1244" t="s">
        <v>253</v>
      </c>
      <c r="CI1244">
        <v>0</v>
      </c>
      <c r="CJ1244" t="s">
        <v>253</v>
      </c>
      <c r="CK1244" t="s">
        <v>253</v>
      </c>
      <c r="CL1244" t="s">
        <v>253</v>
      </c>
      <c r="CM1244" t="s">
        <v>253</v>
      </c>
      <c r="CN1244">
        <v>0</v>
      </c>
      <c r="CO1244">
        <v>6.242</v>
      </c>
      <c r="CP1244">
        <v>0.90400000000000003</v>
      </c>
      <c r="CQ1244">
        <v>5.0000000000000001E-3</v>
      </c>
      <c r="CR1244">
        <v>0</v>
      </c>
      <c r="CS1244">
        <v>7.1509999999999998</v>
      </c>
      <c r="CT1244">
        <v>989</v>
      </c>
      <c r="CU1244">
        <v>80</v>
      </c>
      <c r="CV1244">
        <v>1</v>
      </c>
      <c r="CW1244">
        <v>0</v>
      </c>
      <c r="CX1244">
        <v>1070</v>
      </c>
      <c r="CY1244">
        <v>0</v>
      </c>
      <c r="CZ1244">
        <v>0</v>
      </c>
      <c r="DA1244">
        <v>0</v>
      </c>
      <c r="DB1244">
        <v>0</v>
      </c>
      <c r="DC1244">
        <v>0</v>
      </c>
    </row>
    <row r="1245" spans="1:107" x14ac:dyDescent="0.45">
      <c r="A1245">
        <v>2024</v>
      </c>
      <c r="B1245">
        <v>4</v>
      </c>
      <c r="C1245" t="s">
        <v>133</v>
      </c>
      <c r="D1245">
        <v>11251</v>
      </c>
      <c r="E1245" t="s">
        <v>411</v>
      </c>
      <c r="F1245" t="s">
        <v>252</v>
      </c>
      <c r="G1245" t="s">
        <v>211</v>
      </c>
      <c r="H1245" t="s">
        <v>253</v>
      </c>
      <c r="I1245" t="s">
        <v>253</v>
      </c>
      <c r="J1245">
        <v>0.72899999999999998</v>
      </c>
      <c r="K1245" t="s">
        <v>253</v>
      </c>
      <c r="L1245">
        <v>0.72899999999999998</v>
      </c>
      <c r="M1245" t="s">
        <v>253</v>
      </c>
      <c r="N1245" t="s">
        <v>253</v>
      </c>
      <c r="O1245">
        <v>45</v>
      </c>
      <c r="P1245" t="s">
        <v>253</v>
      </c>
      <c r="Q1245">
        <v>45</v>
      </c>
      <c r="R1245" t="s">
        <v>253</v>
      </c>
      <c r="S1245" t="s">
        <v>253</v>
      </c>
      <c r="T1245" t="s">
        <v>253</v>
      </c>
      <c r="U1245" t="s">
        <v>253</v>
      </c>
      <c r="V1245">
        <v>0</v>
      </c>
      <c r="W1245" t="s">
        <v>253</v>
      </c>
      <c r="X1245" t="s">
        <v>253</v>
      </c>
      <c r="Y1245" t="s">
        <v>253</v>
      </c>
      <c r="Z1245" t="s">
        <v>253</v>
      </c>
      <c r="AA1245">
        <v>0</v>
      </c>
      <c r="AB1245" t="s">
        <v>253</v>
      </c>
      <c r="AC1245" t="s">
        <v>253</v>
      </c>
      <c r="AD1245">
        <v>63.52</v>
      </c>
      <c r="AE1245" t="s">
        <v>253</v>
      </c>
      <c r="AF1245">
        <v>63.52</v>
      </c>
      <c r="AG1245" t="s">
        <v>253</v>
      </c>
      <c r="AH1245" t="s">
        <v>253</v>
      </c>
      <c r="AI1245" t="s">
        <v>253</v>
      </c>
      <c r="AJ1245" t="s">
        <v>253</v>
      </c>
      <c r="AK1245">
        <v>0</v>
      </c>
      <c r="AL1245" t="s">
        <v>253</v>
      </c>
      <c r="AM1245" t="s">
        <v>253</v>
      </c>
      <c r="AN1245" t="s">
        <v>253</v>
      </c>
      <c r="AO1245" t="s">
        <v>253</v>
      </c>
      <c r="AP1245">
        <v>0</v>
      </c>
      <c r="AQ1245" t="s">
        <v>253</v>
      </c>
      <c r="AR1245" t="s">
        <v>253</v>
      </c>
      <c r="AS1245" t="s">
        <v>253</v>
      </c>
      <c r="AT1245" t="s">
        <v>253</v>
      </c>
      <c r="AU1245">
        <v>0</v>
      </c>
      <c r="AV1245" t="s">
        <v>253</v>
      </c>
      <c r="AW1245" t="s">
        <v>253</v>
      </c>
      <c r="AX1245" t="s">
        <v>253</v>
      </c>
      <c r="AY1245" t="s">
        <v>253</v>
      </c>
      <c r="AZ1245">
        <v>0</v>
      </c>
      <c r="BA1245" t="s">
        <v>253</v>
      </c>
      <c r="BB1245" t="s">
        <v>253</v>
      </c>
      <c r="BC1245" t="s">
        <v>253</v>
      </c>
      <c r="BD1245" t="s">
        <v>253</v>
      </c>
      <c r="BE1245">
        <v>0</v>
      </c>
      <c r="BF1245" t="s">
        <v>253</v>
      </c>
      <c r="BG1245" t="s">
        <v>253</v>
      </c>
      <c r="BH1245" t="s">
        <v>253</v>
      </c>
      <c r="BI1245" t="s">
        <v>253</v>
      </c>
      <c r="BJ1245">
        <v>0</v>
      </c>
      <c r="BK1245" t="s">
        <v>253</v>
      </c>
      <c r="BL1245" t="s">
        <v>253</v>
      </c>
      <c r="BM1245" t="s">
        <v>253</v>
      </c>
      <c r="BN1245" t="s">
        <v>253</v>
      </c>
      <c r="BO1245">
        <v>0</v>
      </c>
      <c r="BP1245" t="s">
        <v>253</v>
      </c>
      <c r="BQ1245" t="s">
        <v>253</v>
      </c>
      <c r="BR1245" t="s">
        <v>253</v>
      </c>
      <c r="BS1245" t="s">
        <v>253</v>
      </c>
      <c r="BT1245">
        <v>0</v>
      </c>
      <c r="BU1245" t="s">
        <v>253</v>
      </c>
      <c r="BV1245" t="s">
        <v>253</v>
      </c>
      <c r="BW1245" t="s">
        <v>253</v>
      </c>
      <c r="BX1245" t="s">
        <v>253</v>
      </c>
      <c r="BY1245">
        <v>0</v>
      </c>
      <c r="BZ1245" t="s">
        <v>253</v>
      </c>
      <c r="CA1245" t="s">
        <v>253</v>
      </c>
      <c r="CB1245" t="s">
        <v>253</v>
      </c>
      <c r="CC1245" t="s">
        <v>253</v>
      </c>
      <c r="CD1245">
        <v>0</v>
      </c>
      <c r="CE1245" t="s">
        <v>253</v>
      </c>
      <c r="CF1245" t="s">
        <v>253</v>
      </c>
      <c r="CG1245" t="s">
        <v>253</v>
      </c>
      <c r="CH1245" t="s">
        <v>253</v>
      </c>
      <c r="CI1245">
        <v>0</v>
      </c>
      <c r="CJ1245" t="s">
        <v>253</v>
      </c>
      <c r="CK1245" t="s">
        <v>253</v>
      </c>
      <c r="CL1245" t="s">
        <v>253</v>
      </c>
      <c r="CM1245" t="s">
        <v>253</v>
      </c>
      <c r="CN1245">
        <v>0</v>
      </c>
      <c r="CO1245" t="s">
        <v>146</v>
      </c>
      <c r="CP1245" t="s">
        <v>146</v>
      </c>
      <c r="CQ1245">
        <v>0.72899999999999998</v>
      </c>
      <c r="CR1245">
        <v>0</v>
      </c>
      <c r="CS1245">
        <v>0.72899999999999998</v>
      </c>
      <c r="CT1245">
        <v>0</v>
      </c>
      <c r="CU1245">
        <v>0</v>
      </c>
      <c r="CV1245">
        <v>45</v>
      </c>
      <c r="CW1245">
        <v>0</v>
      </c>
      <c r="CX1245">
        <v>45</v>
      </c>
      <c r="CY1245">
        <v>0</v>
      </c>
      <c r="CZ1245">
        <v>0</v>
      </c>
      <c r="DA1245">
        <v>63.52</v>
      </c>
      <c r="DB1245">
        <v>0</v>
      </c>
      <c r="DC1245">
        <v>63.52</v>
      </c>
    </row>
    <row r="1246" spans="1:107" x14ac:dyDescent="0.45">
      <c r="A1246">
        <v>2024</v>
      </c>
      <c r="B1246">
        <v>4</v>
      </c>
      <c r="C1246" t="s">
        <v>133</v>
      </c>
      <c r="D1246">
        <v>12539</v>
      </c>
      <c r="E1246" t="s">
        <v>412</v>
      </c>
      <c r="F1246" t="s">
        <v>252</v>
      </c>
      <c r="G1246" t="s">
        <v>211</v>
      </c>
      <c r="H1246">
        <v>0.29099999999999998</v>
      </c>
      <c r="I1246">
        <v>5.8000000000000003E-2</v>
      </c>
      <c r="J1246">
        <v>0</v>
      </c>
      <c r="K1246">
        <v>0</v>
      </c>
      <c r="L1246">
        <v>0.34899999999999998</v>
      </c>
      <c r="M1246">
        <v>26</v>
      </c>
      <c r="N1246">
        <v>4</v>
      </c>
      <c r="O1246">
        <v>0</v>
      </c>
      <c r="P1246">
        <v>0</v>
      </c>
      <c r="Q1246">
        <v>30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28.274000000000001</v>
      </c>
      <c r="AC1246">
        <v>3.7570000000000001</v>
      </c>
      <c r="AD1246">
        <v>0</v>
      </c>
      <c r="AE1246">
        <v>0</v>
      </c>
      <c r="AF1246">
        <v>32.030999999999999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AY1246">
        <v>0</v>
      </c>
      <c r="AZ1246">
        <v>0</v>
      </c>
      <c r="BA1246">
        <v>0</v>
      </c>
      <c r="BB1246">
        <v>0</v>
      </c>
      <c r="BC1246">
        <v>0</v>
      </c>
      <c r="BD1246">
        <v>0</v>
      </c>
      <c r="BE1246">
        <v>0</v>
      </c>
      <c r="BF1246">
        <v>0</v>
      </c>
      <c r="BG1246">
        <v>0</v>
      </c>
      <c r="BH1246">
        <v>0</v>
      </c>
      <c r="BI1246">
        <v>0</v>
      </c>
      <c r="BJ1246">
        <v>0</v>
      </c>
      <c r="BK1246">
        <v>3.5999999999999997E-2</v>
      </c>
      <c r="BL1246">
        <v>0</v>
      </c>
      <c r="BM1246">
        <v>0</v>
      </c>
      <c r="BN1246">
        <v>0</v>
      </c>
      <c r="BO1246">
        <v>3.5999999999999997E-2</v>
      </c>
      <c r="BP1246">
        <v>2</v>
      </c>
      <c r="BQ1246">
        <v>0</v>
      </c>
      <c r="BR1246">
        <v>0</v>
      </c>
      <c r="BS1246">
        <v>0</v>
      </c>
      <c r="BT1246">
        <v>2</v>
      </c>
      <c r="BU1246">
        <v>0.78</v>
      </c>
      <c r="BV1246">
        <v>0</v>
      </c>
      <c r="BW1246">
        <v>0</v>
      </c>
      <c r="BX1246">
        <v>0</v>
      </c>
      <c r="BY1246">
        <v>0.78</v>
      </c>
      <c r="BZ1246">
        <v>0</v>
      </c>
      <c r="CA1246">
        <v>0</v>
      </c>
      <c r="CB1246">
        <v>0</v>
      </c>
      <c r="CC1246">
        <v>0</v>
      </c>
      <c r="CD1246">
        <v>0</v>
      </c>
      <c r="CE1246">
        <v>0</v>
      </c>
      <c r="CF1246">
        <v>0</v>
      </c>
      <c r="CG1246">
        <v>0</v>
      </c>
      <c r="CH1246">
        <v>0</v>
      </c>
      <c r="CI1246">
        <v>0</v>
      </c>
      <c r="CJ1246">
        <v>0</v>
      </c>
      <c r="CK1246">
        <v>0</v>
      </c>
      <c r="CL1246">
        <v>0</v>
      </c>
      <c r="CM1246">
        <v>0</v>
      </c>
      <c r="CN1246">
        <v>0</v>
      </c>
      <c r="CO1246">
        <v>0.32700000000000001</v>
      </c>
      <c r="CP1246">
        <v>5.8000000000000003E-2</v>
      </c>
      <c r="CQ1246" t="s">
        <v>146</v>
      </c>
      <c r="CR1246">
        <v>0</v>
      </c>
      <c r="CS1246">
        <v>0.38500000000000001</v>
      </c>
      <c r="CT1246">
        <v>28</v>
      </c>
      <c r="CU1246">
        <v>4</v>
      </c>
      <c r="CV1246">
        <v>0</v>
      </c>
      <c r="CW1246">
        <v>0</v>
      </c>
      <c r="CX1246">
        <v>32</v>
      </c>
      <c r="CY1246">
        <v>29.053999999999998</v>
      </c>
      <c r="CZ1246">
        <v>3.7570000000000001</v>
      </c>
      <c r="DA1246">
        <v>0</v>
      </c>
      <c r="DB1246">
        <v>0</v>
      </c>
      <c r="DC1246">
        <v>32.811</v>
      </c>
    </row>
    <row r="1247" spans="1:107" x14ac:dyDescent="0.45">
      <c r="A1247">
        <v>2024</v>
      </c>
      <c r="B1247">
        <v>4</v>
      </c>
      <c r="C1247" t="s">
        <v>133</v>
      </c>
      <c r="D1247">
        <v>13337</v>
      </c>
      <c r="E1247" t="s">
        <v>413</v>
      </c>
      <c r="F1247" t="s">
        <v>252</v>
      </c>
      <c r="G1247" t="s">
        <v>211</v>
      </c>
      <c r="H1247">
        <v>1.4610000000000001</v>
      </c>
      <c r="I1247">
        <v>0.97699999999999998</v>
      </c>
      <c r="J1247" t="s">
        <v>253</v>
      </c>
      <c r="K1247" t="s">
        <v>253</v>
      </c>
      <c r="L1247">
        <v>2.4380000000000002</v>
      </c>
      <c r="M1247">
        <v>190</v>
      </c>
      <c r="N1247">
        <v>60</v>
      </c>
      <c r="O1247" t="s">
        <v>253</v>
      </c>
      <c r="P1247" t="s">
        <v>253</v>
      </c>
      <c r="Q1247">
        <v>250</v>
      </c>
      <c r="R1247" t="s">
        <v>253</v>
      </c>
      <c r="S1247" t="s">
        <v>253</v>
      </c>
      <c r="T1247" t="s">
        <v>253</v>
      </c>
      <c r="U1247" t="s">
        <v>253</v>
      </c>
      <c r="V1247">
        <v>0</v>
      </c>
      <c r="W1247" t="s">
        <v>253</v>
      </c>
      <c r="X1247" t="s">
        <v>253</v>
      </c>
      <c r="Y1247" t="s">
        <v>253</v>
      </c>
      <c r="Z1247" t="s">
        <v>253</v>
      </c>
      <c r="AA1247">
        <v>0</v>
      </c>
      <c r="AB1247">
        <v>46.567999999999998</v>
      </c>
      <c r="AC1247">
        <v>26.242999999999999</v>
      </c>
      <c r="AD1247" t="s">
        <v>253</v>
      </c>
      <c r="AE1247" t="s">
        <v>253</v>
      </c>
      <c r="AF1247">
        <v>72.811000000000007</v>
      </c>
      <c r="AG1247" t="s">
        <v>253</v>
      </c>
      <c r="AH1247" t="s">
        <v>253</v>
      </c>
      <c r="AI1247" t="s">
        <v>253</v>
      </c>
      <c r="AJ1247" t="s">
        <v>253</v>
      </c>
      <c r="AK1247">
        <v>0</v>
      </c>
      <c r="AL1247" t="s">
        <v>253</v>
      </c>
      <c r="AM1247" t="s">
        <v>253</v>
      </c>
      <c r="AN1247" t="s">
        <v>253</v>
      </c>
      <c r="AO1247" t="s">
        <v>253</v>
      </c>
      <c r="AP1247">
        <v>0</v>
      </c>
      <c r="AQ1247" t="s">
        <v>253</v>
      </c>
      <c r="AR1247" t="s">
        <v>253</v>
      </c>
      <c r="AS1247" t="s">
        <v>253</v>
      </c>
      <c r="AT1247" t="s">
        <v>253</v>
      </c>
      <c r="AU1247">
        <v>0</v>
      </c>
      <c r="AV1247" t="s">
        <v>253</v>
      </c>
      <c r="AW1247" t="s">
        <v>253</v>
      </c>
      <c r="AX1247" t="s">
        <v>253</v>
      </c>
      <c r="AY1247" t="s">
        <v>253</v>
      </c>
      <c r="AZ1247">
        <v>0</v>
      </c>
      <c r="BA1247" t="s">
        <v>253</v>
      </c>
      <c r="BB1247" t="s">
        <v>253</v>
      </c>
      <c r="BC1247" t="s">
        <v>253</v>
      </c>
      <c r="BD1247" t="s">
        <v>253</v>
      </c>
      <c r="BE1247">
        <v>0</v>
      </c>
      <c r="BF1247" t="s">
        <v>253</v>
      </c>
      <c r="BG1247" t="s">
        <v>253</v>
      </c>
      <c r="BH1247" t="s">
        <v>253</v>
      </c>
      <c r="BI1247" t="s">
        <v>253</v>
      </c>
      <c r="BJ1247">
        <v>0</v>
      </c>
      <c r="BK1247">
        <v>2.5000000000000001E-2</v>
      </c>
      <c r="BL1247">
        <v>4.5999999999999999E-2</v>
      </c>
      <c r="BM1247" t="s">
        <v>253</v>
      </c>
      <c r="BN1247" t="s">
        <v>253</v>
      </c>
      <c r="BO1247">
        <v>7.0999999999999994E-2</v>
      </c>
      <c r="BP1247">
        <v>4</v>
      </c>
      <c r="BQ1247">
        <v>14</v>
      </c>
      <c r="BR1247" t="s">
        <v>253</v>
      </c>
      <c r="BS1247" t="s">
        <v>253</v>
      </c>
      <c r="BT1247">
        <v>18</v>
      </c>
      <c r="BU1247" t="s">
        <v>253</v>
      </c>
      <c r="BV1247" t="s">
        <v>253</v>
      </c>
      <c r="BW1247" t="s">
        <v>253</v>
      </c>
      <c r="BX1247" t="s">
        <v>253</v>
      </c>
      <c r="BY1247">
        <v>0</v>
      </c>
      <c r="BZ1247" t="s">
        <v>253</v>
      </c>
      <c r="CA1247" t="s">
        <v>253</v>
      </c>
      <c r="CB1247" t="s">
        <v>253</v>
      </c>
      <c r="CC1247" t="s">
        <v>253</v>
      </c>
      <c r="CD1247">
        <v>0</v>
      </c>
      <c r="CE1247" t="s">
        <v>253</v>
      </c>
      <c r="CF1247" t="s">
        <v>253</v>
      </c>
      <c r="CG1247" t="s">
        <v>253</v>
      </c>
      <c r="CH1247" t="s">
        <v>253</v>
      </c>
      <c r="CI1247">
        <v>0</v>
      </c>
      <c r="CJ1247" t="s">
        <v>253</v>
      </c>
      <c r="CK1247" t="s">
        <v>253</v>
      </c>
      <c r="CL1247" t="s">
        <v>253</v>
      </c>
      <c r="CM1247" t="s">
        <v>253</v>
      </c>
      <c r="CN1247">
        <v>0</v>
      </c>
      <c r="CO1247">
        <v>1.486</v>
      </c>
      <c r="CP1247">
        <v>1.0229999999999999</v>
      </c>
      <c r="CQ1247" t="s">
        <v>146</v>
      </c>
      <c r="CR1247">
        <v>0</v>
      </c>
      <c r="CS1247">
        <v>2.5089999999999999</v>
      </c>
      <c r="CT1247">
        <v>194</v>
      </c>
      <c r="CU1247">
        <v>74</v>
      </c>
      <c r="CV1247">
        <v>0</v>
      </c>
      <c r="CW1247">
        <v>0</v>
      </c>
      <c r="CX1247">
        <v>268</v>
      </c>
      <c r="CY1247">
        <v>46.567999999999998</v>
      </c>
      <c r="CZ1247">
        <v>26.242999999999999</v>
      </c>
      <c r="DA1247">
        <v>0</v>
      </c>
      <c r="DB1247">
        <v>0</v>
      </c>
      <c r="DC1247">
        <v>72.811000000000007</v>
      </c>
    </row>
    <row r="1248" spans="1:107" x14ac:dyDescent="0.45">
      <c r="A1248">
        <v>2024</v>
      </c>
      <c r="B1248">
        <v>4</v>
      </c>
      <c r="C1248" t="s">
        <v>133</v>
      </c>
      <c r="D1248">
        <v>13664</v>
      </c>
      <c r="E1248" t="s">
        <v>414</v>
      </c>
      <c r="F1248" t="s">
        <v>252</v>
      </c>
      <c r="G1248" t="s">
        <v>258</v>
      </c>
      <c r="H1248">
        <v>1.81</v>
      </c>
      <c r="I1248">
        <v>0.317</v>
      </c>
      <c r="J1248" t="s">
        <v>253</v>
      </c>
      <c r="K1248" t="s">
        <v>253</v>
      </c>
      <c r="L1248">
        <v>2.1269999999999998</v>
      </c>
      <c r="M1248">
        <v>155</v>
      </c>
      <c r="N1248">
        <v>8</v>
      </c>
      <c r="O1248" t="s">
        <v>253</v>
      </c>
      <c r="P1248" t="s">
        <v>253</v>
      </c>
      <c r="Q1248">
        <v>163</v>
      </c>
      <c r="R1248" t="s">
        <v>253</v>
      </c>
      <c r="S1248" t="s">
        <v>253</v>
      </c>
      <c r="T1248" t="s">
        <v>253</v>
      </c>
      <c r="U1248" t="s">
        <v>253</v>
      </c>
      <c r="V1248">
        <v>0</v>
      </c>
      <c r="W1248" t="s">
        <v>253</v>
      </c>
      <c r="X1248" t="s">
        <v>253</v>
      </c>
      <c r="Y1248" t="s">
        <v>253</v>
      </c>
      <c r="Z1248" t="s">
        <v>253</v>
      </c>
      <c r="AA1248">
        <v>0</v>
      </c>
      <c r="AB1248">
        <v>175.84</v>
      </c>
      <c r="AC1248">
        <v>22.486999999999998</v>
      </c>
      <c r="AD1248" t="s">
        <v>253</v>
      </c>
      <c r="AE1248" t="s">
        <v>253</v>
      </c>
      <c r="AF1248">
        <v>198.327</v>
      </c>
      <c r="AG1248" t="s">
        <v>253</v>
      </c>
      <c r="AH1248" t="s">
        <v>253</v>
      </c>
      <c r="AI1248" t="s">
        <v>253</v>
      </c>
      <c r="AJ1248" t="s">
        <v>253</v>
      </c>
      <c r="AK1248">
        <v>0</v>
      </c>
      <c r="AL1248" t="s">
        <v>253</v>
      </c>
      <c r="AM1248" t="s">
        <v>253</v>
      </c>
      <c r="AN1248" t="s">
        <v>253</v>
      </c>
      <c r="AO1248" t="s">
        <v>253</v>
      </c>
      <c r="AP1248">
        <v>0</v>
      </c>
      <c r="AQ1248" t="s">
        <v>253</v>
      </c>
      <c r="AR1248" t="s">
        <v>253</v>
      </c>
      <c r="AS1248" t="s">
        <v>253</v>
      </c>
      <c r="AT1248" t="s">
        <v>253</v>
      </c>
      <c r="AU1248">
        <v>0</v>
      </c>
      <c r="AV1248" t="s">
        <v>253</v>
      </c>
      <c r="AW1248" t="s">
        <v>253</v>
      </c>
      <c r="AX1248" t="s">
        <v>253</v>
      </c>
      <c r="AY1248" t="s">
        <v>253</v>
      </c>
      <c r="AZ1248">
        <v>0</v>
      </c>
      <c r="BA1248" t="s">
        <v>253</v>
      </c>
      <c r="BB1248" t="s">
        <v>253</v>
      </c>
      <c r="BC1248" t="s">
        <v>253</v>
      </c>
      <c r="BD1248" t="s">
        <v>253</v>
      </c>
      <c r="BE1248">
        <v>0</v>
      </c>
      <c r="BF1248" t="s">
        <v>253</v>
      </c>
      <c r="BG1248" t="s">
        <v>253</v>
      </c>
      <c r="BH1248" t="s">
        <v>253</v>
      </c>
      <c r="BI1248" t="s">
        <v>253</v>
      </c>
      <c r="BJ1248">
        <v>0</v>
      </c>
      <c r="BK1248">
        <v>0.13600000000000001</v>
      </c>
      <c r="BL1248">
        <v>5.6000000000000001E-2</v>
      </c>
      <c r="BM1248" t="s">
        <v>253</v>
      </c>
      <c r="BN1248" t="s">
        <v>253</v>
      </c>
      <c r="BO1248">
        <v>0.192</v>
      </c>
      <c r="BP1248">
        <v>17</v>
      </c>
      <c r="BQ1248">
        <v>5</v>
      </c>
      <c r="BR1248" t="s">
        <v>253</v>
      </c>
      <c r="BS1248" t="s">
        <v>253</v>
      </c>
      <c r="BT1248">
        <v>22</v>
      </c>
      <c r="BU1248">
        <v>9.5540000000000003</v>
      </c>
      <c r="BV1248">
        <v>4.8000000000000001E-2</v>
      </c>
      <c r="BW1248" t="s">
        <v>253</v>
      </c>
      <c r="BX1248" t="s">
        <v>253</v>
      </c>
      <c r="BY1248">
        <v>9.6020000000000003</v>
      </c>
      <c r="BZ1248" t="s">
        <v>253</v>
      </c>
      <c r="CA1248" t="s">
        <v>253</v>
      </c>
      <c r="CB1248" t="s">
        <v>253</v>
      </c>
      <c r="CC1248" t="s">
        <v>253</v>
      </c>
      <c r="CD1248">
        <v>0</v>
      </c>
      <c r="CE1248" t="s">
        <v>253</v>
      </c>
      <c r="CF1248" t="s">
        <v>253</v>
      </c>
      <c r="CG1248" t="s">
        <v>253</v>
      </c>
      <c r="CH1248" t="s">
        <v>253</v>
      </c>
      <c r="CI1248">
        <v>0</v>
      </c>
      <c r="CJ1248" t="s">
        <v>253</v>
      </c>
      <c r="CK1248" t="s">
        <v>253</v>
      </c>
      <c r="CL1248" t="s">
        <v>253</v>
      </c>
      <c r="CM1248" t="s">
        <v>253</v>
      </c>
      <c r="CN1248">
        <v>0</v>
      </c>
      <c r="CO1248">
        <v>1.946</v>
      </c>
      <c r="CP1248">
        <v>0.373</v>
      </c>
      <c r="CQ1248" t="s">
        <v>146</v>
      </c>
      <c r="CR1248">
        <v>0</v>
      </c>
      <c r="CS1248">
        <v>2.319</v>
      </c>
      <c r="CT1248">
        <v>172</v>
      </c>
      <c r="CU1248">
        <v>13</v>
      </c>
      <c r="CV1248">
        <v>0</v>
      </c>
      <c r="CW1248">
        <v>0</v>
      </c>
      <c r="CX1248">
        <v>185</v>
      </c>
      <c r="CY1248">
        <v>185.39400000000001</v>
      </c>
      <c r="CZ1248">
        <v>22.535</v>
      </c>
      <c r="DA1248">
        <v>0</v>
      </c>
      <c r="DB1248">
        <v>0</v>
      </c>
      <c r="DC1248">
        <v>207.929</v>
      </c>
    </row>
    <row r="1249" spans="1:107" x14ac:dyDescent="0.45">
      <c r="A1249">
        <v>2024</v>
      </c>
      <c r="B1249">
        <v>4</v>
      </c>
      <c r="C1249" t="s">
        <v>133</v>
      </c>
      <c r="D1249">
        <v>14127</v>
      </c>
      <c r="E1249" t="s">
        <v>415</v>
      </c>
      <c r="F1249" t="s">
        <v>252</v>
      </c>
      <c r="G1249" t="s">
        <v>211</v>
      </c>
      <c r="H1249">
        <v>11.289</v>
      </c>
      <c r="I1249">
        <v>0.68899999999999995</v>
      </c>
      <c r="J1249" t="s">
        <v>253</v>
      </c>
      <c r="K1249" t="s">
        <v>253</v>
      </c>
      <c r="L1249">
        <v>11.978</v>
      </c>
      <c r="M1249">
        <v>1560</v>
      </c>
      <c r="N1249">
        <v>42</v>
      </c>
      <c r="O1249" t="s">
        <v>253</v>
      </c>
      <c r="P1249" t="s">
        <v>253</v>
      </c>
      <c r="Q1249">
        <v>1602</v>
      </c>
      <c r="R1249" t="s">
        <v>253</v>
      </c>
      <c r="S1249" t="s">
        <v>253</v>
      </c>
      <c r="T1249" t="s">
        <v>253</v>
      </c>
      <c r="U1249" t="s">
        <v>253</v>
      </c>
      <c r="V1249">
        <v>0</v>
      </c>
      <c r="W1249" t="s">
        <v>253</v>
      </c>
      <c r="X1249" t="s">
        <v>253</v>
      </c>
      <c r="Y1249" t="s">
        <v>253</v>
      </c>
      <c r="Z1249" t="s">
        <v>253</v>
      </c>
      <c r="AA1249">
        <v>0</v>
      </c>
      <c r="AB1249">
        <v>306.46899999999999</v>
      </c>
      <c r="AC1249">
        <v>11.638999999999999</v>
      </c>
      <c r="AD1249" t="s">
        <v>253</v>
      </c>
      <c r="AE1249" t="s">
        <v>253</v>
      </c>
      <c r="AF1249">
        <v>318.108</v>
      </c>
      <c r="AG1249" t="s">
        <v>253</v>
      </c>
      <c r="AH1249" t="s">
        <v>253</v>
      </c>
      <c r="AI1249" t="s">
        <v>253</v>
      </c>
      <c r="AJ1249" t="s">
        <v>253</v>
      </c>
      <c r="AK1249">
        <v>0</v>
      </c>
      <c r="AL1249" t="s">
        <v>253</v>
      </c>
      <c r="AM1249" t="s">
        <v>253</v>
      </c>
      <c r="AN1249" t="s">
        <v>253</v>
      </c>
      <c r="AO1249" t="s">
        <v>253</v>
      </c>
      <c r="AP1249">
        <v>0</v>
      </c>
      <c r="AQ1249" t="s">
        <v>253</v>
      </c>
      <c r="AR1249" t="s">
        <v>253</v>
      </c>
      <c r="AS1249" t="s">
        <v>253</v>
      </c>
      <c r="AT1249" t="s">
        <v>253</v>
      </c>
      <c r="AU1249">
        <v>0</v>
      </c>
      <c r="AV1249" t="s">
        <v>253</v>
      </c>
      <c r="AW1249" t="s">
        <v>253</v>
      </c>
      <c r="AX1249" t="s">
        <v>253</v>
      </c>
      <c r="AY1249" t="s">
        <v>253</v>
      </c>
      <c r="AZ1249">
        <v>0</v>
      </c>
      <c r="BA1249" t="s">
        <v>253</v>
      </c>
      <c r="BB1249" t="s">
        <v>253</v>
      </c>
      <c r="BC1249" t="s">
        <v>253</v>
      </c>
      <c r="BD1249" t="s">
        <v>253</v>
      </c>
      <c r="BE1249">
        <v>0</v>
      </c>
      <c r="BF1249" t="s">
        <v>253</v>
      </c>
      <c r="BG1249" t="s">
        <v>253</v>
      </c>
      <c r="BH1249" t="s">
        <v>253</v>
      </c>
      <c r="BI1249" t="s">
        <v>253</v>
      </c>
      <c r="BJ1249">
        <v>0</v>
      </c>
      <c r="BK1249">
        <v>3.2000000000000001E-2</v>
      </c>
      <c r="BL1249">
        <v>2E-3</v>
      </c>
      <c r="BM1249" t="s">
        <v>253</v>
      </c>
      <c r="BN1249" t="s">
        <v>253</v>
      </c>
      <c r="BO1249">
        <v>3.4000000000000002E-2</v>
      </c>
      <c r="BP1249">
        <v>7</v>
      </c>
      <c r="BQ1249">
        <v>1</v>
      </c>
      <c r="BR1249" t="s">
        <v>253</v>
      </c>
      <c r="BS1249" t="s">
        <v>253</v>
      </c>
      <c r="BT1249">
        <v>8</v>
      </c>
      <c r="BU1249">
        <v>1.4</v>
      </c>
      <c r="BV1249">
        <v>0</v>
      </c>
      <c r="BW1249" t="s">
        <v>253</v>
      </c>
      <c r="BX1249" t="s">
        <v>253</v>
      </c>
      <c r="BY1249">
        <v>1.4</v>
      </c>
      <c r="BZ1249" t="s">
        <v>253</v>
      </c>
      <c r="CA1249" t="s">
        <v>253</v>
      </c>
      <c r="CB1249" t="s">
        <v>253</v>
      </c>
      <c r="CC1249" t="s">
        <v>253</v>
      </c>
      <c r="CD1249">
        <v>0</v>
      </c>
      <c r="CE1249" t="s">
        <v>253</v>
      </c>
      <c r="CF1249" t="s">
        <v>253</v>
      </c>
      <c r="CG1249" t="s">
        <v>253</v>
      </c>
      <c r="CH1249" t="s">
        <v>253</v>
      </c>
      <c r="CI1249">
        <v>0</v>
      </c>
      <c r="CJ1249" t="s">
        <v>253</v>
      </c>
      <c r="CK1249" t="s">
        <v>253</v>
      </c>
      <c r="CL1249" t="s">
        <v>253</v>
      </c>
      <c r="CM1249" t="s">
        <v>253</v>
      </c>
      <c r="CN1249">
        <v>0</v>
      </c>
      <c r="CO1249">
        <v>11.321</v>
      </c>
      <c r="CP1249">
        <v>0.69099999999999995</v>
      </c>
      <c r="CQ1249" t="s">
        <v>146</v>
      </c>
      <c r="CR1249">
        <v>0</v>
      </c>
      <c r="CS1249">
        <v>12.012</v>
      </c>
      <c r="CT1249">
        <v>1567</v>
      </c>
      <c r="CU1249">
        <v>43</v>
      </c>
      <c r="CV1249">
        <v>0</v>
      </c>
      <c r="CW1249">
        <v>0</v>
      </c>
      <c r="CX1249">
        <v>1610</v>
      </c>
      <c r="CY1249">
        <v>307.86900000000003</v>
      </c>
      <c r="CZ1249">
        <v>11.638999999999999</v>
      </c>
      <c r="DA1249">
        <v>0</v>
      </c>
      <c r="DB1249">
        <v>0</v>
      </c>
      <c r="DC1249">
        <v>319.50799999999998</v>
      </c>
    </row>
    <row r="1250" spans="1:107" x14ac:dyDescent="0.45">
      <c r="A1250">
        <v>2024</v>
      </c>
      <c r="B1250">
        <v>4</v>
      </c>
      <c r="C1250" t="s">
        <v>133</v>
      </c>
      <c r="D1250">
        <v>17642</v>
      </c>
      <c r="E1250" t="s">
        <v>416</v>
      </c>
      <c r="F1250" t="s">
        <v>252</v>
      </c>
      <c r="G1250" t="s">
        <v>211</v>
      </c>
      <c r="H1250">
        <v>0.56599999999999995</v>
      </c>
      <c r="I1250">
        <v>2.5000000000000001E-2</v>
      </c>
      <c r="J1250">
        <v>0</v>
      </c>
      <c r="K1250">
        <v>0</v>
      </c>
      <c r="L1250">
        <v>0.59099999999999997</v>
      </c>
      <c r="M1250">
        <v>38</v>
      </c>
      <c r="N1250">
        <v>1</v>
      </c>
      <c r="O1250">
        <v>0</v>
      </c>
      <c r="P1250">
        <v>0</v>
      </c>
      <c r="Q1250">
        <v>39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 t="s">
        <v>253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0</v>
      </c>
      <c r="AZ1250">
        <v>0</v>
      </c>
      <c r="BA1250">
        <v>0</v>
      </c>
      <c r="BB1250">
        <v>0</v>
      </c>
      <c r="BC1250">
        <v>0</v>
      </c>
      <c r="BD1250">
        <v>0</v>
      </c>
      <c r="BE1250">
        <v>0</v>
      </c>
      <c r="BF1250">
        <v>0</v>
      </c>
      <c r="BG1250">
        <v>0</v>
      </c>
      <c r="BH1250">
        <v>0</v>
      </c>
      <c r="BI1250">
        <v>0</v>
      </c>
      <c r="BJ1250">
        <v>0</v>
      </c>
      <c r="BK1250">
        <v>2.7E-2</v>
      </c>
      <c r="BL1250">
        <v>0</v>
      </c>
      <c r="BM1250">
        <v>0</v>
      </c>
      <c r="BN1250">
        <v>0</v>
      </c>
      <c r="BO1250">
        <v>2.7E-2</v>
      </c>
      <c r="BP1250">
        <v>5</v>
      </c>
      <c r="BQ1250">
        <v>0</v>
      </c>
      <c r="BR1250">
        <v>0</v>
      </c>
      <c r="BS1250">
        <v>0</v>
      </c>
      <c r="BT1250">
        <v>5</v>
      </c>
      <c r="BU1250">
        <v>0</v>
      </c>
      <c r="BV1250">
        <v>0</v>
      </c>
      <c r="BW1250">
        <v>0</v>
      </c>
      <c r="BX1250">
        <v>0</v>
      </c>
      <c r="BY1250">
        <v>0</v>
      </c>
      <c r="BZ1250">
        <v>0</v>
      </c>
      <c r="CA1250">
        <v>0</v>
      </c>
      <c r="CB1250">
        <v>0</v>
      </c>
      <c r="CC1250">
        <v>0</v>
      </c>
      <c r="CD1250">
        <v>0</v>
      </c>
      <c r="CE1250">
        <v>0</v>
      </c>
      <c r="CF1250">
        <v>0</v>
      </c>
      <c r="CG1250">
        <v>0</v>
      </c>
      <c r="CH1250">
        <v>0</v>
      </c>
      <c r="CI1250">
        <v>0</v>
      </c>
      <c r="CJ1250">
        <v>0</v>
      </c>
      <c r="CK1250">
        <v>0</v>
      </c>
      <c r="CL1250">
        <v>0</v>
      </c>
      <c r="CM1250" t="s">
        <v>253</v>
      </c>
      <c r="CN1250">
        <v>0</v>
      </c>
      <c r="CO1250">
        <v>0.59299999999999997</v>
      </c>
      <c r="CP1250">
        <v>2.5000000000000001E-2</v>
      </c>
      <c r="CQ1250" t="s">
        <v>146</v>
      </c>
      <c r="CR1250">
        <v>0</v>
      </c>
      <c r="CS1250">
        <v>0.61799999999999999</v>
      </c>
      <c r="CT1250">
        <v>43</v>
      </c>
      <c r="CU1250">
        <v>1</v>
      </c>
      <c r="CV1250">
        <v>0</v>
      </c>
      <c r="CW1250">
        <v>0</v>
      </c>
      <c r="CX1250">
        <v>44</v>
      </c>
      <c r="CY1250">
        <v>0</v>
      </c>
      <c r="CZ1250">
        <v>0</v>
      </c>
      <c r="DA1250">
        <v>0</v>
      </c>
      <c r="DB1250">
        <v>0</v>
      </c>
      <c r="DC1250">
        <v>0</v>
      </c>
    </row>
    <row r="1251" spans="1:107" x14ac:dyDescent="0.45">
      <c r="A1251">
        <v>2024</v>
      </c>
      <c r="B1251">
        <v>4</v>
      </c>
      <c r="C1251" t="s">
        <v>133</v>
      </c>
      <c r="D1251">
        <v>27058</v>
      </c>
      <c r="E1251" t="s">
        <v>299</v>
      </c>
      <c r="F1251" t="s">
        <v>252</v>
      </c>
      <c r="G1251" t="s">
        <v>211</v>
      </c>
      <c r="H1251">
        <v>1.2E-2</v>
      </c>
      <c r="I1251" t="s">
        <v>253</v>
      </c>
      <c r="J1251" t="s">
        <v>253</v>
      </c>
      <c r="K1251" t="s">
        <v>253</v>
      </c>
      <c r="L1251">
        <v>1.2E-2</v>
      </c>
      <c r="M1251">
        <v>6</v>
      </c>
      <c r="N1251" t="s">
        <v>253</v>
      </c>
      <c r="O1251" t="s">
        <v>253</v>
      </c>
      <c r="P1251" t="s">
        <v>253</v>
      </c>
      <c r="Q1251">
        <v>6</v>
      </c>
      <c r="R1251" t="s">
        <v>253</v>
      </c>
      <c r="S1251" t="s">
        <v>253</v>
      </c>
      <c r="T1251" t="s">
        <v>253</v>
      </c>
      <c r="U1251" t="s">
        <v>253</v>
      </c>
      <c r="V1251">
        <v>0</v>
      </c>
      <c r="W1251" t="s">
        <v>253</v>
      </c>
      <c r="X1251" t="s">
        <v>253</v>
      </c>
      <c r="Y1251" t="s">
        <v>253</v>
      </c>
      <c r="Z1251" t="s">
        <v>253</v>
      </c>
      <c r="AA1251">
        <v>0</v>
      </c>
      <c r="AB1251" t="s">
        <v>253</v>
      </c>
      <c r="AC1251" t="s">
        <v>253</v>
      </c>
      <c r="AD1251" t="s">
        <v>253</v>
      </c>
      <c r="AE1251" t="s">
        <v>253</v>
      </c>
      <c r="AF1251">
        <v>0</v>
      </c>
      <c r="AG1251" t="s">
        <v>253</v>
      </c>
      <c r="AH1251" t="s">
        <v>253</v>
      </c>
      <c r="AI1251" t="s">
        <v>253</v>
      </c>
      <c r="AJ1251" t="s">
        <v>253</v>
      </c>
      <c r="AK1251">
        <v>0</v>
      </c>
      <c r="AL1251" t="s">
        <v>253</v>
      </c>
      <c r="AM1251" t="s">
        <v>253</v>
      </c>
      <c r="AN1251" t="s">
        <v>253</v>
      </c>
      <c r="AO1251" t="s">
        <v>253</v>
      </c>
      <c r="AP1251">
        <v>0</v>
      </c>
      <c r="AQ1251" t="s">
        <v>253</v>
      </c>
      <c r="AR1251" t="s">
        <v>253</v>
      </c>
      <c r="AS1251" t="s">
        <v>253</v>
      </c>
      <c r="AT1251" t="s">
        <v>253</v>
      </c>
      <c r="AU1251">
        <v>0</v>
      </c>
      <c r="AV1251" t="s">
        <v>253</v>
      </c>
      <c r="AW1251" t="s">
        <v>253</v>
      </c>
      <c r="AX1251" t="s">
        <v>253</v>
      </c>
      <c r="AY1251" t="s">
        <v>253</v>
      </c>
      <c r="AZ1251">
        <v>0</v>
      </c>
      <c r="BA1251" t="s">
        <v>253</v>
      </c>
      <c r="BB1251" t="s">
        <v>253</v>
      </c>
      <c r="BC1251" t="s">
        <v>253</v>
      </c>
      <c r="BD1251" t="s">
        <v>253</v>
      </c>
      <c r="BE1251">
        <v>0</v>
      </c>
      <c r="BF1251" t="s">
        <v>253</v>
      </c>
      <c r="BG1251" t="s">
        <v>253</v>
      </c>
      <c r="BH1251" t="s">
        <v>253</v>
      </c>
      <c r="BI1251" t="s">
        <v>253</v>
      </c>
      <c r="BJ1251">
        <v>0</v>
      </c>
      <c r="BK1251" t="s">
        <v>253</v>
      </c>
      <c r="BL1251" t="s">
        <v>253</v>
      </c>
      <c r="BM1251" t="s">
        <v>253</v>
      </c>
      <c r="BN1251" t="s">
        <v>253</v>
      </c>
      <c r="BO1251">
        <v>0</v>
      </c>
      <c r="BP1251" t="s">
        <v>253</v>
      </c>
      <c r="BQ1251" t="s">
        <v>253</v>
      </c>
      <c r="BR1251" t="s">
        <v>253</v>
      </c>
      <c r="BS1251" t="s">
        <v>253</v>
      </c>
      <c r="BT1251">
        <v>0</v>
      </c>
      <c r="BU1251" t="s">
        <v>253</v>
      </c>
      <c r="BV1251" t="s">
        <v>253</v>
      </c>
      <c r="BW1251" t="s">
        <v>253</v>
      </c>
      <c r="BX1251" t="s">
        <v>253</v>
      </c>
      <c r="BY1251">
        <v>0</v>
      </c>
      <c r="BZ1251" t="s">
        <v>253</v>
      </c>
      <c r="CA1251" t="s">
        <v>253</v>
      </c>
      <c r="CB1251" t="s">
        <v>253</v>
      </c>
      <c r="CC1251" t="s">
        <v>253</v>
      </c>
      <c r="CD1251">
        <v>0</v>
      </c>
      <c r="CE1251" t="s">
        <v>253</v>
      </c>
      <c r="CF1251" t="s">
        <v>253</v>
      </c>
      <c r="CG1251" t="s">
        <v>253</v>
      </c>
      <c r="CH1251" t="s">
        <v>253</v>
      </c>
      <c r="CI1251">
        <v>0</v>
      </c>
      <c r="CJ1251" t="s">
        <v>253</v>
      </c>
      <c r="CK1251" t="s">
        <v>253</v>
      </c>
      <c r="CL1251" t="s">
        <v>253</v>
      </c>
      <c r="CM1251" t="s">
        <v>253</v>
      </c>
      <c r="CN1251">
        <v>0</v>
      </c>
      <c r="CO1251">
        <v>1.2E-2</v>
      </c>
      <c r="CP1251" t="s">
        <v>146</v>
      </c>
      <c r="CQ1251" t="s">
        <v>146</v>
      </c>
      <c r="CR1251">
        <v>0</v>
      </c>
      <c r="CS1251">
        <v>1.2E-2</v>
      </c>
      <c r="CT1251">
        <v>6</v>
      </c>
      <c r="CU1251">
        <v>0</v>
      </c>
      <c r="CV1251">
        <v>0</v>
      </c>
      <c r="CW1251">
        <v>0</v>
      </c>
      <c r="CX1251">
        <v>6</v>
      </c>
      <c r="CY1251">
        <v>0</v>
      </c>
      <c r="CZ1251">
        <v>0</v>
      </c>
      <c r="DA1251">
        <v>0</v>
      </c>
      <c r="DB1251">
        <v>0</v>
      </c>
      <c r="DC1251">
        <v>0</v>
      </c>
    </row>
    <row r="1252" spans="1:107" x14ac:dyDescent="0.45">
      <c r="A1252">
        <v>2024</v>
      </c>
      <c r="B1252">
        <v>4</v>
      </c>
      <c r="C1252" t="s">
        <v>133</v>
      </c>
      <c r="D1252">
        <v>40606</v>
      </c>
      <c r="E1252" t="s">
        <v>417</v>
      </c>
      <c r="F1252" t="s">
        <v>252</v>
      </c>
      <c r="G1252" t="s">
        <v>211</v>
      </c>
      <c r="H1252">
        <v>9.8000000000000004E-2</v>
      </c>
      <c r="I1252">
        <v>0</v>
      </c>
      <c r="J1252">
        <v>1.2E-2</v>
      </c>
      <c r="K1252">
        <v>0</v>
      </c>
      <c r="L1252">
        <v>0.11</v>
      </c>
      <c r="M1252">
        <v>9</v>
      </c>
      <c r="N1252">
        <v>0</v>
      </c>
      <c r="O1252">
        <v>1</v>
      </c>
      <c r="P1252">
        <v>0</v>
      </c>
      <c r="Q1252">
        <v>10</v>
      </c>
      <c r="R1252" t="s">
        <v>253</v>
      </c>
      <c r="S1252" t="s">
        <v>253</v>
      </c>
      <c r="T1252" t="s">
        <v>253</v>
      </c>
      <c r="U1252" t="s">
        <v>253</v>
      </c>
      <c r="V1252">
        <v>0</v>
      </c>
      <c r="W1252" t="s">
        <v>253</v>
      </c>
      <c r="X1252" t="s">
        <v>253</v>
      </c>
      <c r="Y1252" t="s">
        <v>253</v>
      </c>
      <c r="Z1252" t="s">
        <v>253</v>
      </c>
      <c r="AA1252">
        <v>0</v>
      </c>
      <c r="AB1252" t="s">
        <v>253</v>
      </c>
      <c r="AC1252" t="s">
        <v>253</v>
      </c>
      <c r="AD1252" t="s">
        <v>253</v>
      </c>
      <c r="AE1252" t="s">
        <v>253</v>
      </c>
      <c r="AF1252">
        <v>0</v>
      </c>
      <c r="AG1252" t="s">
        <v>253</v>
      </c>
      <c r="AH1252" t="s">
        <v>253</v>
      </c>
      <c r="AI1252" t="s">
        <v>253</v>
      </c>
      <c r="AJ1252" t="s">
        <v>253</v>
      </c>
      <c r="AK1252">
        <v>0</v>
      </c>
      <c r="AL1252" t="s">
        <v>253</v>
      </c>
      <c r="AM1252" t="s">
        <v>253</v>
      </c>
      <c r="AN1252" t="s">
        <v>253</v>
      </c>
      <c r="AO1252" t="s">
        <v>253</v>
      </c>
      <c r="AP1252">
        <v>0</v>
      </c>
      <c r="AQ1252" t="s">
        <v>253</v>
      </c>
      <c r="AR1252" t="s">
        <v>253</v>
      </c>
      <c r="AS1252" t="s">
        <v>253</v>
      </c>
      <c r="AT1252" t="s">
        <v>253</v>
      </c>
      <c r="AU1252">
        <v>0</v>
      </c>
      <c r="AV1252" t="s">
        <v>253</v>
      </c>
      <c r="AW1252" t="s">
        <v>253</v>
      </c>
      <c r="AX1252" t="s">
        <v>253</v>
      </c>
      <c r="AY1252" t="s">
        <v>253</v>
      </c>
      <c r="AZ1252">
        <v>0</v>
      </c>
      <c r="BA1252" t="s">
        <v>253</v>
      </c>
      <c r="BB1252" t="s">
        <v>253</v>
      </c>
      <c r="BC1252" t="s">
        <v>253</v>
      </c>
      <c r="BD1252" t="s">
        <v>253</v>
      </c>
      <c r="BE1252">
        <v>0</v>
      </c>
      <c r="BF1252" t="s">
        <v>253</v>
      </c>
      <c r="BG1252" t="s">
        <v>253</v>
      </c>
      <c r="BH1252" t="s">
        <v>253</v>
      </c>
      <c r="BI1252" t="s">
        <v>253</v>
      </c>
      <c r="BJ1252">
        <v>0</v>
      </c>
      <c r="BK1252" t="s">
        <v>253</v>
      </c>
      <c r="BL1252" t="s">
        <v>253</v>
      </c>
      <c r="BM1252" t="s">
        <v>253</v>
      </c>
      <c r="BN1252" t="s">
        <v>253</v>
      </c>
      <c r="BO1252">
        <v>0</v>
      </c>
      <c r="BP1252" t="s">
        <v>253</v>
      </c>
      <c r="BQ1252" t="s">
        <v>253</v>
      </c>
      <c r="BR1252" t="s">
        <v>253</v>
      </c>
      <c r="BS1252" t="s">
        <v>253</v>
      </c>
      <c r="BT1252">
        <v>0</v>
      </c>
      <c r="BU1252" t="s">
        <v>253</v>
      </c>
      <c r="BV1252" t="s">
        <v>253</v>
      </c>
      <c r="BW1252" t="s">
        <v>253</v>
      </c>
      <c r="BX1252" t="s">
        <v>253</v>
      </c>
      <c r="BY1252">
        <v>0</v>
      </c>
      <c r="BZ1252" t="s">
        <v>253</v>
      </c>
      <c r="CA1252" t="s">
        <v>253</v>
      </c>
      <c r="CB1252" t="s">
        <v>253</v>
      </c>
      <c r="CC1252" t="s">
        <v>253</v>
      </c>
      <c r="CD1252">
        <v>0</v>
      </c>
      <c r="CE1252" t="s">
        <v>253</v>
      </c>
      <c r="CF1252" t="s">
        <v>253</v>
      </c>
      <c r="CG1252" t="s">
        <v>253</v>
      </c>
      <c r="CH1252" t="s">
        <v>253</v>
      </c>
      <c r="CI1252">
        <v>0</v>
      </c>
      <c r="CJ1252" t="s">
        <v>253</v>
      </c>
      <c r="CK1252" t="s">
        <v>253</v>
      </c>
      <c r="CL1252" t="s">
        <v>253</v>
      </c>
      <c r="CM1252" t="s">
        <v>253</v>
      </c>
      <c r="CN1252">
        <v>0</v>
      </c>
      <c r="CO1252">
        <v>9.8000000000000004E-2</v>
      </c>
      <c r="CP1252" t="s">
        <v>146</v>
      </c>
      <c r="CQ1252">
        <v>1.2E-2</v>
      </c>
      <c r="CR1252">
        <v>0</v>
      </c>
      <c r="CS1252">
        <v>0.11</v>
      </c>
      <c r="CT1252">
        <v>9</v>
      </c>
      <c r="CU1252">
        <v>0</v>
      </c>
      <c r="CV1252">
        <v>1</v>
      </c>
      <c r="CW1252">
        <v>0</v>
      </c>
      <c r="CX1252">
        <v>10</v>
      </c>
      <c r="CY1252">
        <v>0</v>
      </c>
      <c r="CZ1252">
        <v>0</v>
      </c>
      <c r="DA1252">
        <v>0</v>
      </c>
      <c r="DB1252">
        <v>0</v>
      </c>
      <c r="DC1252">
        <v>0</v>
      </c>
    </row>
    <row r="1253" spans="1:107" x14ac:dyDescent="0.45">
      <c r="A1253">
        <v>2024</v>
      </c>
      <c r="B1253">
        <v>4</v>
      </c>
      <c r="C1253" t="s">
        <v>133</v>
      </c>
      <c r="D1253">
        <v>99999</v>
      </c>
      <c r="E1253" t="s">
        <v>259</v>
      </c>
      <c r="F1253" t="s">
        <v>252</v>
      </c>
      <c r="H1253">
        <v>2.899</v>
      </c>
      <c r="I1253">
        <v>0.61</v>
      </c>
      <c r="J1253">
        <v>0.05</v>
      </c>
      <c r="K1253" t="s">
        <v>253</v>
      </c>
      <c r="L1253">
        <v>3.5590000000000002</v>
      </c>
      <c r="M1253" t="s">
        <v>253</v>
      </c>
      <c r="N1253" t="s">
        <v>253</v>
      </c>
      <c r="O1253" t="s">
        <v>253</v>
      </c>
      <c r="P1253" t="s">
        <v>253</v>
      </c>
      <c r="Q1253" t="s">
        <v>253</v>
      </c>
      <c r="R1253" t="s">
        <v>253</v>
      </c>
      <c r="S1253" t="s">
        <v>253</v>
      </c>
      <c r="T1253" t="s">
        <v>253</v>
      </c>
      <c r="U1253" t="s">
        <v>253</v>
      </c>
      <c r="V1253">
        <v>0</v>
      </c>
      <c r="W1253" t="s">
        <v>253</v>
      </c>
      <c r="X1253" t="s">
        <v>253</v>
      </c>
      <c r="Y1253" t="s">
        <v>253</v>
      </c>
      <c r="Z1253" t="s">
        <v>253</v>
      </c>
      <c r="AA1253" t="s">
        <v>253</v>
      </c>
      <c r="AB1253" t="s">
        <v>253</v>
      </c>
      <c r="AC1253" t="s">
        <v>253</v>
      </c>
      <c r="AD1253" t="s">
        <v>253</v>
      </c>
      <c r="AE1253" t="s">
        <v>253</v>
      </c>
      <c r="AF1253" t="s">
        <v>253</v>
      </c>
      <c r="AG1253" t="s">
        <v>253</v>
      </c>
      <c r="AH1253" t="s">
        <v>253</v>
      </c>
      <c r="AI1253" t="s">
        <v>253</v>
      </c>
      <c r="AJ1253" t="s">
        <v>253</v>
      </c>
      <c r="AK1253">
        <v>0</v>
      </c>
      <c r="AL1253" t="s">
        <v>253</v>
      </c>
      <c r="AM1253" t="s">
        <v>253</v>
      </c>
      <c r="AN1253" t="s">
        <v>253</v>
      </c>
      <c r="AO1253" t="s">
        <v>253</v>
      </c>
      <c r="AP1253" t="s">
        <v>253</v>
      </c>
      <c r="AQ1253" t="s">
        <v>253</v>
      </c>
      <c r="AR1253" t="s">
        <v>253</v>
      </c>
      <c r="AS1253" t="s">
        <v>253</v>
      </c>
      <c r="AT1253" t="s">
        <v>253</v>
      </c>
      <c r="AU1253" t="s">
        <v>253</v>
      </c>
      <c r="AV1253" t="s">
        <v>253</v>
      </c>
      <c r="AW1253" t="s">
        <v>253</v>
      </c>
      <c r="AX1253" t="s">
        <v>253</v>
      </c>
      <c r="AY1253" t="s">
        <v>253</v>
      </c>
      <c r="AZ1253">
        <v>0</v>
      </c>
      <c r="BA1253" t="s">
        <v>253</v>
      </c>
      <c r="BB1253" t="s">
        <v>253</v>
      </c>
      <c r="BC1253" t="s">
        <v>253</v>
      </c>
      <c r="BD1253" t="s">
        <v>253</v>
      </c>
      <c r="BE1253" t="s">
        <v>253</v>
      </c>
      <c r="BF1253" t="s">
        <v>253</v>
      </c>
      <c r="BG1253" t="s">
        <v>253</v>
      </c>
      <c r="BH1253" t="s">
        <v>253</v>
      </c>
      <c r="BI1253" t="s">
        <v>253</v>
      </c>
      <c r="BJ1253" t="s">
        <v>253</v>
      </c>
      <c r="BK1253" t="s">
        <v>253</v>
      </c>
      <c r="BL1253" t="s">
        <v>253</v>
      </c>
      <c r="BM1253" t="s">
        <v>253</v>
      </c>
      <c r="BN1253" t="s">
        <v>253</v>
      </c>
      <c r="BO1253" t="s">
        <v>253</v>
      </c>
      <c r="BP1253" t="s">
        <v>253</v>
      </c>
      <c r="BQ1253" t="s">
        <v>253</v>
      </c>
      <c r="BR1253" t="s">
        <v>253</v>
      </c>
      <c r="BS1253" t="s">
        <v>253</v>
      </c>
      <c r="BT1253" t="s">
        <v>253</v>
      </c>
      <c r="BU1253" t="s">
        <v>253</v>
      </c>
      <c r="BV1253" t="s">
        <v>253</v>
      </c>
      <c r="BW1253" t="s">
        <v>253</v>
      </c>
      <c r="BX1253" t="s">
        <v>253</v>
      </c>
      <c r="BY1253" t="s">
        <v>253</v>
      </c>
      <c r="BZ1253" t="s">
        <v>253</v>
      </c>
      <c r="CA1253" t="s">
        <v>253</v>
      </c>
      <c r="CB1253" t="s">
        <v>253</v>
      </c>
      <c r="CC1253" t="s">
        <v>253</v>
      </c>
      <c r="CD1253" t="s">
        <v>253</v>
      </c>
      <c r="CE1253" t="s">
        <v>253</v>
      </c>
      <c r="CF1253" t="s">
        <v>253</v>
      </c>
      <c r="CG1253" t="s">
        <v>253</v>
      </c>
      <c r="CH1253" t="s">
        <v>253</v>
      </c>
      <c r="CI1253" t="s">
        <v>253</v>
      </c>
      <c r="CJ1253" t="s">
        <v>253</v>
      </c>
      <c r="CK1253" t="s">
        <v>253</v>
      </c>
      <c r="CL1253" t="s">
        <v>253</v>
      </c>
      <c r="CM1253" t="s">
        <v>253</v>
      </c>
      <c r="CN1253" t="s">
        <v>253</v>
      </c>
      <c r="CO1253">
        <v>2.899</v>
      </c>
      <c r="CP1253">
        <v>0.61</v>
      </c>
      <c r="CQ1253">
        <v>0.05</v>
      </c>
      <c r="CR1253" t="s">
        <v>253</v>
      </c>
      <c r="CS1253">
        <v>3.5590000000000002</v>
      </c>
      <c r="CT1253" t="s">
        <v>253</v>
      </c>
      <c r="CU1253" t="s">
        <v>253</v>
      </c>
      <c r="CV1253" t="s">
        <v>253</v>
      </c>
      <c r="CW1253" t="s">
        <v>253</v>
      </c>
      <c r="CX1253" t="s">
        <v>253</v>
      </c>
      <c r="CY1253" t="s">
        <v>253</v>
      </c>
      <c r="CZ1253" t="s">
        <v>253</v>
      </c>
      <c r="DA1253" t="s">
        <v>253</v>
      </c>
      <c r="DB1253" t="s">
        <v>253</v>
      </c>
      <c r="DC1253" t="s">
        <v>253</v>
      </c>
    </row>
    <row r="1254" spans="1:107" x14ac:dyDescent="0.45">
      <c r="A1254">
        <v>2024</v>
      </c>
      <c r="B1254">
        <v>4</v>
      </c>
      <c r="C1254" t="s">
        <v>139</v>
      </c>
      <c r="D1254">
        <v>13441</v>
      </c>
      <c r="E1254" t="s">
        <v>418</v>
      </c>
      <c r="F1254" t="s">
        <v>252</v>
      </c>
      <c r="G1254" t="s">
        <v>211</v>
      </c>
      <c r="H1254">
        <v>13.956</v>
      </c>
      <c r="I1254">
        <v>3.5979999999999999</v>
      </c>
      <c r="J1254">
        <v>1.9610000000000001</v>
      </c>
      <c r="K1254" t="s">
        <v>253</v>
      </c>
      <c r="L1254">
        <v>19.515000000000001</v>
      </c>
      <c r="M1254">
        <v>1755</v>
      </c>
      <c r="N1254">
        <v>115</v>
      </c>
      <c r="O1254">
        <v>7</v>
      </c>
      <c r="P1254" t="s">
        <v>253</v>
      </c>
      <c r="Q1254">
        <v>1877</v>
      </c>
      <c r="R1254" t="s">
        <v>253</v>
      </c>
      <c r="S1254">
        <v>1.012</v>
      </c>
      <c r="T1254" t="s">
        <v>253</v>
      </c>
      <c r="U1254" t="s">
        <v>253</v>
      </c>
      <c r="V1254">
        <v>1.012</v>
      </c>
      <c r="W1254" t="s">
        <v>253</v>
      </c>
      <c r="X1254">
        <v>28</v>
      </c>
      <c r="Y1254" t="s">
        <v>253</v>
      </c>
      <c r="Z1254" t="s">
        <v>253</v>
      </c>
      <c r="AA1254">
        <v>28</v>
      </c>
      <c r="AB1254" t="s">
        <v>253</v>
      </c>
      <c r="AC1254" t="s">
        <v>253</v>
      </c>
      <c r="AD1254" t="s">
        <v>253</v>
      </c>
      <c r="AE1254" t="s">
        <v>253</v>
      </c>
      <c r="AF1254">
        <v>0</v>
      </c>
      <c r="AG1254" t="s">
        <v>253</v>
      </c>
      <c r="AH1254" t="s">
        <v>253</v>
      </c>
      <c r="AI1254" t="s">
        <v>253</v>
      </c>
      <c r="AJ1254" t="s">
        <v>253</v>
      </c>
      <c r="AK1254">
        <v>0</v>
      </c>
      <c r="AL1254" t="s">
        <v>253</v>
      </c>
      <c r="AM1254" t="s">
        <v>253</v>
      </c>
      <c r="AN1254" t="s">
        <v>253</v>
      </c>
      <c r="AO1254" t="s">
        <v>253</v>
      </c>
      <c r="AP1254">
        <v>0</v>
      </c>
      <c r="AQ1254" t="s">
        <v>253</v>
      </c>
      <c r="AR1254" t="s">
        <v>253</v>
      </c>
      <c r="AS1254" t="s">
        <v>253</v>
      </c>
      <c r="AT1254" t="s">
        <v>253</v>
      </c>
      <c r="AU1254">
        <v>0</v>
      </c>
      <c r="AV1254" t="s">
        <v>253</v>
      </c>
      <c r="AW1254" t="s">
        <v>253</v>
      </c>
      <c r="AX1254" t="s">
        <v>253</v>
      </c>
      <c r="AY1254" t="s">
        <v>253</v>
      </c>
      <c r="AZ1254">
        <v>0</v>
      </c>
      <c r="BA1254" t="s">
        <v>253</v>
      </c>
      <c r="BB1254" t="s">
        <v>253</v>
      </c>
      <c r="BC1254" t="s">
        <v>253</v>
      </c>
      <c r="BD1254" t="s">
        <v>253</v>
      </c>
      <c r="BE1254">
        <v>0</v>
      </c>
      <c r="BF1254" t="s">
        <v>253</v>
      </c>
      <c r="BG1254" t="s">
        <v>253</v>
      </c>
      <c r="BH1254" t="s">
        <v>253</v>
      </c>
      <c r="BI1254" t="s">
        <v>253</v>
      </c>
      <c r="BJ1254">
        <v>0</v>
      </c>
      <c r="BK1254">
        <v>8.5999999999999993E-2</v>
      </c>
      <c r="BL1254">
        <v>5.0000000000000001E-3</v>
      </c>
      <c r="BM1254" t="s">
        <v>253</v>
      </c>
      <c r="BN1254" t="s">
        <v>253</v>
      </c>
      <c r="BO1254">
        <v>9.0999999999999998E-2</v>
      </c>
      <c r="BP1254">
        <v>28</v>
      </c>
      <c r="BQ1254">
        <v>2</v>
      </c>
      <c r="BR1254" t="s">
        <v>253</v>
      </c>
      <c r="BS1254" t="s">
        <v>253</v>
      </c>
      <c r="BT1254">
        <v>30</v>
      </c>
      <c r="BU1254" t="s">
        <v>253</v>
      </c>
      <c r="BV1254" t="s">
        <v>253</v>
      </c>
      <c r="BW1254" t="s">
        <v>253</v>
      </c>
      <c r="BX1254" t="s">
        <v>253</v>
      </c>
      <c r="BY1254">
        <v>0</v>
      </c>
      <c r="BZ1254">
        <v>1.2E-2</v>
      </c>
      <c r="CA1254">
        <v>4.0000000000000001E-3</v>
      </c>
      <c r="CB1254" t="s">
        <v>253</v>
      </c>
      <c r="CC1254" t="s">
        <v>253</v>
      </c>
      <c r="CD1254">
        <v>1.6E-2</v>
      </c>
      <c r="CE1254">
        <v>1</v>
      </c>
      <c r="CF1254">
        <v>1</v>
      </c>
      <c r="CG1254" t="s">
        <v>253</v>
      </c>
      <c r="CH1254" t="s">
        <v>253</v>
      </c>
      <c r="CI1254">
        <v>2</v>
      </c>
      <c r="CJ1254" t="s">
        <v>253</v>
      </c>
      <c r="CK1254" t="s">
        <v>253</v>
      </c>
      <c r="CL1254" t="s">
        <v>253</v>
      </c>
      <c r="CM1254" t="s">
        <v>253</v>
      </c>
      <c r="CN1254">
        <v>0</v>
      </c>
      <c r="CO1254">
        <v>14.054</v>
      </c>
      <c r="CP1254">
        <v>4.6189999999999998</v>
      </c>
      <c r="CQ1254">
        <v>1.9610000000000001</v>
      </c>
      <c r="CR1254">
        <v>0</v>
      </c>
      <c r="CS1254">
        <v>20.634</v>
      </c>
      <c r="CT1254">
        <v>1784</v>
      </c>
      <c r="CU1254">
        <v>146</v>
      </c>
      <c r="CV1254">
        <v>7</v>
      </c>
      <c r="CW1254">
        <v>0</v>
      </c>
      <c r="CX1254">
        <v>1937</v>
      </c>
      <c r="CY1254">
        <v>0</v>
      </c>
      <c r="CZ1254">
        <v>0</v>
      </c>
      <c r="DA1254">
        <v>0</v>
      </c>
      <c r="DB1254">
        <v>0</v>
      </c>
      <c r="DC1254">
        <v>0</v>
      </c>
    </row>
    <row r="1255" spans="1:107" x14ac:dyDescent="0.45">
      <c r="A1255">
        <v>2024</v>
      </c>
      <c r="B1255">
        <v>4</v>
      </c>
      <c r="C1255" t="s">
        <v>139</v>
      </c>
      <c r="D1255">
        <v>15472</v>
      </c>
      <c r="E1255" t="s">
        <v>419</v>
      </c>
      <c r="F1255" t="s">
        <v>252</v>
      </c>
      <c r="G1255" t="s">
        <v>211</v>
      </c>
      <c r="H1255">
        <v>120.065</v>
      </c>
      <c r="I1255">
        <v>56.206000000000003</v>
      </c>
      <c r="J1255">
        <v>5.2140000000000004</v>
      </c>
      <c r="K1255">
        <v>0</v>
      </c>
      <c r="L1255">
        <v>181.48500000000001</v>
      </c>
      <c r="M1255">
        <v>15150</v>
      </c>
      <c r="N1255">
        <v>819</v>
      </c>
      <c r="O1255">
        <v>39</v>
      </c>
      <c r="P1255">
        <v>0</v>
      </c>
      <c r="Q1255">
        <v>16008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0</v>
      </c>
      <c r="AZ1255">
        <v>0</v>
      </c>
      <c r="BA1255">
        <v>0</v>
      </c>
      <c r="BB1255">
        <v>0</v>
      </c>
      <c r="BC1255">
        <v>0</v>
      </c>
      <c r="BD1255">
        <v>0</v>
      </c>
      <c r="BE1255">
        <v>0</v>
      </c>
      <c r="BF1255">
        <v>0</v>
      </c>
      <c r="BG1255">
        <v>0</v>
      </c>
      <c r="BH1255">
        <v>0</v>
      </c>
      <c r="BI1255">
        <v>0</v>
      </c>
      <c r="BJ1255">
        <v>0</v>
      </c>
      <c r="BK1255">
        <v>0.121</v>
      </c>
      <c r="BL1255">
        <v>0.13</v>
      </c>
      <c r="BM1255">
        <v>0</v>
      </c>
      <c r="BN1255">
        <v>0</v>
      </c>
      <c r="BO1255">
        <v>0.251</v>
      </c>
      <c r="BP1255">
        <v>29</v>
      </c>
      <c r="BQ1255">
        <v>7</v>
      </c>
      <c r="BR1255">
        <v>0</v>
      </c>
      <c r="BS1255">
        <v>0</v>
      </c>
      <c r="BT1255">
        <v>36</v>
      </c>
      <c r="BU1255">
        <v>0</v>
      </c>
      <c r="BV1255">
        <v>0</v>
      </c>
      <c r="BW1255">
        <v>0</v>
      </c>
      <c r="BX1255">
        <v>0</v>
      </c>
      <c r="BY1255">
        <v>0</v>
      </c>
      <c r="BZ1255">
        <v>9.2999999999999999E-2</v>
      </c>
      <c r="CA1255">
        <v>20.93</v>
      </c>
      <c r="CB1255">
        <v>0.215</v>
      </c>
      <c r="CC1255">
        <v>0</v>
      </c>
      <c r="CD1255">
        <v>21.238</v>
      </c>
      <c r="CE1255">
        <v>3</v>
      </c>
      <c r="CF1255">
        <v>50</v>
      </c>
      <c r="CG1255">
        <v>3</v>
      </c>
      <c r="CH1255">
        <v>0</v>
      </c>
      <c r="CI1255">
        <v>56</v>
      </c>
      <c r="CJ1255">
        <v>0</v>
      </c>
      <c r="CK1255">
        <v>0</v>
      </c>
      <c r="CL1255">
        <v>0</v>
      </c>
      <c r="CM1255">
        <v>0</v>
      </c>
      <c r="CN1255">
        <v>0</v>
      </c>
      <c r="CO1255">
        <v>120.279</v>
      </c>
      <c r="CP1255">
        <v>77.266000000000005</v>
      </c>
      <c r="CQ1255">
        <v>5.4290000000000003</v>
      </c>
      <c r="CR1255">
        <v>0</v>
      </c>
      <c r="CS1255">
        <v>202.97399999999999</v>
      </c>
      <c r="CT1255">
        <v>15182</v>
      </c>
      <c r="CU1255">
        <v>876</v>
      </c>
      <c r="CV1255">
        <v>42</v>
      </c>
      <c r="CW1255">
        <v>0</v>
      </c>
      <c r="CX1255">
        <v>16100</v>
      </c>
      <c r="CY1255">
        <v>0</v>
      </c>
      <c r="CZ1255">
        <v>0</v>
      </c>
      <c r="DA1255">
        <v>0</v>
      </c>
      <c r="DB1255">
        <v>0</v>
      </c>
      <c r="DC1255">
        <v>0</v>
      </c>
    </row>
    <row r="1256" spans="1:107" x14ac:dyDescent="0.45">
      <c r="A1256">
        <v>2024</v>
      </c>
      <c r="B1256">
        <v>4</v>
      </c>
      <c r="C1256" t="s">
        <v>139</v>
      </c>
      <c r="D1256">
        <v>24590</v>
      </c>
      <c r="E1256" t="s">
        <v>420</v>
      </c>
      <c r="F1256" t="s">
        <v>252</v>
      </c>
      <c r="G1256" t="s">
        <v>211</v>
      </c>
      <c r="H1256">
        <v>17.303999999999998</v>
      </c>
      <c r="I1256">
        <v>4.1660000000000004</v>
      </c>
      <c r="J1256">
        <v>0.81200000000000006</v>
      </c>
      <c r="K1256" t="s">
        <v>253</v>
      </c>
      <c r="L1256">
        <v>22.282</v>
      </c>
      <c r="M1256">
        <v>2182</v>
      </c>
      <c r="N1256">
        <v>96</v>
      </c>
      <c r="O1256">
        <v>7</v>
      </c>
      <c r="P1256" t="s">
        <v>253</v>
      </c>
      <c r="Q1256">
        <v>2285</v>
      </c>
      <c r="R1256">
        <v>0.191</v>
      </c>
      <c r="S1256">
        <v>0.628</v>
      </c>
      <c r="T1256" t="s">
        <v>253</v>
      </c>
      <c r="U1256" t="s">
        <v>253</v>
      </c>
      <c r="V1256">
        <v>0.81899999999999995</v>
      </c>
      <c r="W1256">
        <v>13</v>
      </c>
      <c r="X1256">
        <v>14</v>
      </c>
      <c r="Y1256" t="s">
        <v>253</v>
      </c>
      <c r="Z1256" t="s">
        <v>253</v>
      </c>
      <c r="AA1256">
        <v>27</v>
      </c>
      <c r="AB1256">
        <v>239.715</v>
      </c>
      <c r="AC1256">
        <v>91.105999999999995</v>
      </c>
      <c r="AD1256" t="s">
        <v>253</v>
      </c>
      <c r="AE1256" t="s">
        <v>253</v>
      </c>
      <c r="AF1256">
        <v>330.82100000000003</v>
      </c>
      <c r="AG1256">
        <v>0.77400000000000002</v>
      </c>
      <c r="AH1256" t="s">
        <v>253</v>
      </c>
      <c r="AI1256" t="s">
        <v>253</v>
      </c>
      <c r="AJ1256" t="s">
        <v>253</v>
      </c>
      <c r="AK1256">
        <v>0.77400000000000002</v>
      </c>
      <c r="AL1256">
        <v>75</v>
      </c>
      <c r="AM1256" t="s">
        <v>253</v>
      </c>
      <c r="AN1256" t="s">
        <v>253</v>
      </c>
      <c r="AO1256" t="s">
        <v>253</v>
      </c>
      <c r="AP1256">
        <v>75</v>
      </c>
      <c r="AQ1256">
        <v>0.96</v>
      </c>
      <c r="AR1256" t="s">
        <v>253</v>
      </c>
      <c r="AS1256" t="s">
        <v>253</v>
      </c>
      <c r="AT1256" t="s">
        <v>253</v>
      </c>
      <c r="AU1256">
        <v>0.96</v>
      </c>
      <c r="AV1256" t="s">
        <v>253</v>
      </c>
      <c r="AW1256" t="s">
        <v>253</v>
      </c>
      <c r="AX1256" t="s">
        <v>253</v>
      </c>
      <c r="AY1256" t="s">
        <v>253</v>
      </c>
      <c r="AZ1256">
        <v>0</v>
      </c>
      <c r="BA1256" t="s">
        <v>253</v>
      </c>
      <c r="BB1256" t="s">
        <v>253</v>
      </c>
      <c r="BC1256" t="s">
        <v>253</v>
      </c>
      <c r="BD1256" t="s">
        <v>253</v>
      </c>
      <c r="BE1256">
        <v>0</v>
      </c>
      <c r="BF1256" t="s">
        <v>253</v>
      </c>
      <c r="BG1256" t="s">
        <v>253</v>
      </c>
      <c r="BH1256" t="s">
        <v>253</v>
      </c>
      <c r="BI1256" t="s">
        <v>253</v>
      </c>
      <c r="BJ1256">
        <v>0</v>
      </c>
      <c r="BK1256">
        <v>1.4999999999999999E-2</v>
      </c>
      <c r="BL1256" t="s">
        <v>253</v>
      </c>
      <c r="BM1256" t="s">
        <v>253</v>
      </c>
      <c r="BN1256" t="s">
        <v>253</v>
      </c>
      <c r="BO1256">
        <v>1.4999999999999999E-2</v>
      </c>
      <c r="BP1256">
        <v>3</v>
      </c>
      <c r="BQ1256" t="s">
        <v>253</v>
      </c>
      <c r="BR1256" t="s">
        <v>253</v>
      </c>
      <c r="BS1256" t="s">
        <v>253</v>
      </c>
      <c r="BT1256">
        <v>3</v>
      </c>
      <c r="BU1256" t="s">
        <v>253</v>
      </c>
      <c r="BV1256" t="s">
        <v>253</v>
      </c>
      <c r="BW1256" t="s">
        <v>253</v>
      </c>
      <c r="BX1256" t="s">
        <v>253</v>
      </c>
      <c r="BY1256">
        <v>0</v>
      </c>
      <c r="BZ1256" t="s">
        <v>253</v>
      </c>
      <c r="CA1256">
        <v>9.0050000000000008</v>
      </c>
      <c r="CB1256" t="s">
        <v>253</v>
      </c>
      <c r="CC1256" t="s">
        <v>253</v>
      </c>
      <c r="CD1256">
        <v>9.0050000000000008</v>
      </c>
      <c r="CE1256" t="s">
        <v>253</v>
      </c>
      <c r="CF1256">
        <v>3</v>
      </c>
      <c r="CG1256" t="s">
        <v>253</v>
      </c>
      <c r="CH1256" t="s">
        <v>253</v>
      </c>
      <c r="CI1256">
        <v>3</v>
      </c>
      <c r="CJ1256" t="s">
        <v>253</v>
      </c>
      <c r="CK1256" t="s">
        <v>253</v>
      </c>
      <c r="CL1256" t="s">
        <v>253</v>
      </c>
      <c r="CM1256" t="s">
        <v>253</v>
      </c>
      <c r="CN1256">
        <v>0</v>
      </c>
      <c r="CO1256">
        <v>17.510000000000002</v>
      </c>
      <c r="CP1256">
        <v>13.798999999999999</v>
      </c>
      <c r="CQ1256">
        <v>0.81200000000000006</v>
      </c>
      <c r="CR1256">
        <v>0</v>
      </c>
      <c r="CS1256">
        <v>32.121000000000002</v>
      </c>
      <c r="CT1256">
        <v>2198</v>
      </c>
      <c r="CU1256">
        <v>113</v>
      </c>
      <c r="CV1256">
        <v>7</v>
      </c>
      <c r="CW1256">
        <v>0</v>
      </c>
      <c r="CX1256">
        <v>2318</v>
      </c>
      <c r="CY1256">
        <v>239.715</v>
      </c>
      <c r="CZ1256">
        <v>91.105999999999995</v>
      </c>
      <c r="DA1256">
        <v>0</v>
      </c>
      <c r="DB1256">
        <v>0</v>
      </c>
      <c r="DC1256">
        <v>330.82100000000003</v>
      </c>
    </row>
    <row r="1257" spans="1:107" x14ac:dyDescent="0.45">
      <c r="A1257">
        <v>2024</v>
      </c>
      <c r="B1257">
        <v>4</v>
      </c>
      <c r="C1257" t="s">
        <v>139</v>
      </c>
      <c r="D1257">
        <v>26510</v>
      </c>
      <c r="E1257" t="s">
        <v>421</v>
      </c>
      <c r="F1257" t="s">
        <v>252</v>
      </c>
      <c r="G1257" t="s">
        <v>211</v>
      </c>
      <c r="H1257">
        <v>12.521000000000001</v>
      </c>
      <c r="I1257">
        <v>7.4059999999999997</v>
      </c>
      <c r="J1257">
        <v>0</v>
      </c>
      <c r="K1257">
        <v>0</v>
      </c>
      <c r="L1257">
        <v>19.927</v>
      </c>
      <c r="M1257">
        <v>1506</v>
      </c>
      <c r="N1257">
        <v>108</v>
      </c>
      <c r="O1257">
        <v>0</v>
      </c>
      <c r="P1257">
        <v>0</v>
      </c>
      <c r="Q1257">
        <v>1614</v>
      </c>
      <c r="R1257">
        <v>0.08</v>
      </c>
      <c r="S1257">
        <v>0.309</v>
      </c>
      <c r="T1257">
        <v>0</v>
      </c>
      <c r="U1257">
        <v>0</v>
      </c>
      <c r="V1257">
        <v>0.38900000000000001</v>
      </c>
      <c r="W1257">
        <v>7</v>
      </c>
      <c r="X1257">
        <v>7</v>
      </c>
      <c r="Y1257">
        <v>0</v>
      </c>
      <c r="Z1257">
        <v>0</v>
      </c>
      <c r="AA1257">
        <v>14</v>
      </c>
      <c r="AB1257" t="s">
        <v>253</v>
      </c>
      <c r="AC1257" t="s">
        <v>253</v>
      </c>
      <c r="AD1257" t="s">
        <v>253</v>
      </c>
      <c r="AE1257" t="s">
        <v>253</v>
      </c>
      <c r="AF1257">
        <v>0</v>
      </c>
      <c r="AG1257" t="s">
        <v>253</v>
      </c>
      <c r="AH1257" t="s">
        <v>253</v>
      </c>
      <c r="AI1257" t="s">
        <v>253</v>
      </c>
      <c r="AJ1257" t="s">
        <v>253</v>
      </c>
      <c r="AK1257">
        <v>0</v>
      </c>
      <c r="AL1257" t="s">
        <v>253</v>
      </c>
      <c r="AM1257" t="s">
        <v>253</v>
      </c>
      <c r="AN1257" t="s">
        <v>253</v>
      </c>
      <c r="AO1257" t="s">
        <v>253</v>
      </c>
      <c r="AP1257">
        <v>0</v>
      </c>
      <c r="AQ1257" t="s">
        <v>253</v>
      </c>
      <c r="AR1257" t="s">
        <v>253</v>
      </c>
      <c r="AS1257" t="s">
        <v>253</v>
      </c>
      <c r="AT1257" t="s">
        <v>253</v>
      </c>
      <c r="AU1257">
        <v>0</v>
      </c>
      <c r="AV1257" t="s">
        <v>253</v>
      </c>
      <c r="AW1257" t="s">
        <v>253</v>
      </c>
      <c r="AX1257" t="s">
        <v>253</v>
      </c>
      <c r="AY1257" t="s">
        <v>253</v>
      </c>
      <c r="AZ1257">
        <v>0</v>
      </c>
      <c r="BA1257" t="s">
        <v>253</v>
      </c>
      <c r="BB1257" t="s">
        <v>253</v>
      </c>
      <c r="BC1257" t="s">
        <v>253</v>
      </c>
      <c r="BD1257" t="s">
        <v>253</v>
      </c>
      <c r="BE1257">
        <v>0</v>
      </c>
      <c r="BF1257" t="s">
        <v>253</v>
      </c>
      <c r="BG1257" t="s">
        <v>253</v>
      </c>
      <c r="BH1257" t="s">
        <v>253</v>
      </c>
      <c r="BI1257" t="s">
        <v>253</v>
      </c>
      <c r="BJ1257">
        <v>0</v>
      </c>
      <c r="BK1257">
        <v>0</v>
      </c>
      <c r="BL1257">
        <v>6.0000000000000001E-3</v>
      </c>
      <c r="BM1257">
        <v>0</v>
      </c>
      <c r="BN1257">
        <v>0</v>
      </c>
      <c r="BO1257">
        <v>6.0000000000000001E-3</v>
      </c>
      <c r="BP1257">
        <v>0</v>
      </c>
      <c r="BQ1257">
        <v>1</v>
      </c>
      <c r="BR1257">
        <v>0</v>
      </c>
      <c r="BS1257">
        <v>0</v>
      </c>
      <c r="BT1257">
        <v>1</v>
      </c>
      <c r="BU1257" t="s">
        <v>253</v>
      </c>
      <c r="BV1257" t="s">
        <v>253</v>
      </c>
      <c r="BW1257" t="s">
        <v>253</v>
      </c>
      <c r="BX1257" t="s">
        <v>253</v>
      </c>
      <c r="BY1257">
        <v>0</v>
      </c>
      <c r="BZ1257">
        <v>0</v>
      </c>
      <c r="CA1257">
        <v>2</v>
      </c>
      <c r="CB1257">
        <v>0</v>
      </c>
      <c r="CC1257">
        <v>0</v>
      </c>
      <c r="CD1257">
        <v>2</v>
      </c>
      <c r="CE1257">
        <v>0</v>
      </c>
      <c r="CF1257">
        <v>1</v>
      </c>
      <c r="CG1257">
        <v>0</v>
      </c>
      <c r="CH1257">
        <v>0</v>
      </c>
      <c r="CI1257">
        <v>1</v>
      </c>
      <c r="CJ1257" t="s">
        <v>253</v>
      </c>
      <c r="CK1257" t="s">
        <v>253</v>
      </c>
      <c r="CL1257" t="s">
        <v>253</v>
      </c>
      <c r="CM1257" t="s">
        <v>253</v>
      </c>
      <c r="CN1257">
        <v>0</v>
      </c>
      <c r="CO1257">
        <v>12.601000000000001</v>
      </c>
      <c r="CP1257">
        <v>9.7210000000000001</v>
      </c>
      <c r="CQ1257" t="s">
        <v>146</v>
      </c>
      <c r="CR1257">
        <v>0</v>
      </c>
      <c r="CS1257">
        <v>22.321999999999999</v>
      </c>
      <c r="CT1257">
        <v>1513</v>
      </c>
      <c r="CU1257">
        <v>117</v>
      </c>
      <c r="CV1257">
        <v>0</v>
      </c>
      <c r="CW1257">
        <v>0</v>
      </c>
      <c r="CX1257">
        <v>1630</v>
      </c>
      <c r="CY1257">
        <v>0</v>
      </c>
      <c r="CZ1257">
        <v>0</v>
      </c>
      <c r="DA1257">
        <v>0</v>
      </c>
      <c r="DB1257">
        <v>0</v>
      </c>
      <c r="DC1257">
        <v>0</v>
      </c>
    </row>
    <row r="1258" spans="1:107" x14ac:dyDescent="0.45">
      <c r="A1258">
        <v>2024</v>
      </c>
      <c r="B1258">
        <v>4</v>
      </c>
      <c r="C1258" t="s">
        <v>139</v>
      </c>
      <c r="D1258">
        <v>99999</v>
      </c>
      <c r="E1258" t="s">
        <v>259</v>
      </c>
      <c r="F1258" t="s">
        <v>252</v>
      </c>
      <c r="H1258">
        <v>0.45700000000000002</v>
      </c>
      <c r="I1258">
        <v>3.5999999999999997E-2</v>
      </c>
      <c r="J1258" t="s">
        <v>253</v>
      </c>
      <c r="K1258" t="s">
        <v>253</v>
      </c>
      <c r="L1258">
        <v>0.49299999999999999</v>
      </c>
      <c r="M1258" t="s">
        <v>253</v>
      </c>
      <c r="N1258" t="s">
        <v>253</v>
      </c>
      <c r="O1258" t="s">
        <v>253</v>
      </c>
      <c r="P1258" t="s">
        <v>253</v>
      </c>
      <c r="Q1258" t="s">
        <v>253</v>
      </c>
      <c r="R1258" t="s">
        <v>253</v>
      </c>
      <c r="S1258" t="s">
        <v>253</v>
      </c>
      <c r="T1258" t="s">
        <v>253</v>
      </c>
      <c r="U1258" t="s">
        <v>253</v>
      </c>
      <c r="V1258" t="s">
        <v>253</v>
      </c>
      <c r="W1258" t="s">
        <v>253</v>
      </c>
      <c r="X1258" t="s">
        <v>253</v>
      </c>
      <c r="Y1258" t="s">
        <v>253</v>
      </c>
      <c r="Z1258" t="s">
        <v>253</v>
      </c>
      <c r="AA1258" t="s">
        <v>253</v>
      </c>
      <c r="AB1258" t="s">
        <v>253</v>
      </c>
      <c r="AC1258" t="s">
        <v>253</v>
      </c>
      <c r="AD1258" t="s">
        <v>253</v>
      </c>
      <c r="AE1258" t="s">
        <v>253</v>
      </c>
      <c r="AF1258" t="s">
        <v>253</v>
      </c>
      <c r="AG1258" t="s">
        <v>253</v>
      </c>
      <c r="AH1258" t="s">
        <v>253</v>
      </c>
      <c r="AI1258" t="s">
        <v>253</v>
      </c>
      <c r="AJ1258" t="s">
        <v>253</v>
      </c>
      <c r="AK1258" t="s">
        <v>253</v>
      </c>
      <c r="AL1258" t="s">
        <v>253</v>
      </c>
      <c r="AM1258" t="s">
        <v>253</v>
      </c>
      <c r="AN1258" t="s">
        <v>253</v>
      </c>
      <c r="AO1258" t="s">
        <v>253</v>
      </c>
      <c r="AP1258" t="s">
        <v>253</v>
      </c>
      <c r="AQ1258" t="s">
        <v>253</v>
      </c>
      <c r="AR1258" t="s">
        <v>253</v>
      </c>
      <c r="AS1258" t="s">
        <v>253</v>
      </c>
      <c r="AT1258" t="s">
        <v>253</v>
      </c>
      <c r="AU1258" t="s">
        <v>253</v>
      </c>
      <c r="AV1258" t="s">
        <v>253</v>
      </c>
      <c r="AW1258" t="s">
        <v>253</v>
      </c>
      <c r="AX1258" t="s">
        <v>253</v>
      </c>
      <c r="AY1258" t="s">
        <v>253</v>
      </c>
      <c r="AZ1258" t="s">
        <v>253</v>
      </c>
      <c r="BA1258" t="s">
        <v>253</v>
      </c>
      <c r="BB1258" t="s">
        <v>253</v>
      </c>
      <c r="BC1258" t="s">
        <v>253</v>
      </c>
      <c r="BD1258" t="s">
        <v>253</v>
      </c>
      <c r="BE1258" t="s">
        <v>253</v>
      </c>
      <c r="BF1258" t="s">
        <v>253</v>
      </c>
      <c r="BG1258" t="s">
        <v>253</v>
      </c>
      <c r="BH1258" t="s">
        <v>253</v>
      </c>
      <c r="BI1258" t="s">
        <v>253</v>
      </c>
      <c r="BJ1258" t="s">
        <v>253</v>
      </c>
      <c r="BK1258" t="s">
        <v>253</v>
      </c>
      <c r="BL1258" t="s">
        <v>253</v>
      </c>
      <c r="BM1258" t="s">
        <v>253</v>
      </c>
      <c r="BN1258" t="s">
        <v>253</v>
      </c>
      <c r="BO1258" t="s">
        <v>253</v>
      </c>
      <c r="BP1258" t="s">
        <v>253</v>
      </c>
      <c r="BQ1258" t="s">
        <v>253</v>
      </c>
      <c r="BR1258" t="s">
        <v>253</v>
      </c>
      <c r="BS1258" t="s">
        <v>253</v>
      </c>
      <c r="BT1258" t="s">
        <v>253</v>
      </c>
      <c r="BU1258" t="s">
        <v>253</v>
      </c>
      <c r="BV1258" t="s">
        <v>253</v>
      </c>
      <c r="BW1258" t="s">
        <v>253</v>
      </c>
      <c r="BX1258" t="s">
        <v>253</v>
      </c>
      <c r="BY1258" t="s">
        <v>253</v>
      </c>
      <c r="BZ1258" t="s">
        <v>253</v>
      </c>
      <c r="CA1258" t="s">
        <v>253</v>
      </c>
      <c r="CB1258" t="s">
        <v>253</v>
      </c>
      <c r="CC1258" t="s">
        <v>253</v>
      </c>
      <c r="CD1258" t="s">
        <v>253</v>
      </c>
      <c r="CE1258" t="s">
        <v>253</v>
      </c>
      <c r="CF1258" t="s">
        <v>253</v>
      </c>
      <c r="CG1258" t="s">
        <v>253</v>
      </c>
      <c r="CH1258" t="s">
        <v>253</v>
      </c>
      <c r="CI1258" t="s">
        <v>253</v>
      </c>
      <c r="CJ1258" t="s">
        <v>253</v>
      </c>
      <c r="CK1258" t="s">
        <v>253</v>
      </c>
      <c r="CL1258" t="s">
        <v>253</v>
      </c>
      <c r="CM1258" t="s">
        <v>253</v>
      </c>
      <c r="CN1258" t="s">
        <v>253</v>
      </c>
      <c r="CO1258">
        <v>0.45700000000000002</v>
      </c>
      <c r="CP1258">
        <v>3.5999999999999997E-2</v>
      </c>
      <c r="CQ1258" t="s">
        <v>253</v>
      </c>
      <c r="CR1258" t="s">
        <v>253</v>
      </c>
      <c r="CS1258">
        <v>0.49299999999999999</v>
      </c>
      <c r="CT1258" t="s">
        <v>253</v>
      </c>
      <c r="CU1258" t="s">
        <v>253</v>
      </c>
      <c r="CV1258" t="s">
        <v>253</v>
      </c>
      <c r="CW1258" t="s">
        <v>253</v>
      </c>
      <c r="CX1258" t="s">
        <v>253</v>
      </c>
      <c r="CY1258" t="s">
        <v>253</v>
      </c>
      <c r="CZ1258" t="s">
        <v>253</v>
      </c>
      <c r="DA1258" t="s">
        <v>253</v>
      </c>
      <c r="DB1258" t="s">
        <v>253</v>
      </c>
      <c r="DC1258" t="s">
        <v>253</v>
      </c>
    </row>
    <row r="1259" spans="1:107" x14ac:dyDescent="0.45">
      <c r="A1259">
        <v>2024</v>
      </c>
      <c r="B1259">
        <v>4</v>
      </c>
      <c r="C1259" t="s">
        <v>142</v>
      </c>
      <c r="D1259">
        <v>963</v>
      </c>
      <c r="E1259" t="s">
        <v>422</v>
      </c>
      <c r="F1259" t="s">
        <v>252</v>
      </c>
      <c r="G1259" t="s">
        <v>211</v>
      </c>
      <c r="H1259">
        <v>406.06400000000002</v>
      </c>
      <c r="I1259">
        <v>159.62200000000001</v>
      </c>
      <c r="J1259">
        <v>22.346</v>
      </c>
      <c r="K1259">
        <v>0</v>
      </c>
      <c r="L1259">
        <v>588.03200000000004</v>
      </c>
      <c r="M1259">
        <v>49427</v>
      </c>
      <c r="N1259">
        <v>1634</v>
      </c>
      <c r="O1259">
        <v>44</v>
      </c>
      <c r="P1259">
        <v>0</v>
      </c>
      <c r="Q1259">
        <v>51105</v>
      </c>
      <c r="R1259">
        <v>0.36399999999999999</v>
      </c>
      <c r="S1259">
        <v>0.78</v>
      </c>
      <c r="T1259">
        <v>0</v>
      </c>
      <c r="U1259">
        <v>0</v>
      </c>
      <c r="V1259">
        <v>1.1439999999999999</v>
      </c>
      <c r="W1259">
        <v>280</v>
      </c>
      <c r="X1259">
        <v>27</v>
      </c>
      <c r="Y1259">
        <v>0</v>
      </c>
      <c r="Z1259">
        <v>0</v>
      </c>
      <c r="AA1259">
        <v>307</v>
      </c>
      <c r="AB1259" t="s">
        <v>253</v>
      </c>
      <c r="AC1259" t="s">
        <v>253</v>
      </c>
      <c r="AD1259" t="s">
        <v>253</v>
      </c>
      <c r="AE1259" t="s">
        <v>253</v>
      </c>
      <c r="AF1259">
        <v>0</v>
      </c>
      <c r="AG1259" t="s">
        <v>253</v>
      </c>
      <c r="AH1259" t="s">
        <v>253</v>
      </c>
      <c r="AI1259" t="s">
        <v>253</v>
      </c>
      <c r="AJ1259" t="s">
        <v>253</v>
      </c>
      <c r="AK1259">
        <v>0</v>
      </c>
      <c r="AL1259" t="s">
        <v>253</v>
      </c>
      <c r="AM1259" t="s">
        <v>253</v>
      </c>
      <c r="AN1259" t="s">
        <v>253</v>
      </c>
      <c r="AO1259" t="s">
        <v>253</v>
      </c>
      <c r="AP1259">
        <v>0</v>
      </c>
      <c r="AQ1259" t="s">
        <v>253</v>
      </c>
      <c r="AR1259" t="s">
        <v>253</v>
      </c>
      <c r="AS1259" t="s">
        <v>253</v>
      </c>
      <c r="AT1259" t="s">
        <v>253</v>
      </c>
      <c r="AU1259">
        <v>0</v>
      </c>
      <c r="AV1259" t="s">
        <v>253</v>
      </c>
      <c r="AW1259" t="s">
        <v>253</v>
      </c>
      <c r="AX1259" t="s">
        <v>253</v>
      </c>
      <c r="AY1259" t="s">
        <v>253</v>
      </c>
      <c r="AZ1259">
        <v>0</v>
      </c>
      <c r="BA1259" t="s">
        <v>253</v>
      </c>
      <c r="BB1259" t="s">
        <v>253</v>
      </c>
      <c r="BC1259" t="s">
        <v>253</v>
      </c>
      <c r="BD1259" t="s">
        <v>253</v>
      </c>
      <c r="BE1259">
        <v>0</v>
      </c>
      <c r="BF1259" t="s">
        <v>253</v>
      </c>
      <c r="BG1259" t="s">
        <v>253</v>
      </c>
      <c r="BH1259" t="s">
        <v>253</v>
      </c>
      <c r="BI1259" t="s">
        <v>253</v>
      </c>
      <c r="BJ1259">
        <v>0</v>
      </c>
      <c r="BK1259">
        <v>0.20699999999999999</v>
      </c>
      <c r="BL1259">
        <v>0.04</v>
      </c>
      <c r="BM1259">
        <v>0</v>
      </c>
      <c r="BN1259">
        <v>0</v>
      </c>
      <c r="BO1259">
        <v>0.247</v>
      </c>
      <c r="BP1259">
        <v>17</v>
      </c>
      <c r="BQ1259">
        <v>2</v>
      </c>
      <c r="BR1259">
        <v>0</v>
      </c>
      <c r="BS1259">
        <v>0</v>
      </c>
      <c r="BT1259">
        <v>19</v>
      </c>
      <c r="BU1259" t="s">
        <v>253</v>
      </c>
      <c r="BV1259" t="s">
        <v>253</v>
      </c>
      <c r="BW1259" t="s">
        <v>253</v>
      </c>
      <c r="BX1259" t="s">
        <v>253</v>
      </c>
      <c r="BY1259">
        <v>0</v>
      </c>
      <c r="BZ1259">
        <v>0.06</v>
      </c>
      <c r="CA1259">
        <v>0</v>
      </c>
      <c r="CB1259">
        <v>0</v>
      </c>
      <c r="CC1259">
        <v>0</v>
      </c>
      <c r="CD1259">
        <v>0.06</v>
      </c>
      <c r="CE1259">
        <v>5</v>
      </c>
      <c r="CF1259">
        <v>0</v>
      </c>
      <c r="CG1259">
        <v>0</v>
      </c>
      <c r="CH1259">
        <v>0</v>
      </c>
      <c r="CI1259">
        <v>5</v>
      </c>
      <c r="CJ1259" t="s">
        <v>253</v>
      </c>
      <c r="CK1259" t="s">
        <v>253</v>
      </c>
      <c r="CL1259" t="s">
        <v>253</v>
      </c>
      <c r="CM1259" t="s">
        <v>253</v>
      </c>
      <c r="CN1259">
        <v>0</v>
      </c>
      <c r="CO1259">
        <v>406.69499999999999</v>
      </c>
      <c r="CP1259">
        <v>160.44200000000001</v>
      </c>
      <c r="CQ1259">
        <v>22.346</v>
      </c>
      <c r="CR1259">
        <v>0</v>
      </c>
      <c r="CS1259">
        <v>589.48299999999995</v>
      </c>
      <c r="CT1259">
        <v>49729</v>
      </c>
      <c r="CU1259">
        <v>1663</v>
      </c>
      <c r="CV1259">
        <v>44</v>
      </c>
      <c r="CW1259">
        <v>0</v>
      </c>
      <c r="CX1259">
        <v>51436</v>
      </c>
      <c r="CY1259">
        <v>0</v>
      </c>
      <c r="CZ1259">
        <v>0</v>
      </c>
      <c r="DA1259">
        <v>0</v>
      </c>
      <c r="DB1259">
        <v>0</v>
      </c>
      <c r="DC1259">
        <v>0</v>
      </c>
    </row>
    <row r="1260" spans="1:107" x14ac:dyDescent="0.45">
      <c r="A1260">
        <v>2024</v>
      </c>
      <c r="B1260">
        <v>4</v>
      </c>
      <c r="C1260" t="s">
        <v>142</v>
      </c>
      <c r="D1260">
        <v>9726</v>
      </c>
      <c r="E1260" t="s">
        <v>423</v>
      </c>
      <c r="F1260" t="s">
        <v>252</v>
      </c>
      <c r="G1260" t="s">
        <v>211</v>
      </c>
      <c r="H1260">
        <v>431.30500000000001</v>
      </c>
      <c r="I1260">
        <v>429.29899999999998</v>
      </c>
      <c r="J1260">
        <v>23.834</v>
      </c>
      <c r="K1260">
        <v>0</v>
      </c>
      <c r="L1260">
        <v>884.43799999999999</v>
      </c>
      <c r="M1260">
        <v>51838</v>
      </c>
      <c r="N1260">
        <v>2520</v>
      </c>
      <c r="O1260">
        <v>59</v>
      </c>
      <c r="P1260">
        <v>0</v>
      </c>
      <c r="Q1260">
        <v>54417</v>
      </c>
      <c r="R1260">
        <v>6.7000000000000004E-2</v>
      </c>
      <c r="S1260">
        <v>0</v>
      </c>
      <c r="T1260">
        <v>0</v>
      </c>
      <c r="U1260">
        <v>0</v>
      </c>
      <c r="V1260">
        <v>6.7000000000000004E-2</v>
      </c>
      <c r="W1260">
        <v>1</v>
      </c>
      <c r="X1260">
        <v>0</v>
      </c>
      <c r="Y1260">
        <v>0</v>
      </c>
      <c r="Z1260">
        <v>0</v>
      </c>
      <c r="AA1260">
        <v>1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12.461</v>
      </c>
      <c r="AH1260">
        <v>0.13200000000000001</v>
      </c>
      <c r="AI1260">
        <v>0</v>
      </c>
      <c r="AJ1260">
        <v>0</v>
      </c>
      <c r="AK1260">
        <v>12.593</v>
      </c>
      <c r="AL1260">
        <v>1329</v>
      </c>
      <c r="AM1260">
        <v>7</v>
      </c>
      <c r="AN1260">
        <v>0</v>
      </c>
      <c r="AO1260">
        <v>0</v>
      </c>
      <c r="AP1260">
        <v>1336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8.5000000000000006E-2</v>
      </c>
      <c r="AW1260">
        <v>0</v>
      </c>
      <c r="AX1260">
        <v>0</v>
      </c>
      <c r="AY1260">
        <v>0</v>
      </c>
      <c r="AZ1260">
        <v>8.5000000000000006E-2</v>
      </c>
      <c r="BA1260">
        <v>8</v>
      </c>
      <c r="BB1260">
        <v>0</v>
      </c>
      <c r="BC1260">
        <v>0</v>
      </c>
      <c r="BD1260">
        <v>0</v>
      </c>
      <c r="BE1260">
        <v>8</v>
      </c>
      <c r="BF1260">
        <v>0</v>
      </c>
      <c r="BG1260">
        <v>0</v>
      </c>
      <c r="BH1260">
        <v>0</v>
      </c>
      <c r="BI1260">
        <v>0</v>
      </c>
      <c r="BJ1260">
        <v>0</v>
      </c>
      <c r="BK1260">
        <v>0.22</v>
      </c>
      <c r="BL1260">
        <v>5.7000000000000002E-2</v>
      </c>
      <c r="BM1260">
        <v>0</v>
      </c>
      <c r="BN1260">
        <v>0</v>
      </c>
      <c r="BO1260">
        <v>0.27700000000000002</v>
      </c>
      <c r="BP1260">
        <v>15</v>
      </c>
      <c r="BQ1260">
        <v>4</v>
      </c>
      <c r="BR1260">
        <v>0</v>
      </c>
      <c r="BS1260">
        <v>0</v>
      </c>
      <c r="BT1260">
        <v>19</v>
      </c>
      <c r="BU1260">
        <v>0</v>
      </c>
      <c r="BV1260">
        <v>0</v>
      </c>
      <c r="BW1260">
        <v>0</v>
      </c>
      <c r="BX1260">
        <v>0</v>
      </c>
      <c r="BY1260">
        <v>0</v>
      </c>
      <c r="BZ1260">
        <v>0</v>
      </c>
      <c r="CA1260">
        <v>0.74</v>
      </c>
      <c r="CB1260">
        <v>0</v>
      </c>
      <c r="CC1260">
        <v>0</v>
      </c>
      <c r="CD1260">
        <v>0.74</v>
      </c>
      <c r="CE1260">
        <v>0</v>
      </c>
      <c r="CF1260">
        <v>2</v>
      </c>
      <c r="CG1260">
        <v>0</v>
      </c>
      <c r="CH1260">
        <v>0</v>
      </c>
      <c r="CI1260">
        <v>2</v>
      </c>
      <c r="CJ1260">
        <v>0</v>
      </c>
      <c r="CK1260">
        <v>0</v>
      </c>
      <c r="CL1260">
        <v>0</v>
      </c>
      <c r="CM1260">
        <v>0</v>
      </c>
      <c r="CN1260">
        <v>0</v>
      </c>
      <c r="CO1260">
        <v>431.59199999999998</v>
      </c>
      <c r="CP1260">
        <v>430.096</v>
      </c>
      <c r="CQ1260">
        <v>23.834</v>
      </c>
      <c r="CR1260">
        <v>0</v>
      </c>
      <c r="CS1260">
        <v>885.52200000000005</v>
      </c>
      <c r="CT1260">
        <v>51854</v>
      </c>
      <c r="CU1260">
        <v>2526</v>
      </c>
      <c r="CV1260">
        <v>59</v>
      </c>
      <c r="CW1260">
        <v>0</v>
      </c>
      <c r="CX1260">
        <v>54439</v>
      </c>
      <c r="CY1260">
        <v>0</v>
      </c>
      <c r="CZ1260">
        <v>0</v>
      </c>
      <c r="DA1260">
        <v>0</v>
      </c>
      <c r="DB1260">
        <v>0</v>
      </c>
      <c r="DC1260">
        <v>0</v>
      </c>
    </row>
    <row r="1261" spans="1:107" x14ac:dyDescent="0.45">
      <c r="A1261">
        <v>2024</v>
      </c>
      <c r="B1261">
        <v>4</v>
      </c>
      <c r="C1261" t="s">
        <v>142</v>
      </c>
      <c r="D1261">
        <v>15477</v>
      </c>
      <c r="E1261" t="s">
        <v>424</v>
      </c>
      <c r="F1261" t="s">
        <v>252</v>
      </c>
      <c r="G1261" t="s">
        <v>258</v>
      </c>
      <c r="H1261">
        <v>539.89700000000005</v>
      </c>
      <c r="I1261">
        <v>824.29899999999998</v>
      </c>
      <c r="J1261">
        <v>92.727000000000004</v>
      </c>
      <c r="K1261">
        <v>0</v>
      </c>
      <c r="L1261">
        <v>1456.923</v>
      </c>
      <c r="M1261">
        <v>84000</v>
      </c>
      <c r="N1261">
        <v>4233</v>
      </c>
      <c r="O1261">
        <v>169</v>
      </c>
      <c r="P1261">
        <v>0</v>
      </c>
      <c r="Q1261">
        <v>88402</v>
      </c>
      <c r="R1261" t="s">
        <v>253</v>
      </c>
      <c r="S1261" t="s">
        <v>253</v>
      </c>
      <c r="T1261" t="s">
        <v>253</v>
      </c>
      <c r="U1261" t="s">
        <v>253</v>
      </c>
      <c r="V1261">
        <v>0</v>
      </c>
      <c r="W1261" t="s">
        <v>253</v>
      </c>
      <c r="X1261" t="s">
        <v>253</v>
      </c>
      <c r="Y1261" t="s">
        <v>253</v>
      </c>
      <c r="Z1261" t="s">
        <v>253</v>
      </c>
      <c r="AA1261">
        <v>0</v>
      </c>
      <c r="AB1261" t="s">
        <v>253</v>
      </c>
      <c r="AC1261" t="s">
        <v>253</v>
      </c>
      <c r="AD1261" t="s">
        <v>253</v>
      </c>
      <c r="AE1261" t="s">
        <v>253</v>
      </c>
      <c r="AF1261">
        <v>0</v>
      </c>
      <c r="AG1261" t="s">
        <v>253</v>
      </c>
      <c r="AH1261" t="s">
        <v>253</v>
      </c>
      <c r="AI1261" t="s">
        <v>253</v>
      </c>
      <c r="AJ1261" t="s">
        <v>253</v>
      </c>
      <c r="AK1261">
        <v>0</v>
      </c>
      <c r="AL1261" t="s">
        <v>253</v>
      </c>
      <c r="AM1261" t="s">
        <v>253</v>
      </c>
      <c r="AN1261" t="s">
        <v>253</v>
      </c>
      <c r="AO1261" t="s">
        <v>253</v>
      </c>
      <c r="AP1261">
        <v>0</v>
      </c>
      <c r="AQ1261" t="s">
        <v>253</v>
      </c>
      <c r="AR1261" t="s">
        <v>253</v>
      </c>
      <c r="AS1261" t="s">
        <v>253</v>
      </c>
      <c r="AT1261" t="s">
        <v>253</v>
      </c>
      <c r="AU1261">
        <v>0</v>
      </c>
      <c r="AV1261" t="s">
        <v>253</v>
      </c>
      <c r="AW1261" t="s">
        <v>253</v>
      </c>
      <c r="AX1261" t="s">
        <v>253</v>
      </c>
      <c r="AY1261" t="s">
        <v>253</v>
      </c>
      <c r="AZ1261">
        <v>0</v>
      </c>
      <c r="BA1261" t="s">
        <v>253</v>
      </c>
      <c r="BB1261" t="s">
        <v>253</v>
      </c>
      <c r="BC1261" t="s">
        <v>253</v>
      </c>
      <c r="BD1261" t="s">
        <v>253</v>
      </c>
      <c r="BE1261">
        <v>0</v>
      </c>
      <c r="BF1261" t="s">
        <v>253</v>
      </c>
      <c r="BG1261" t="s">
        <v>253</v>
      </c>
      <c r="BH1261" t="s">
        <v>253</v>
      </c>
      <c r="BI1261" t="s">
        <v>253</v>
      </c>
      <c r="BJ1261">
        <v>0</v>
      </c>
      <c r="BK1261">
        <v>0</v>
      </c>
      <c r="BL1261">
        <v>1.514</v>
      </c>
      <c r="BM1261">
        <v>0</v>
      </c>
      <c r="BN1261">
        <v>0</v>
      </c>
      <c r="BO1261">
        <v>1.514</v>
      </c>
      <c r="BP1261">
        <v>0</v>
      </c>
      <c r="BQ1261">
        <v>4</v>
      </c>
      <c r="BR1261">
        <v>0</v>
      </c>
      <c r="BS1261">
        <v>0</v>
      </c>
      <c r="BT1261">
        <v>4</v>
      </c>
      <c r="BU1261" t="s">
        <v>253</v>
      </c>
      <c r="BV1261" t="s">
        <v>253</v>
      </c>
      <c r="BW1261" t="s">
        <v>253</v>
      </c>
      <c r="BX1261" t="s">
        <v>253</v>
      </c>
      <c r="BY1261">
        <v>0</v>
      </c>
      <c r="BZ1261" t="s">
        <v>253</v>
      </c>
      <c r="CA1261" t="s">
        <v>253</v>
      </c>
      <c r="CB1261" t="s">
        <v>253</v>
      </c>
      <c r="CC1261" t="s">
        <v>253</v>
      </c>
      <c r="CD1261">
        <v>0</v>
      </c>
      <c r="CE1261" t="s">
        <v>253</v>
      </c>
      <c r="CF1261" t="s">
        <v>253</v>
      </c>
      <c r="CG1261" t="s">
        <v>253</v>
      </c>
      <c r="CH1261" t="s">
        <v>253</v>
      </c>
      <c r="CI1261">
        <v>0</v>
      </c>
      <c r="CJ1261" t="s">
        <v>253</v>
      </c>
      <c r="CK1261" t="s">
        <v>253</v>
      </c>
      <c r="CL1261" t="s">
        <v>253</v>
      </c>
      <c r="CM1261" t="s">
        <v>253</v>
      </c>
      <c r="CN1261">
        <v>0</v>
      </c>
      <c r="CO1261">
        <v>539.89700000000005</v>
      </c>
      <c r="CP1261">
        <v>825.81299999999999</v>
      </c>
      <c r="CQ1261">
        <v>92.727000000000004</v>
      </c>
      <c r="CR1261">
        <v>0</v>
      </c>
      <c r="CS1261">
        <v>1458.4369999999999</v>
      </c>
      <c r="CT1261">
        <v>84000</v>
      </c>
      <c r="CU1261">
        <v>4237</v>
      </c>
      <c r="CV1261">
        <v>169</v>
      </c>
      <c r="CW1261">
        <v>0</v>
      </c>
      <c r="CX1261">
        <v>88406</v>
      </c>
      <c r="CY1261">
        <v>0</v>
      </c>
      <c r="CZ1261">
        <v>0</v>
      </c>
      <c r="DA1261">
        <v>0</v>
      </c>
      <c r="DB1261">
        <v>0</v>
      </c>
      <c r="DC1261">
        <v>0</v>
      </c>
    </row>
    <row r="1262" spans="1:107" x14ac:dyDescent="0.45">
      <c r="A1262">
        <v>2024</v>
      </c>
      <c r="B1262">
        <v>4</v>
      </c>
      <c r="C1262" t="s">
        <v>142</v>
      </c>
      <c r="D1262">
        <v>16213</v>
      </c>
      <c r="E1262" t="s">
        <v>425</v>
      </c>
      <c r="F1262" t="s">
        <v>252</v>
      </c>
      <c r="G1262" t="s">
        <v>211</v>
      </c>
      <c r="H1262">
        <v>11.493</v>
      </c>
      <c r="I1262">
        <v>29.332999999999998</v>
      </c>
      <c r="J1262">
        <v>7.1999999999999995E-2</v>
      </c>
      <c r="K1262">
        <v>0</v>
      </c>
      <c r="L1262">
        <v>40.898000000000003</v>
      </c>
      <c r="M1262">
        <v>1294</v>
      </c>
      <c r="N1262">
        <v>159</v>
      </c>
      <c r="O1262">
        <v>1</v>
      </c>
      <c r="P1262">
        <v>0</v>
      </c>
      <c r="Q1262">
        <v>1454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 t="s">
        <v>253</v>
      </c>
      <c r="AC1262" t="s">
        <v>253</v>
      </c>
      <c r="AD1262" t="s">
        <v>253</v>
      </c>
      <c r="AE1262" t="s">
        <v>253</v>
      </c>
      <c r="AF1262">
        <v>0</v>
      </c>
      <c r="AG1262">
        <v>0.14499999999999999</v>
      </c>
      <c r="AH1262">
        <v>0</v>
      </c>
      <c r="AI1262">
        <v>0</v>
      </c>
      <c r="AJ1262">
        <v>0</v>
      </c>
      <c r="AK1262">
        <v>0.14499999999999999</v>
      </c>
      <c r="AL1262">
        <v>14</v>
      </c>
      <c r="AM1262">
        <v>0</v>
      </c>
      <c r="AN1262">
        <v>0</v>
      </c>
      <c r="AO1262">
        <v>0</v>
      </c>
      <c r="AP1262">
        <v>14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0.85199999999999998</v>
      </c>
      <c r="AW1262">
        <v>0</v>
      </c>
      <c r="AX1262">
        <v>0</v>
      </c>
      <c r="AY1262">
        <v>0</v>
      </c>
      <c r="AZ1262">
        <v>0.85199999999999998</v>
      </c>
      <c r="BA1262">
        <v>74</v>
      </c>
      <c r="BB1262">
        <v>0</v>
      </c>
      <c r="BC1262">
        <v>0</v>
      </c>
      <c r="BD1262">
        <v>0</v>
      </c>
      <c r="BE1262">
        <v>74</v>
      </c>
      <c r="BF1262">
        <v>0</v>
      </c>
      <c r="BG1262">
        <v>0</v>
      </c>
      <c r="BH1262">
        <v>0</v>
      </c>
      <c r="BI1262">
        <v>0</v>
      </c>
      <c r="BJ1262">
        <v>0</v>
      </c>
      <c r="BK1262">
        <v>0</v>
      </c>
      <c r="BL1262">
        <v>0</v>
      </c>
      <c r="BM1262">
        <v>0</v>
      </c>
      <c r="BN1262">
        <v>0</v>
      </c>
      <c r="BO1262">
        <v>0</v>
      </c>
      <c r="BP1262">
        <v>0</v>
      </c>
      <c r="BQ1262">
        <v>0</v>
      </c>
      <c r="BR1262">
        <v>0</v>
      </c>
      <c r="BS1262">
        <v>0</v>
      </c>
      <c r="BT1262">
        <v>0</v>
      </c>
      <c r="BU1262" t="s">
        <v>253</v>
      </c>
      <c r="BV1262" t="s">
        <v>253</v>
      </c>
      <c r="BW1262" t="s">
        <v>253</v>
      </c>
      <c r="BX1262" t="s">
        <v>253</v>
      </c>
      <c r="BY1262">
        <v>0</v>
      </c>
      <c r="BZ1262">
        <v>0</v>
      </c>
      <c r="CA1262">
        <v>0</v>
      </c>
      <c r="CB1262">
        <v>0</v>
      </c>
      <c r="CC1262">
        <v>0</v>
      </c>
      <c r="CD1262">
        <v>0</v>
      </c>
      <c r="CE1262">
        <v>0</v>
      </c>
      <c r="CF1262">
        <v>0</v>
      </c>
      <c r="CG1262">
        <v>0</v>
      </c>
      <c r="CH1262">
        <v>0</v>
      </c>
      <c r="CI1262">
        <v>0</v>
      </c>
      <c r="CJ1262" t="s">
        <v>253</v>
      </c>
      <c r="CK1262" t="s">
        <v>253</v>
      </c>
      <c r="CL1262" t="s">
        <v>253</v>
      </c>
      <c r="CM1262" t="s">
        <v>253</v>
      </c>
      <c r="CN1262">
        <v>0</v>
      </c>
      <c r="CO1262">
        <v>11.493</v>
      </c>
      <c r="CP1262">
        <v>29.332999999999998</v>
      </c>
      <c r="CQ1262">
        <v>7.1999999999999995E-2</v>
      </c>
      <c r="CR1262">
        <v>0</v>
      </c>
      <c r="CS1262">
        <v>40.898000000000003</v>
      </c>
      <c r="CT1262">
        <v>1294</v>
      </c>
      <c r="CU1262">
        <v>159</v>
      </c>
      <c r="CV1262">
        <v>1</v>
      </c>
      <c r="CW1262">
        <v>0</v>
      </c>
      <c r="CX1262">
        <v>1454</v>
      </c>
      <c r="CY1262">
        <v>0</v>
      </c>
      <c r="CZ1262">
        <v>0</v>
      </c>
      <c r="DA1262">
        <v>0</v>
      </c>
      <c r="DB1262">
        <v>0</v>
      </c>
      <c r="DC1262">
        <v>0</v>
      </c>
    </row>
    <row r="1263" spans="1:107" x14ac:dyDescent="0.45">
      <c r="A1263">
        <v>2024</v>
      </c>
      <c r="B1263">
        <v>4</v>
      </c>
      <c r="C1263" t="s">
        <v>142</v>
      </c>
      <c r="D1263">
        <v>99999</v>
      </c>
      <c r="E1263" t="s">
        <v>259</v>
      </c>
      <c r="F1263" t="s">
        <v>252</v>
      </c>
      <c r="H1263">
        <v>-84.831999999999994</v>
      </c>
      <c r="I1263">
        <v>-134.71700000000001</v>
      </c>
      <c r="J1263">
        <v>-6.62</v>
      </c>
      <c r="K1263">
        <v>0</v>
      </c>
      <c r="L1263">
        <v>-226.16800000000001</v>
      </c>
      <c r="M1263" t="s">
        <v>253</v>
      </c>
      <c r="N1263" t="s">
        <v>253</v>
      </c>
      <c r="O1263" t="s">
        <v>253</v>
      </c>
      <c r="P1263" t="s">
        <v>253</v>
      </c>
      <c r="Q1263" t="s">
        <v>253</v>
      </c>
      <c r="R1263" t="s">
        <v>253</v>
      </c>
      <c r="S1263" t="s">
        <v>253</v>
      </c>
      <c r="T1263" t="s">
        <v>253</v>
      </c>
      <c r="U1263" t="s">
        <v>253</v>
      </c>
      <c r="V1263">
        <v>0</v>
      </c>
      <c r="W1263" t="s">
        <v>253</v>
      </c>
      <c r="X1263" t="s">
        <v>253</v>
      </c>
      <c r="Y1263" t="s">
        <v>253</v>
      </c>
      <c r="Z1263" t="s">
        <v>253</v>
      </c>
      <c r="AA1263" t="s">
        <v>253</v>
      </c>
      <c r="AB1263" t="s">
        <v>253</v>
      </c>
      <c r="AC1263" t="s">
        <v>253</v>
      </c>
      <c r="AD1263" t="s">
        <v>253</v>
      </c>
      <c r="AE1263" t="s">
        <v>253</v>
      </c>
      <c r="AF1263" t="s">
        <v>253</v>
      </c>
      <c r="AG1263" t="s">
        <v>253</v>
      </c>
      <c r="AH1263" t="s">
        <v>253</v>
      </c>
      <c r="AI1263" t="s">
        <v>253</v>
      </c>
      <c r="AJ1263" t="s">
        <v>253</v>
      </c>
      <c r="AK1263">
        <v>0</v>
      </c>
      <c r="AL1263" t="s">
        <v>253</v>
      </c>
      <c r="AM1263" t="s">
        <v>253</v>
      </c>
      <c r="AN1263" t="s">
        <v>253</v>
      </c>
      <c r="AO1263" t="s">
        <v>253</v>
      </c>
      <c r="AP1263" t="s">
        <v>253</v>
      </c>
      <c r="AQ1263" t="s">
        <v>253</v>
      </c>
      <c r="AR1263" t="s">
        <v>253</v>
      </c>
      <c r="AS1263" t="s">
        <v>253</v>
      </c>
      <c r="AT1263" t="s">
        <v>253</v>
      </c>
      <c r="AU1263" t="s">
        <v>253</v>
      </c>
      <c r="AV1263" t="s">
        <v>253</v>
      </c>
      <c r="AW1263" t="s">
        <v>253</v>
      </c>
      <c r="AX1263" t="s">
        <v>253</v>
      </c>
      <c r="AY1263" t="s">
        <v>253</v>
      </c>
      <c r="AZ1263">
        <v>0</v>
      </c>
      <c r="BA1263" t="s">
        <v>253</v>
      </c>
      <c r="BB1263" t="s">
        <v>253</v>
      </c>
      <c r="BC1263" t="s">
        <v>253</v>
      </c>
      <c r="BD1263" t="s">
        <v>253</v>
      </c>
      <c r="BE1263" t="s">
        <v>253</v>
      </c>
      <c r="BF1263" t="s">
        <v>253</v>
      </c>
      <c r="BG1263" t="s">
        <v>253</v>
      </c>
      <c r="BH1263" t="s">
        <v>253</v>
      </c>
      <c r="BI1263" t="s">
        <v>253</v>
      </c>
      <c r="BJ1263" t="s">
        <v>253</v>
      </c>
      <c r="BK1263" t="s">
        <v>253</v>
      </c>
      <c r="BL1263" t="s">
        <v>253</v>
      </c>
      <c r="BM1263" t="s">
        <v>253</v>
      </c>
      <c r="BN1263" t="s">
        <v>253</v>
      </c>
      <c r="BO1263" t="s">
        <v>253</v>
      </c>
      <c r="BP1263" t="s">
        <v>253</v>
      </c>
      <c r="BQ1263" t="s">
        <v>253</v>
      </c>
      <c r="BR1263" t="s">
        <v>253</v>
      </c>
      <c r="BS1263" t="s">
        <v>253</v>
      </c>
      <c r="BT1263" t="s">
        <v>253</v>
      </c>
      <c r="BU1263" t="s">
        <v>253</v>
      </c>
      <c r="BV1263" t="s">
        <v>253</v>
      </c>
      <c r="BW1263" t="s">
        <v>253</v>
      </c>
      <c r="BX1263" t="s">
        <v>253</v>
      </c>
      <c r="BY1263" t="s">
        <v>253</v>
      </c>
      <c r="BZ1263" t="s">
        <v>253</v>
      </c>
      <c r="CA1263" t="s">
        <v>253</v>
      </c>
      <c r="CB1263" t="s">
        <v>253</v>
      </c>
      <c r="CC1263" t="s">
        <v>253</v>
      </c>
      <c r="CD1263" t="s">
        <v>253</v>
      </c>
      <c r="CE1263" t="s">
        <v>253</v>
      </c>
      <c r="CF1263" t="s">
        <v>253</v>
      </c>
      <c r="CG1263" t="s">
        <v>253</v>
      </c>
      <c r="CH1263" t="s">
        <v>253</v>
      </c>
      <c r="CI1263" t="s">
        <v>253</v>
      </c>
      <c r="CJ1263" t="s">
        <v>253</v>
      </c>
      <c r="CK1263" t="s">
        <v>253</v>
      </c>
      <c r="CL1263" t="s">
        <v>253</v>
      </c>
      <c r="CM1263" t="s">
        <v>253</v>
      </c>
      <c r="CN1263" t="s">
        <v>253</v>
      </c>
      <c r="CO1263">
        <v>-84.831999999999994</v>
      </c>
      <c r="CP1263">
        <v>-134.71700000000001</v>
      </c>
      <c r="CQ1263">
        <v>-6.62</v>
      </c>
      <c r="CR1263">
        <v>0</v>
      </c>
      <c r="CS1263">
        <v>-226.16800000000001</v>
      </c>
      <c r="CT1263" t="s">
        <v>253</v>
      </c>
      <c r="CU1263" t="s">
        <v>253</v>
      </c>
      <c r="CV1263" t="s">
        <v>253</v>
      </c>
      <c r="CW1263" t="s">
        <v>253</v>
      </c>
      <c r="CX1263" t="s">
        <v>253</v>
      </c>
      <c r="CY1263" t="s">
        <v>253</v>
      </c>
      <c r="CZ1263" t="s">
        <v>253</v>
      </c>
      <c r="DA1263" t="s">
        <v>253</v>
      </c>
      <c r="DB1263" t="s">
        <v>253</v>
      </c>
      <c r="DC1263" t="s">
        <v>253</v>
      </c>
    </row>
    <row r="1264" spans="1:107" x14ac:dyDescent="0.45">
      <c r="A1264">
        <v>2024</v>
      </c>
      <c r="B1264">
        <v>4</v>
      </c>
      <c r="C1264" t="s">
        <v>146</v>
      </c>
      <c r="D1264">
        <v>3287</v>
      </c>
      <c r="E1264" t="s">
        <v>426</v>
      </c>
      <c r="F1264" t="s">
        <v>252</v>
      </c>
      <c r="G1264" t="s">
        <v>211</v>
      </c>
      <c r="H1264">
        <v>0.57199999999999995</v>
      </c>
      <c r="I1264" t="s">
        <v>253</v>
      </c>
      <c r="J1264" t="s">
        <v>253</v>
      </c>
      <c r="K1264" t="s">
        <v>253</v>
      </c>
      <c r="L1264">
        <v>0.57199999999999995</v>
      </c>
      <c r="M1264">
        <v>66</v>
      </c>
      <c r="N1264" t="s">
        <v>253</v>
      </c>
      <c r="O1264" t="s">
        <v>253</v>
      </c>
      <c r="P1264" t="s">
        <v>253</v>
      </c>
      <c r="Q1264">
        <v>66</v>
      </c>
      <c r="R1264" t="s">
        <v>253</v>
      </c>
      <c r="S1264" t="s">
        <v>253</v>
      </c>
      <c r="T1264" t="s">
        <v>253</v>
      </c>
      <c r="U1264" t="s">
        <v>253</v>
      </c>
      <c r="V1264">
        <v>0</v>
      </c>
      <c r="W1264" t="s">
        <v>253</v>
      </c>
      <c r="X1264" t="s">
        <v>253</v>
      </c>
      <c r="Y1264" t="s">
        <v>253</v>
      </c>
      <c r="Z1264" t="s">
        <v>253</v>
      </c>
      <c r="AA1264">
        <v>0</v>
      </c>
      <c r="AB1264">
        <v>31.462</v>
      </c>
      <c r="AC1264" t="s">
        <v>253</v>
      </c>
      <c r="AD1264" t="s">
        <v>253</v>
      </c>
      <c r="AE1264" t="s">
        <v>253</v>
      </c>
      <c r="AF1264">
        <v>31.462</v>
      </c>
      <c r="AG1264" t="s">
        <v>253</v>
      </c>
      <c r="AH1264" t="s">
        <v>253</v>
      </c>
      <c r="AI1264" t="s">
        <v>253</v>
      </c>
      <c r="AJ1264" t="s">
        <v>253</v>
      </c>
      <c r="AK1264">
        <v>0</v>
      </c>
      <c r="AL1264" t="s">
        <v>253</v>
      </c>
      <c r="AM1264" t="s">
        <v>253</v>
      </c>
      <c r="AN1264" t="s">
        <v>253</v>
      </c>
      <c r="AO1264" t="s">
        <v>253</v>
      </c>
      <c r="AP1264">
        <v>0</v>
      </c>
      <c r="AQ1264" t="s">
        <v>253</v>
      </c>
      <c r="AR1264" t="s">
        <v>253</v>
      </c>
      <c r="AS1264" t="s">
        <v>253</v>
      </c>
      <c r="AT1264" t="s">
        <v>253</v>
      </c>
      <c r="AU1264">
        <v>0</v>
      </c>
      <c r="AV1264" t="s">
        <v>253</v>
      </c>
      <c r="AW1264" t="s">
        <v>253</v>
      </c>
      <c r="AX1264" t="s">
        <v>253</v>
      </c>
      <c r="AY1264" t="s">
        <v>253</v>
      </c>
      <c r="AZ1264">
        <v>0</v>
      </c>
      <c r="BA1264" t="s">
        <v>253</v>
      </c>
      <c r="BB1264" t="s">
        <v>253</v>
      </c>
      <c r="BC1264" t="s">
        <v>253</v>
      </c>
      <c r="BD1264" t="s">
        <v>253</v>
      </c>
      <c r="BE1264">
        <v>0</v>
      </c>
      <c r="BF1264" t="s">
        <v>253</v>
      </c>
      <c r="BG1264" t="s">
        <v>253</v>
      </c>
      <c r="BH1264" t="s">
        <v>253</v>
      </c>
      <c r="BI1264" t="s">
        <v>253</v>
      </c>
      <c r="BJ1264">
        <v>0</v>
      </c>
      <c r="BK1264">
        <v>1E-3</v>
      </c>
      <c r="BL1264" t="s">
        <v>253</v>
      </c>
      <c r="BM1264" t="s">
        <v>253</v>
      </c>
      <c r="BN1264" t="s">
        <v>253</v>
      </c>
      <c r="BO1264">
        <v>1E-3</v>
      </c>
      <c r="BP1264">
        <v>1</v>
      </c>
      <c r="BQ1264" t="s">
        <v>253</v>
      </c>
      <c r="BR1264" t="s">
        <v>253</v>
      </c>
      <c r="BS1264" t="s">
        <v>253</v>
      </c>
      <c r="BT1264">
        <v>1</v>
      </c>
      <c r="BU1264" t="s">
        <v>253</v>
      </c>
      <c r="BV1264" t="s">
        <v>253</v>
      </c>
      <c r="BW1264" t="s">
        <v>253</v>
      </c>
      <c r="BX1264" t="s">
        <v>253</v>
      </c>
      <c r="BY1264">
        <v>0</v>
      </c>
      <c r="BZ1264" t="s">
        <v>253</v>
      </c>
      <c r="CA1264" t="s">
        <v>253</v>
      </c>
      <c r="CB1264" t="s">
        <v>253</v>
      </c>
      <c r="CC1264" t="s">
        <v>253</v>
      </c>
      <c r="CD1264">
        <v>0</v>
      </c>
      <c r="CE1264" t="s">
        <v>253</v>
      </c>
      <c r="CF1264" t="s">
        <v>253</v>
      </c>
      <c r="CG1264" t="s">
        <v>253</v>
      </c>
      <c r="CH1264" t="s">
        <v>253</v>
      </c>
      <c r="CI1264">
        <v>0</v>
      </c>
      <c r="CJ1264" t="s">
        <v>253</v>
      </c>
      <c r="CK1264" t="s">
        <v>253</v>
      </c>
      <c r="CL1264" t="s">
        <v>253</v>
      </c>
      <c r="CM1264" t="s">
        <v>253</v>
      </c>
      <c r="CN1264">
        <v>0</v>
      </c>
      <c r="CO1264">
        <v>0.57299999999999995</v>
      </c>
      <c r="CP1264" t="s">
        <v>146</v>
      </c>
      <c r="CQ1264" t="s">
        <v>146</v>
      </c>
      <c r="CR1264">
        <v>0</v>
      </c>
      <c r="CS1264">
        <v>0.57299999999999995</v>
      </c>
      <c r="CT1264">
        <v>67</v>
      </c>
      <c r="CU1264">
        <v>0</v>
      </c>
      <c r="CV1264">
        <v>0</v>
      </c>
      <c r="CW1264">
        <v>0</v>
      </c>
      <c r="CX1264">
        <v>67</v>
      </c>
      <c r="CY1264">
        <v>31.462</v>
      </c>
      <c r="CZ1264">
        <v>0</v>
      </c>
      <c r="DA1264">
        <v>0</v>
      </c>
      <c r="DB1264">
        <v>0</v>
      </c>
      <c r="DC1264">
        <v>31.462</v>
      </c>
    </row>
    <row r="1265" spans="1:107" x14ac:dyDescent="0.45">
      <c r="A1265">
        <v>2024</v>
      </c>
      <c r="B1265">
        <v>4</v>
      </c>
      <c r="C1265" t="s">
        <v>146</v>
      </c>
      <c r="D1265">
        <v>5701</v>
      </c>
      <c r="E1265" t="s">
        <v>427</v>
      </c>
      <c r="F1265" t="s">
        <v>252</v>
      </c>
      <c r="G1265" t="s">
        <v>211</v>
      </c>
      <c r="H1265">
        <v>50.963999999999999</v>
      </c>
      <c r="I1265">
        <v>7.6230000000000002</v>
      </c>
      <c r="J1265" t="s">
        <v>253</v>
      </c>
      <c r="K1265" t="s">
        <v>253</v>
      </c>
      <c r="L1265">
        <v>58.587000000000003</v>
      </c>
      <c r="M1265">
        <v>9332</v>
      </c>
      <c r="N1265">
        <v>192</v>
      </c>
      <c r="O1265" t="s">
        <v>253</v>
      </c>
      <c r="P1265" t="s">
        <v>253</v>
      </c>
      <c r="Q1265">
        <v>9524</v>
      </c>
      <c r="R1265" t="s">
        <v>253</v>
      </c>
      <c r="S1265" t="s">
        <v>253</v>
      </c>
      <c r="T1265" t="s">
        <v>253</v>
      </c>
      <c r="U1265" t="s">
        <v>253</v>
      </c>
      <c r="V1265">
        <v>0</v>
      </c>
      <c r="W1265" t="s">
        <v>253</v>
      </c>
      <c r="X1265" t="s">
        <v>253</v>
      </c>
      <c r="Y1265" t="s">
        <v>253</v>
      </c>
      <c r="Z1265" t="s">
        <v>253</v>
      </c>
      <c r="AA1265">
        <v>0</v>
      </c>
      <c r="AB1265">
        <v>2585.9</v>
      </c>
      <c r="AC1265">
        <v>132.119</v>
      </c>
      <c r="AD1265" t="s">
        <v>253</v>
      </c>
      <c r="AE1265" t="s">
        <v>253</v>
      </c>
      <c r="AF1265">
        <v>2718.0189999999998</v>
      </c>
      <c r="AG1265">
        <v>0.96899999999999997</v>
      </c>
      <c r="AH1265" t="s">
        <v>253</v>
      </c>
      <c r="AI1265" t="s">
        <v>253</v>
      </c>
      <c r="AJ1265" t="s">
        <v>253</v>
      </c>
      <c r="AK1265">
        <v>0.96899999999999997</v>
      </c>
      <c r="AL1265">
        <v>109</v>
      </c>
      <c r="AM1265" t="s">
        <v>253</v>
      </c>
      <c r="AN1265" t="s">
        <v>253</v>
      </c>
      <c r="AO1265" t="s">
        <v>253</v>
      </c>
      <c r="AP1265">
        <v>109</v>
      </c>
      <c r="AQ1265" t="s">
        <v>253</v>
      </c>
      <c r="AR1265" t="s">
        <v>253</v>
      </c>
      <c r="AS1265" t="s">
        <v>253</v>
      </c>
      <c r="AT1265" t="s">
        <v>253</v>
      </c>
      <c r="AU1265">
        <v>0</v>
      </c>
      <c r="AV1265" t="s">
        <v>253</v>
      </c>
      <c r="AW1265" t="s">
        <v>253</v>
      </c>
      <c r="AX1265" t="s">
        <v>253</v>
      </c>
      <c r="AY1265" t="s">
        <v>253</v>
      </c>
      <c r="AZ1265">
        <v>0</v>
      </c>
      <c r="BA1265" t="s">
        <v>253</v>
      </c>
      <c r="BB1265" t="s">
        <v>253</v>
      </c>
      <c r="BC1265" t="s">
        <v>253</v>
      </c>
      <c r="BD1265" t="s">
        <v>253</v>
      </c>
      <c r="BE1265">
        <v>0</v>
      </c>
      <c r="BF1265" t="s">
        <v>253</v>
      </c>
      <c r="BG1265" t="s">
        <v>253</v>
      </c>
      <c r="BH1265" t="s">
        <v>253</v>
      </c>
      <c r="BI1265" t="s">
        <v>253</v>
      </c>
      <c r="BJ1265">
        <v>0</v>
      </c>
      <c r="BK1265">
        <v>7.0000000000000001E-3</v>
      </c>
      <c r="BL1265">
        <v>6.0000000000000001E-3</v>
      </c>
      <c r="BM1265" t="s">
        <v>253</v>
      </c>
      <c r="BN1265" t="s">
        <v>253</v>
      </c>
      <c r="BO1265">
        <v>1.2999999999999999E-2</v>
      </c>
      <c r="BP1265">
        <v>3</v>
      </c>
      <c r="BQ1265">
        <v>2</v>
      </c>
      <c r="BR1265" t="s">
        <v>253</v>
      </c>
      <c r="BS1265" t="s">
        <v>253</v>
      </c>
      <c r="BT1265">
        <v>5</v>
      </c>
      <c r="BU1265" t="s">
        <v>253</v>
      </c>
      <c r="BV1265" t="s">
        <v>253</v>
      </c>
      <c r="BW1265" t="s">
        <v>253</v>
      </c>
      <c r="BX1265" t="s">
        <v>253</v>
      </c>
      <c r="BY1265">
        <v>0</v>
      </c>
      <c r="BZ1265" t="s">
        <v>253</v>
      </c>
      <c r="CA1265" t="s">
        <v>253</v>
      </c>
      <c r="CB1265" t="s">
        <v>253</v>
      </c>
      <c r="CC1265" t="s">
        <v>253</v>
      </c>
      <c r="CD1265">
        <v>0</v>
      </c>
      <c r="CE1265" t="s">
        <v>253</v>
      </c>
      <c r="CF1265" t="s">
        <v>253</v>
      </c>
      <c r="CG1265" t="s">
        <v>253</v>
      </c>
      <c r="CH1265" t="s">
        <v>253</v>
      </c>
      <c r="CI1265">
        <v>0</v>
      </c>
      <c r="CJ1265" t="s">
        <v>253</v>
      </c>
      <c r="CK1265" t="s">
        <v>253</v>
      </c>
      <c r="CL1265" t="s">
        <v>253</v>
      </c>
      <c r="CM1265" t="s">
        <v>253</v>
      </c>
      <c r="CN1265">
        <v>0</v>
      </c>
      <c r="CO1265">
        <v>50.970999999999997</v>
      </c>
      <c r="CP1265">
        <v>7.6289999999999996</v>
      </c>
      <c r="CQ1265" t="s">
        <v>146</v>
      </c>
      <c r="CR1265">
        <v>0</v>
      </c>
      <c r="CS1265">
        <v>58.6</v>
      </c>
      <c r="CT1265">
        <v>9335</v>
      </c>
      <c r="CU1265">
        <v>194</v>
      </c>
      <c r="CV1265">
        <v>0</v>
      </c>
      <c r="CW1265">
        <v>0</v>
      </c>
      <c r="CX1265">
        <v>9529</v>
      </c>
      <c r="CY1265">
        <v>2585.9</v>
      </c>
      <c r="CZ1265">
        <v>132.119</v>
      </c>
      <c r="DA1265">
        <v>0</v>
      </c>
      <c r="DB1265">
        <v>0</v>
      </c>
      <c r="DC1265">
        <v>2718.0189999999998</v>
      </c>
    </row>
    <row r="1266" spans="1:107" x14ac:dyDescent="0.45">
      <c r="A1266">
        <v>2024</v>
      </c>
      <c r="B1266">
        <v>4</v>
      </c>
      <c r="C1266" t="s">
        <v>146</v>
      </c>
      <c r="D1266">
        <v>6204</v>
      </c>
      <c r="E1266" t="s">
        <v>428</v>
      </c>
      <c r="F1266" t="s">
        <v>252</v>
      </c>
      <c r="G1266" t="s">
        <v>211</v>
      </c>
      <c r="H1266">
        <v>2.056</v>
      </c>
      <c r="I1266">
        <v>0.13100000000000001</v>
      </c>
      <c r="J1266">
        <v>0</v>
      </c>
      <c r="K1266">
        <v>0</v>
      </c>
      <c r="L1266">
        <v>2.1869999999999998</v>
      </c>
      <c r="M1266">
        <v>402</v>
      </c>
      <c r="N1266">
        <v>16</v>
      </c>
      <c r="O1266">
        <v>0</v>
      </c>
      <c r="P1266">
        <v>0</v>
      </c>
      <c r="Q1266">
        <v>418</v>
      </c>
      <c r="R1266" t="s">
        <v>253</v>
      </c>
      <c r="S1266" t="s">
        <v>253</v>
      </c>
      <c r="T1266" t="s">
        <v>253</v>
      </c>
      <c r="U1266" t="s">
        <v>253</v>
      </c>
      <c r="V1266">
        <v>0</v>
      </c>
      <c r="W1266" t="s">
        <v>253</v>
      </c>
      <c r="X1266" t="s">
        <v>253</v>
      </c>
      <c r="Y1266" t="s">
        <v>253</v>
      </c>
      <c r="Z1266" t="s">
        <v>253</v>
      </c>
      <c r="AA1266">
        <v>0</v>
      </c>
      <c r="AB1266">
        <v>219.24799999999999</v>
      </c>
      <c r="AC1266">
        <v>5.4950000000000001</v>
      </c>
      <c r="AD1266">
        <v>0</v>
      </c>
      <c r="AE1266">
        <v>0</v>
      </c>
      <c r="AF1266">
        <v>224.74299999999999</v>
      </c>
      <c r="AG1266" t="s">
        <v>253</v>
      </c>
      <c r="AH1266" t="s">
        <v>253</v>
      </c>
      <c r="AI1266" t="s">
        <v>253</v>
      </c>
      <c r="AJ1266" t="s">
        <v>253</v>
      </c>
      <c r="AK1266">
        <v>0</v>
      </c>
      <c r="AL1266" t="s">
        <v>253</v>
      </c>
      <c r="AM1266" t="s">
        <v>253</v>
      </c>
      <c r="AN1266" t="s">
        <v>253</v>
      </c>
      <c r="AO1266" t="s">
        <v>253</v>
      </c>
      <c r="AP1266">
        <v>0</v>
      </c>
      <c r="AQ1266" t="s">
        <v>253</v>
      </c>
      <c r="AR1266" t="s">
        <v>253</v>
      </c>
      <c r="AS1266" t="s">
        <v>253</v>
      </c>
      <c r="AT1266" t="s">
        <v>253</v>
      </c>
      <c r="AU1266">
        <v>0</v>
      </c>
      <c r="AV1266" t="s">
        <v>253</v>
      </c>
      <c r="AW1266" t="s">
        <v>253</v>
      </c>
      <c r="AX1266" t="s">
        <v>253</v>
      </c>
      <c r="AY1266" t="s">
        <v>253</v>
      </c>
      <c r="AZ1266">
        <v>0</v>
      </c>
      <c r="BA1266" t="s">
        <v>253</v>
      </c>
      <c r="BB1266" t="s">
        <v>253</v>
      </c>
      <c r="BC1266" t="s">
        <v>253</v>
      </c>
      <c r="BD1266" t="s">
        <v>253</v>
      </c>
      <c r="BE1266">
        <v>0</v>
      </c>
      <c r="BF1266" t="s">
        <v>253</v>
      </c>
      <c r="BG1266" t="s">
        <v>253</v>
      </c>
      <c r="BH1266" t="s">
        <v>253</v>
      </c>
      <c r="BI1266" t="s">
        <v>253</v>
      </c>
      <c r="BJ1266">
        <v>0</v>
      </c>
      <c r="BK1266" t="s">
        <v>253</v>
      </c>
      <c r="BL1266" t="s">
        <v>253</v>
      </c>
      <c r="BM1266" t="s">
        <v>253</v>
      </c>
      <c r="BN1266" t="s">
        <v>253</v>
      </c>
      <c r="BO1266">
        <v>0</v>
      </c>
      <c r="BP1266" t="s">
        <v>253</v>
      </c>
      <c r="BQ1266" t="s">
        <v>253</v>
      </c>
      <c r="BR1266" t="s">
        <v>253</v>
      </c>
      <c r="BS1266" t="s">
        <v>253</v>
      </c>
      <c r="BT1266">
        <v>0</v>
      </c>
      <c r="BU1266" t="s">
        <v>253</v>
      </c>
      <c r="BV1266" t="s">
        <v>253</v>
      </c>
      <c r="BW1266" t="s">
        <v>253</v>
      </c>
      <c r="BX1266" t="s">
        <v>253</v>
      </c>
      <c r="BY1266">
        <v>0</v>
      </c>
      <c r="BZ1266" t="s">
        <v>253</v>
      </c>
      <c r="CA1266" t="s">
        <v>253</v>
      </c>
      <c r="CB1266" t="s">
        <v>253</v>
      </c>
      <c r="CC1266" t="s">
        <v>253</v>
      </c>
      <c r="CD1266">
        <v>0</v>
      </c>
      <c r="CE1266" t="s">
        <v>253</v>
      </c>
      <c r="CF1266" t="s">
        <v>253</v>
      </c>
      <c r="CG1266" t="s">
        <v>253</v>
      </c>
      <c r="CH1266" t="s">
        <v>253</v>
      </c>
      <c r="CI1266">
        <v>0</v>
      </c>
      <c r="CJ1266" t="s">
        <v>253</v>
      </c>
      <c r="CK1266" t="s">
        <v>253</v>
      </c>
      <c r="CL1266" t="s">
        <v>253</v>
      </c>
      <c r="CM1266" t="s">
        <v>253</v>
      </c>
      <c r="CN1266">
        <v>0</v>
      </c>
      <c r="CO1266">
        <v>2.056</v>
      </c>
      <c r="CP1266">
        <v>0.13100000000000001</v>
      </c>
      <c r="CQ1266" t="s">
        <v>146</v>
      </c>
      <c r="CR1266">
        <v>0</v>
      </c>
      <c r="CS1266">
        <v>2.1869999999999998</v>
      </c>
      <c r="CT1266">
        <v>402</v>
      </c>
      <c r="CU1266">
        <v>16</v>
      </c>
      <c r="CV1266">
        <v>0</v>
      </c>
      <c r="CW1266">
        <v>0</v>
      </c>
      <c r="CX1266">
        <v>418</v>
      </c>
      <c r="CY1266">
        <v>219.24799999999999</v>
      </c>
      <c r="CZ1266">
        <v>5.4950000000000001</v>
      </c>
      <c r="DA1266">
        <v>0</v>
      </c>
      <c r="DB1266">
        <v>0</v>
      </c>
      <c r="DC1266">
        <v>224.74299999999999</v>
      </c>
    </row>
    <row r="1267" spans="1:107" x14ac:dyDescent="0.45">
      <c r="A1267">
        <v>2024</v>
      </c>
      <c r="B1267">
        <v>4</v>
      </c>
      <c r="C1267" t="s">
        <v>146</v>
      </c>
      <c r="D1267">
        <v>11204</v>
      </c>
      <c r="E1267" t="s">
        <v>429</v>
      </c>
      <c r="F1267" t="s">
        <v>252</v>
      </c>
      <c r="G1267" t="s">
        <v>258</v>
      </c>
      <c r="H1267">
        <v>2.6749999999999998</v>
      </c>
      <c r="I1267">
        <v>0.71399999999999997</v>
      </c>
      <c r="J1267" t="s">
        <v>253</v>
      </c>
      <c r="K1267" t="s">
        <v>253</v>
      </c>
      <c r="L1267">
        <v>3.3889999999999998</v>
      </c>
      <c r="M1267">
        <v>458</v>
      </c>
      <c r="N1267">
        <v>32</v>
      </c>
      <c r="O1267" t="s">
        <v>253</v>
      </c>
      <c r="P1267" t="s">
        <v>253</v>
      </c>
      <c r="Q1267">
        <v>490</v>
      </c>
      <c r="R1267" t="s">
        <v>253</v>
      </c>
      <c r="S1267" t="s">
        <v>253</v>
      </c>
      <c r="T1267" t="s">
        <v>253</v>
      </c>
      <c r="U1267" t="s">
        <v>253</v>
      </c>
      <c r="V1267">
        <v>0</v>
      </c>
      <c r="W1267" t="s">
        <v>253</v>
      </c>
      <c r="X1267" t="s">
        <v>253</v>
      </c>
      <c r="Y1267" t="s">
        <v>253</v>
      </c>
      <c r="Z1267" t="s">
        <v>253</v>
      </c>
      <c r="AA1267">
        <v>0</v>
      </c>
      <c r="AB1267">
        <v>208.84899999999999</v>
      </c>
      <c r="AC1267">
        <v>28.832999999999998</v>
      </c>
      <c r="AD1267" t="s">
        <v>253</v>
      </c>
      <c r="AE1267" t="s">
        <v>253</v>
      </c>
      <c r="AF1267">
        <v>237.68199999999999</v>
      </c>
      <c r="AG1267" t="s">
        <v>253</v>
      </c>
      <c r="AH1267" t="s">
        <v>253</v>
      </c>
      <c r="AI1267" t="s">
        <v>253</v>
      </c>
      <c r="AJ1267" t="s">
        <v>253</v>
      </c>
      <c r="AK1267">
        <v>0</v>
      </c>
      <c r="AL1267" t="s">
        <v>253</v>
      </c>
      <c r="AM1267" t="s">
        <v>253</v>
      </c>
      <c r="AN1267" t="s">
        <v>253</v>
      </c>
      <c r="AO1267" t="s">
        <v>253</v>
      </c>
      <c r="AP1267">
        <v>0</v>
      </c>
      <c r="AQ1267" t="s">
        <v>253</v>
      </c>
      <c r="AR1267" t="s">
        <v>253</v>
      </c>
      <c r="AS1267" t="s">
        <v>253</v>
      </c>
      <c r="AT1267" t="s">
        <v>253</v>
      </c>
      <c r="AU1267">
        <v>0</v>
      </c>
      <c r="AV1267" t="s">
        <v>253</v>
      </c>
      <c r="AW1267" t="s">
        <v>253</v>
      </c>
      <c r="AX1267" t="s">
        <v>253</v>
      </c>
      <c r="AY1267" t="s">
        <v>253</v>
      </c>
      <c r="AZ1267">
        <v>0</v>
      </c>
      <c r="BA1267" t="s">
        <v>253</v>
      </c>
      <c r="BB1267" t="s">
        <v>253</v>
      </c>
      <c r="BC1267" t="s">
        <v>253</v>
      </c>
      <c r="BD1267" t="s">
        <v>253</v>
      </c>
      <c r="BE1267">
        <v>0</v>
      </c>
      <c r="BF1267" t="s">
        <v>253</v>
      </c>
      <c r="BG1267" t="s">
        <v>253</v>
      </c>
      <c r="BH1267" t="s">
        <v>253</v>
      </c>
      <c r="BI1267" t="s">
        <v>253</v>
      </c>
      <c r="BJ1267">
        <v>0</v>
      </c>
      <c r="BK1267" t="s">
        <v>253</v>
      </c>
      <c r="BL1267" t="s">
        <v>253</v>
      </c>
      <c r="BM1267" t="s">
        <v>253</v>
      </c>
      <c r="BN1267" t="s">
        <v>253</v>
      </c>
      <c r="BO1267">
        <v>0</v>
      </c>
      <c r="BP1267" t="s">
        <v>253</v>
      </c>
      <c r="BQ1267" t="s">
        <v>253</v>
      </c>
      <c r="BR1267" t="s">
        <v>253</v>
      </c>
      <c r="BS1267" t="s">
        <v>253</v>
      </c>
      <c r="BT1267">
        <v>0</v>
      </c>
      <c r="BU1267" t="s">
        <v>253</v>
      </c>
      <c r="BV1267" t="s">
        <v>253</v>
      </c>
      <c r="BW1267" t="s">
        <v>253</v>
      </c>
      <c r="BX1267" t="s">
        <v>253</v>
      </c>
      <c r="BY1267">
        <v>0</v>
      </c>
      <c r="BZ1267" t="s">
        <v>253</v>
      </c>
      <c r="CA1267" t="s">
        <v>253</v>
      </c>
      <c r="CB1267" t="s">
        <v>253</v>
      </c>
      <c r="CC1267" t="s">
        <v>253</v>
      </c>
      <c r="CD1267">
        <v>0</v>
      </c>
      <c r="CE1267" t="s">
        <v>253</v>
      </c>
      <c r="CF1267" t="s">
        <v>253</v>
      </c>
      <c r="CG1267" t="s">
        <v>253</v>
      </c>
      <c r="CH1267" t="s">
        <v>253</v>
      </c>
      <c r="CI1267">
        <v>0</v>
      </c>
      <c r="CJ1267" t="s">
        <v>253</v>
      </c>
      <c r="CK1267" t="s">
        <v>253</v>
      </c>
      <c r="CL1267" t="s">
        <v>253</v>
      </c>
      <c r="CM1267" t="s">
        <v>253</v>
      </c>
      <c r="CN1267">
        <v>0</v>
      </c>
      <c r="CO1267">
        <v>2.6749999999999998</v>
      </c>
      <c r="CP1267">
        <v>0.71399999999999997</v>
      </c>
      <c r="CQ1267" t="s">
        <v>146</v>
      </c>
      <c r="CR1267">
        <v>0</v>
      </c>
      <c r="CS1267">
        <v>3.3889999999999998</v>
      </c>
      <c r="CT1267">
        <v>458</v>
      </c>
      <c r="CU1267">
        <v>32</v>
      </c>
      <c r="CV1267">
        <v>0</v>
      </c>
      <c r="CW1267">
        <v>0</v>
      </c>
      <c r="CX1267">
        <v>490</v>
      </c>
      <c r="CY1267">
        <v>208.84899999999999</v>
      </c>
      <c r="CZ1267">
        <v>28.832999999999998</v>
      </c>
      <c r="DA1267">
        <v>0</v>
      </c>
      <c r="DB1267">
        <v>0</v>
      </c>
      <c r="DC1267">
        <v>237.68199999999999</v>
      </c>
    </row>
    <row r="1268" spans="1:107" x14ac:dyDescent="0.45">
      <c r="A1268">
        <v>2024</v>
      </c>
      <c r="B1268">
        <v>4</v>
      </c>
      <c r="C1268" t="s">
        <v>146</v>
      </c>
      <c r="D1268">
        <v>15473</v>
      </c>
      <c r="E1268" t="s">
        <v>430</v>
      </c>
      <c r="F1268" t="s">
        <v>252</v>
      </c>
      <c r="G1268" t="s">
        <v>258</v>
      </c>
      <c r="H1268">
        <v>266.62</v>
      </c>
      <c r="I1268">
        <v>88.54</v>
      </c>
      <c r="J1268">
        <v>0</v>
      </c>
      <c r="K1268">
        <v>0</v>
      </c>
      <c r="L1268">
        <v>355.16</v>
      </c>
      <c r="M1268">
        <v>42927</v>
      </c>
      <c r="N1268">
        <v>1153</v>
      </c>
      <c r="O1268">
        <v>0</v>
      </c>
      <c r="P1268">
        <v>0</v>
      </c>
      <c r="Q1268">
        <v>44080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AY1268">
        <v>0</v>
      </c>
      <c r="AZ1268">
        <v>0</v>
      </c>
      <c r="BA1268">
        <v>0</v>
      </c>
      <c r="BB1268">
        <v>0</v>
      </c>
      <c r="BC1268">
        <v>0</v>
      </c>
      <c r="BD1268">
        <v>0</v>
      </c>
      <c r="BE1268">
        <v>0</v>
      </c>
      <c r="BF1268">
        <v>0</v>
      </c>
      <c r="BG1268">
        <v>0</v>
      </c>
      <c r="BH1268">
        <v>0</v>
      </c>
      <c r="BI1268">
        <v>0</v>
      </c>
      <c r="BJ1268">
        <v>0</v>
      </c>
      <c r="BK1268">
        <v>8.9999999999999993E-3</v>
      </c>
      <c r="BL1268">
        <v>1.4999999999999999E-2</v>
      </c>
      <c r="BM1268">
        <v>0</v>
      </c>
      <c r="BN1268">
        <v>0</v>
      </c>
      <c r="BO1268">
        <v>2.4E-2</v>
      </c>
      <c r="BP1268">
        <v>3</v>
      </c>
      <c r="BQ1268">
        <v>3</v>
      </c>
      <c r="BR1268">
        <v>0</v>
      </c>
      <c r="BS1268">
        <v>0</v>
      </c>
      <c r="BT1268">
        <v>6</v>
      </c>
      <c r="BU1268">
        <v>0</v>
      </c>
      <c r="BV1268">
        <v>0</v>
      </c>
      <c r="BW1268">
        <v>0</v>
      </c>
      <c r="BX1268">
        <v>0</v>
      </c>
      <c r="BY1268">
        <v>0</v>
      </c>
      <c r="BZ1268">
        <v>0</v>
      </c>
      <c r="CA1268">
        <v>0</v>
      </c>
      <c r="CB1268">
        <v>0</v>
      </c>
      <c r="CC1268">
        <v>0</v>
      </c>
      <c r="CD1268">
        <v>0</v>
      </c>
      <c r="CE1268">
        <v>0</v>
      </c>
      <c r="CF1268">
        <v>0</v>
      </c>
      <c r="CG1268">
        <v>0</v>
      </c>
      <c r="CH1268">
        <v>0</v>
      </c>
      <c r="CI1268">
        <v>0</v>
      </c>
      <c r="CJ1268">
        <v>0</v>
      </c>
      <c r="CK1268">
        <v>0</v>
      </c>
      <c r="CL1268">
        <v>0</v>
      </c>
      <c r="CM1268">
        <v>0</v>
      </c>
      <c r="CN1268">
        <v>0</v>
      </c>
      <c r="CO1268">
        <v>266.62900000000002</v>
      </c>
      <c r="CP1268">
        <v>88.555000000000007</v>
      </c>
      <c r="CQ1268" t="s">
        <v>146</v>
      </c>
      <c r="CR1268">
        <v>0</v>
      </c>
      <c r="CS1268">
        <v>355.18400000000003</v>
      </c>
      <c r="CT1268">
        <v>42930</v>
      </c>
      <c r="CU1268">
        <v>1156</v>
      </c>
      <c r="CV1268">
        <v>0</v>
      </c>
      <c r="CW1268">
        <v>0</v>
      </c>
      <c r="CX1268">
        <v>44086</v>
      </c>
      <c r="CY1268">
        <v>0</v>
      </c>
      <c r="CZ1268">
        <v>0</v>
      </c>
      <c r="DA1268">
        <v>0</v>
      </c>
      <c r="DB1268">
        <v>0</v>
      </c>
      <c r="DC1268">
        <v>0</v>
      </c>
    </row>
    <row r="1269" spans="1:107" x14ac:dyDescent="0.45">
      <c r="A1269">
        <v>2024</v>
      </c>
      <c r="B1269">
        <v>4</v>
      </c>
      <c r="C1269" t="s">
        <v>146</v>
      </c>
      <c r="D1269">
        <v>17718</v>
      </c>
      <c r="E1269" t="s">
        <v>431</v>
      </c>
      <c r="F1269" t="s">
        <v>252</v>
      </c>
      <c r="G1269" t="s">
        <v>258</v>
      </c>
      <c r="H1269">
        <v>19.768999999999998</v>
      </c>
      <c r="I1269">
        <v>7.5880000000000001</v>
      </c>
      <c r="J1269">
        <v>0.49299999999999999</v>
      </c>
      <c r="K1269" t="s">
        <v>253</v>
      </c>
      <c r="L1269">
        <v>27.85</v>
      </c>
      <c r="M1269">
        <v>2069</v>
      </c>
      <c r="N1269">
        <v>107</v>
      </c>
      <c r="O1269">
        <v>6</v>
      </c>
      <c r="P1269" t="s">
        <v>253</v>
      </c>
      <c r="Q1269">
        <v>2182</v>
      </c>
      <c r="R1269" t="s">
        <v>253</v>
      </c>
      <c r="S1269" t="s">
        <v>253</v>
      </c>
      <c r="T1269" t="s">
        <v>253</v>
      </c>
      <c r="U1269" t="s">
        <v>253</v>
      </c>
      <c r="V1269">
        <v>0</v>
      </c>
      <c r="W1269" t="s">
        <v>253</v>
      </c>
      <c r="X1269" t="s">
        <v>253</v>
      </c>
      <c r="Y1269" t="s">
        <v>253</v>
      </c>
      <c r="Z1269" t="s">
        <v>253</v>
      </c>
      <c r="AA1269">
        <v>0</v>
      </c>
      <c r="AB1269" t="s">
        <v>253</v>
      </c>
      <c r="AC1269" t="s">
        <v>253</v>
      </c>
      <c r="AD1269" t="s">
        <v>253</v>
      </c>
      <c r="AE1269" t="s">
        <v>253</v>
      </c>
      <c r="AF1269">
        <v>0</v>
      </c>
      <c r="AG1269" t="s">
        <v>253</v>
      </c>
      <c r="AH1269" t="s">
        <v>253</v>
      </c>
      <c r="AI1269" t="s">
        <v>253</v>
      </c>
      <c r="AJ1269" t="s">
        <v>253</v>
      </c>
      <c r="AK1269">
        <v>0</v>
      </c>
      <c r="AL1269" t="s">
        <v>253</v>
      </c>
      <c r="AM1269" t="s">
        <v>253</v>
      </c>
      <c r="AN1269" t="s">
        <v>253</v>
      </c>
      <c r="AO1269" t="s">
        <v>253</v>
      </c>
      <c r="AP1269">
        <v>0</v>
      </c>
      <c r="AQ1269" t="s">
        <v>253</v>
      </c>
      <c r="AR1269" t="s">
        <v>253</v>
      </c>
      <c r="AS1269" t="s">
        <v>253</v>
      </c>
      <c r="AT1269" t="s">
        <v>253</v>
      </c>
      <c r="AU1269">
        <v>0</v>
      </c>
      <c r="AV1269" t="s">
        <v>253</v>
      </c>
      <c r="AW1269" t="s">
        <v>253</v>
      </c>
      <c r="AX1269" t="s">
        <v>253</v>
      </c>
      <c r="AY1269" t="s">
        <v>253</v>
      </c>
      <c r="AZ1269">
        <v>0</v>
      </c>
      <c r="BA1269" t="s">
        <v>253</v>
      </c>
      <c r="BB1269" t="s">
        <v>253</v>
      </c>
      <c r="BC1269" t="s">
        <v>253</v>
      </c>
      <c r="BD1269" t="s">
        <v>253</v>
      </c>
      <c r="BE1269">
        <v>0</v>
      </c>
      <c r="BF1269" t="s">
        <v>253</v>
      </c>
      <c r="BG1269" t="s">
        <v>253</v>
      </c>
      <c r="BH1269" t="s">
        <v>253</v>
      </c>
      <c r="BI1269" t="s">
        <v>253</v>
      </c>
      <c r="BJ1269">
        <v>0</v>
      </c>
      <c r="BK1269" t="s">
        <v>253</v>
      </c>
      <c r="BL1269" t="s">
        <v>253</v>
      </c>
      <c r="BM1269" t="s">
        <v>253</v>
      </c>
      <c r="BN1269" t="s">
        <v>253</v>
      </c>
      <c r="BO1269">
        <v>0</v>
      </c>
      <c r="BP1269" t="s">
        <v>253</v>
      </c>
      <c r="BQ1269" t="s">
        <v>253</v>
      </c>
      <c r="BR1269" t="s">
        <v>253</v>
      </c>
      <c r="BS1269" t="s">
        <v>253</v>
      </c>
      <c r="BT1269">
        <v>0</v>
      </c>
      <c r="BU1269" t="s">
        <v>253</v>
      </c>
      <c r="BV1269" t="s">
        <v>253</v>
      </c>
      <c r="BW1269" t="s">
        <v>253</v>
      </c>
      <c r="BX1269" t="s">
        <v>253</v>
      </c>
      <c r="BY1269">
        <v>0</v>
      </c>
      <c r="BZ1269" t="s">
        <v>253</v>
      </c>
      <c r="CA1269" t="s">
        <v>253</v>
      </c>
      <c r="CB1269" t="s">
        <v>253</v>
      </c>
      <c r="CC1269" t="s">
        <v>253</v>
      </c>
      <c r="CD1269">
        <v>0</v>
      </c>
      <c r="CE1269" t="s">
        <v>253</v>
      </c>
      <c r="CF1269" t="s">
        <v>253</v>
      </c>
      <c r="CG1269" t="s">
        <v>253</v>
      </c>
      <c r="CH1269" t="s">
        <v>253</v>
      </c>
      <c r="CI1269">
        <v>0</v>
      </c>
      <c r="CJ1269" t="s">
        <v>253</v>
      </c>
      <c r="CK1269" t="s">
        <v>253</v>
      </c>
      <c r="CL1269" t="s">
        <v>253</v>
      </c>
      <c r="CM1269" t="s">
        <v>253</v>
      </c>
      <c r="CN1269">
        <v>0</v>
      </c>
      <c r="CO1269">
        <v>19.768999999999998</v>
      </c>
      <c r="CP1269">
        <v>7.5880000000000001</v>
      </c>
      <c r="CQ1269">
        <v>0.49299999999999999</v>
      </c>
      <c r="CR1269">
        <v>0</v>
      </c>
      <c r="CS1269">
        <v>27.85</v>
      </c>
      <c r="CT1269">
        <v>2069</v>
      </c>
      <c r="CU1269">
        <v>107</v>
      </c>
      <c r="CV1269">
        <v>6</v>
      </c>
      <c r="CW1269">
        <v>0</v>
      </c>
      <c r="CX1269">
        <v>2182</v>
      </c>
      <c r="CY1269">
        <v>0</v>
      </c>
      <c r="CZ1269">
        <v>0</v>
      </c>
      <c r="DA1269">
        <v>0</v>
      </c>
      <c r="DB1269">
        <v>0</v>
      </c>
      <c r="DC1269">
        <v>0</v>
      </c>
    </row>
    <row r="1270" spans="1:107" x14ac:dyDescent="0.45">
      <c r="A1270">
        <v>2024</v>
      </c>
      <c r="B1270">
        <v>4</v>
      </c>
      <c r="C1270" t="s">
        <v>146</v>
      </c>
      <c r="D1270">
        <v>99999</v>
      </c>
      <c r="E1270" t="s">
        <v>259</v>
      </c>
      <c r="F1270" t="s">
        <v>252</v>
      </c>
      <c r="H1270">
        <v>-28.309000000000001</v>
      </c>
      <c r="I1270">
        <v>-11.628</v>
      </c>
      <c r="J1270">
        <v>6.4000000000000001E-2</v>
      </c>
      <c r="K1270">
        <v>0</v>
      </c>
      <c r="L1270">
        <v>-39.872999999999998</v>
      </c>
      <c r="M1270" t="s">
        <v>253</v>
      </c>
      <c r="N1270" t="s">
        <v>253</v>
      </c>
      <c r="O1270" t="s">
        <v>253</v>
      </c>
      <c r="P1270" t="s">
        <v>253</v>
      </c>
      <c r="Q1270" t="s">
        <v>253</v>
      </c>
      <c r="R1270">
        <v>0</v>
      </c>
      <c r="S1270">
        <v>0</v>
      </c>
      <c r="T1270">
        <v>0</v>
      </c>
      <c r="U1270">
        <v>0</v>
      </c>
      <c r="V1270">
        <v>0</v>
      </c>
      <c r="W1270" t="s">
        <v>253</v>
      </c>
      <c r="X1270" t="s">
        <v>253</v>
      </c>
      <c r="Y1270" t="s">
        <v>253</v>
      </c>
      <c r="Z1270" t="s">
        <v>253</v>
      </c>
      <c r="AA1270" t="s">
        <v>253</v>
      </c>
      <c r="AB1270" t="s">
        <v>253</v>
      </c>
      <c r="AC1270" t="s">
        <v>253</v>
      </c>
      <c r="AD1270" t="s">
        <v>253</v>
      </c>
      <c r="AE1270" t="s">
        <v>253</v>
      </c>
      <c r="AF1270" t="s">
        <v>253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 t="s">
        <v>253</v>
      </c>
      <c r="AM1270" t="s">
        <v>253</v>
      </c>
      <c r="AN1270" t="s">
        <v>253</v>
      </c>
      <c r="AO1270" t="s">
        <v>253</v>
      </c>
      <c r="AP1270" t="s">
        <v>253</v>
      </c>
      <c r="AQ1270" t="s">
        <v>253</v>
      </c>
      <c r="AR1270" t="s">
        <v>253</v>
      </c>
      <c r="AS1270" t="s">
        <v>253</v>
      </c>
      <c r="AT1270" t="s">
        <v>253</v>
      </c>
      <c r="AU1270" t="s">
        <v>253</v>
      </c>
      <c r="AV1270">
        <v>0</v>
      </c>
      <c r="AW1270">
        <v>0</v>
      </c>
      <c r="AX1270">
        <v>0</v>
      </c>
      <c r="AY1270">
        <v>0</v>
      </c>
      <c r="AZ1270">
        <v>0</v>
      </c>
      <c r="BA1270" t="s">
        <v>253</v>
      </c>
      <c r="BB1270" t="s">
        <v>253</v>
      </c>
      <c r="BC1270" t="s">
        <v>253</v>
      </c>
      <c r="BD1270" t="s">
        <v>253</v>
      </c>
      <c r="BE1270" t="s">
        <v>253</v>
      </c>
      <c r="BF1270" t="s">
        <v>253</v>
      </c>
      <c r="BG1270" t="s">
        <v>253</v>
      </c>
      <c r="BH1270" t="s">
        <v>253</v>
      </c>
      <c r="BI1270" t="s">
        <v>253</v>
      </c>
      <c r="BJ1270" t="s">
        <v>253</v>
      </c>
      <c r="BK1270" t="s">
        <v>253</v>
      </c>
      <c r="BL1270" t="s">
        <v>253</v>
      </c>
      <c r="BM1270" t="s">
        <v>253</v>
      </c>
      <c r="BN1270" t="s">
        <v>253</v>
      </c>
      <c r="BO1270" t="s">
        <v>253</v>
      </c>
      <c r="BP1270" t="s">
        <v>253</v>
      </c>
      <c r="BQ1270" t="s">
        <v>253</v>
      </c>
      <c r="BR1270" t="s">
        <v>253</v>
      </c>
      <c r="BS1270" t="s">
        <v>253</v>
      </c>
      <c r="BT1270" t="s">
        <v>253</v>
      </c>
      <c r="BU1270" t="s">
        <v>253</v>
      </c>
      <c r="BV1270" t="s">
        <v>253</v>
      </c>
      <c r="BW1270" t="s">
        <v>253</v>
      </c>
      <c r="BX1270" t="s">
        <v>253</v>
      </c>
      <c r="BY1270" t="s">
        <v>253</v>
      </c>
      <c r="BZ1270" t="s">
        <v>253</v>
      </c>
      <c r="CA1270" t="s">
        <v>253</v>
      </c>
      <c r="CB1270" t="s">
        <v>253</v>
      </c>
      <c r="CC1270" t="s">
        <v>253</v>
      </c>
      <c r="CD1270" t="s">
        <v>253</v>
      </c>
      <c r="CE1270" t="s">
        <v>253</v>
      </c>
      <c r="CF1270" t="s">
        <v>253</v>
      </c>
      <c r="CG1270" t="s">
        <v>253</v>
      </c>
      <c r="CH1270" t="s">
        <v>253</v>
      </c>
      <c r="CI1270" t="s">
        <v>253</v>
      </c>
      <c r="CJ1270" t="s">
        <v>253</v>
      </c>
      <c r="CK1270" t="s">
        <v>253</v>
      </c>
      <c r="CL1270" t="s">
        <v>253</v>
      </c>
      <c r="CM1270" t="s">
        <v>253</v>
      </c>
      <c r="CN1270" t="s">
        <v>253</v>
      </c>
      <c r="CO1270">
        <v>-28.309000000000001</v>
      </c>
      <c r="CP1270">
        <v>-11.628</v>
      </c>
      <c r="CQ1270">
        <v>6.4000000000000001E-2</v>
      </c>
      <c r="CR1270">
        <v>0</v>
      </c>
      <c r="CS1270">
        <v>-39.872999999999998</v>
      </c>
      <c r="CT1270" t="s">
        <v>253</v>
      </c>
      <c r="CU1270" t="s">
        <v>253</v>
      </c>
      <c r="CV1270" t="s">
        <v>253</v>
      </c>
      <c r="CW1270" t="s">
        <v>253</v>
      </c>
      <c r="CX1270" t="s">
        <v>253</v>
      </c>
      <c r="CY1270" t="s">
        <v>253</v>
      </c>
      <c r="CZ1270" t="s">
        <v>253</v>
      </c>
      <c r="DA1270" t="s">
        <v>253</v>
      </c>
      <c r="DB1270" t="s">
        <v>253</v>
      </c>
      <c r="DC1270" t="s">
        <v>253</v>
      </c>
    </row>
    <row r="1271" spans="1:107" x14ac:dyDescent="0.45">
      <c r="A1271">
        <v>2024</v>
      </c>
      <c r="B1271">
        <v>4</v>
      </c>
      <c r="C1271" t="s">
        <v>136</v>
      </c>
      <c r="D1271">
        <v>2008</v>
      </c>
      <c r="E1271" t="s">
        <v>432</v>
      </c>
      <c r="F1271" t="s">
        <v>252</v>
      </c>
      <c r="G1271" t="s">
        <v>258</v>
      </c>
      <c r="H1271">
        <v>1.1819999999999999</v>
      </c>
      <c r="I1271">
        <v>1.1060000000000001</v>
      </c>
      <c r="J1271">
        <v>0</v>
      </c>
      <c r="K1271">
        <v>0</v>
      </c>
      <c r="L1271">
        <v>2.2879999999999998</v>
      </c>
      <c r="M1271">
        <v>140</v>
      </c>
      <c r="N1271">
        <v>11</v>
      </c>
      <c r="O1271">
        <v>0</v>
      </c>
      <c r="P1271">
        <v>0</v>
      </c>
      <c r="Q1271">
        <v>151</v>
      </c>
      <c r="R1271" t="s">
        <v>253</v>
      </c>
      <c r="S1271" t="s">
        <v>253</v>
      </c>
      <c r="T1271" t="s">
        <v>253</v>
      </c>
      <c r="U1271" t="s">
        <v>253</v>
      </c>
      <c r="V1271">
        <v>0</v>
      </c>
      <c r="W1271" t="s">
        <v>253</v>
      </c>
      <c r="X1271" t="s">
        <v>253</v>
      </c>
      <c r="Y1271" t="s">
        <v>253</v>
      </c>
      <c r="Z1271" t="s">
        <v>253</v>
      </c>
      <c r="AA1271">
        <v>0</v>
      </c>
      <c r="AB1271" t="s">
        <v>253</v>
      </c>
      <c r="AC1271" t="s">
        <v>253</v>
      </c>
      <c r="AD1271" t="s">
        <v>253</v>
      </c>
      <c r="AE1271" t="s">
        <v>253</v>
      </c>
      <c r="AF1271">
        <v>0</v>
      </c>
      <c r="AG1271" t="s">
        <v>253</v>
      </c>
      <c r="AH1271" t="s">
        <v>253</v>
      </c>
      <c r="AI1271" t="s">
        <v>253</v>
      </c>
      <c r="AJ1271" t="s">
        <v>253</v>
      </c>
      <c r="AK1271">
        <v>0</v>
      </c>
      <c r="AL1271" t="s">
        <v>253</v>
      </c>
      <c r="AM1271" t="s">
        <v>253</v>
      </c>
      <c r="AN1271" t="s">
        <v>253</v>
      </c>
      <c r="AO1271" t="s">
        <v>253</v>
      </c>
      <c r="AP1271">
        <v>0</v>
      </c>
      <c r="AQ1271" t="s">
        <v>253</v>
      </c>
      <c r="AR1271" t="s">
        <v>253</v>
      </c>
      <c r="AS1271" t="s">
        <v>253</v>
      </c>
      <c r="AT1271" t="s">
        <v>253</v>
      </c>
      <c r="AU1271">
        <v>0</v>
      </c>
      <c r="AV1271" t="s">
        <v>253</v>
      </c>
      <c r="AW1271" t="s">
        <v>253</v>
      </c>
      <c r="AX1271" t="s">
        <v>253</v>
      </c>
      <c r="AY1271" t="s">
        <v>253</v>
      </c>
      <c r="AZ1271">
        <v>0</v>
      </c>
      <c r="BA1271" t="s">
        <v>253</v>
      </c>
      <c r="BB1271" t="s">
        <v>253</v>
      </c>
      <c r="BC1271" t="s">
        <v>253</v>
      </c>
      <c r="BD1271" t="s">
        <v>253</v>
      </c>
      <c r="BE1271">
        <v>0</v>
      </c>
      <c r="BF1271" t="s">
        <v>253</v>
      </c>
      <c r="BG1271" t="s">
        <v>253</v>
      </c>
      <c r="BH1271" t="s">
        <v>253</v>
      </c>
      <c r="BI1271" t="s">
        <v>253</v>
      </c>
      <c r="BJ1271">
        <v>0</v>
      </c>
      <c r="BK1271" t="s">
        <v>253</v>
      </c>
      <c r="BL1271" t="s">
        <v>253</v>
      </c>
      <c r="BM1271" t="s">
        <v>253</v>
      </c>
      <c r="BN1271" t="s">
        <v>253</v>
      </c>
      <c r="BO1271">
        <v>0</v>
      </c>
      <c r="BP1271" t="s">
        <v>253</v>
      </c>
      <c r="BQ1271" t="s">
        <v>253</v>
      </c>
      <c r="BR1271" t="s">
        <v>253</v>
      </c>
      <c r="BS1271" t="s">
        <v>253</v>
      </c>
      <c r="BT1271">
        <v>0</v>
      </c>
      <c r="BU1271" t="s">
        <v>253</v>
      </c>
      <c r="BV1271" t="s">
        <v>253</v>
      </c>
      <c r="BW1271" t="s">
        <v>253</v>
      </c>
      <c r="BX1271" t="s">
        <v>253</v>
      </c>
      <c r="BY1271">
        <v>0</v>
      </c>
      <c r="BZ1271" t="s">
        <v>253</v>
      </c>
      <c r="CA1271" t="s">
        <v>253</v>
      </c>
      <c r="CB1271" t="s">
        <v>253</v>
      </c>
      <c r="CC1271" t="s">
        <v>253</v>
      </c>
      <c r="CD1271">
        <v>0</v>
      </c>
      <c r="CE1271" t="s">
        <v>253</v>
      </c>
      <c r="CF1271" t="s">
        <v>253</v>
      </c>
      <c r="CG1271" t="s">
        <v>253</v>
      </c>
      <c r="CH1271" t="s">
        <v>253</v>
      </c>
      <c r="CI1271">
        <v>0</v>
      </c>
      <c r="CJ1271" t="s">
        <v>253</v>
      </c>
      <c r="CK1271" t="s">
        <v>253</v>
      </c>
      <c r="CL1271" t="s">
        <v>253</v>
      </c>
      <c r="CM1271" t="s">
        <v>253</v>
      </c>
      <c r="CN1271">
        <v>0</v>
      </c>
      <c r="CO1271">
        <v>1.1819999999999999</v>
      </c>
      <c r="CP1271">
        <v>1.1060000000000001</v>
      </c>
      <c r="CQ1271" t="s">
        <v>146</v>
      </c>
      <c r="CR1271">
        <v>0</v>
      </c>
      <c r="CS1271">
        <v>2.2879999999999998</v>
      </c>
      <c r="CT1271">
        <v>140</v>
      </c>
      <c r="CU1271">
        <v>11</v>
      </c>
      <c r="CV1271">
        <v>0</v>
      </c>
      <c r="CW1271">
        <v>0</v>
      </c>
      <c r="CX1271">
        <v>151</v>
      </c>
      <c r="CY1271">
        <v>0</v>
      </c>
      <c r="CZ1271">
        <v>0</v>
      </c>
      <c r="DA1271">
        <v>0</v>
      </c>
      <c r="DB1271">
        <v>0</v>
      </c>
      <c r="DC1271">
        <v>0</v>
      </c>
    </row>
    <row r="1272" spans="1:107" x14ac:dyDescent="0.45">
      <c r="A1272">
        <v>2024</v>
      </c>
      <c r="B1272">
        <v>4</v>
      </c>
      <c r="C1272" t="s">
        <v>136</v>
      </c>
      <c r="D1272">
        <v>13073</v>
      </c>
      <c r="E1272" t="s">
        <v>433</v>
      </c>
      <c r="F1272" t="s">
        <v>252</v>
      </c>
      <c r="G1272" t="s">
        <v>211</v>
      </c>
      <c r="H1272">
        <v>6.0999999999999999E-2</v>
      </c>
      <c r="I1272">
        <v>0.157</v>
      </c>
      <c r="J1272" t="s">
        <v>253</v>
      </c>
      <c r="K1272" t="s">
        <v>253</v>
      </c>
      <c r="L1272">
        <v>0.218</v>
      </c>
      <c r="M1272">
        <v>14</v>
      </c>
      <c r="N1272">
        <v>6</v>
      </c>
      <c r="O1272" t="s">
        <v>253</v>
      </c>
      <c r="P1272" t="s">
        <v>253</v>
      </c>
      <c r="Q1272">
        <v>20</v>
      </c>
      <c r="R1272" t="s">
        <v>253</v>
      </c>
      <c r="S1272" t="s">
        <v>253</v>
      </c>
      <c r="T1272" t="s">
        <v>253</v>
      </c>
      <c r="U1272" t="s">
        <v>253</v>
      </c>
      <c r="V1272">
        <v>0</v>
      </c>
      <c r="W1272" t="s">
        <v>253</v>
      </c>
      <c r="X1272" t="s">
        <v>253</v>
      </c>
      <c r="Y1272" t="s">
        <v>253</v>
      </c>
      <c r="Z1272" t="s">
        <v>253</v>
      </c>
      <c r="AA1272">
        <v>0</v>
      </c>
      <c r="AB1272" t="s">
        <v>253</v>
      </c>
      <c r="AC1272" t="s">
        <v>253</v>
      </c>
      <c r="AD1272" t="s">
        <v>253</v>
      </c>
      <c r="AE1272" t="s">
        <v>253</v>
      </c>
      <c r="AF1272">
        <v>0</v>
      </c>
      <c r="AG1272" t="s">
        <v>253</v>
      </c>
      <c r="AH1272" t="s">
        <v>253</v>
      </c>
      <c r="AI1272" t="s">
        <v>253</v>
      </c>
      <c r="AJ1272" t="s">
        <v>253</v>
      </c>
      <c r="AK1272">
        <v>0</v>
      </c>
      <c r="AL1272" t="s">
        <v>253</v>
      </c>
      <c r="AM1272" t="s">
        <v>253</v>
      </c>
      <c r="AN1272" t="s">
        <v>253</v>
      </c>
      <c r="AO1272" t="s">
        <v>253</v>
      </c>
      <c r="AP1272">
        <v>0</v>
      </c>
      <c r="AQ1272" t="s">
        <v>253</v>
      </c>
      <c r="AR1272" t="s">
        <v>253</v>
      </c>
      <c r="AS1272" t="s">
        <v>253</v>
      </c>
      <c r="AT1272" t="s">
        <v>253</v>
      </c>
      <c r="AU1272">
        <v>0</v>
      </c>
      <c r="AV1272" t="s">
        <v>253</v>
      </c>
      <c r="AW1272" t="s">
        <v>253</v>
      </c>
      <c r="AX1272" t="s">
        <v>253</v>
      </c>
      <c r="AY1272" t="s">
        <v>253</v>
      </c>
      <c r="AZ1272">
        <v>0</v>
      </c>
      <c r="BA1272" t="s">
        <v>253</v>
      </c>
      <c r="BB1272" t="s">
        <v>253</v>
      </c>
      <c r="BC1272" t="s">
        <v>253</v>
      </c>
      <c r="BD1272" t="s">
        <v>253</v>
      </c>
      <c r="BE1272">
        <v>0</v>
      </c>
      <c r="BF1272" t="s">
        <v>253</v>
      </c>
      <c r="BG1272" t="s">
        <v>253</v>
      </c>
      <c r="BH1272" t="s">
        <v>253</v>
      </c>
      <c r="BI1272" t="s">
        <v>253</v>
      </c>
      <c r="BJ1272">
        <v>0</v>
      </c>
      <c r="BK1272" t="s">
        <v>253</v>
      </c>
      <c r="BL1272">
        <v>1.0999999999999999E-2</v>
      </c>
      <c r="BM1272" t="s">
        <v>253</v>
      </c>
      <c r="BN1272" t="s">
        <v>253</v>
      </c>
      <c r="BO1272">
        <v>1.0999999999999999E-2</v>
      </c>
      <c r="BP1272" t="s">
        <v>253</v>
      </c>
      <c r="BQ1272">
        <v>1</v>
      </c>
      <c r="BR1272" t="s">
        <v>253</v>
      </c>
      <c r="BS1272" t="s">
        <v>253</v>
      </c>
      <c r="BT1272">
        <v>1</v>
      </c>
      <c r="BU1272" t="s">
        <v>253</v>
      </c>
      <c r="BV1272" t="s">
        <v>253</v>
      </c>
      <c r="BW1272" t="s">
        <v>253</v>
      </c>
      <c r="BX1272" t="s">
        <v>253</v>
      </c>
      <c r="BY1272">
        <v>0</v>
      </c>
      <c r="BZ1272" t="s">
        <v>253</v>
      </c>
      <c r="CA1272" t="s">
        <v>253</v>
      </c>
      <c r="CB1272" t="s">
        <v>253</v>
      </c>
      <c r="CC1272" t="s">
        <v>253</v>
      </c>
      <c r="CD1272">
        <v>0</v>
      </c>
      <c r="CE1272" t="s">
        <v>253</v>
      </c>
      <c r="CF1272" t="s">
        <v>253</v>
      </c>
      <c r="CG1272" t="s">
        <v>253</v>
      </c>
      <c r="CH1272" t="s">
        <v>253</v>
      </c>
      <c r="CI1272">
        <v>0</v>
      </c>
      <c r="CJ1272" t="s">
        <v>253</v>
      </c>
      <c r="CK1272" t="s">
        <v>253</v>
      </c>
      <c r="CL1272" t="s">
        <v>253</v>
      </c>
      <c r="CM1272" t="s">
        <v>253</v>
      </c>
      <c r="CN1272">
        <v>0</v>
      </c>
      <c r="CO1272">
        <v>6.0999999999999999E-2</v>
      </c>
      <c r="CP1272">
        <v>0.16800000000000001</v>
      </c>
      <c r="CQ1272" t="s">
        <v>146</v>
      </c>
      <c r="CR1272">
        <v>0</v>
      </c>
      <c r="CS1272">
        <v>0.22900000000000001</v>
      </c>
      <c r="CT1272">
        <v>14</v>
      </c>
      <c r="CU1272">
        <v>7</v>
      </c>
      <c r="CV1272">
        <v>0</v>
      </c>
      <c r="CW1272">
        <v>0</v>
      </c>
      <c r="CX1272">
        <v>21</v>
      </c>
      <c r="CY1272">
        <v>0</v>
      </c>
      <c r="CZ1272">
        <v>0</v>
      </c>
      <c r="DA1272">
        <v>0</v>
      </c>
      <c r="DB1272">
        <v>0</v>
      </c>
      <c r="DC1272">
        <v>0</v>
      </c>
    </row>
    <row r="1273" spans="1:107" x14ac:dyDescent="0.45">
      <c r="A1273">
        <v>2024</v>
      </c>
      <c r="B1273">
        <v>4</v>
      </c>
      <c r="C1273" t="s">
        <v>136</v>
      </c>
      <c r="D1273">
        <v>13407</v>
      </c>
      <c r="E1273" t="s">
        <v>434</v>
      </c>
      <c r="F1273" t="s">
        <v>252</v>
      </c>
      <c r="G1273" t="s">
        <v>211</v>
      </c>
      <c r="H1273">
        <v>814.97</v>
      </c>
      <c r="I1273">
        <v>30.28</v>
      </c>
      <c r="J1273">
        <v>33.259</v>
      </c>
      <c r="K1273">
        <v>0</v>
      </c>
      <c r="L1273">
        <v>878.50900000000001</v>
      </c>
      <c r="M1273">
        <v>106877</v>
      </c>
      <c r="N1273">
        <v>540</v>
      </c>
      <c r="O1273">
        <v>117</v>
      </c>
      <c r="P1273">
        <v>0</v>
      </c>
      <c r="Q1273">
        <v>107534</v>
      </c>
      <c r="R1273" t="s">
        <v>253</v>
      </c>
      <c r="S1273" t="s">
        <v>253</v>
      </c>
      <c r="T1273" t="s">
        <v>253</v>
      </c>
      <c r="U1273" t="s">
        <v>253</v>
      </c>
      <c r="V1273">
        <v>0</v>
      </c>
      <c r="W1273" t="s">
        <v>253</v>
      </c>
      <c r="X1273" t="s">
        <v>253</v>
      </c>
      <c r="Y1273" t="s">
        <v>253</v>
      </c>
      <c r="Z1273" t="s">
        <v>253</v>
      </c>
      <c r="AA1273">
        <v>0</v>
      </c>
      <c r="AB1273" t="s">
        <v>253</v>
      </c>
      <c r="AC1273" t="s">
        <v>253</v>
      </c>
      <c r="AD1273" t="s">
        <v>253</v>
      </c>
      <c r="AE1273" t="s">
        <v>253</v>
      </c>
      <c r="AF1273">
        <v>0</v>
      </c>
      <c r="AG1273">
        <v>14.529</v>
      </c>
      <c r="AH1273">
        <v>5.0000000000000001E-3</v>
      </c>
      <c r="AI1273">
        <v>0.16300000000000001</v>
      </c>
      <c r="AJ1273">
        <v>0</v>
      </c>
      <c r="AK1273">
        <v>14.696999999999999</v>
      </c>
      <c r="AL1273">
        <v>1838</v>
      </c>
      <c r="AM1273">
        <v>1</v>
      </c>
      <c r="AN1273">
        <v>1</v>
      </c>
      <c r="AO1273">
        <v>0</v>
      </c>
      <c r="AP1273">
        <v>1840</v>
      </c>
      <c r="AQ1273">
        <v>37.262999999999998</v>
      </c>
      <c r="AR1273">
        <v>0.01</v>
      </c>
      <c r="AS1273">
        <v>0.84</v>
      </c>
      <c r="AT1273">
        <v>0</v>
      </c>
      <c r="AU1273">
        <v>38.113</v>
      </c>
      <c r="AV1273" t="s">
        <v>253</v>
      </c>
      <c r="AW1273" t="s">
        <v>253</v>
      </c>
      <c r="AX1273" t="s">
        <v>253</v>
      </c>
      <c r="AY1273" t="s">
        <v>253</v>
      </c>
      <c r="AZ1273">
        <v>0</v>
      </c>
      <c r="BA1273" t="s">
        <v>253</v>
      </c>
      <c r="BB1273" t="s">
        <v>253</v>
      </c>
      <c r="BC1273" t="s">
        <v>253</v>
      </c>
      <c r="BD1273" t="s">
        <v>253</v>
      </c>
      <c r="BE1273">
        <v>0</v>
      </c>
      <c r="BF1273" t="s">
        <v>253</v>
      </c>
      <c r="BG1273" t="s">
        <v>253</v>
      </c>
      <c r="BH1273" t="s">
        <v>253</v>
      </c>
      <c r="BI1273" t="s">
        <v>253</v>
      </c>
      <c r="BJ1273">
        <v>0</v>
      </c>
      <c r="BK1273">
        <v>1.6E-2</v>
      </c>
      <c r="BL1273">
        <v>8.0000000000000002E-3</v>
      </c>
      <c r="BM1273">
        <v>2E-3</v>
      </c>
      <c r="BN1273" t="s">
        <v>253</v>
      </c>
      <c r="BO1273">
        <v>2.5999999999999999E-2</v>
      </c>
      <c r="BP1273">
        <v>2</v>
      </c>
      <c r="BQ1273">
        <v>3</v>
      </c>
      <c r="BR1273">
        <v>1</v>
      </c>
      <c r="BS1273" t="s">
        <v>253</v>
      </c>
      <c r="BT1273">
        <v>6</v>
      </c>
      <c r="BU1273" t="s">
        <v>253</v>
      </c>
      <c r="BV1273" t="s">
        <v>253</v>
      </c>
      <c r="BW1273" t="s">
        <v>253</v>
      </c>
      <c r="BX1273" t="s">
        <v>253</v>
      </c>
      <c r="BY1273">
        <v>0</v>
      </c>
      <c r="BZ1273" t="s">
        <v>253</v>
      </c>
      <c r="CA1273" t="s">
        <v>253</v>
      </c>
      <c r="CB1273" t="s">
        <v>253</v>
      </c>
      <c r="CC1273" t="s">
        <v>253</v>
      </c>
      <c r="CD1273">
        <v>0</v>
      </c>
      <c r="CE1273" t="s">
        <v>253</v>
      </c>
      <c r="CF1273" t="s">
        <v>253</v>
      </c>
      <c r="CG1273" t="s">
        <v>253</v>
      </c>
      <c r="CH1273" t="s">
        <v>253</v>
      </c>
      <c r="CI1273">
        <v>0</v>
      </c>
      <c r="CJ1273" t="s">
        <v>253</v>
      </c>
      <c r="CK1273" t="s">
        <v>253</v>
      </c>
      <c r="CL1273" t="s">
        <v>253</v>
      </c>
      <c r="CM1273" t="s">
        <v>253</v>
      </c>
      <c r="CN1273">
        <v>0</v>
      </c>
      <c r="CO1273">
        <v>814.98599999999999</v>
      </c>
      <c r="CP1273">
        <v>30.288</v>
      </c>
      <c r="CQ1273">
        <v>33.261000000000003</v>
      </c>
      <c r="CR1273">
        <v>0</v>
      </c>
      <c r="CS1273">
        <v>878.53499999999997</v>
      </c>
      <c r="CT1273">
        <v>106879</v>
      </c>
      <c r="CU1273">
        <v>543</v>
      </c>
      <c r="CV1273">
        <v>118</v>
      </c>
      <c r="CW1273">
        <v>0</v>
      </c>
      <c r="CX1273">
        <v>107540</v>
      </c>
      <c r="CY1273">
        <v>0</v>
      </c>
      <c r="CZ1273">
        <v>0</v>
      </c>
      <c r="DA1273">
        <v>0</v>
      </c>
      <c r="DB1273">
        <v>0</v>
      </c>
      <c r="DC1273">
        <v>0</v>
      </c>
    </row>
    <row r="1274" spans="1:107" x14ac:dyDescent="0.45">
      <c r="A1274">
        <v>2024</v>
      </c>
      <c r="B1274">
        <v>4</v>
      </c>
      <c r="C1274" t="s">
        <v>136</v>
      </c>
      <c r="D1274">
        <v>17166</v>
      </c>
      <c r="E1274" t="s">
        <v>435</v>
      </c>
      <c r="F1274" t="s">
        <v>252</v>
      </c>
      <c r="G1274" t="s">
        <v>211</v>
      </c>
      <c r="H1274">
        <v>78.501999999999995</v>
      </c>
      <c r="I1274">
        <v>34.512999999999998</v>
      </c>
      <c r="J1274">
        <v>1.073</v>
      </c>
      <c r="K1274" t="s">
        <v>253</v>
      </c>
      <c r="L1274">
        <v>114.08799999999999</v>
      </c>
      <c r="M1274">
        <v>12734</v>
      </c>
      <c r="N1274">
        <v>445</v>
      </c>
      <c r="O1274">
        <v>5</v>
      </c>
      <c r="P1274" t="s">
        <v>253</v>
      </c>
      <c r="Q1274">
        <v>13184</v>
      </c>
      <c r="R1274" t="s">
        <v>253</v>
      </c>
      <c r="S1274" t="s">
        <v>253</v>
      </c>
      <c r="T1274" t="s">
        <v>253</v>
      </c>
      <c r="U1274" t="s">
        <v>253</v>
      </c>
      <c r="V1274">
        <v>0</v>
      </c>
      <c r="W1274" t="s">
        <v>253</v>
      </c>
      <c r="X1274" t="s">
        <v>253</v>
      </c>
      <c r="Y1274" t="s">
        <v>253</v>
      </c>
      <c r="Z1274" t="s">
        <v>253</v>
      </c>
      <c r="AA1274">
        <v>0</v>
      </c>
      <c r="AB1274" t="s">
        <v>253</v>
      </c>
      <c r="AC1274" t="s">
        <v>253</v>
      </c>
      <c r="AD1274" t="s">
        <v>253</v>
      </c>
      <c r="AE1274" t="s">
        <v>253</v>
      </c>
      <c r="AF1274">
        <v>0</v>
      </c>
      <c r="AG1274">
        <v>7.3330000000000002</v>
      </c>
      <c r="AH1274">
        <v>4.7E-2</v>
      </c>
      <c r="AI1274" t="s">
        <v>253</v>
      </c>
      <c r="AJ1274" t="s">
        <v>253</v>
      </c>
      <c r="AK1274">
        <v>7.38</v>
      </c>
      <c r="AL1274">
        <v>951</v>
      </c>
      <c r="AM1274">
        <v>4</v>
      </c>
      <c r="AN1274" t="s">
        <v>253</v>
      </c>
      <c r="AO1274" t="s">
        <v>253</v>
      </c>
      <c r="AP1274">
        <v>955</v>
      </c>
      <c r="AQ1274">
        <v>18.53</v>
      </c>
      <c r="AR1274">
        <v>0.10100000000000001</v>
      </c>
      <c r="AS1274" t="s">
        <v>253</v>
      </c>
      <c r="AT1274" t="s">
        <v>253</v>
      </c>
      <c r="AU1274">
        <v>18.631</v>
      </c>
      <c r="AV1274" t="s">
        <v>253</v>
      </c>
      <c r="AW1274" t="s">
        <v>253</v>
      </c>
      <c r="AX1274" t="s">
        <v>253</v>
      </c>
      <c r="AY1274" t="s">
        <v>253</v>
      </c>
      <c r="AZ1274">
        <v>0</v>
      </c>
      <c r="BA1274" t="s">
        <v>253</v>
      </c>
      <c r="BB1274" t="s">
        <v>253</v>
      </c>
      <c r="BC1274" t="s">
        <v>253</v>
      </c>
      <c r="BD1274" t="s">
        <v>253</v>
      </c>
      <c r="BE1274">
        <v>0</v>
      </c>
      <c r="BF1274" t="s">
        <v>253</v>
      </c>
      <c r="BG1274" t="s">
        <v>253</v>
      </c>
      <c r="BH1274" t="s">
        <v>253</v>
      </c>
      <c r="BI1274" t="s">
        <v>253</v>
      </c>
      <c r="BJ1274">
        <v>0</v>
      </c>
      <c r="BK1274">
        <v>0.307</v>
      </c>
      <c r="BL1274">
        <v>9.3539999999999992</v>
      </c>
      <c r="BM1274">
        <v>7.0000000000000001E-3</v>
      </c>
      <c r="BN1274" t="s">
        <v>253</v>
      </c>
      <c r="BO1274">
        <v>9.6679999999999993</v>
      </c>
      <c r="BP1274">
        <v>49</v>
      </c>
      <c r="BQ1274">
        <v>88</v>
      </c>
      <c r="BR1274">
        <v>1</v>
      </c>
      <c r="BS1274" t="s">
        <v>253</v>
      </c>
      <c r="BT1274">
        <v>138</v>
      </c>
      <c r="BU1274" t="s">
        <v>253</v>
      </c>
      <c r="BV1274" t="s">
        <v>253</v>
      </c>
      <c r="BW1274" t="s">
        <v>253</v>
      </c>
      <c r="BX1274" t="s">
        <v>253</v>
      </c>
      <c r="BY1274">
        <v>0</v>
      </c>
      <c r="BZ1274">
        <v>0.05</v>
      </c>
      <c r="CA1274">
        <v>0.108</v>
      </c>
      <c r="CB1274">
        <v>0.05</v>
      </c>
      <c r="CC1274" t="s">
        <v>253</v>
      </c>
      <c r="CD1274">
        <v>0.20799999999999999</v>
      </c>
      <c r="CE1274">
        <v>1</v>
      </c>
      <c r="CF1274">
        <v>2</v>
      </c>
      <c r="CG1274">
        <v>1</v>
      </c>
      <c r="CH1274" t="s">
        <v>253</v>
      </c>
      <c r="CI1274">
        <v>4</v>
      </c>
      <c r="CJ1274" t="s">
        <v>253</v>
      </c>
      <c r="CK1274" t="s">
        <v>253</v>
      </c>
      <c r="CL1274" t="s">
        <v>253</v>
      </c>
      <c r="CM1274" t="s">
        <v>253</v>
      </c>
      <c r="CN1274">
        <v>0</v>
      </c>
      <c r="CO1274">
        <v>78.858999999999995</v>
      </c>
      <c r="CP1274">
        <v>43.975000000000001</v>
      </c>
      <c r="CQ1274">
        <v>1.1299999999999999</v>
      </c>
      <c r="CR1274">
        <v>0</v>
      </c>
      <c r="CS1274">
        <v>123.964</v>
      </c>
      <c r="CT1274">
        <v>12784</v>
      </c>
      <c r="CU1274">
        <v>535</v>
      </c>
      <c r="CV1274">
        <v>7</v>
      </c>
      <c r="CW1274">
        <v>0</v>
      </c>
      <c r="CX1274">
        <v>13326</v>
      </c>
      <c r="CY1274">
        <v>0</v>
      </c>
      <c r="CZ1274">
        <v>0</v>
      </c>
      <c r="DA1274">
        <v>0</v>
      </c>
      <c r="DB1274">
        <v>0</v>
      </c>
      <c r="DC1274">
        <v>0</v>
      </c>
    </row>
    <row r="1275" spans="1:107" x14ac:dyDescent="0.45">
      <c r="A1275">
        <v>2024</v>
      </c>
      <c r="B1275">
        <v>4</v>
      </c>
      <c r="C1275" t="s">
        <v>136</v>
      </c>
      <c r="D1275">
        <v>19840</v>
      </c>
      <c r="E1275" t="s">
        <v>436</v>
      </c>
      <c r="F1275" t="s">
        <v>252</v>
      </c>
      <c r="G1275" t="s">
        <v>211</v>
      </c>
      <c r="H1275">
        <v>20.521000000000001</v>
      </c>
      <c r="I1275">
        <v>0.18099999999999999</v>
      </c>
      <c r="J1275">
        <v>0</v>
      </c>
      <c r="K1275">
        <v>0</v>
      </c>
      <c r="L1275">
        <v>20.702000000000002</v>
      </c>
      <c r="M1275">
        <v>2064</v>
      </c>
      <c r="N1275">
        <v>20</v>
      </c>
      <c r="O1275">
        <v>0</v>
      </c>
      <c r="P1275">
        <v>0</v>
      </c>
      <c r="Q1275">
        <v>2084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2214.6570000000002</v>
      </c>
      <c r="AC1275">
        <v>11.297000000000001</v>
      </c>
      <c r="AD1275">
        <v>0</v>
      </c>
      <c r="AE1275">
        <v>0</v>
      </c>
      <c r="AF1275">
        <v>2225.9540000000002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0</v>
      </c>
      <c r="AZ1275">
        <v>0</v>
      </c>
      <c r="BA1275">
        <v>0</v>
      </c>
      <c r="BB1275">
        <v>0</v>
      </c>
      <c r="BC1275">
        <v>0</v>
      </c>
      <c r="BD1275">
        <v>0</v>
      </c>
      <c r="BE1275">
        <v>0</v>
      </c>
      <c r="BF1275">
        <v>0</v>
      </c>
      <c r="BG1275">
        <v>0</v>
      </c>
      <c r="BH1275">
        <v>0</v>
      </c>
      <c r="BI1275">
        <v>0</v>
      </c>
      <c r="BJ1275">
        <v>0</v>
      </c>
      <c r="BK1275">
        <v>0.02</v>
      </c>
      <c r="BL1275">
        <v>2E-3</v>
      </c>
      <c r="BM1275">
        <v>0</v>
      </c>
      <c r="BN1275">
        <v>0</v>
      </c>
      <c r="BO1275">
        <v>2.1999999999999999E-2</v>
      </c>
      <c r="BP1275">
        <v>9</v>
      </c>
      <c r="BQ1275">
        <v>1</v>
      </c>
      <c r="BR1275">
        <v>0</v>
      </c>
      <c r="BS1275">
        <v>0</v>
      </c>
      <c r="BT1275">
        <v>10</v>
      </c>
      <c r="BU1275">
        <v>2.7519999999999998</v>
      </c>
      <c r="BV1275">
        <v>1E-3</v>
      </c>
      <c r="BW1275">
        <v>0</v>
      </c>
      <c r="BX1275">
        <v>0</v>
      </c>
      <c r="BY1275">
        <v>2.7530000000000001</v>
      </c>
      <c r="BZ1275">
        <v>7.4999999999999997E-2</v>
      </c>
      <c r="CA1275">
        <v>6.0000000000000001E-3</v>
      </c>
      <c r="CB1275">
        <v>0.08</v>
      </c>
      <c r="CC1275">
        <v>0</v>
      </c>
      <c r="CD1275">
        <v>0.161</v>
      </c>
      <c r="CE1275">
        <v>9</v>
      </c>
      <c r="CF1275">
        <v>1</v>
      </c>
      <c r="CG1275">
        <v>10</v>
      </c>
      <c r="CH1275">
        <v>0</v>
      </c>
      <c r="CI1275">
        <v>20</v>
      </c>
      <c r="CJ1275">
        <v>5.665</v>
      </c>
      <c r="CK1275">
        <v>1.4E-2</v>
      </c>
      <c r="CL1275">
        <v>5.68</v>
      </c>
      <c r="CM1275">
        <v>0</v>
      </c>
      <c r="CN1275">
        <v>11.359</v>
      </c>
      <c r="CO1275">
        <v>20.616</v>
      </c>
      <c r="CP1275">
        <v>0.189</v>
      </c>
      <c r="CQ1275">
        <v>0.08</v>
      </c>
      <c r="CR1275">
        <v>0</v>
      </c>
      <c r="CS1275">
        <v>20.885000000000002</v>
      </c>
      <c r="CT1275">
        <v>2082</v>
      </c>
      <c r="CU1275">
        <v>22</v>
      </c>
      <c r="CV1275">
        <v>10</v>
      </c>
      <c r="CW1275">
        <v>0</v>
      </c>
      <c r="CX1275">
        <v>2114</v>
      </c>
      <c r="CY1275">
        <v>2223.0740000000001</v>
      </c>
      <c r="CZ1275">
        <v>11.311999999999999</v>
      </c>
      <c r="DA1275">
        <v>5.68</v>
      </c>
      <c r="DB1275">
        <v>0</v>
      </c>
      <c r="DC1275">
        <v>2240.0659999999998</v>
      </c>
    </row>
    <row r="1276" spans="1:107" x14ac:dyDescent="0.45">
      <c r="A1276">
        <v>2024</v>
      </c>
      <c r="B1276">
        <v>4</v>
      </c>
      <c r="C1276" t="s">
        <v>136</v>
      </c>
      <c r="D1276">
        <v>99999</v>
      </c>
      <c r="E1276" t="s">
        <v>259</v>
      </c>
      <c r="F1276" t="s">
        <v>252</v>
      </c>
      <c r="H1276">
        <v>6.41</v>
      </c>
      <c r="I1276">
        <v>-0.13400000000000001</v>
      </c>
      <c r="J1276">
        <v>0</v>
      </c>
      <c r="K1276">
        <v>0</v>
      </c>
      <c r="L1276">
        <v>6.2759999999999998</v>
      </c>
      <c r="M1276" t="s">
        <v>253</v>
      </c>
      <c r="N1276" t="s">
        <v>253</v>
      </c>
      <c r="O1276" t="s">
        <v>253</v>
      </c>
      <c r="P1276" t="s">
        <v>253</v>
      </c>
      <c r="Q1276" t="s">
        <v>253</v>
      </c>
      <c r="R1276" t="s">
        <v>253</v>
      </c>
      <c r="S1276" t="s">
        <v>253</v>
      </c>
      <c r="T1276" t="s">
        <v>253</v>
      </c>
      <c r="U1276" t="s">
        <v>253</v>
      </c>
      <c r="V1276">
        <v>0</v>
      </c>
      <c r="W1276" t="s">
        <v>253</v>
      </c>
      <c r="X1276" t="s">
        <v>253</v>
      </c>
      <c r="Y1276" t="s">
        <v>253</v>
      </c>
      <c r="Z1276" t="s">
        <v>253</v>
      </c>
      <c r="AA1276" t="s">
        <v>253</v>
      </c>
      <c r="AB1276" t="s">
        <v>253</v>
      </c>
      <c r="AC1276" t="s">
        <v>253</v>
      </c>
      <c r="AD1276" t="s">
        <v>253</v>
      </c>
      <c r="AE1276" t="s">
        <v>253</v>
      </c>
      <c r="AF1276" t="s">
        <v>253</v>
      </c>
      <c r="AG1276" t="s">
        <v>253</v>
      </c>
      <c r="AH1276" t="s">
        <v>253</v>
      </c>
      <c r="AI1276" t="s">
        <v>253</v>
      </c>
      <c r="AJ1276" t="s">
        <v>253</v>
      </c>
      <c r="AK1276">
        <v>0</v>
      </c>
      <c r="AL1276" t="s">
        <v>253</v>
      </c>
      <c r="AM1276" t="s">
        <v>253</v>
      </c>
      <c r="AN1276" t="s">
        <v>253</v>
      </c>
      <c r="AO1276" t="s">
        <v>253</v>
      </c>
      <c r="AP1276" t="s">
        <v>253</v>
      </c>
      <c r="AQ1276" t="s">
        <v>253</v>
      </c>
      <c r="AR1276" t="s">
        <v>253</v>
      </c>
      <c r="AS1276" t="s">
        <v>253</v>
      </c>
      <c r="AT1276" t="s">
        <v>253</v>
      </c>
      <c r="AU1276" t="s">
        <v>253</v>
      </c>
      <c r="AV1276" t="s">
        <v>253</v>
      </c>
      <c r="AW1276" t="s">
        <v>253</v>
      </c>
      <c r="AX1276" t="s">
        <v>253</v>
      </c>
      <c r="AY1276" t="s">
        <v>253</v>
      </c>
      <c r="AZ1276">
        <v>0</v>
      </c>
      <c r="BA1276" t="s">
        <v>253</v>
      </c>
      <c r="BB1276" t="s">
        <v>253</v>
      </c>
      <c r="BC1276" t="s">
        <v>253</v>
      </c>
      <c r="BD1276" t="s">
        <v>253</v>
      </c>
      <c r="BE1276" t="s">
        <v>253</v>
      </c>
      <c r="BF1276" t="s">
        <v>253</v>
      </c>
      <c r="BG1276" t="s">
        <v>253</v>
      </c>
      <c r="BH1276" t="s">
        <v>253</v>
      </c>
      <c r="BI1276" t="s">
        <v>253</v>
      </c>
      <c r="BJ1276" t="s">
        <v>253</v>
      </c>
      <c r="BK1276" t="s">
        <v>253</v>
      </c>
      <c r="BL1276" t="s">
        <v>253</v>
      </c>
      <c r="BM1276" t="s">
        <v>253</v>
      </c>
      <c r="BN1276" t="s">
        <v>253</v>
      </c>
      <c r="BO1276" t="s">
        <v>253</v>
      </c>
      <c r="BP1276" t="s">
        <v>253</v>
      </c>
      <c r="BQ1276" t="s">
        <v>253</v>
      </c>
      <c r="BR1276" t="s">
        <v>253</v>
      </c>
      <c r="BS1276" t="s">
        <v>253</v>
      </c>
      <c r="BT1276" t="s">
        <v>253</v>
      </c>
      <c r="BU1276" t="s">
        <v>253</v>
      </c>
      <c r="BV1276" t="s">
        <v>253</v>
      </c>
      <c r="BW1276" t="s">
        <v>253</v>
      </c>
      <c r="BX1276" t="s">
        <v>253</v>
      </c>
      <c r="BY1276" t="s">
        <v>253</v>
      </c>
      <c r="BZ1276" t="s">
        <v>253</v>
      </c>
      <c r="CA1276" t="s">
        <v>253</v>
      </c>
      <c r="CB1276" t="s">
        <v>253</v>
      </c>
      <c r="CC1276" t="s">
        <v>253</v>
      </c>
      <c r="CD1276" t="s">
        <v>253</v>
      </c>
      <c r="CE1276" t="s">
        <v>253</v>
      </c>
      <c r="CF1276" t="s">
        <v>253</v>
      </c>
      <c r="CG1276" t="s">
        <v>253</v>
      </c>
      <c r="CH1276" t="s">
        <v>253</v>
      </c>
      <c r="CI1276" t="s">
        <v>253</v>
      </c>
      <c r="CJ1276" t="s">
        <v>253</v>
      </c>
      <c r="CK1276" t="s">
        <v>253</v>
      </c>
      <c r="CL1276" t="s">
        <v>253</v>
      </c>
      <c r="CM1276" t="s">
        <v>253</v>
      </c>
      <c r="CN1276" t="s">
        <v>253</v>
      </c>
      <c r="CO1276">
        <v>6.41</v>
      </c>
      <c r="CP1276">
        <v>-0.13400000000000001</v>
      </c>
      <c r="CQ1276" t="s">
        <v>146</v>
      </c>
      <c r="CR1276">
        <v>0</v>
      </c>
      <c r="CS1276">
        <v>6.2759999999999998</v>
      </c>
      <c r="CT1276" t="s">
        <v>253</v>
      </c>
      <c r="CU1276" t="s">
        <v>253</v>
      </c>
      <c r="CV1276" t="s">
        <v>253</v>
      </c>
      <c r="CW1276" t="s">
        <v>253</v>
      </c>
      <c r="CX1276" t="s">
        <v>253</v>
      </c>
      <c r="CY1276" t="s">
        <v>253</v>
      </c>
      <c r="CZ1276" t="s">
        <v>253</v>
      </c>
      <c r="DA1276" t="s">
        <v>253</v>
      </c>
      <c r="DB1276" t="s">
        <v>253</v>
      </c>
      <c r="DC1276" t="s">
        <v>253</v>
      </c>
    </row>
    <row r="1277" spans="1:107" x14ac:dyDescent="0.45">
      <c r="A1277">
        <v>2024</v>
      </c>
      <c r="B1277">
        <v>4</v>
      </c>
      <c r="C1277" t="s">
        <v>149</v>
      </c>
      <c r="D1277">
        <v>3249</v>
      </c>
      <c r="E1277" t="s">
        <v>437</v>
      </c>
      <c r="F1277" t="s">
        <v>252</v>
      </c>
      <c r="G1277" t="s">
        <v>211</v>
      </c>
      <c r="H1277">
        <v>121.646</v>
      </c>
      <c r="I1277">
        <v>203.35</v>
      </c>
      <c r="J1277" t="s">
        <v>253</v>
      </c>
      <c r="K1277" t="s">
        <v>253</v>
      </c>
      <c r="L1277">
        <v>324.99599999999998</v>
      </c>
      <c r="M1277">
        <v>15097</v>
      </c>
      <c r="N1277">
        <v>738</v>
      </c>
      <c r="O1277" t="s">
        <v>253</v>
      </c>
      <c r="P1277" t="s">
        <v>253</v>
      </c>
      <c r="Q1277">
        <v>15835</v>
      </c>
      <c r="R1277" t="s">
        <v>253</v>
      </c>
      <c r="S1277" t="s">
        <v>253</v>
      </c>
      <c r="T1277" t="s">
        <v>253</v>
      </c>
      <c r="U1277" t="s">
        <v>253</v>
      </c>
      <c r="V1277">
        <v>0</v>
      </c>
      <c r="W1277" t="s">
        <v>253</v>
      </c>
      <c r="X1277" t="s">
        <v>253</v>
      </c>
      <c r="Y1277" t="s">
        <v>253</v>
      </c>
      <c r="Z1277" t="s">
        <v>253</v>
      </c>
      <c r="AA1277">
        <v>0</v>
      </c>
      <c r="AB1277" t="s">
        <v>253</v>
      </c>
      <c r="AC1277" t="s">
        <v>253</v>
      </c>
      <c r="AD1277" t="s">
        <v>253</v>
      </c>
      <c r="AE1277" t="s">
        <v>253</v>
      </c>
      <c r="AF1277">
        <v>0</v>
      </c>
      <c r="AG1277" t="s">
        <v>253</v>
      </c>
      <c r="AH1277" t="s">
        <v>253</v>
      </c>
      <c r="AI1277" t="s">
        <v>253</v>
      </c>
      <c r="AJ1277" t="s">
        <v>253</v>
      </c>
      <c r="AK1277">
        <v>0</v>
      </c>
      <c r="AL1277" t="s">
        <v>253</v>
      </c>
      <c r="AM1277" t="s">
        <v>253</v>
      </c>
      <c r="AN1277" t="s">
        <v>253</v>
      </c>
      <c r="AO1277" t="s">
        <v>253</v>
      </c>
      <c r="AP1277">
        <v>0</v>
      </c>
      <c r="AQ1277" t="s">
        <v>253</v>
      </c>
      <c r="AR1277" t="s">
        <v>253</v>
      </c>
      <c r="AS1277" t="s">
        <v>253</v>
      </c>
      <c r="AT1277" t="s">
        <v>253</v>
      </c>
      <c r="AU1277">
        <v>0</v>
      </c>
      <c r="AV1277" t="s">
        <v>253</v>
      </c>
      <c r="AW1277" t="s">
        <v>253</v>
      </c>
      <c r="AX1277" t="s">
        <v>253</v>
      </c>
      <c r="AY1277" t="s">
        <v>253</v>
      </c>
      <c r="AZ1277">
        <v>0</v>
      </c>
      <c r="BA1277" t="s">
        <v>253</v>
      </c>
      <c r="BB1277" t="s">
        <v>253</v>
      </c>
      <c r="BC1277" t="s">
        <v>253</v>
      </c>
      <c r="BD1277" t="s">
        <v>253</v>
      </c>
      <c r="BE1277">
        <v>0</v>
      </c>
      <c r="BF1277" t="s">
        <v>253</v>
      </c>
      <c r="BG1277" t="s">
        <v>253</v>
      </c>
      <c r="BH1277" t="s">
        <v>253</v>
      </c>
      <c r="BI1277" t="s">
        <v>253</v>
      </c>
      <c r="BJ1277">
        <v>0</v>
      </c>
      <c r="BK1277">
        <v>0.14299999999999999</v>
      </c>
      <c r="BL1277">
        <v>1.6E-2</v>
      </c>
      <c r="BM1277" t="s">
        <v>253</v>
      </c>
      <c r="BN1277" t="s">
        <v>253</v>
      </c>
      <c r="BO1277">
        <v>0.159</v>
      </c>
      <c r="BP1277">
        <v>13</v>
      </c>
      <c r="BQ1277">
        <v>2</v>
      </c>
      <c r="BR1277" t="s">
        <v>253</v>
      </c>
      <c r="BS1277" t="s">
        <v>253</v>
      </c>
      <c r="BT1277">
        <v>15</v>
      </c>
      <c r="BU1277" t="s">
        <v>253</v>
      </c>
      <c r="BV1277" t="s">
        <v>253</v>
      </c>
      <c r="BW1277" t="s">
        <v>253</v>
      </c>
      <c r="BX1277" t="s">
        <v>253</v>
      </c>
      <c r="BY1277">
        <v>0</v>
      </c>
      <c r="BZ1277" t="s">
        <v>253</v>
      </c>
      <c r="CA1277" t="s">
        <v>253</v>
      </c>
      <c r="CB1277" t="s">
        <v>253</v>
      </c>
      <c r="CC1277" t="s">
        <v>253</v>
      </c>
      <c r="CD1277">
        <v>0</v>
      </c>
      <c r="CE1277" t="s">
        <v>253</v>
      </c>
      <c r="CF1277" t="s">
        <v>253</v>
      </c>
      <c r="CG1277" t="s">
        <v>253</v>
      </c>
      <c r="CH1277" t="s">
        <v>253</v>
      </c>
      <c r="CI1277">
        <v>0</v>
      </c>
      <c r="CJ1277" t="s">
        <v>253</v>
      </c>
      <c r="CK1277" t="s">
        <v>253</v>
      </c>
      <c r="CL1277" t="s">
        <v>253</v>
      </c>
      <c r="CM1277" t="s">
        <v>253</v>
      </c>
      <c r="CN1277">
        <v>0</v>
      </c>
      <c r="CO1277">
        <v>121.789</v>
      </c>
      <c r="CP1277">
        <v>203.36600000000001</v>
      </c>
      <c r="CQ1277" t="s">
        <v>146</v>
      </c>
      <c r="CR1277">
        <v>0</v>
      </c>
      <c r="CS1277">
        <v>325.15499999999997</v>
      </c>
      <c r="CT1277">
        <v>15110</v>
      </c>
      <c r="CU1277">
        <v>740</v>
      </c>
      <c r="CV1277">
        <v>0</v>
      </c>
      <c r="CW1277">
        <v>0</v>
      </c>
      <c r="CX1277">
        <v>15850</v>
      </c>
      <c r="CY1277">
        <v>0</v>
      </c>
      <c r="CZ1277">
        <v>0</v>
      </c>
      <c r="DA1277">
        <v>0</v>
      </c>
      <c r="DB1277">
        <v>0</v>
      </c>
      <c r="DC1277">
        <v>0</v>
      </c>
    </row>
    <row r="1278" spans="1:107" x14ac:dyDescent="0.45">
      <c r="A1278">
        <v>2024</v>
      </c>
      <c r="B1278">
        <v>4</v>
      </c>
      <c r="C1278" t="s">
        <v>149</v>
      </c>
      <c r="D1278">
        <v>4226</v>
      </c>
      <c r="E1278" t="s">
        <v>438</v>
      </c>
      <c r="F1278" t="s">
        <v>252</v>
      </c>
      <c r="G1278" t="s">
        <v>211</v>
      </c>
      <c r="H1278">
        <v>354</v>
      </c>
      <c r="I1278">
        <v>112.36</v>
      </c>
      <c r="J1278" t="s">
        <v>253</v>
      </c>
      <c r="K1278" t="s">
        <v>253</v>
      </c>
      <c r="L1278">
        <v>466.36</v>
      </c>
      <c r="M1278">
        <v>62458</v>
      </c>
      <c r="N1278">
        <v>3367</v>
      </c>
      <c r="O1278" t="s">
        <v>253</v>
      </c>
      <c r="P1278" t="s">
        <v>253</v>
      </c>
      <c r="Q1278">
        <v>65825</v>
      </c>
      <c r="R1278" t="s">
        <v>253</v>
      </c>
      <c r="S1278">
        <v>104.979</v>
      </c>
      <c r="T1278" t="s">
        <v>253</v>
      </c>
      <c r="U1278" t="s">
        <v>253</v>
      </c>
      <c r="V1278">
        <v>104.979</v>
      </c>
      <c r="W1278" t="s">
        <v>253</v>
      </c>
      <c r="X1278">
        <v>760</v>
      </c>
      <c r="Y1278" t="s">
        <v>253</v>
      </c>
      <c r="Z1278" t="s">
        <v>253</v>
      </c>
      <c r="AA1278">
        <v>760</v>
      </c>
      <c r="AB1278" t="s">
        <v>253</v>
      </c>
      <c r="AC1278" t="s">
        <v>253</v>
      </c>
      <c r="AD1278" t="s">
        <v>253</v>
      </c>
      <c r="AE1278" t="s">
        <v>253</v>
      </c>
      <c r="AF1278">
        <v>0</v>
      </c>
      <c r="AG1278">
        <v>3.9180000000000001</v>
      </c>
      <c r="AH1278">
        <v>10.35</v>
      </c>
      <c r="AI1278" t="s">
        <v>253</v>
      </c>
      <c r="AJ1278" t="s">
        <v>253</v>
      </c>
      <c r="AK1278">
        <v>14.268000000000001</v>
      </c>
      <c r="AL1278">
        <v>482</v>
      </c>
      <c r="AM1278">
        <v>26</v>
      </c>
      <c r="AN1278" t="s">
        <v>253</v>
      </c>
      <c r="AO1278" t="s">
        <v>253</v>
      </c>
      <c r="AP1278">
        <v>508</v>
      </c>
      <c r="AQ1278">
        <v>9.9380000000000006</v>
      </c>
      <c r="AR1278">
        <v>49.689</v>
      </c>
      <c r="AS1278" t="s">
        <v>253</v>
      </c>
      <c r="AT1278" t="s">
        <v>253</v>
      </c>
      <c r="AU1278">
        <v>59.627000000000002</v>
      </c>
      <c r="AV1278">
        <v>0.19600000000000001</v>
      </c>
      <c r="AW1278">
        <v>11.458</v>
      </c>
      <c r="AX1278" t="s">
        <v>253</v>
      </c>
      <c r="AY1278" t="s">
        <v>253</v>
      </c>
      <c r="AZ1278">
        <v>11.654</v>
      </c>
      <c r="BA1278">
        <v>25</v>
      </c>
      <c r="BB1278">
        <v>9</v>
      </c>
      <c r="BC1278" t="s">
        <v>253</v>
      </c>
      <c r="BD1278" t="s">
        <v>253</v>
      </c>
      <c r="BE1278">
        <v>34</v>
      </c>
      <c r="BF1278">
        <v>0.48</v>
      </c>
      <c r="BG1278">
        <v>11.654</v>
      </c>
      <c r="BH1278" t="s">
        <v>253</v>
      </c>
      <c r="BI1278" t="s">
        <v>253</v>
      </c>
      <c r="BJ1278">
        <v>12.134</v>
      </c>
      <c r="BK1278">
        <v>0</v>
      </c>
      <c r="BL1278">
        <v>0.14299999999999999</v>
      </c>
      <c r="BM1278" t="s">
        <v>253</v>
      </c>
      <c r="BN1278" t="s">
        <v>253</v>
      </c>
      <c r="BO1278">
        <v>0.14299999999999999</v>
      </c>
      <c r="BP1278">
        <v>0</v>
      </c>
      <c r="BQ1278">
        <v>6</v>
      </c>
      <c r="BR1278" t="s">
        <v>253</v>
      </c>
      <c r="BS1278" t="s">
        <v>253</v>
      </c>
      <c r="BT1278">
        <v>6</v>
      </c>
      <c r="BU1278" t="s">
        <v>253</v>
      </c>
      <c r="BV1278" t="s">
        <v>253</v>
      </c>
      <c r="BW1278" t="s">
        <v>253</v>
      </c>
      <c r="BX1278" t="s">
        <v>253</v>
      </c>
      <c r="BY1278">
        <v>0</v>
      </c>
      <c r="BZ1278">
        <v>1.4999999999999999E-2</v>
      </c>
      <c r="CA1278">
        <v>39.122</v>
      </c>
      <c r="CB1278" t="s">
        <v>253</v>
      </c>
      <c r="CC1278" t="s">
        <v>253</v>
      </c>
      <c r="CD1278">
        <v>39.137</v>
      </c>
      <c r="CE1278">
        <v>3</v>
      </c>
      <c r="CF1278">
        <v>41</v>
      </c>
      <c r="CG1278" t="s">
        <v>253</v>
      </c>
      <c r="CH1278" t="s">
        <v>253</v>
      </c>
      <c r="CI1278">
        <v>44</v>
      </c>
      <c r="CJ1278" t="s">
        <v>253</v>
      </c>
      <c r="CK1278" t="s">
        <v>253</v>
      </c>
      <c r="CL1278" t="s">
        <v>253</v>
      </c>
      <c r="CM1278" t="s">
        <v>253</v>
      </c>
      <c r="CN1278">
        <v>0</v>
      </c>
      <c r="CO1278">
        <v>354.01499999999999</v>
      </c>
      <c r="CP1278">
        <v>256.60399999999998</v>
      </c>
      <c r="CQ1278" t="s">
        <v>146</v>
      </c>
      <c r="CR1278">
        <v>0</v>
      </c>
      <c r="CS1278">
        <v>610.61900000000003</v>
      </c>
      <c r="CT1278">
        <v>62461</v>
      </c>
      <c r="CU1278">
        <v>4174</v>
      </c>
      <c r="CV1278">
        <v>0</v>
      </c>
      <c r="CW1278">
        <v>0</v>
      </c>
      <c r="CX1278">
        <v>66635</v>
      </c>
      <c r="CY1278">
        <v>0</v>
      </c>
      <c r="CZ1278">
        <v>0</v>
      </c>
      <c r="DA1278">
        <v>0</v>
      </c>
      <c r="DB1278">
        <v>0</v>
      </c>
      <c r="DC1278">
        <v>0</v>
      </c>
    </row>
    <row r="1279" spans="1:107" x14ac:dyDescent="0.45">
      <c r="A1279">
        <v>2024</v>
      </c>
      <c r="B1279">
        <v>4</v>
      </c>
      <c r="C1279" t="s">
        <v>149</v>
      </c>
      <c r="D1279">
        <v>11171</v>
      </c>
      <c r="E1279" t="s">
        <v>439</v>
      </c>
      <c r="F1279" t="s">
        <v>252</v>
      </c>
      <c r="G1279" t="s">
        <v>211</v>
      </c>
      <c r="H1279">
        <v>593.16899999999998</v>
      </c>
      <c r="I1279">
        <v>97.643000000000001</v>
      </c>
      <c r="J1279" t="s">
        <v>253</v>
      </c>
      <c r="K1279" t="s">
        <v>253</v>
      </c>
      <c r="L1279">
        <v>690.81200000000001</v>
      </c>
      <c r="M1279">
        <v>83664</v>
      </c>
      <c r="N1279">
        <v>1669</v>
      </c>
      <c r="O1279" t="s">
        <v>253</v>
      </c>
      <c r="P1279" t="s">
        <v>253</v>
      </c>
      <c r="Q1279">
        <v>85333</v>
      </c>
      <c r="R1279" t="s">
        <v>253</v>
      </c>
      <c r="S1279">
        <v>10.635</v>
      </c>
      <c r="T1279" t="s">
        <v>253</v>
      </c>
      <c r="U1279" t="s">
        <v>253</v>
      </c>
      <c r="V1279">
        <v>10.635</v>
      </c>
      <c r="W1279" t="s">
        <v>253</v>
      </c>
      <c r="X1279">
        <v>44</v>
      </c>
      <c r="Y1279" t="s">
        <v>253</v>
      </c>
      <c r="Z1279" t="s">
        <v>253</v>
      </c>
      <c r="AA1279">
        <v>44</v>
      </c>
      <c r="AB1279" t="s">
        <v>253</v>
      </c>
      <c r="AC1279" t="s">
        <v>253</v>
      </c>
      <c r="AD1279" t="s">
        <v>253</v>
      </c>
      <c r="AE1279" t="s">
        <v>253</v>
      </c>
      <c r="AF1279">
        <v>0</v>
      </c>
      <c r="AG1279">
        <v>15.468</v>
      </c>
      <c r="AH1279">
        <v>0.63800000000000001</v>
      </c>
      <c r="AI1279" t="s">
        <v>253</v>
      </c>
      <c r="AJ1279" t="s">
        <v>253</v>
      </c>
      <c r="AK1279">
        <v>16.106000000000002</v>
      </c>
      <c r="AL1279">
        <v>1792</v>
      </c>
      <c r="AM1279">
        <v>9</v>
      </c>
      <c r="AN1279" t="s">
        <v>253</v>
      </c>
      <c r="AO1279" t="s">
        <v>253</v>
      </c>
      <c r="AP1279">
        <v>1801</v>
      </c>
      <c r="AQ1279" t="s">
        <v>253</v>
      </c>
      <c r="AR1279" t="s">
        <v>253</v>
      </c>
      <c r="AS1279" t="s">
        <v>253</v>
      </c>
      <c r="AT1279" t="s">
        <v>253</v>
      </c>
      <c r="AU1279">
        <v>0</v>
      </c>
      <c r="AV1279" t="s">
        <v>253</v>
      </c>
      <c r="AW1279" t="s">
        <v>253</v>
      </c>
      <c r="AX1279" t="s">
        <v>253</v>
      </c>
      <c r="AY1279" t="s">
        <v>253</v>
      </c>
      <c r="AZ1279">
        <v>0</v>
      </c>
      <c r="BA1279" t="s">
        <v>253</v>
      </c>
      <c r="BB1279" t="s">
        <v>253</v>
      </c>
      <c r="BC1279" t="s">
        <v>253</v>
      </c>
      <c r="BD1279" t="s">
        <v>253</v>
      </c>
      <c r="BE1279">
        <v>0</v>
      </c>
      <c r="BF1279" t="s">
        <v>253</v>
      </c>
      <c r="BG1279" t="s">
        <v>253</v>
      </c>
      <c r="BH1279" t="s">
        <v>253</v>
      </c>
      <c r="BI1279" t="s">
        <v>253</v>
      </c>
      <c r="BJ1279">
        <v>0</v>
      </c>
      <c r="BK1279">
        <v>2.4E-2</v>
      </c>
      <c r="BL1279">
        <v>0.35599999999999998</v>
      </c>
      <c r="BM1279" t="s">
        <v>253</v>
      </c>
      <c r="BN1279" t="s">
        <v>253</v>
      </c>
      <c r="BO1279">
        <v>0.38</v>
      </c>
      <c r="BP1279">
        <v>5</v>
      </c>
      <c r="BQ1279">
        <v>16</v>
      </c>
      <c r="BR1279" t="s">
        <v>253</v>
      </c>
      <c r="BS1279" t="s">
        <v>253</v>
      </c>
      <c r="BT1279">
        <v>21</v>
      </c>
      <c r="BU1279" t="s">
        <v>253</v>
      </c>
      <c r="BV1279" t="s">
        <v>253</v>
      </c>
      <c r="BW1279" t="s">
        <v>253</v>
      </c>
      <c r="BX1279" t="s">
        <v>253</v>
      </c>
      <c r="BY1279">
        <v>0</v>
      </c>
      <c r="BZ1279">
        <v>3.242</v>
      </c>
      <c r="CA1279">
        <v>21.286999999999999</v>
      </c>
      <c r="CB1279" t="s">
        <v>253</v>
      </c>
      <c r="CC1279" t="s">
        <v>253</v>
      </c>
      <c r="CD1279">
        <v>24.529</v>
      </c>
      <c r="CE1279">
        <v>334</v>
      </c>
      <c r="CF1279">
        <v>46</v>
      </c>
      <c r="CG1279" t="s">
        <v>253</v>
      </c>
      <c r="CH1279" t="s">
        <v>253</v>
      </c>
      <c r="CI1279">
        <v>380</v>
      </c>
      <c r="CJ1279" t="s">
        <v>253</v>
      </c>
      <c r="CK1279" t="s">
        <v>253</v>
      </c>
      <c r="CL1279" t="s">
        <v>253</v>
      </c>
      <c r="CM1279" t="s">
        <v>253</v>
      </c>
      <c r="CN1279">
        <v>0</v>
      </c>
      <c r="CO1279">
        <v>596.43499999999995</v>
      </c>
      <c r="CP1279">
        <v>129.92099999999999</v>
      </c>
      <c r="CQ1279" t="s">
        <v>146</v>
      </c>
      <c r="CR1279">
        <v>0</v>
      </c>
      <c r="CS1279">
        <v>726.35599999999999</v>
      </c>
      <c r="CT1279">
        <v>84003</v>
      </c>
      <c r="CU1279">
        <v>1775</v>
      </c>
      <c r="CV1279">
        <v>0</v>
      </c>
      <c r="CW1279">
        <v>0</v>
      </c>
      <c r="CX1279">
        <v>85778</v>
      </c>
      <c r="CY1279">
        <v>0</v>
      </c>
      <c r="CZ1279">
        <v>0</v>
      </c>
      <c r="DA1279">
        <v>0</v>
      </c>
      <c r="DB1279">
        <v>0</v>
      </c>
      <c r="DC1279">
        <v>0</v>
      </c>
    </row>
    <row r="1280" spans="1:107" x14ac:dyDescent="0.45">
      <c r="A1280">
        <v>2024</v>
      </c>
      <c r="B1280">
        <v>4</v>
      </c>
      <c r="C1280" t="s">
        <v>149</v>
      </c>
      <c r="D1280">
        <v>13511</v>
      </c>
      <c r="E1280" t="s">
        <v>440</v>
      </c>
      <c r="F1280" t="s">
        <v>252</v>
      </c>
      <c r="G1280" t="s">
        <v>211</v>
      </c>
      <c r="H1280">
        <v>84.789000000000001</v>
      </c>
      <c r="I1280">
        <v>543.20299999999997</v>
      </c>
      <c r="J1280" t="s">
        <v>253</v>
      </c>
      <c r="K1280" t="s">
        <v>253</v>
      </c>
      <c r="L1280">
        <v>627.99199999999996</v>
      </c>
      <c r="M1280">
        <v>10355</v>
      </c>
      <c r="N1280">
        <v>1209</v>
      </c>
      <c r="O1280" t="s">
        <v>253</v>
      </c>
      <c r="P1280" t="s">
        <v>253</v>
      </c>
      <c r="Q1280">
        <v>11564</v>
      </c>
      <c r="R1280">
        <v>0.154</v>
      </c>
      <c r="S1280">
        <v>439.18900000000002</v>
      </c>
      <c r="T1280" t="s">
        <v>253</v>
      </c>
      <c r="U1280" t="s">
        <v>253</v>
      </c>
      <c r="V1280">
        <v>439.34300000000002</v>
      </c>
      <c r="W1280">
        <v>4</v>
      </c>
      <c r="X1280">
        <v>246</v>
      </c>
      <c r="Y1280" t="s">
        <v>253</v>
      </c>
      <c r="Z1280" t="s">
        <v>253</v>
      </c>
      <c r="AA1280">
        <v>250</v>
      </c>
      <c r="AB1280" t="s">
        <v>253</v>
      </c>
      <c r="AC1280" t="s">
        <v>253</v>
      </c>
      <c r="AD1280" t="s">
        <v>253</v>
      </c>
      <c r="AE1280" t="s">
        <v>253</v>
      </c>
      <c r="AF1280">
        <v>0</v>
      </c>
      <c r="AG1280">
        <v>6.0730000000000004</v>
      </c>
      <c r="AH1280">
        <v>27.388000000000002</v>
      </c>
      <c r="AI1280" t="s">
        <v>253</v>
      </c>
      <c r="AJ1280" t="s">
        <v>253</v>
      </c>
      <c r="AK1280">
        <v>33.460999999999999</v>
      </c>
      <c r="AL1280">
        <v>451</v>
      </c>
      <c r="AM1280">
        <v>10</v>
      </c>
      <c r="AN1280" t="s">
        <v>253</v>
      </c>
      <c r="AO1280" t="s">
        <v>253</v>
      </c>
      <c r="AP1280">
        <v>461</v>
      </c>
      <c r="AQ1280" t="s">
        <v>253</v>
      </c>
      <c r="AR1280" t="s">
        <v>253</v>
      </c>
      <c r="AS1280" t="s">
        <v>253</v>
      </c>
      <c r="AT1280" t="s">
        <v>253</v>
      </c>
      <c r="AU1280">
        <v>0</v>
      </c>
      <c r="AV1280">
        <v>0.32300000000000001</v>
      </c>
      <c r="AW1280">
        <v>0.42</v>
      </c>
      <c r="AX1280" t="s">
        <v>253</v>
      </c>
      <c r="AY1280" t="s">
        <v>253</v>
      </c>
      <c r="AZ1280">
        <v>0.74299999999999999</v>
      </c>
      <c r="BA1280">
        <v>36</v>
      </c>
      <c r="BB1280">
        <v>4</v>
      </c>
      <c r="BC1280" t="s">
        <v>253</v>
      </c>
      <c r="BD1280" t="s">
        <v>253</v>
      </c>
      <c r="BE1280">
        <v>40</v>
      </c>
      <c r="BF1280" t="s">
        <v>253</v>
      </c>
      <c r="BG1280" t="s">
        <v>253</v>
      </c>
      <c r="BH1280" t="s">
        <v>253</v>
      </c>
      <c r="BI1280" t="s">
        <v>253</v>
      </c>
      <c r="BJ1280">
        <v>0</v>
      </c>
      <c r="BK1280">
        <v>0.64900000000000002</v>
      </c>
      <c r="BL1280">
        <v>0.75600000000000001</v>
      </c>
      <c r="BM1280" t="s">
        <v>253</v>
      </c>
      <c r="BN1280" t="s">
        <v>253</v>
      </c>
      <c r="BO1280">
        <v>1.405</v>
      </c>
      <c r="BP1280">
        <v>75</v>
      </c>
      <c r="BQ1280">
        <v>28</v>
      </c>
      <c r="BR1280" t="s">
        <v>253</v>
      </c>
      <c r="BS1280" t="s">
        <v>253</v>
      </c>
      <c r="BT1280">
        <v>103</v>
      </c>
      <c r="BU1280" t="s">
        <v>253</v>
      </c>
      <c r="BV1280" t="s">
        <v>253</v>
      </c>
      <c r="BW1280" t="s">
        <v>253</v>
      </c>
      <c r="BX1280" t="s">
        <v>253</v>
      </c>
      <c r="BY1280">
        <v>0</v>
      </c>
      <c r="BZ1280" t="s">
        <v>253</v>
      </c>
      <c r="CA1280">
        <v>10.897</v>
      </c>
      <c r="CB1280" t="s">
        <v>253</v>
      </c>
      <c r="CC1280" t="s">
        <v>253</v>
      </c>
      <c r="CD1280">
        <v>10.897</v>
      </c>
      <c r="CE1280" t="s">
        <v>253</v>
      </c>
      <c r="CF1280">
        <v>28</v>
      </c>
      <c r="CG1280" t="s">
        <v>253</v>
      </c>
      <c r="CH1280" t="s">
        <v>253</v>
      </c>
      <c r="CI1280">
        <v>28</v>
      </c>
      <c r="CJ1280" t="s">
        <v>253</v>
      </c>
      <c r="CK1280" t="s">
        <v>253</v>
      </c>
      <c r="CL1280" t="s">
        <v>253</v>
      </c>
      <c r="CM1280" t="s">
        <v>253</v>
      </c>
      <c r="CN1280">
        <v>0</v>
      </c>
      <c r="CO1280">
        <v>85.591999999999999</v>
      </c>
      <c r="CP1280">
        <v>994.04499999999996</v>
      </c>
      <c r="CQ1280" t="s">
        <v>146</v>
      </c>
      <c r="CR1280">
        <v>0</v>
      </c>
      <c r="CS1280">
        <v>1079.6369999999999</v>
      </c>
      <c r="CT1280">
        <v>10434</v>
      </c>
      <c r="CU1280">
        <v>1511</v>
      </c>
      <c r="CV1280">
        <v>0</v>
      </c>
      <c r="CW1280">
        <v>0</v>
      </c>
      <c r="CX1280">
        <v>11945</v>
      </c>
      <c r="CY1280">
        <v>0</v>
      </c>
      <c r="CZ1280">
        <v>0</v>
      </c>
      <c r="DA1280">
        <v>0</v>
      </c>
      <c r="DB1280">
        <v>0</v>
      </c>
      <c r="DC1280">
        <v>0</v>
      </c>
    </row>
    <row r="1281" spans="1:107" x14ac:dyDescent="0.45">
      <c r="A1281">
        <v>2024</v>
      </c>
      <c r="B1281">
        <v>4</v>
      </c>
      <c r="C1281" t="s">
        <v>149</v>
      </c>
      <c r="D1281">
        <v>13573</v>
      </c>
      <c r="E1281" t="s">
        <v>441</v>
      </c>
      <c r="F1281" t="s">
        <v>252</v>
      </c>
      <c r="G1281" t="s">
        <v>211</v>
      </c>
      <c r="H1281">
        <v>190.20500000000001</v>
      </c>
      <c r="I1281">
        <v>316.77499999999998</v>
      </c>
      <c r="J1281">
        <v>9.4220000000000006</v>
      </c>
      <c r="K1281">
        <v>0</v>
      </c>
      <c r="L1281">
        <v>516.40200000000004</v>
      </c>
      <c r="M1281">
        <v>24328</v>
      </c>
      <c r="N1281">
        <v>2258</v>
      </c>
      <c r="O1281">
        <v>29</v>
      </c>
      <c r="P1281">
        <v>0</v>
      </c>
      <c r="Q1281">
        <v>26615</v>
      </c>
      <c r="R1281">
        <v>1.0999999999999999E-2</v>
      </c>
      <c r="S1281">
        <v>963.09100000000001</v>
      </c>
      <c r="T1281">
        <v>0</v>
      </c>
      <c r="U1281">
        <v>0</v>
      </c>
      <c r="V1281">
        <v>963.10199999999998</v>
      </c>
      <c r="W1281">
        <v>1</v>
      </c>
      <c r="X1281">
        <v>289</v>
      </c>
      <c r="Y1281">
        <v>0</v>
      </c>
      <c r="Z1281">
        <v>0</v>
      </c>
      <c r="AA1281">
        <v>290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2.7E-2</v>
      </c>
      <c r="AH1281">
        <v>0</v>
      </c>
      <c r="AI1281">
        <v>0</v>
      </c>
      <c r="AJ1281">
        <v>0</v>
      </c>
      <c r="AK1281">
        <v>2.7E-2</v>
      </c>
      <c r="AL1281">
        <v>4</v>
      </c>
      <c r="AM1281">
        <v>0</v>
      </c>
      <c r="AN1281">
        <v>0</v>
      </c>
      <c r="AO1281">
        <v>0</v>
      </c>
      <c r="AP1281">
        <v>4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AY1281">
        <v>0</v>
      </c>
      <c r="AZ1281">
        <v>0</v>
      </c>
      <c r="BA1281">
        <v>0</v>
      </c>
      <c r="BB1281">
        <v>0</v>
      </c>
      <c r="BC1281">
        <v>0</v>
      </c>
      <c r="BD1281">
        <v>0</v>
      </c>
      <c r="BE1281">
        <v>0</v>
      </c>
      <c r="BF1281">
        <v>0</v>
      </c>
      <c r="BG1281">
        <v>0</v>
      </c>
      <c r="BH1281">
        <v>0</v>
      </c>
      <c r="BI1281">
        <v>0</v>
      </c>
      <c r="BJ1281">
        <v>0</v>
      </c>
      <c r="BK1281">
        <v>2.4079999999999999</v>
      </c>
      <c r="BL1281">
        <v>4.0010000000000003</v>
      </c>
      <c r="BM1281">
        <v>0.15</v>
      </c>
      <c r="BN1281">
        <v>0</v>
      </c>
      <c r="BO1281">
        <v>6.5590000000000002</v>
      </c>
      <c r="BP1281">
        <v>195</v>
      </c>
      <c r="BQ1281">
        <v>63</v>
      </c>
      <c r="BR1281">
        <v>2</v>
      </c>
      <c r="BS1281">
        <v>0</v>
      </c>
      <c r="BT1281">
        <v>260</v>
      </c>
      <c r="BU1281">
        <v>0</v>
      </c>
      <c r="BV1281">
        <v>0</v>
      </c>
      <c r="BW1281">
        <v>0</v>
      </c>
      <c r="BX1281">
        <v>0</v>
      </c>
      <c r="BY1281">
        <v>0</v>
      </c>
      <c r="BZ1281">
        <v>0.115</v>
      </c>
      <c r="CA1281">
        <v>19.222000000000001</v>
      </c>
      <c r="CB1281">
        <v>1.155</v>
      </c>
      <c r="CC1281">
        <v>0</v>
      </c>
      <c r="CD1281">
        <v>20.492000000000001</v>
      </c>
      <c r="CE1281">
        <v>24</v>
      </c>
      <c r="CF1281">
        <v>51</v>
      </c>
      <c r="CG1281">
        <v>3</v>
      </c>
      <c r="CH1281">
        <v>0</v>
      </c>
      <c r="CI1281">
        <v>78</v>
      </c>
      <c r="CJ1281">
        <v>0</v>
      </c>
      <c r="CK1281">
        <v>0</v>
      </c>
      <c r="CL1281">
        <v>0</v>
      </c>
      <c r="CM1281">
        <v>0</v>
      </c>
      <c r="CN1281">
        <v>0</v>
      </c>
      <c r="CO1281">
        <v>192.739</v>
      </c>
      <c r="CP1281">
        <v>1303.0889999999999</v>
      </c>
      <c r="CQ1281">
        <v>10.727</v>
      </c>
      <c r="CR1281">
        <v>0</v>
      </c>
      <c r="CS1281">
        <v>1506.5550000000001</v>
      </c>
      <c r="CT1281">
        <v>24548</v>
      </c>
      <c r="CU1281">
        <v>2661</v>
      </c>
      <c r="CV1281">
        <v>34</v>
      </c>
      <c r="CW1281">
        <v>0</v>
      </c>
      <c r="CX1281">
        <v>27243</v>
      </c>
      <c r="CY1281">
        <v>0</v>
      </c>
      <c r="CZ1281">
        <v>0</v>
      </c>
      <c r="DA1281">
        <v>0</v>
      </c>
      <c r="DB1281">
        <v>0</v>
      </c>
      <c r="DC1281">
        <v>0</v>
      </c>
    </row>
    <row r="1282" spans="1:107" x14ac:dyDescent="0.45">
      <c r="A1282">
        <v>2024</v>
      </c>
      <c r="B1282">
        <v>4</v>
      </c>
      <c r="C1282" t="s">
        <v>149</v>
      </c>
      <c r="D1282">
        <v>14154</v>
      </c>
      <c r="E1282" t="s">
        <v>442</v>
      </c>
      <c r="F1282" t="s">
        <v>252</v>
      </c>
      <c r="G1282" t="s">
        <v>211</v>
      </c>
      <c r="H1282">
        <v>94.475999999999999</v>
      </c>
      <c r="I1282">
        <v>103.747</v>
      </c>
      <c r="J1282">
        <v>6.4279999999999999</v>
      </c>
      <c r="K1282">
        <v>0</v>
      </c>
      <c r="L1282">
        <v>204.65100000000001</v>
      </c>
      <c r="M1282">
        <v>12316</v>
      </c>
      <c r="N1282">
        <v>206</v>
      </c>
      <c r="O1282">
        <v>6</v>
      </c>
      <c r="P1282">
        <v>0</v>
      </c>
      <c r="Q1282">
        <v>12528</v>
      </c>
      <c r="R1282">
        <v>0</v>
      </c>
      <c r="S1282">
        <v>16.951000000000001</v>
      </c>
      <c r="T1282">
        <v>0</v>
      </c>
      <c r="U1282">
        <v>0</v>
      </c>
      <c r="V1282">
        <v>16.951000000000001</v>
      </c>
      <c r="W1282">
        <v>0</v>
      </c>
      <c r="X1282">
        <v>36</v>
      </c>
      <c r="Y1282">
        <v>0</v>
      </c>
      <c r="Z1282">
        <v>0</v>
      </c>
      <c r="AA1282">
        <v>36</v>
      </c>
      <c r="AB1282" t="s">
        <v>253</v>
      </c>
      <c r="AC1282" t="s">
        <v>253</v>
      </c>
      <c r="AD1282" t="s">
        <v>253</v>
      </c>
      <c r="AE1282" t="s">
        <v>253</v>
      </c>
      <c r="AF1282">
        <v>0</v>
      </c>
      <c r="AG1282">
        <v>5.3840000000000003</v>
      </c>
      <c r="AH1282">
        <v>15.91</v>
      </c>
      <c r="AI1282">
        <v>0</v>
      </c>
      <c r="AJ1282">
        <v>0</v>
      </c>
      <c r="AK1282">
        <v>21.294</v>
      </c>
      <c r="AL1282">
        <v>643</v>
      </c>
      <c r="AM1282">
        <v>7</v>
      </c>
      <c r="AN1282">
        <v>0</v>
      </c>
      <c r="AO1282">
        <v>0</v>
      </c>
      <c r="AP1282">
        <v>650</v>
      </c>
      <c r="AQ1282">
        <v>4.6100000000000003</v>
      </c>
      <c r="AR1282">
        <v>7.99</v>
      </c>
      <c r="AS1282">
        <v>0</v>
      </c>
      <c r="AT1282">
        <v>0</v>
      </c>
      <c r="AU1282">
        <v>12.6</v>
      </c>
      <c r="AV1282">
        <v>4.4999999999999998E-2</v>
      </c>
      <c r="AW1282">
        <v>15</v>
      </c>
      <c r="AX1282">
        <v>0</v>
      </c>
      <c r="AY1282">
        <v>0</v>
      </c>
      <c r="AZ1282">
        <v>15.045</v>
      </c>
      <c r="BA1282">
        <v>3</v>
      </c>
      <c r="BB1282">
        <v>4</v>
      </c>
      <c r="BC1282">
        <v>0</v>
      </c>
      <c r="BD1282">
        <v>0</v>
      </c>
      <c r="BE1282">
        <v>7</v>
      </c>
      <c r="BF1282">
        <v>0.04</v>
      </c>
      <c r="BG1282">
        <v>12</v>
      </c>
      <c r="BH1282">
        <v>0</v>
      </c>
      <c r="BI1282">
        <v>0</v>
      </c>
      <c r="BJ1282">
        <v>12.04</v>
      </c>
      <c r="BK1282">
        <v>0</v>
      </c>
      <c r="BL1282">
        <v>1.2E-2</v>
      </c>
      <c r="BM1282">
        <v>0</v>
      </c>
      <c r="BN1282">
        <v>0</v>
      </c>
      <c r="BO1282">
        <v>1.2E-2</v>
      </c>
      <c r="BP1282">
        <v>0</v>
      </c>
      <c r="BQ1282">
        <v>2</v>
      </c>
      <c r="BR1282">
        <v>0</v>
      </c>
      <c r="BS1282">
        <v>0</v>
      </c>
      <c r="BT1282">
        <v>2</v>
      </c>
      <c r="BU1282" t="s">
        <v>253</v>
      </c>
      <c r="BV1282" t="s">
        <v>253</v>
      </c>
      <c r="BW1282" t="s">
        <v>253</v>
      </c>
      <c r="BX1282" t="s">
        <v>253</v>
      </c>
      <c r="BY1282">
        <v>0</v>
      </c>
      <c r="BZ1282">
        <v>0</v>
      </c>
      <c r="CA1282">
        <v>0.02</v>
      </c>
      <c r="CB1282">
        <v>0</v>
      </c>
      <c r="CC1282">
        <v>0</v>
      </c>
      <c r="CD1282">
        <v>0.02</v>
      </c>
      <c r="CE1282">
        <v>0</v>
      </c>
      <c r="CF1282">
        <v>1</v>
      </c>
      <c r="CG1282">
        <v>0</v>
      </c>
      <c r="CH1282">
        <v>0</v>
      </c>
      <c r="CI1282">
        <v>1</v>
      </c>
      <c r="CJ1282" t="s">
        <v>253</v>
      </c>
      <c r="CK1282" t="s">
        <v>253</v>
      </c>
      <c r="CL1282" t="s">
        <v>253</v>
      </c>
      <c r="CM1282" t="s">
        <v>253</v>
      </c>
      <c r="CN1282">
        <v>0</v>
      </c>
      <c r="CO1282">
        <v>94.475999999999999</v>
      </c>
      <c r="CP1282">
        <v>120.73</v>
      </c>
      <c r="CQ1282">
        <v>6.4279999999999999</v>
      </c>
      <c r="CR1282">
        <v>0</v>
      </c>
      <c r="CS1282">
        <v>221.63399999999999</v>
      </c>
      <c r="CT1282">
        <v>12316</v>
      </c>
      <c r="CU1282">
        <v>245</v>
      </c>
      <c r="CV1282">
        <v>6</v>
      </c>
      <c r="CW1282">
        <v>0</v>
      </c>
      <c r="CX1282">
        <v>12567</v>
      </c>
      <c r="CY1282">
        <v>0</v>
      </c>
      <c r="CZ1282">
        <v>0</v>
      </c>
      <c r="DA1282">
        <v>0</v>
      </c>
      <c r="DB1282">
        <v>0</v>
      </c>
      <c r="DC1282">
        <v>0</v>
      </c>
    </row>
    <row r="1283" spans="1:107" x14ac:dyDescent="0.45">
      <c r="A1283">
        <v>2024</v>
      </c>
      <c r="B1283">
        <v>4</v>
      </c>
      <c r="C1283" t="s">
        <v>149</v>
      </c>
      <c r="D1283">
        <v>16183</v>
      </c>
      <c r="E1283" t="s">
        <v>444</v>
      </c>
      <c r="F1283" t="s">
        <v>252</v>
      </c>
      <c r="G1283" t="s">
        <v>211</v>
      </c>
      <c r="H1283">
        <v>20.681999999999999</v>
      </c>
      <c r="I1283">
        <v>173.1</v>
      </c>
      <c r="J1283" t="s">
        <v>253</v>
      </c>
      <c r="K1283" t="s">
        <v>253</v>
      </c>
      <c r="L1283">
        <v>193.78200000000001</v>
      </c>
      <c r="M1283">
        <v>2583</v>
      </c>
      <c r="N1283">
        <v>252</v>
      </c>
      <c r="O1283" t="s">
        <v>253</v>
      </c>
      <c r="P1283" t="s">
        <v>253</v>
      </c>
      <c r="Q1283">
        <v>2835</v>
      </c>
      <c r="R1283">
        <v>4.3999999999999997E-2</v>
      </c>
      <c r="S1283">
        <v>24.302</v>
      </c>
      <c r="T1283" t="s">
        <v>253</v>
      </c>
      <c r="U1283" t="s">
        <v>253</v>
      </c>
      <c r="V1283">
        <v>24.346</v>
      </c>
      <c r="W1283">
        <v>6</v>
      </c>
      <c r="X1283">
        <v>378</v>
      </c>
      <c r="Y1283" t="s">
        <v>253</v>
      </c>
      <c r="Z1283" t="s">
        <v>253</v>
      </c>
      <c r="AA1283">
        <v>384</v>
      </c>
      <c r="AB1283" t="s">
        <v>253</v>
      </c>
      <c r="AC1283" t="s">
        <v>253</v>
      </c>
      <c r="AD1283" t="s">
        <v>253</v>
      </c>
      <c r="AE1283" t="s">
        <v>253</v>
      </c>
      <c r="AF1283">
        <v>0</v>
      </c>
      <c r="AG1283" t="s">
        <v>253</v>
      </c>
      <c r="AH1283">
        <v>1</v>
      </c>
      <c r="AI1283" t="s">
        <v>253</v>
      </c>
      <c r="AJ1283" t="s">
        <v>253</v>
      </c>
      <c r="AK1283">
        <v>1</v>
      </c>
      <c r="AL1283" t="s">
        <v>253</v>
      </c>
      <c r="AM1283">
        <v>1</v>
      </c>
      <c r="AN1283" t="s">
        <v>253</v>
      </c>
      <c r="AO1283" t="s">
        <v>253</v>
      </c>
      <c r="AP1283">
        <v>1</v>
      </c>
      <c r="AQ1283" t="s">
        <v>253</v>
      </c>
      <c r="AR1283" t="s">
        <v>253</v>
      </c>
      <c r="AS1283" t="s">
        <v>253</v>
      </c>
      <c r="AT1283" t="s">
        <v>253</v>
      </c>
      <c r="AU1283">
        <v>0</v>
      </c>
      <c r="AV1283" t="s">
        <v>253</v>
      </c>
      <c r="AW1283" t="s">
        <v>253</v>
      </c>
      <c r="AX1283" t="s">
        <v>253</v>
      </c>
      <c r="AY1283" t="s">
        <v>253</v>
      </c>
      <c r="AZ1283">
        <v>0</v>
      </c>
      <c r="BA1283" t="s">
        <v>253</v>
      </c>
      <c r="BB1283" t="s">
        <v>253</v>
      </c>
      <c r="BC1283" t="s">
        <v>253</v>
      </c>
      <c r="BD1283" t="s">
        <v>253</v>
      </c>
      <c r="BE1283">
        <v>0</v>
      </c>
      <c r="BF1283" t="s">
        <v>253</v>
      </c>
      <c r="BG1283" t="s">
        <v>253</v>
      </c>
      <c r="BH1283" t="s">
        <v>253</v>
      </c>
      <c r="BI1283" t="s">
        <v>253</v>
      </c>
      <c r="BJ1283">
        <v>0</v>
      </c>
      <c r="BK1283">
        <v>7.3999999999999996E-2</v>
      </c>
      <c r="BL1283">
        <v>0.88</v>
      </c>
      <c r="BM1283" t="s">
        <v>253</v>
      </c>
      <c r="BN1283" t="s">
        <v>253</v>
      </c>
      <c r="BO1283">
        <v>0.95399999999999996</v>
      </c>
      <c r="BP1283">
        <v>12</v>
      </c>
      <c r="BQ1283">
        <v>5</v>
      </c>
      <c r="BR1283" t="s">
        <v>253</v>
      </c>
      <c r="BS1283" t="s">
        <v>253</v>
      </c>
      <c r="BT1283">
        <v>17</v>
      </c>
      <c r="BU1283" t="s">
        <v>253</v>
      </c>
      <c r="BV1283" t="s">
        <v>253</v>
      </c>
      <c r="BW1283" t="s">
        <v>253</v>
      </c>
      <c r="BX1283" t="s">
        <v>253</v>
      </c>
      <c r="BY1283">
        <v>0</v>
      </c>
      <c r="BZ1283">
        <v>0.72499999999999998</v>
      </c>
      <c r="CA1283">
        <v>1.464</v>
      </c>
      <c r="CB1283" t="s">
        <v>253</v>
      </c>
      <c r="CC1283" t="s">
        <v>253</v>
      </c>
      <c r="CD1283">
        <v>2.1890000000000001</v>
      </c>
      <c r="CE1283">
        <v>63</v>
      </c>
      <c r="CF1283">
        <v>3</v>
      </c>
      <c r="CG1283" t="s">
        <v>253</v>
      </c>
      <c r="CH1283" t="s">
        <v>253</v>
      </c>
      <c r="CI1283">
        <v>66</v>
      </c>
      <c r="CJ1283" t="s">
        <v>253</v>
      </c>
      <c r="CK1283" t="s">
        <v>253</v>
      </c>
      <c r="CL1283" t="s">
        <v>253</v>
      </c>
      <c r="CM1283" t="s">
        <v>253</v>
      </c>
      <c r="CN1283">
        <v>0</v>
      </c>
      <c r="CO1283">
        <v>21.524999999999999</v>
      </c>
      <c r="CP1283">
        <v>199.74600000000001</v>
      </c>
      <c r="CQ1283" t="s">
        <v>146</v>
      </c>
      <c r="CR1283">
        <v>0</v>
      </c>
      <c r="CS1283">
        <v>221.27099999999999</v>
      </c>
      <c r="CT1283">
        <v>2664</v>
      </c>
      <c r="CU1283">
        <v>638</v>
      </c>
      <c r="CV1283">
        <v>0</v>
      </c>
      <c r="CW1283">
        <v>0</v>
      </c>
      <c r="CX1283">
        <v>3302</v>
      </c>
      <c r="CY1283">
        <v>0</v>
      </c>
      <c r="CZ1283">
        <v>0</v>
      </c>
      <c r="DA1283">
        <v>0</v>
      </c>
      <c r="DB1283">
        <v>0</v>
      </c>
      <c r="DC1283">
        <v>0</v>
      </c>
    </row>
    <row r="1284" spans="1:107" x14ac:dyDescent="0.45">
      <c r="A1284">
        <v>2024</v>
      </c>
      <c r="B1284">
        <v>4</v>
      </c>
      <c r="C1284" t="s">
        <v>149</v>
      </c>
      <c r="D1284">
        <v>66101</v>
      </c>
      <c r="E1284" t="s">
        <v>445</v>
      </c>
      <c r="F1284" t="s">
        <v>252</v>
      </c>
      <c r="G1284" t="s">
        <v>211</v>
      </c>
      <c r="H1284">
        <v>8.6999999999999994E-2</v>
      </c>
      <c r="I1284">
        <v>1E-3</v>
      </c>
      <c r="J1284">
        <v>0</v>
      </c>
      <c r="K1284">
        <v>0</v>
      </c>
      <c r="L1284">
        <v>8.7999999999999995E-2</v>
      </c>
      <c r="M1284">
        <v>11</v>
      </c>
      <c r="N1284">
        <v>1</v>
      </c>
      <c r="O1284">
        <v>0</v>
      </c>
      <c r="P1284">
        <v>0</v>
      </c>
      <c r="Q1284">
        <v>12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0</v>
      </c>
      <c r="AZ1284">
        <v>0</v>
      </c>
      <c r="BA1284">
        <v>0</v>
      </c>
      <c r="BB1284">
        <v>0</v>
      </c>
      <c r="BC1284">
        <v>0</v>
      </c>
      <c r="BD1284">
        <v>0</v>
      </c>
      <c r="BE1284">
        <v>0</v>
      </c>
      <c r="BF1284">
        <v>0</v>
      </c>
      <c r="BG1284">
        <v>0</v>
      </c>
      <c r="BH1284">
        <v>0</v>
      </c>
      <c r="BI1284">
        <v>0</v>
      </c>
      <c r="BJ1284">
        <v>0</v>
      </c>
      <c r="BK1284">
        <v>0</v>
      </c>
      <c r="BL1284">
        <v>4.0000000000000001E-3</v>
      </c>
      <c r="BM1284">
        <v>0</v>
      </c>
      <c r="BN1284">
        <v>0</v>
      </c>
      <c r="BO1284">
        <v>4.0000000000000001E-3</v>
      </c>
      <c r="BP1284">
        <v>0</v>
      </c>
      <c r="BQ1284">
        <v>1</v>
      </c>
      <c r="BR1284">
        <v>0</v>
      </c>
      <c r="BS1284">
        <v>0</v>
      </c>
      <c r="BT1284">
        <v>1</v>
      </c>
      <c r="BU1284">
        <v>0</v>
      </c>
      <c r="BV1284">
        <v>0</v>
      </c>
      <c r="BW1284">
        <v>0</v>
      </c>
      <c r="BX1284">
        <v>0</v>
      </c>
      <c r="BY1284">
        <v>0</v>
      </c>
      <c r="BZ1284">
        <v>0</v>
      </c>
      <c r="CA1284">
        <v>0</v>
      </c>
      <c r="CB1284">
        <v>0</v>
      </c>
      <c r="CC1284">
        <v>0</v>
      </c>
      <c r="CD1284">
        <v>0</v>
      </c>
      <c r="CE1284">
        <v>0</v>
      </c>
      <c r="CF1284">
        <v>0</v>
      </c>
      <c r="CG1284">
        <v>0</v>
      </c>
      <c r="CH1284">
        <v>0</v>
      </c>
      <c r="CI1284">
        <v>0</v>
      </c>
      <c r="CJ1284">
        <v>0</v>
      </c>
      <c r="CK1284">
        <v>0</v>
      </c>
      <c r="CL1284">
        <v>0</v>
      </c>
      <c r="CM1284">
        <v>0</v>
      </c>
      <c r="CN1284">
        <v>0</v>
      </c>
      <c r="CO1284">
        <v>8.6999999999999994E-2</v>
      </c>
      <c r="CP1284">
        <v>5.0000000000000001E-3</v>
      </c>
      <c r="CQ1284" t="s">
        <v>146</v>
      </c>
      <c r="CR1284">
        <v>0</v>
      </c>
      <c r="CS1284">
        <v>9.1999999999999998E-2</v>
      </c>
      <c r="CT1284">
        <v>11</v>
      </c>
      <c r="CU1284">
        <v>2</v>
      </c>
      <c r="CV1284">
        <v>0</v>
      </c>
      <c r="CW1284">
        <v>0</v>
      </c>
      <c r="CX1284">
        <v>13</v>
      </c>
      <c r="CY1284">
        <v>0</v>
      </c>
      <c r="CZ1284">
        <v>0</v>
      </c>
      <c r="DA1284">
        <v>0</v>
      </c>
      <c r="DB1284">
        <v>0</v>
      </c>
      <c r="DC1284">
        <v>0</v>
      </c>
    </row>
    <row r="1285" spans="1:107" x14ac:dyDescent="0.45">
      <c r="A1285">
        <v>2024</v>
      </c>
      <c r="B1285">
        <v>4</v>
      </c>
      <c r="C1285" t="s">
        <v>149</v>
      </c>
      <c r="D1285">
        <v>99999</v>
      </c>
      <c r="E1285" t="s">
        <v>259</v>
      </c>
      <c r="F1285" t="s">
        <v>252</v>
      </c>
      <c r="H1285">
        <v>0.308</v>
      </c>
      <c r="I1285">
        <v>1.2999999999999999E-2</v>
      </c>
      <c r="J1285">
        <v>2.5000000000000001E-2</v>
      </c>
      <c r="K1285" t="s">
        <v>253</v>
      </c>
      <c r="L1285">
        <v>0.34599999999999997</v>
      </c>
      <c r="M1285" t="s">
        <v>253</v>
      </c>
      <c r="N1285" t="s">
        <v>253</v>
      </c>
      <c r="O1285" t="s">
        <v>253</v>
      </c>
      <c r="P1285" t="s">
        <v>253</v>
      </c>
      <c r="Q1285" t="s">
        <v>253</v>
      </c>
      <c r="R1285" t="s">
        <v>253</v>
      </c>
      <c r="S1285" t="s">
        <v>253</v>
      </c>
      <c r="T1285" t="s">
        <v>253</v>
      </c>
      <c r="U1285" t="s">
        <v>253</v>
      </c>
      <c r="V1285" t="s">
        <v>253</v>
      </c>
      <c r="W1285" t="s">
        <v>253</v>
      </c>
      <c r="X1285" t="s">
        <v>253</v>
      </c>
      <c r="Y1285" t="s">
        <v>253</v>
      </c>
      <c r="Z1285" t="s">
        <v>253</v>
      </c>
      <c r="AA1285" t="s">
        <v>253</v>
      </c>
      <c r="AB1285" t="s">
        <v>253</v>
      </c>
      <c r="AC1285" t="s">
        <v>253</v>
      </c>
      <c r="AD1285" t="s">
        <v>253</v>
      </c>
      <c r="AE1285" t="s">
        <v>253</v>
      </c>
      <c r="AF1285" t="s">
        <v>253</v>
      </c>
      <c r="AG1285" t="s">
        <v>253</v>
      </c>
      <c r="AH1285" t="s">
        <v>253</v>
      </c>
      <c r="AI1285" t="s">
        <v>253</v>
      </c>
      <c r="AJ1285" t="s">
        <v>253</v>
      </c>
      <c r="AK1285" t="s">
        <v>253</v>
      </c>
      <c r="AL1285" t="s">
        <v>253</v>
      </c>
      <c r="AM1285" t="s">
        <v>253</v>
      </c>
      <c r="AN1285" t="s">
        <v>253</v>
      </c>
      <c r="AO1285" t="s">
        <v>253</v>
      </c>
      <c r="AP1285" t="s">
        <v>253</v>
      </c>
      <c r="AQ1285" t="s">
        <v>253</v>
      </c>
      <c r="AR1285" t="s">
        <v>253</v>
      </c>
      <c r="AS1285" t="s">
        <v>253</v>
      </c>
      <c r="AT1285" t="s">
        <v>253</v>
      </c>
      <c r="AU1285" t="s">
        <v>253</v>
      </c>
      <c r="AV1285" t="s">
        <v>253</v>
      </c>
      <c r="AW1285" t="s">
        <v>253</v>
      </c>
      <c r="AX1285" t="s">
        <v>253</v>
      </c>
      <c r="AY1285" t="s">
        <v>253</v>
      </c>
      <c r="AZ1285" t="s">
        <v>253</v>
      </c>
      <c r="BA1285" t="s">
        <v>253</v>
      </c>
      <c r="BB1285" t="s">
        <v>253</v>
      </c>
      <c r="BC1285" t="s">
        <v>253</v>
      </c>
      <c r="BD1285" t="s">
        <v>253</v>
      </c>
      <c r="BE1285" t="s">
        <v>253</v>
      </c>
      <c r="BF1285" t="s">
        <v>253</v>
      </c>
      <c r="BG1285" t="s">
        <v>253</v>
      </c>
      <c r="BH1285" t="s">
        <v>253</v>
      </c>
      <c r="BI1285" t="s">
        <v>253</v>
      </c>
      <c r="BJ1285" t="s">
        <v>253</v>
      </c>
      <c r="BK1285" t="s">
        <v>253</v>
      </c>
      <c r="BL1285" t="s">
        <v>253</v>
      </c>
      <c r="BM1285" t="s">
        <v>253</v>
      </c>
      <c r="BN1285" t="s">
        <v>253</v>
      </c>
      <c r="BO1285" t="s">
        <v>253</v>
      </c>
      <c r="BP1285" t="s">
        <v>253</v>
      </c>
      <c r="BQ1285" t="s">
        <v>253</v>
      </c>
      <c r="BR1285" t="s">
        <v>253</v>
      </c>
      <c r="BS1285" t="s">
        <v>253</v>
      </c>
      <c r="BT1285" t="s">
        <v>253</v>
      </c>
      <c r="BU1285" t="s">
        <v>253</v>
      </c>
      <c r="BV1285" t="s">
        <v>253</v>
      </c>
      <c r="BW1285" t="s">
        <v>253</v>
      </c>
      <c r="BX1285" t="s">
        <v>253</v>
      </c>
      <c r="BY1285" t="s">
        <v>253</v>
      </c>
      <c r="BZ1285" t="s">
        <v>253</v>
      </c>
      <c r="CA1285" t="s">
        <v>253</v>
      </c>
      <c r="CB1285" t="s">
        <v>253</v>
      </c>
      <c r="CC1285" t="s">
        <v>253</v>
      </c>
      <c r="CD1285" t="s">
        <v>253</v>
      </c>
      <c r="CE1285" t="s">
        <v>253</v>
      </c>
      <c r="CF1285" t="s">
        <v>253</v>
      </c>
      <c r="CG1285" t="s">
        <v>253</v>
      </c>
      <c r="CH1285" t="s">
        <v>253</v>
      </c>
      <c r="CI1285" t="s">
        <v>253</v>
      </c>
      <c r="CJ1285" t="s">
        <v>253</v>
      </c>
      <c r="CK1285" t="s">
        <v>253</v>
      </c>
      <c r="CL1285" t="s">
        <v>253</v>
      </c>
      <c r="CM1285" t="s">
        <v>253</v>
      </c>
      <c r="CN1285" t="s">
        <v>253</v>
      </c>
      <c r="CO1285">
        <v>0.308</v>
      </c>
      <c r="CP1285">
        <v>1.2999999999999999E-2</v>
      </c>
      <c r="CQ1285">
        <v>2.5000000000000001E-2</v>
      </c>
      <c r="CR1285" t="s">
        <v>253</v>
      </c>
      <c r="CS1285">
        <v>0.34599999999999997</v>
      </c>
      <c r="CT1285" t="s">
        <v>253</v>
      </c>
      <c r="CU1285" t="s">
        <v>253</v>
      </c>
      <c r="CV1285" t="s">
        <v>253</v>
      </c>
      <c r="CW1285" t="s">
        <v>253</v>
      </c>
      <c r="CX1285" t="s">
        <v>253</v>
      </c>
      <c r="CY1285" t="s">
        <v>253</v>
      </c>
      <c r="CZ1285" t="s">
        <v>253</v>
      </c>
      <c r="DA1285" t="s">
        <v>253</v>
      </c>
      <c r="DB1285" t="s">
        <v>253</v>
      </c>
      <c r="DC1285" t="s">
        <v>253</v>
      </c>
    </row>
    <row r="1286" spans="1:107" x14ac:dyDescent="0.45">
      <c r="A1286">
        <v>2024</v>
      </c>
      <c r="B1286">
        <v>4</v>
      </c>
      <c r="C1286" t="s">
        <v>158</v>
      </c>
      <c r="D1286">
        <v>3542</v>
      </c>
      <c r="E1286" t="s">
        <v>446</v>
      </c>
      <c r="F1286" t="s">
        <v>252</v>
      </c>
      <c r="G1286" t="s">
        <v>211</v>
      </c>
      <c r="H1286">
        <v>37.247</v>
      </c>
      <c r="I1286">
        <v>20.285</v>
      </c>
      <c r="J1286">
        <v>1.171</v>
      </c>
      <c r="K1286">
        <v>0</v>
      </c>
      <c r="L1286">
        <v>58.703000000000003</v>
      </c>
      <c r="M1286">
        <v>4830</v>
      </c>
      <c r="N1286">
        <v>232</v>
      </c>
      <c r="O1286">
        <v>20</v>
      </c>
      <c r="P1286">
        <v>0</v>
      </c>
      <c r="Q1286">
        <v>5082</v>
      </c>
      <c r="R1286" t="s">
        <v>253</v>
      </c>
      <c r="S1286" t="s">
        <v>253</v>
      </c>
      <c r="T1286" t="s">
        <v>253</v>
      </c>
      <c r="U1286" t="s">
        <v>253</v>
      </c>
      <c r="V1286">
        <v>0</v>
      </c>
      <c r="W1286" t="s">
        <v>253</v>
      </c>
      <c r="X1286" t="s">
        <v>253</v>
      </c>
      <c r="Y1286" t="s">
        <v>253</v>
      </c>
      <c r="Z1286" t="s">
        <v>253</v>
      </c>
      <c r="AA1286">
        <v>0</v>
      </c>
      <c r="AB1286" t="s">
        <v>253</v>
      </c>
      <c r="AC1286" t="s">
        <v>253</v>
      </c>
      <c r="AD1286" t="s">
        <v>253</v>
      </c>
      <c r="AE1286" t="s">
        <v>253</v>
      </c>
      <c r="AF1286">
        <v>0</v>
      </c>
      <c r="AG1286" t="s">
        <v>253</v>
      </c>
      <c r="AH1286" t="s">
        <v>253</v>
      </c>
      <c r="AI1286" t="s">
        <v>253</v>
      </c>
      <c r="AJ1286" t="s">
        <v>253</v>
      </c>
      <c r="AK1286">
        <v>0</v>
      </c>
      <c r="AL1286" t="s">
        <v>253</v>
      </c>
      <c r="AM1286" t="s">
        <v>253</v>
      </c>
      <c r="AN1286" t="s">
        <v>253</v>
      </c>
      <c r="AO1286" t="s">
        <v>253</v>
      </c>
      <c r="AP1286">
        <v>0</v>
      </c>
      <c r="AQ1286" t="s">
        <v>253</v>
      </c>
      <c r="AR1286" t="s">
        <v>253</v>
      </c>
      <c r="AS1286" t="s">
        <v>253</v>
      </c>
      <c r="AT1286" t="s">
        <v>253</v>
      </c>
      <c r="AU1286">
        <v>0</v>
      </c>
      <c r="AV1286" t="s">
        <v>253</v>
      </c>
      <c r="AW1286" t="s">
        <v>253</v>
      </c>
      <c r="AX1286" t="s">
        <v>253</v>
      </c>
      <c r="AY1286" t="s">
        <v>253</v>
      </c>
      <c r="AZ1286">
        <v>0</v>
      </c>
      <c r="BA1286" t="s">
        <v>253</v>
      </c>
      <c r="BB1286" t="s">
        <v>253</v>
      </c>
      <c r="BC1286" t="s">
        <v>253</v>
      </c>
      <c r="BD1286" t="s">
        <v>253</v>
      </c>
      <c r="BE1286">
        <v>0</v>
      </c>
      <c r="BF1286" t="s">
        <v>253</v>
      </c>
      <c r="BG1286" t="s">
        <v>253</v>
      </c>
      <c r="BH1286" t="s">
        <v>253</v>
      </c>
      <c r="BI1286" t="s">
        <v>253</v>
      </c>
      <c r="BJ1286">
        <v>0</v>
      </c>
      <c r="BK1286">
        <v>3.6999999999999998E-2</v>
      </c>
      <c r="BL1286">
        <v>0</v>
      </c>
      <c r="BM1286">
        <v>0</v>
      </c>
      <c r="BN1286">
        <v>0</v>
      </c>
      <c r="BO1286">
        <v>3.6999999999999998E-2</v>
      </c>
      <c r="BP1286">
        <v>8</v>
      </c>
      <c r="BQ1286">
        <v>0</v>
      </c>
      <c r="BR1286">
        <v>0</v>
      </c>
      <c r="BS1286">
        <v>0</v>
      </c>
      <c r="BT1286">
        <v>8</v>
      </c>
      <c r="BU1286" t="s">
        <v>253</v>
      </c>
      <c r="BV1286" t="s">
        <v>253</v>
      </c>
      <c r="BW1286" t="s">
        <v>253</v>
      </c>
      <c r="BX1286" t="s">
        <v>253</v>
      </c>
      <c r="BY1286">
        <v>0</v>
      </c>
      <c r="BZ1286" t="s">
        <v>253</v>
      </c>
      <c r="CA1286" t="s">
        <v>253</v>
      </c>
      <c r="CB1286" t="s">
        <v>253</v>
      </c>
      <c r="CC1286" t="s">
        <v>253</v>
      </c>
      <c r="CD1286">
        <v>0</v>
      </c>
      <c r="CE1286" t="s">
        <v>253</v>
      </c>
      <c r="CF1286" t="s">
        <v>253</v>
      </c>
      <c r="CG1286" t="s">
        <v>253</v>
      </c>
      <c r="CH1286" t="s">
        <v>253</v>
      </c>
      <c r="CI1286">
        <v>0</v>
      </c>
      <c r="CJ1286" t="s">
        <v>253</v>
      </c>
      <c r="CK1286" t="s">
        <v>253</v>
      </c>
      <c r="CL1286" t="s">
        <v>253</v>
      </c>
      <c r="CM1286" t="s">
        <v>253</v>
      </c>
      <c r="CN1286">
        <v>0</v>
      </c>
      <c r="CO1286">
        <v>37.283999999999999</v>
      </c>
      <c r="CP1286">
        <v>20.285</v>
      </c>
      <c r="CQ1286">
        <v>1.171</v>
      </c>
      <c r="CR1286">
        <v>0</v>
      </c>
      <c r="CS1286">
        <v>58.74</v>
      </c>
      <c r="CT1286">
        <v>4838</v>
      </c>
      <c r="CU1286">
        <v>232</v>
      </c>
      <c r="CV1286">
        <v>20</v>
      </c>
      <c r="CW1286">
        <v>0</v>
      </c>
      <c r="CX1286">
        <v>5090</v>
      </c>
      <c r="CY1286">
        <v>0</v>
      </c>
      <c r="CZ1286">
        <v>0</v>
      </c>
      <c r="DA1286">
        <v>0</v>
      </c>
      <c r="DB1286">
        <v>0</v>
      </c>
      <c r="DC1286">
        <v>0</v>
      </c>
    </row>
    <row r="1287" spans="1:107" x14ac:dyDescent="0.45">
      <c r="A1287">
        <v>2024</v>
      </c>
      <c r="B1287">
        <v>4</v>
      </c>
      <c r="C1287" t="s">
        <v>158</v>
      </c>
      <c r="D1287">
        <v>3755</v>
      </c>
      <c r="E1287" t="s">
        <v>447</v>
      </c>
      <c r="F1287" t="s">
        <v>252</v>
      </c>
      <c r="G1287" t="s">
        <v>211</v>
      </c>
      <c r="H1287">
        <v>14.36</v>
      </c>
      <c r="I1287">
        <v>12.124000000000001</v>
      </c>
      <c r="J1287">
        <v>0.72099999999999997</v>
      </c>
      <c r="K1287">
        <v>0</v>
      </c>
      <c r="L1287">
        <v>27.204999999999998</v>
      </c>
      <c r="M1287">
        <v>2059</v>
      </c>
      <c r="N1287">
        <v>140</v>
      </c>
      <c r="O1287">
        <v>7</v>
      </c>
      <c r="P1287">
        <v>0</v>
      </c>
      <c r="Q1287">
        <v>2206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1.585</v>
      </c>
      <c r="AH1287">
        <v>1.0109999999999999</v>
      </c>
      <c r="AI1287">
        <v>0.109</v>
      </c>
      <c r="AJ1287">
        <v>0</v>
      </c>
      <c r="AK1287">
        <v>2.7050000000000001</v>
      </c>
      <c r="AL1287">
        <v>245</v>
      </c>
      <c r="AM1287">
        <v>3</v>
      </c>
      <c r="AN1287">
        <v>1</v>
      </c>
      <c r="AO1287">
        <v>0</v>
      </c>
      <c r="AP1287">
        <v>249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  <c r="AZ1287">
        <v>0</v>
      </c>
      <c r="BA1287">
        <v>0</v>
      </c>
      <c r="BB1287">
        <v>0</v>
      </c>
      <c r="BC1287">
        <v>0</v>
      </c>
      <c r="BD1287">
        <v>0</v>
      </c>
      <c r="BE1287">
        <v>0</v>
      </c>
      <c r="BF1287">
        <v>0</v>
      </c>
      <c r="BG1287">
        <v>0</v>
      </c>
      <c r="BH1287">
        <v>0</v>
      </c>
      <c r="BI1287">
        <v>0</v>
      </c>
      <c r="BJ1287">
        <v>0</v>
      </c>
      <c r="BK1287">
        <v>2.1000000000000001E-2</v>
      </c>
      <c r="BL1287">
        <v>3.2149999999999999</v>
      </c>
      <c r="BM1287">
        <v>1.2250000000000001</v>
      </c>
      <c r="BN1287">
        <v>0</v>
      </c>
      <c r="BO1287">
        <v>4.4610000000000003</v>
      </c>
      <c r="BP1287">
        <v>5</v>
      </c>
      <c r="BQ1287">
        <v>16</v>
      </c>
      <c r="BR1287">
        <v>2</v>
      </c>
      <c r="BS1287">
        <v>0</v>
      </c>
      <c r="BT1287">
        <v>23</v>
      </c>
      <c r="BU1287">
        <v>0</v>
      </c>
      <c r="BV1287">
        <v>0</v>
      </c>
      <c r="BW1287">
        <v>0</v>
      </c>
      <c r="BX1287">
        <v>0</v>
      </c>
      <c r="BY1287">
        <v>0</v>
      </c>
      <c r="BZ1287">
        <v>0</v>
      </c>
      <c r="CA1287">
        <v>0</v>
      </c>
      <c r="CB1287">
        <v>0</v>
      </c>
      <c r="CC1287">
        <v>0</v>
      </c>
      <c r="CD1287">
        <v>0</v>
      </c>
      <c r="CE1287">
        <v>0</v>
      </c>
      <c r="CF1287">
        <v>0</v>
      </c>
      <c r="CG1287">
        <v>0</v>
      </c>
      <c r="CH1287">
        <v>0</v>
      </c>
      <c r="CI1287">
        <v>0</v>
      </c>
      <c r="CJ1287">
        <v>0</v>
      </c>
      <c r="CK1287">
        <v>0</v>
      </c>
      <c r="CL1287">
        <v>0</v>
      </c>
      <c r="CM1287">
        <v>0</v>
      </c>
      <c r="CN1287">
        <v>0</v>
      </c>
      <c r="CO1287">
        <v>14.381</v>
      </c>
      <c r="CP1287">
        <v>15.339</v>
      </c>
      <c r="CQ1287">
        <v>1.946</v>
      </c>
      <c r="CR1287">
        <v>0</v>
      </c>
      <c r="CS1287">
        <v>31.666</v>
      </c>
      <c r="CT1287">
        <v>2064</v>
      </c>
      <c r="CU1287">
        <v>156</v>
      </c>
      <c r="CV1287">
        <v>9</v>
      </c>
      <c r="CW1287">
        <v>0</v>
      </c>
      <c r="CX1287">
        <v>2229</v>
      </c>
      <c r="CY1287">
        <v>0</v>
      </c>
      <c r="CZ1287">
        <v>0</v>
      </c>
      <c r="DA1287">
        <v>0</v>
      </c>
      <c r="DB1287">
        <v>0</v>
      </c>
      <c r="DC1287">
        <v>0</v>
      </c>
    </row>
    <row r="1288" spans="1:107" x14ac:dyDescent="0.45">
      <c r="A1288">
        <v>2024</v>
      </c>
      <c r="B1288">
        <v>4</v>
      </c>
      <c r="C1288" t="s">
        <v>158</v>
      </c>
      <c r="D1288">
        <v>4922</v>
      </c>
      <c r="E1288" t="s">
        <v>448</v>
      </c>
      <c r="F1288" t="s">
        <v>252</v>
      </c>
      <c r="G1288" t="s">
        <v>211</v>
      </c>
      <c r="H1288">
        <v>2.6019999999999999</v>
      </c>
      <c r="I1288">
        <v>7.2850000000000001</v>
      </c>
      <c r="J1288" t="s">
        <v>253</v>
      </c>
      <c r="K1288" t="s">
        <v>253</v>
      </c>
      <c r="L1288">
        <v>9.8870000000000005</v>
      </c>
      <c r="M1288">
        <v>388</v>
      </c>
      <c r="N1288">
        <v>76</v>
      </c>
      <c r="O1288" t="s">
        <v>253</v>
      </c>
      <c r="P1288" t="s">
        <v>253</v>
      </c>
      <c r="Q1288">
        <v>464</v>
      </c>
      <c r="R1288" t="s">
        <v>253</v>
      </c>
      <c r="S1288" t="s">
        <v>253</v>
      </c>
      <c r="T1288" t="s">
        <v>253</v>
      </c>
      <c r="U1288" t="s">
        <v>253</v>
      </c>
      <c r="V1288">
        <v>0</v>
      </c>
      <c r="W1288" t="s">
        <v>253</v>
      </c>
      <c r="X1288" t="s">
        <v>253</v>
      </c>
      <c r="Y1288" t="s">
        <v>253</v>
      </c>
      <c r="Z1288" t="s">
        <v>253</v>
      </c>
      <c r="AA1288">
        <v>0</v>
      </c>
      <c r="AB1288" t="s">
        <v>253</v>
      </c>
      <c r="AC1288" t="s">
        <v>253</v>
      </c>
      <c r="AD1288" t="s">
        <v>253</v>
      </c>
      <c r="AE1288" t="s">
        <v>253</v>
      </c>
      <c r="AF1288">
        <v>0</v>
      </c>
      <c r="AG1288" t="s">
        <v>253</v>
      </c>
      <c r="AH1288" t="s">
        <v>253</v>
      </c>
      <c r="AI1288" t="s">
        <v>253</v>
      </c>
      <c r="AJ1288" t="s">
        <v>253</v>
      </c>
      <c r="AK1288">
        <v>0</v>
      </c>
      <c r="AL1288" t="s">
        <v>253</v>
      </c>
      <c r="AM1288" t="s">
        <v>253</v>
      </c>
      <c r="AN1288" t="s">
        <v>253</v>
      </c>
      <c r="AO1288" t="s">
        <v>253</v>
      </c>
      <c r="AP1288">
        <v>0</v>
      </c>
      <c r="AQ1288" t="s">
        <v>253</v>
      </c>
      <c r="AR1288" t="s">
        <v>253</v>
      </c>
      <c r="AS1288" t="s">
        <v>253</v>
      </c>
      <c r="AT1288" t="s">
        <v>253</v>
      </c>
      <c r="AU1288">
        <v>0</v>
      </c>
      <c r="AV1288" t="s">
        <v>253</v>
      </c>
      <c r="AW1288" t="s">
        <v>253</v>
      </c>
      <c r="AX1288" t="s">
        <v>253</v>
      </c>
      <c r="AY1288" t="s">
        <v>253</v>
      </c>
      <c r="AZ1288">
        <v>0</v>
      </c>
      <c r="BA1288" t="s">
        <v>253</v>
      </c>
      <c r="BB1288" t="s">
        <v>253</v>
      </c>
      <c r="BC1288" t="s">
        <v>253</v>
      </c>
      <c r="BD1288" t="s">
        <v>253</v>
      </c>
      <c r="BE1288">
        <v>0</v>
      </c>
      <c r="BF1288" t="s">
        <v>253</v>
      </c>
      <c r="BG1288" t="s">
        <v>253</v>
      </c>
      <c r="BH1288" t="s">
        <v>253</v>
      </c>
      <c r="BI1288" t="s">
        <v>253</v>
      </c>
      <c r="BJ1288">
        <v>0</v>
      </c>
      <c r="BK1288">
        <v>9.9000000000000005E-2</v>
      </c>
      <c r="BL1288">
        <v>4.6680000000000001</v>
      </c>
      <c r="BM1288" t="s">
        <v>253</v>
      </c>
      <c r="BN1288" t="s">
        <v>253</v>
      </c>
      <c r="BO1288">
        <v>4.7670000000000003</v>
      </c>
      <c r="BP1288">
        <v>20</v>
      </c>
      <c r="BQ1288">
        <v>10</v>
      </c>
      <c r="BR1288" t="s">
        <v>253</v>
      </c>
      <c r="BS1288" t="s">
        <v>253</v>
      </c>
      <c r="BT1288">
        <v>30</v>
      </c>
      <c r="BU1288" t="s">
        <v>253</v>
      </c>
      <c r="BV1288" t="s">
        <v>253</v>
      </c>
      <c r="BW1288" t="s">
        <v>253</v>
      </c>
      <c r="BX1288" t="s">
        <v>253</v>
      </c>
      <c r="BY1288">
        <v>0</v>
      </c>
      <c r="BZ1288" t="s">
        <v>253</v>
      </c>
      <c r="CA1288">
        <v>0.57499999999999996</v>
      </c>
      <c r="CB1288" t="s">
        <v>253</v>
      </c>
      <c r="CC1288" t="s">
        <v>253</v>
      </c>
      <c r="CD1288">
        <v>0.57499999999999996</v>
      </c>
      <c r="CE1288" t="s">
        <v>253</v>
      </c>
      <c r="CF1288">
        <v>1</v>
      </c>
      <c r="CG1288" t="s">
        <v>253</v>
      </c>
      <c r="CH1288" t="s">
        <v>253</v>
      </c>
      <c r="CI1288">
        <v>1</v>
      </c>
      <c r="CJ1288" t="s">
        <v>253</v>
      </c>
      <c r="CK1288" t="s">
        <v>253</v>
      </c>
      <c r="CL1288" t="s">
        <v>253</v>
      </c>
      <c r="CM1288" t="s">
        <v>253</v>
      </c>
      <c r="CN1288">
        <v>0</v>
      </c>
      <c r="CO1288">
        <v>2.7010000000000001</v>
      </c>
      <c r="CP1288">
        <v>12.528</v>
      </c>
      <c r="CQ1288" t="s">
        <v>146</v>
      </c>
      <c r="CR1288">
        <v>0</v>
      </c>
      <c r="CS1288">
        <v>15.228999999999999</v>
      </c>
      <c r="CT1288">
        <v>408</v>
      </c>
      <c r="CU1288">
        <v>87</v>
      </c>
      <c r="CV1288">
        <v>0</v>
      </c>
      <c r="CW1288">
        <v>0</v>
      </c>
      <c r="CX1288">
        <v>495</v>
      </c>
      <c r="CY1288">
        <v>0</v>
      </c>
      <c r="CZ1288">
        <v>0</v>
      </c>
      <c r="DA1288">
        <v>0</v>
      </c>
      <c r="DB1288">
        <v>0</v>
      </c>
      <c r="DC1288">
        <v>0</v>
      </c>
    </row>
    <row r="1289" spans="1:107" x14ac:dyDescent="0.45">
      <c r="A1289">
        <v>2024</v>
      </c>
      <c r="B1289">
        <v>4</v>
      </c>
      <c r="C1289" t="s">
        <v>158</v>
      </c>
      <c r="D1289">
        <v>13998</v>
      </c>
      <c r="E1289" t="s">
        <v>449</v>
      </c>
      <c r="F1289" t="s">
        <v>252</v>
      </c>
      <c r="G1289" t="s">
        <v>211</v>
      </c>
      <c r="H1289">
        <v>26.454000000000001</v>
      </c>
      <c r="I1289">
        <v>28.036000000000001</v>
      </c>
      <c r="J1289">
        <v>0.59199999999999997</v>
      </c>
      <c r="K1289">
        <v>0</v>
      </c>
      <c r="L1289">
        <v>55.082000000000001</v>
      </c>
      <c r="M1289">
        <v>3253</v>
      </c>
      <c r="N1289">
        <v>159</v>
      </c>
      <c r="O1289">
        <v>4</v>
      </c>
      <c r="P1289">
        <v>0</v>
      </c>
      <c r="Q1289">
        <v>3416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4.3869999999999996</v>
      </c>
      <c r="AH1289">
        <v>0.30299999999999999</v>
      </c>
      <c r="AI1289">
        <v>0</v>
      </c>
      <c r="AJ1289">
        <v>0</v>
      </c>
      <c r="AK1289">
        <v>4.6900000000000004</v>
      </c>
      <c r="AL1289">
        <v>524</v>
      </c>
      <c r="AM1289">
        <v>4</v>
      </c>
      <c r="AN1289">
        <v>0</v>
      </c>
      <c r="AO1289">
        <v>0</v>
      </c>
      <c r="AP1289">
        <v>528</v>
      </c>
      <c r="AQ1289">
        <v>0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AY1289">
        <v>0</v>
      </c>
      <c r="AZ1289">
        <v>0</v>
      </c>
      <c r="BA1289">
        <v>0</v>
      </c>
      <c r="BB1289">
        <v>0</v>
      </c>
      <c r="BC1289">
        <v>0</v>
      </c>
      <c r="BD1289">
        <v>0</v>
      </c>
      <c r="BE1289">
        <v>0</v>
      </c>
      <c r="BF1289">
        <v>0</v>
      </c>
      <c r="BG1289">
        <v>0</v>
      </c>
      <c r="BH1289">
        <v>0</v>
      </c>
      <c r="BI1289">
        <v>0</v>
      </c>
      <c r="BJ1289">
        <v>0</v>
      </c>
      <c r="BK1289">
        <v>0.75800000000000001</v>
      </c>
      <c r="BL1289">
        <v>1.7829999999999999</v>
      </c>
      <c r="BM1289">
        <v>1.05</v>
      </c>
      <c r="BN1289">
        <v>0</v>
      </c>
      <c r="BO1289">
        <v>3.5910000000000002</v>
      </c>
      <c r="BP1289">
        <v>73</v>
      </c>
      <c r="BQ1289">
        <v>34</v>
      </c>
      <c r="BR1289">
        <v>3</v>
      </c>
      <c r="BS1289">
        <v>0</v>
      </c>
      <c r="BT1289">
        <v>110</v>
      </c>
      <c r="BU1289">
        <v>0</v>
      </c>
      <c r="BV1289">
        <v>0</v>
      </c>
      <c r="BW1289">
        <v>0</v>
      </c>
      <c r="BX1289">
        <v>0</v>
      </c>
      <c r="BY1289">
        <v>0</v>
      </c>
      <c r="BZ1289">
        <v>0</v>
      </c>
      <c r="CA1289">
        <v>0.91500000000000004</v>
      </c>
      <c r="CB1289">
        <v>0</v>
      </c>
      <c r="CC1289">
        <v>0</v>
      </c>
      <c r="CD1289">
        <v>0.91500000000000004</v>
      </c>
      <c r="CE1289">
        <v>0</v>
      </c>
      <c r="CF1289">
        <v>4</v>
      </c>
      <c r="CG1289">
        <v>0</v>
      </c>
      <c r="CH1289">
        <v>0</v>
      </c>
      <c r="CI1289">
        <v>4</v>
      </c>
      <c r="CJ1289">
        <v>0</v>
      </c>
      <c r="CK1289">
        <v>0</v>
      </c>
      <c r="CL1289">
        <v>0</v>
      </c>
      <c r="CM1289">
        <v>0</v>
      </c>
      <c r="CN1289">
        <v>0</v>
      </c>
      <c r="CO1289">
        <v>27.212</v>
      </c>
      <c r="CP1289">
        <v>30.734000000000002</v>
      </c>
      <c r="CQ1289">
        <v>1.6419999999999999</v>
      </c>
      <c r="CR1289">
        <v>0</v>
      </c>
      <c r="CS1289">
        <v>59.588000000000001</v>
      </c>
      <c r="CT1289">
        <v>3326</v>
      </c>
      <c r="CU1289">
        <v>197</v>
      </c>
      <c r="CV1289">
        <v>7</v>
      </c>
      <c r="CW1289">
        <v>0</v>
      </c>
      <c r="CX1289">
        <v>3530</v>
      </c>
      <c r="CY1289">
        <v>0</v>
      </c>
      <c r="CZ1289">
        <v>0</v>
      </c>
      <c r="DA1289">
        <v>0</v>
      </c>
      <c r="DB1289">
        <v>0</v>
      </c>
      <c r="DC1289">
        <v>0</v>
      </c>
    </row>
    <row r="1290" spans="1:107" x14ac:dyDescent="0.45">
      <c r="A1290">
        <v>2024</v>
      </c>
      <c r="B1290">
        <v>4</v>
      </c>
      <c r="C1290" t="s">
        <v>158</v>
      </c>
      <c r="D1290">
        <v>14006</v>
      </c>
      <c r="E1290" t="s">
        <v>450</v>
      </c>
      <c r="F1290" t="s">
        <v>252</v>
      </c>
      <c r="G1290" t="s">
        <v>211</v>
      </c>
      <c r="H1290">
        <v>65.474000000000004</v>
      </c>
      <c r="I1290">
        <v>64.006</v>
      </c>
      <c r="J1290">
        <v>5.73</v>
      </c>
      <c r="K1290" t="s">
        <v>253</v>
      </c>
      <c r="L1290">
        <v>135.21</v>
      </c>
      <c r="M1290">
        <v>9425</v>
      </c>
      <c r="N1290">
        <v>496</v>
      </c>
      <c r="O1290">
        <v>39</v>
      </c>
      <c r="P1290" t="s">
        <v>253</v>
      </c>
      <c r="Q1290">
        <v>9960</v>
      </c>
      <c r="R1290" t="s">
        <v>253</v>
      </c>
      <c r="S1290" t="s">
        <v>253</v>
      </c>
      <c r="T1290" t="s">
        <v>253</v>
      </c>
      <c r="U1290" t="s">
        <v>253</v>
      </c>
      <c r="V1290">
        <v>0</v>
      </c>
      <c r="W1290" t="s">
        <v>253</v>
      </c>
      <c r="X1290" t="s">
        <v>253</v>
      </c>
      <c r="Y1290" t="s">
        <v>253</v>
      </c>
      <c r="Z1290" t="s">
        <v>253</v>
      </c>
      <c r="AA1290">
        <v>0</v>
      </c>
      <c r="AB1290">
        <v>4970.835</v>
      </c>
      <c r="AC1290">
        <v>3084.9870000000001</v>
      </c>
      <c r="AD1290">
        <v>189.357</v>
      </c>
      <c r="AE1290" t="s">
        <v>253</v>
      </c>
      <c r="AF1290">
        <v>8245.1790000000001</v>
      </c>
      <c r="AG1290">
        <v>3.3220000000000001</v>
      </c>
      <c r="AH1290">
        <v>0.73199999999999998</v>
      </c>
      <c r="AI1290" t="s">
        <v>253</v>
      </c>
      <c r="AJ1290" t="s">
        <v>253</v>
      </c>
      <c r="AK1290">
        <v>4.0540000000000003</v>
      </c>
      <c r="AL1290">
        <v>727</v>
      </c>
      <c r="AM1290">
        <v>10</v>
      </c>
      <c r="AN1290" t="s">
        <v>253</v>
      </c>
      <c r="AO1290" t="s">
        <v>253</v>
      </c>
      <c r="AP1290">
        <v>737</v>
      </c>
      <c r="AQ1290">
        <v>8.1159999999999997</v>
      </c>
      <c r="AR1290">
        <v>1.1220000000000001</v>
      </c>
      <c r="AS1290" t="s">
        <v>253</v>
      </c>
      <c r="AT1290" t="s">
        <v>253</v>
      </c>
      <c r="AU1290">
        <v>9.2379999999999995</v>
      </c>
      <c r="AV1290" t="s">
        <v>253</v>
      </c>
      <c r="AW1290" t="s">
        <v>253</v>
      </c>
      <c r="AX1290" t="s">
        <v>253</v>
      </c>
      <c r="AY1290" t="s">
        <v>253</v>
      </c>
      <c r="AZ1290">
        <v>0</v>
      </c>
      <c r="BA1290" t="s">
        <v>253</v>
      </c>
      <c r="BB1290" t="s">
        <v>253</v>
      </c>
      <c r="BC1290" t="s">
        <v>253</v>
      </c>
      <c r="BD1290" t="s">
        <v>253</v>
      </c>
      <c r="BE1290">
        <v>0</v>
      </c>
      <c r="BF1290" t="s">
        <v>253</v>
      </c>
      <c r="BG1290" t="s">
        <v>253</v>
      </c>
      <c r="BH1290" t="s">
        <v>253</v>
      </c>
      <c r="BI1290" t="s">
        <v>253</v>
      </c>
      <c r="BJ1290">
        <v>0</v>
      </c>
      <c r="BK1290">
        <v>0.29899999999999999</v>
      </c>
      <c r="BL1290">
        <v>2.0179999999999998</v>
      </c>
      <c r="BM1290">
        <v>25.733000000000001</v>
      </c>
      <c r="BN1290" t="s">
        <v>253</v>
      </c>
      <c r="BO1290">
        <v>28.05</v>
      </c>
      <c r="BP1290">
        <v>56</v>
      </c>
      <c r="BQ1290">
        <v>22</v>
      </c>
      <c r="BR1290">
        <v>7</v>
      </c>
      <c r="BS1290" t="s">
        <v>253</v>
      </c>
      <c r="BT1290">
        <v>85</v>
      </c>
      <c r="BU1290">
        <v>3.702</v>
      </c>
      <c r="BV1290">
        <v>5.2990000000000004</v>
      </c>
      <c r="BW1290">
        <v>748.8</v>
      </c>
      <c r="BX1290" t="s">
        <v>253</v>
      </c>
      <c r="BY1290">
        <v>757.80100000000004</v>
      </c>
      <c r="BZ1290" t="s">
        <v>253</v>
      </c>
      <c r="CA1290">
        <v>3.105</v>
      </c>
      <c r="CB1290">
        <v>1</v>
      </c>
      <c r="CC1290" t="s">
        <v>253</v>
      </c>
      <c r="CD1290">
        <v>4.1050000000000004</v>
      </c>
      <c r="CE1290" t="s">
        <v>253</v>
      </c>
      <c r="CF1290">
        <v>7</v>
      </c>
      <c r="CG1290">
        <v>1</v>
      </c>
      <c r="CH1290" t="s">
        <v>253</v>
      </c>
      <c r="CI1290">
        <v>8</v>
      </c>
      <c r="CJ1290" t="s">
        <v>253</v>
      </c>
      <c r="CK1290" t="s">
        <v>253</v>
      </c>
      <c r="CL1290" t="s">
        <v>253</v>
      </c>
      <c r="CM1290" t="s">
        <v>253</v>
      </c>
      <c r="CN1290">
        <v>0</v>
      </c>
      <c r="CO1290">
        <v>65.772999999999996</v>
      </c>
      <c r="CP1290">
        <v>69.129000000000005</v>
      </c>
      <c r="CQ1290">
        <v>32.463000000000001</v>
      </c>
      <c r="CR1290">
        <v>0</v>
      </c>
      <c r="CS1290">
        <v>167.36500000000001</v>
      </c>
      <c r="CT1290">
        <v>9481</v>
      </c>
      <c r="CU1290">
        <v>525</v>
      </c>
      <c r="CV1290">
        <v>47</v>
      </c>
      <c r="CW1290">
        <v>0</v>
      </c>
      <c r="CX1290">
        <v>10053</v>
      </c>
      <c r="CY1290">
        <v>4974.5370000000003</v>
      </c>
      <c r="CZ1290">
        <v>3090.2860000000001</v>
      </c>
      <c r="DA1290">
        <v>938.15700000000004</v>
      </c>
      <c r="DB1290">
        <v>0</v>
      </c>
      <c r="DC1290">
        <v>9002.98</v>
      </c>
    </row>
    <row r="1291" spans="1:107" x14ac:dyDescent="0.45">
      <c r="A1291">
        <v>2024</v>
      </c>
      <c r="B1291">
        <v>4</v>
      </c>
      <c r="C1291" t="s">
        <v>158</v>
      </c>
      <c r="D1291">
        <v>18997</v>
      </c>
      <c r="E1291" t="s">
        <v>451</v>
      </c>
      <c r="F1291" t="s">
        <v>252</v>
      </c>
      <c r="G1291" t="s">
        <v>211</v>
      </c>
      <c r="H1291">
        <v>4.3609999999999998</v>
      </c>
      <c r="I1291">
        <v>14.512</v>
      </c>
      <c r="J1291">
        <v>23.806000000000001</v>
      </c>
      <c r="K1291">
        <v>0</v>
      </c>
      <c r="L1291">
        <v>42.679000000000002</v>
      </c>
      <c r="M1291">
        <v>577</v>
      </c>
      <c r="N1291">
        <v>83</v>
      </c>
      <c r="O1291">
        <v>16</v>
      </c>
      <c r="P1291">
        <v>0</v>
      </c>
      <c r="Q1291">
        <v>676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0.38300000000000001</v>
      </c>
      <c r="AH1291">
        <v>0</v>
      </c>
      <c r="AI1291">
        <v>0</v>
      </c>
      <c r="AJ1291">
        <v>0</v>
      </c>
      <c r="AK1291">
        <v>0.38300000000000001</v>
      </c>
      <c r="AL1291">
        <v>47</v>
      </c>
      <c r="AM1291">
        <v>0</v>
      </c>
      <c r="AN1291">
        <v>0</v>
      </c>
      <c r="AO1291">
        <v>0</v>
      </c>
      <c r="AP1291">
        <v>47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  <c r="AZ1291">
        <v>0</v>
      </c>
      <c r="BA1291">
        <v>0</v>
      </c>
      <c r="BB1291">
        <v>0</v>
      </c>
      <c r="BC1291">
        <v>0</v>
      </c>
      <c r="BD1291">
        <v>0</v>
      </c>
      <c r="BE1291">
        <v>0</v>
      </c>
      <c r="BF1291">
        <v>0</v>
      </c>
      <c r="BG1291">
        <v>0</v>
      </c>
      <c r="BH1291">
        <v>0</v>
      </c>
      <c r="BI1291">
        <v>0</v>
      </c>
      <c r="BJ1291">
        <v>0</v>
      </c>
      <c r="BK1291">
        <v>0.27300000000000002</v>
      </c>
      <c r="BL1291">
        <v>3.3450000000000002</v>
      </c>
      <c r="BM1291">
        <v>4.5</v>
      </c>
      <c r="BN1291">
        <v>0</v>
      </c>
      <c r="BO1291">
        <v>8.1180000000000003</v>
      </c>
      <c r="BP1291">
        <v>41</v>
      </c>
      <c r="BQ1291">
        <v>20</v>
      </c>
      <c r="BR1291">
        <v>1</v>
      </c>
      <c r="BS1291">
        <v>0</v>
      </c>
      <c r="BT1291">
        <v>62</v>
      </c>
      <c r="BU1291">
        <v>0</v>
      </c>
      <c r="BV1291">
        <v>0</v>
      </c>
      <c r="BW1291">
        <v>0</v>
      </c>
      <c r="BX1291">
        <v>0</v>
      </c>
      <c r="BY1291">
        <v>0</v>
      </c>
      <c r="BZ1291">
        <v>0</v>
      </c>
      <c r="CA1291">
        <v>0.78</v>
      </c>
      <c r="CB1291">
        <v>2.8</v>
      </c>
      <c r="CC1291">
        <v>0</v>
      </c>
      <c r="CD1291">
        <v>3.58</v>
      </c>
      <c r="CE1291">
        <v>0</v>
      </c>
      <c r="CF1291">
        <v>4</v>
      </c>
      <c r="CG1291">
        <v>1</v>
      </c>
      <c r="CH1291">
        <v>0</v>
      </c>
      <c r="CI1291">
        <v>5</v>
      </c>
      <c r="CJ1291">
        <v>0</v>
      </c>
      <c r="CK1291">
        <v>0</v>
      </c>
      <c r="CL1291">
        <v>0</v>
      </c>
      <c r="CM1291">
        <v>0</v>
      </c>
      <c r="CN1291">
        <v>0</v>
      </c>
      <c r="CO1291">
        <v>4.6340000000000003</v>
      </c>
      <c r="CP1291">
        <v>18.637</v>
      </c>
      <c r="CQ1291">
        <v>31.106000000000002</v>
      </c>
      <c r="CR1291">
        <v>0</v>
      </c>
      <c r="CS1291">
        <v>54.377000000000002</v>
      </c>
      <c r="CT1291">
        <v>618</v>
      </c>
      <c r="CU1291">
        <v>107</v>
      </c>
      <c r="CV1291">
        <v>18</v>
      </c>
      <c r="CW1291">
        <v>0</v>
      </c>
      <c r="CX1291">
        <v>743</v>
      </c>
      <c r="CY1291">
        <v>0</v>
      </c>
      <c r="CZ1291">
        <v>0</v>
      </c>
      <c r="DA1291">
        <v>0</v>
      </c>
      <c r="DB1291">
        <v>0</v>
      </c>
      <c r="DC1291">
        <v>0</v>
      </c>
    </row>
    <row r="1292" spans="1:107" x14ac:dyDescent="0.45">
      <c r="A1292">
        <v>2024</v>
      </c>
      <c r="B1292">
        <v>4</v>
      </c>
      <c r="C1292" t="s">
        <v>158</v>
      </c>
      <c r="D1292">
        <v>99999</v>
      </c>
      <c r="E1292" t="s">
        <v>259</v>
      </c>
      <c r="F1292" t="s">
        <v>252</v>
      </c>
      <c r="H1292">
        <v>37.563000000000002</v>
      </c>
      <c r="I1292">
        <v>6.7869999999999999</v>
      </c>
      <c r="J1292">
        <v>7.5999999999999998E-2</v>
      </c>
      <c r="K1292" t="s">
        <v>253</v>
      </c>
      <c r="L1292">
        <v>44.426000000000002</v>
      </c>
      <c r="M1292" t="s">
        <v>253</v>
      </c>
      <c r="N1292" t="s">
        <v>253</v>
      </c>
      <c r="O1292" t="s">
        <v>253</v>
      </c>
      <c r="P1292" t="s">
        <v>253</v>
      </c>
      <c r="Q1292" t="s">
        <v>253</v>
      </c>
      <c r="R1292" t="s">
        <v>253</v>
      </c>
      <c r="S1292" t="s">
        <v>253</v>
      </c>
      <c r="T1292" t="s">
        <v>253</v>
      </c>
      <c r="U1292" t="s">
        <v>253</v>
      </c>
      <c r="V1292" t="s">
        <v>253</v>
      </c>
      <c r="W1292" t="s">
        <v>253</v>
      </c>
      <c r="X1292" t="s">
        <v>253</v>
      </c>
      <c r="Y1292" t="s">
        <v>253</v>
      </c>
      <c r="Z1292" t="s">
        <v>253</v>
      </c>
      <c r="AA1292" t="s">
        <v>253</v>
      </c>
      <c r="AB1292" t="s">
        <v>253</v>
      </c>
      <c r="AC1292" t="s">
        <v>253</v>
      </c>
      <c r="AD1292" t="s">
        <v>253</v>
      </c>
      <c r="AE1292" t="s">
        <v>253</v>
      </c>
      <c r="AF1292" t="s">
        <v>253</v>
      </c>
      <c r="AG1292" t="s">
        <v>253</v>
      </c>
      <c r="AH1292" t="s">
        <v>253</v>
      </c>
      <c r="AI1292" t="s">
        <v>253</v>
      </c>
      <c r="AJ1292" t="s">
        <v>253</v>
      </c>
      <c r="AK1292" t="s">
        <v>253</v>
      </c>
      <c r="AL1292" t="s">
        <v>253</v>
      </c>
      <c r="AM1292" t="s">
        <v>253</v>
      </c>
      <c r="AN1292" t="s">
        <v>253</v>
      </c>
      <c r="AO1292" t="s">
        <v>253</v>
      </c>
      <c r="AP1292" t="s">
        <v>253</v>
      </c>
      <c r="AQ1292" t="s">
        <v>253</v>
      </c>
      <c r="AR1292" t="s">
        <v>253</v>
      </c>
      <c r="AS1292" t="s">
        <v>253</v>
      </c>
      <c r="AT1292" t="s">
        <v>253</v>
      </c>
      <c r="AU1292" t="s">
        <v>253</v>
      </c>
      <c r="AV1292" t="s">
        <v>253</v>
      </c>
      <c r="AW1292" t="s">
        <v>253</v>
      </c>
      <c r="AX1292" t="s">
        <v>253</v>
      </c>
      <c r="AY1292" t="s">
        <v>253</v>
      </c>
      <c r="AZ1292" t="s">
        <v>253</v>
      </c>
      <c r="BA1292" t="s">
        <v>253</v>
      </c>
      <c r="BB1292" t="s">
        <v>253</v>
      </c>
      <c r="BC1292" t="s">
        <v>253</v>
      </c>
      <c r="BD1292" t="s">
        <v>253</v>
      </c>
      <c r="BE1292" t="s">
        <v>253</v>
      </c>
      <c r="BF1292" t="s">
        <v>253</v>
      </c>
      <c r="BG1292" t="s">
        <v>253</v>
      </c>
      <c r="BH1292" t="s">
        <v>253</v>
      </c>
      <c r="BI1292" t="s">
        <v>253</v>
      </c>
      <c r="BJ1292" t="s">
        <v>253</v>
      </c>
      <c r="BK1292" t="s">
        <v>253</v>
      </c>
      <c r="BL1292" t="s">
        <v>253</v>
      </c>
      <c r="BM1292" t="s">
        <v>253</v>
      </c>
      <c r="BN1292" t="s">
        <v>253</v>
      </c>
      <c r="BO1292" t="s">
        <v>253</v>
      </c>
      <c r="BP1292" t="s">
        <v>253</v>
      </c>
      <c r="BQ1292" t="s">
        <v>253</v>
      </c>
      <c r="BR1292" t="s">
        <v>253</v>
      </c>
      <c r="BS1292" t="s">
        <v>253</v>
      </c>
      <c r="BT1292" t="s">
        <v>253</v>
      </c>
      <c r="BU1292" t="s">
        <v>253</v>
      </c>
      <c r="BV1292" t="s">
        <v>253</v>
      </c>
      <c r="BW1292" t="s">
        <v>253</v>
      </c>
      <c r="BX1292" t="s">
        <v>253</v>
      </c>
      <c r="BY1292" t="s">
        <v>253</v>
      </c>
      <c r="BZ1292" t="s">
        <v>253</v>
      </c>
      <c r="CA1292" t="s">
        <v>253</v>
      </c>
      <c r="CB1292" t="s">
        <v>253</v>
      </c>
      <c r="CC1292" t="s">
        <v>253</v>
      </c>
      <c r="CD1292" t="s">
        <v>253</v>
      </c>
      <c r="CE1292" t="s">
        <v>253</v>
      </c>
      <c r="CF1292" t="s">
        <v>253</v>
      </c>
      <c r="CG1292" t="s">
        <v>253</v>
      </c>
      <c r="CH1292" t="s">
        <v>253</v>
      </c>
      <c r="CI1292" t="s">
        <v>253</v>
      </c>
      <c r="CJ1292" t="s">
        <v>253</v>
      </c>
      <c r="CK1292" t="s">
        <v>253</v>
      </c>
      <c r="CL1292" t="s">
        <v>253</v>
      </c>
      <c r="CM1292" t="s">
        <v>253</v>
      </c>
      <c r="CN1292" t="s">
        <v>253</v>
      </c>
      <c r="CO1292">
        <v>37.563000000000002</v>
      </c>
      <c r="CP1292">
        <v>6.7869999999999999</v>
      </c>
      <c r="CQ1292">
        <v>7.5999999999999998E-2</v>
      </c>
      <c r="CR1292" t="s">
        <v>253</v>
      </c>
      <c r="CS1292">
        <v>44.426000000000002</v>
      </c>
      <c r="CT1292" t="s">
        <v>253</v>
      </c>
      <c r="CU1292" t="s">
        <v>253</v>
      </c>
      <c r="CV1292" t="s">
        <v>253</v>
      </c>
      <c r="CW1292" t="s">
        <v>253</v>
      </c>
      <c r="CX1292" t="s">
        <v>253</v>
      </c>
      <c r="CY1292" t="s">
        <v>253</v>
      </c>
      <c r="CZ1292" t="s">
        <v>253</v>
      </c>
      <c r="DA1292" t="s">
        <v>253</v>
      </c>
      <c r="DB1292" t="s">
        <v>253</v>
      </c>
      <c r="DC1292" t="s">
        <v>253</v>
      </c>
    </row>
    <row r="1293" spans="1:107" x14ac:dyDescent="0.45">
      <c r="A1293">
        <v>2024</v>
      </c>
      <c r="B1293">
        <v>4</v>
      </c>
      <c r="C1293" t="s">
        <v>161</v>
      </c>
      <c r="D1293">
        <v>817</v>
      </c>
      <c r="E1293" t="s">
        <v>261</v>
      </c>
      <c r="F1293" t="s">
        <v>252</v>
      </c>
      <c r="G1293" t="s">
        <v>211</v>
      </c>
      <c r="H1293">
        <v>0.376</v>
      </c>
      <c r="I1293" t="s">
        <v>253</v>
      </c>
      <c r="J1293" t="s">
        <v>253</v>
      </c>
      <c r="K1293" t="s">
        <v>253</v>
      </c>
      <c r="L1293">
        <v>0.376</v>
      </c>
      <c r="M1293">
        <v>40</v>
      </c>
      <c r="N1293" t="s">
        <v>253</v>
      </c>
      <c r="O1293" t="s">
        <v>253</v>
      </c>
      <c r="P1293" t="s">
        <v>253</v>
      </c>
      <c r="Q1293">
        <v>40</v>
      </c>
      <c r="R1293" t="s">
        <v>253</v>
      </c>
      <c r="S1293" t="s">
        <v>253</v>
      </c>
      <c r="T1293" t="s">
        <v>253</v>
      </c>
      <c r="U1293" t="s">
        <v>253</v>
      </c>
      <c r="V1293">
        <v>0</v>
      </c>
      <c r="W1293" t="s">
        <v>253</v>
      </c>
      <c r="X1293" t="s">
        <v>253</v>
      </c>
      <c r="Y1293" t="s">
        <v>253</v>
      </c>
      <c r="Z1293" t="s">
        <v>253</v>
      </c>
      <c r="AA1293">
        <v>0</v>
      </c>
      <c r="AB1293">
        <v>32.905999999999999</v>
      </c>
      <c r="AC1293" t="s">
        <v>253</v>
      </c>
      <c r="AD1293" t="s">
        <v>253</v>
      </c>
      <c r="AE1293" t="s">
        <v>253</v>
      </c>
      <c r="AF1293">
        <v>0</v>
      </c>
      <c r="AG1293" t="s">
        <v>253</v>
      </c>
      <c r="AH1293" t="s">
        <v>253</v>
      </c>
      <c r="AI1293" t="s">
        <v>253</v>
      </c>
      <c r="AJ1293" t="s">
        <v>253</v>
      </c>
      <c r="AK1293">
        <v>0</v>
      </c>
      <c r="AL1293" t="s">
        <v>253</v>
      </c>
      <c r="AM1293" t="s">
        <v>253</v>
      </c>
      <c r="AN1293" t="s">
        <v>253</v>
      </c>
      <c r="AO1293" t="s">
        <v>253</v>
      </c>
      <c r="AP1293">
        <v>0</v>
      </c>
      <c r="AQ1293" t="s">
        <v>253</v>
      </c>
      <c r="AR1293" t="s">
        <v>253</v>
      </c>
      <c r="AS1293" t="s">
        <v>253</v>
      </c>
      <c r="AT1293" t="s">
        <v>253</v>
      </c>
      <c r="AU1293">
        <v>0</v>
      </c>
      <c r="AV1293" t="s">
        <v>253</v>
      </c>
      <c r="AW1293" t="s">
        <v>253</v>
      </c>
      <c r="AX1293" t="s">
        <v>253</v>
      </c>
      <c r="AY1293" t="s">
        <v>253</v>
      </c>
      <c r="AZ1293">
        <v>0</v>
      </c>
      <c r="BA1293" t="s">
        <v>253</v>
      </c>
      <c r="BB1293" t="s">
        <v>253</v>
      </c>
      <c r="BC1293" t="s">
        <v>253</v>
      </c>
      <c r="BD1293" t="s">
        <v>253</v>
      </c>
      <c r="BE1293">
        <v>0</v>
      </c>
      <c r="BF1293" t="s">
        <v>253</v>
      </c>
      <c r="BG1293" t="s">
        <v>253</v>
      </c>
      <c r="BH1293" t="s">
        <v>253</v>
      </c>
      <c r="BI1293" t="s">
        <v>253</v>
      </c>
      <c r="BJ1293">
        <v>0</v>
      </c>
      <c r="BK1293" t="s">
        <v>253</v>
      </c>
      <c r="BL1293" t="s">
        <v>253</v>
      </c>
      <c r="BM1293" t="s">
        <v>253</v>
      </c>
      <c r="BN1293" t="s">
        <v>253</v>
      </c>
      <c r="BO1293">
        <v>0</v>
      </c>
      <c r="BP1293" t="s">
        <v>253</v>
      </c>
      <c r="BQ1293" t="s">
        <v>253</v>
      </c>
      <c r="BR1293" t="s">
        <v>253</v>
      </c>
      <c r="BS1293" t="s">
        <v>253</v>
      </c>
      <c r="BT1293">
        <v>0</v>
      </c>
      <c r="BU1293" t="s">
        <v>253</v>
      </c>
      <c r="BV1293" t="s">
        <v>253</v>
      </c>
      <c r="BW1293" t="s">
        <v>253</v>
      </c>
      <c r="BX1293" t="s">
        <v>253</v>
      </c>
      <c r="BY1293">
        <v>0</v>
      </c>
      <c r="BZ1293" t="s">
        <v>253</v>
      </c>
      <c r="CA1293" t="s">
        <v>253</v>
      </c>
      <c r="CB1293" t="s">
        <v>253</v>
      </c>
      <c r="CC1293" t="s">
        <v>253</v>
      </c>
      <c r="CD1293">
        <v>0</v>
      </c>
      <c r="CE1293" t="s">
        <v>253</v>
      </c>
      <c r="CF1293" t="s">
        <v>253</v>
      </c>
      <c r="CG1293" t="s">
        <v>253</v>
      </c>
      <c r="CH1293" t="s">
        <v>253</v>
      </c>
      <c r="CI1293">
        <v>0</v>
      </c>
      <c r="CJ1293" t="s">
        <v>253</v>
      </c>
      <c r="CK1293" t="s">
        <v>253</v>
      </c>
      <c r="CL1293" t="s">
        <v>253</v>
      </c>
      <c r="CM1293" t="s">
        <v>253</v>
      </c>
      <c r="CN1293">
        <v>0</v>
      </c>
      <c r="CO1293">
        <v>0.376</v>
      </c>
      <c r="CP1293" t="s">
        <v>146</v>
      </c>
      <c r="CQ1293" t="s">
        <v>146</v>
      </c>
      <c r="CR1293">
        <v>0</v>
      </c>
      <c r="CS1293">
        <v>0.376</v>
      </c>
      <c r="CT1293">
        <v>40</v>
      </c>
      <c r="CU1293">
        <v>0</v>
      </c>
      <c r="CV1293">
        <v>0</v>
      </c>
      <c r="CW1293">
        <v>0</v>
      </c>
      <c r="CX1293">
        <v>40</v>
      </c>
      <c r="CY1293">
        <v>32.905999999999999</v>
      </c>
      <c r="CZ1293">
        <v>0</v>
      </c>
      <c r="DA1293">
        <v>0</v>
      </c>
      <c r="DB1293">
        <v>0</v>
      </c>
      <c r="DC1293">
        <v>32.905999999999999</v>
      </c>
    </row>
    <row r="1294" spans="1:107" x14ac:dyDescent="0.45">
      <c r="A1294">
        <v>2024</v>
      </c>
      <c r="B1294">
        <v>4</v>
      </c>
      <c r="C1294" t="s">
        <v>161</v>
      </c>
      <c r="D1294">
        <v>5860</v>
      </c>
      <c r="E1294" t="s">
        <v>263</v>
      </c>
      <c r="F1294" t="s">
        <v>252</v>
      </c>
      <c r="G1294" t="s">
        <v>211</v>
      </c>
      <c r="H1294">
        <v>0.3</v>
      </c>
      <c r="I1294">
        <v>2.3E-2</v>
      </c>
      <c r="J1294" t="s">
        <v>253</v>
      </c>
      <c r="K1294" t="s">
        <v>253</v>
      </c>
      <c r="L1294">
        <v>0.32300000000000001</v>
      </c>
      <c r="M1294">
        <v>34</v>
      </c>
      <c r="N1294">
        <v>1</v>
      </c>
      <c r="O1294" t="s">
        <v>253</v>
      </c>
      <c r="P1294" t="s">
        <v>253</v>
      </c>
      <c r="Q1294">
        <v>35</v>
      </c>
      <c r="R1294" t="s">
        <v>253</v>
      </c>
      <c r="S1294" t="s">
        <v>253</v>
      </c>
      <c r="T1294" t="s">
        <v>253</v>
      </c>
      <c r="U1294" t="s">
        <v>253</v>
      </c>
      <c r="V1294">
        <v>0</v>
      </c>
      <c r="W1294" t="s">
        <v>253</v>
      </c>
      <c r="X1294" t="s">
        <v>253</v>
      </c>
      <c r="Y1294" t="s">
        <v>253</v>
      </c>
      <c r="Z1294" t="s">
        <v>253</v>
      </c>
      <c r="AA1294">
        <v>0</v>
      </c>
      <c r="AB1294">
        <v>2.7E-2</v>
      </c>
      <c r="AC1294">
        <v>0</v>
      </c>
      <c r="AD1294" t="s">
        <v>253</v>
      </c>
      <c r="AE1294" t="s">
        <v>253</v>
      </c>
      <c r="AF1294">
        <v>2.7E-2</v>
      </c>
      <c r="AG1294" t="s">
        <v>253</v>
      </c>
      <c r="AH1294" t="s">
        <v>253</v>
      </c>
      <c r="AI1294" t="s">
        <v>253</v>
      </c>
      <c r="AJ1294" t="s">
        <v>253</v>
      </c>
      <c r="AK1294">
        <v>0</v>
      </c>
      <c r="AL1294" t="s">
        <v>253</v>
      </c>
      <c r="AM1294" t="s">
        <v>253</v>
      </c>
      <c r="AN1294" t="s">
        <v>253</v>
      </c>
      <c r="AO1294" t="s">
        <v>253</v>
      </c>
      <c r="AP1294">
        <v>0</v>
      </c>
      <c r="AQ1294" t="s">
        <v>253</v>
      </c>
      <c r="AR1294" t="s">
        <v>253</v>
      </c>
      <c r="AS1294" t="s">
        <v>253</v>
      </c>
      <c r="AT1294" t="s">
        <v>253</v>
      </c>
      <c r="AU1294">
        <v>0</v>
      </c>
      <c r="AV1294" t="s">
        <v>253</v>
      </c>
      <c r="AW1294" t="s">
        <v>253</v>
      </c>
      <c r="AX1294" t="s">
        <v>253</v>
      </c>
      <c r="AY1294" t="s">
        <v>253</v>
      </c>
      <c r="AZ1294">
        <v>0</v>
      </c>
      <c r="BA1294" t="s">
        <v>253</v>
      </c>
      <c r="BB1294" t="s">
        <v>253</v>
      </c>
      <c r="BC1294" t="s">
        <v>253</v>
      </c>
      <c r="BD1294" t="s">
        <v>253</v>
      </c>
      <c r="BE1294">
        <v>0</v>
      </c>
      <c r="BF1294" t="s">
        <v>253</v>
      </c>
      <c r="BG1294" t="s">
        <v>253</v>
      </c>
      <c r="BH1294" t="s">
        <v>253</v>
      </c>
      <c r="BI1294" t="s">
        <v>253</v>
      </c>
      <c r="BJ1294">
        <v>0</v>
      </c>
      <c r="BK1294" t="s">
        <v>253</v>
      </c>
      <c r="BL1294" t="s">
        <v>253</v>
      </c>
      <c r="BM1294" t="s">
        <v>253</v>
      </c>
      <c r="BN1294" t="s">
        <v>253</v>
      </c>
      <c r="BO1294">
        <v>0</v>
      </c>
      <c r="BP1294" t="s">
        <v>253</v>
      </c>
      <c r="BQ1294" t="s">
        <v>253</v>
      </c>
      <c r="BR1294" t="s">
        <v>253</v>
      </c>
      <c r="BS1294" t="s">
        <v>253</v>
      </c>
      <c r="BT1294">
        <v>0</v>
      </c>
      <c r="BU1294" t="s">
        <v>253</v>
      </c>
      <c r="BV1294" t="s">
        <v>253</v>
      </c>
      <c r="BW1294" t="s">
        <v>253</v>
      </c>
      <c r="BX1294" t="s">
        <v>253</v>
      </c>
      <c r="BY1294">
        <v>0</v>
      </c>
      <c r="BZ1294" t="s">
        <v>253</v>
      </c>
      <c r="CA1294" t="s">
        <v>253</v>
      </c>
      <c r="CB1294" t="s">
        <v>253</v>
      </c>
      <c r="CC1294" t="s">
        <v>253</v>
      </c>
      <c r="CD1294">
        <v>0</v>
      </c>
      <c r="CE1294" t="s">
        <v>253</v>
      </c>
      <c r="CF1294" t="s">
        <v>253</v>
      </c>
      <c r="CG1294" t="s">
        <v>253</v>
      </c>
      <c r="CH1294" t="s">
        <v>253</v>
      </c>
      <c r="CI1294">
        <v>0</v>
      </c>
      <c r="CJ1294" t="s">
        <v>253</v>
      </c>
      <c r="CK1294" t="s">
        <v>253</v>
      </c>
      <c r="CL1294" t="s">
        <v>253</v>
      </c>
      <c r="CM1294" t="s">
        <v>253</v>
      </c>
      <c r="CN1294">
        <v>0</v>
      </c>
      <c r="CO1294">
        <v>0.3</v>
      </c>
      <c r="CP1294">
        <v>2.3E-2</v>
      </c>
      <c r="CQ1294" t="s">
        <v>146</v>
      </c>
      <c r="CR1294">
        <v>0</v>
      </c>
      <c r="CS1294">
        <v>0.32300000000000001</v>
      </c>
      <c r="CT1294">
        <v>34</v>
      </c>
      <c r="CU1294">
        <v>1</v>
      </c>
      <c r="CV1294">
        <v>0</v>
      </c>
      <c r="CW1294">
        <v>0</v>
      </c>
      <c r="CX1294">
        <v>35</v>
      </c>
      <c r="CY1294">
        <v>2.7E-2</v>
      </c>
      <c r="CZ1294">
        <v>0</v>
      </c>
      <c r="DA1294">
        <v>0</v>
      </c>
      <c r="DB1294">
        <v>0</v>
      </c>
      <c r="DC1294">
        <v>2.7E-2</v>
      </c>
    </row>
    <row r="1295" spans="1:107" x14ac:dyDescent="0.45">
      <c r="A1295">
        <v>2024</v>
      </c>
      <c r="B1295">
        <v>4</v>
      </c>
      <c r="C1295" t="s">
        <v>161</v>
      </c>
      <c r="D1295">
        <v>13734</v>
      </c>
      <c r="E1295" t="s">
        <v>452</v>
      </c>
      <c r="F1295" t="s">
        <v>252</v>
      </c>
      <c r="G1295" t="s">
        <v>211</v>
      </c>
      <c r="H1295">
        <v>1.8380000000000001</v>
      </c>
      <c r="I1295">
        <v>0.98099999999999998</v>
      </c>
      <c r="J1295">
        <v>0</v>
      </c>
      <c r="K1295">
        <v>0</v>
      </c>
      <c r="L1295">
        <v>2.819</v>
      </c>
      <c r="M1295">
        <v>206</v>
      </c>
      <c r="N1295">
        <v>15</v>
      </c>
      <c r="O1295">
        <v>0</v>
      </c>
      <c r="P1295">
        <v>0</v>
      </c>
      <c r="Q1295">
        <v>221</v>
      </c>
      <c r="R1295" t="s">
        <v>253</v>
      </c>
      <c r="S1295" t="s">
        <v>253</v>
      </c>
      <c r="T1295" t="s">
        <v>253</v>
      </c>
      <c r="U1295" t="s">
        <v>253</v>
      </c>
      <c r="V1295">
        <v>0</v>
      </c>
      <c r="W1295" t="s">
        <v>253</v>
      </c>
      <c r="X1295" t="s">
        <v>253</v>
      </c>
      <c r="Y1295" t="s">
        <v>253</v>
      </c>
      <c r="Z1295" t="s">
        <v>253</v>
      </c>
      <c r="AA1295">
        <v>0</v>
      </c>
      <c r="AB1295">
        <v>146.643</v>
      </c>
      <c r="AC1295">
        <v>66.161000000000001</v>
      </c>
      <c r="AD1295">
        <v>0</v>
      </c>
      <c r="AE1295">
        <v>0</v>
      </c>
      <c r="AF1295">
        <v>212.804</v>
      </c>
      <c r="AG1295" t="s">
        <v>253</v>
      </c>
      <c r="AH1295" t="s">
        <v>253</v>
      </c>
      <c r="AI1295" t="s">
        <v>253</v>
      </c>
      <c r="AJ1295" t="s">
        <v>253</v>
      </c>
      <c r="AK1295">
        <v>0</v>
      </c>
      <c r="AL1295" t="s">
        <v>253</v>
      </c>
      <c r="AM1295" t="s">
        <v>253</v>
      </c>
      <c r="AN1295" t="s">
        <v>253</v>
      </c>
      <c r="AO1295" t="s">
        <v>253</v>
      </c>
      <c r="AP1295">
        <v>0</v>
      </c>
      <c r="AQ1295" t="s">
        <v>253</v>
      </c>
      <c r="AR1295" t="s">
        <v>253</v>
      </c>
      <c r="AS1295" t="s">
        <v>253</v>
      </c>
      <c r="AT1295" t="s">
        <v>253</v>
      </c>
      <c r="AU1295">
        <v>0</v>
      </c>
      <c r="AV1295" t="s">
        <v>253</v>
      </c>
      <c r="AW1295" t="s">
        <v>253</v>
      </c>
      <c r="AX1295" t="s">
        <v>253</v>
      </c>
      <c r="AY1295" t="s">
        <v>253</v>
      </c>
      <c r="AZ1295">
        <v>0</v>
      </c>
      <c r="BA1295" t="s">
        <v>253</v>
      </c>
      <c r="BB1295" t="s">
        <v>253</v>
      </c>
      <c r="BC1295" t="s">
        <v>253</v>
      </c>
      <c r="BD1295" t="s">
        <v>253</v>
      </c>
      <c r="BE1295">
        <v>0</v>
      </c>
      <c r="BF1295" t="s">
        <v>253</v>
      </c>
      <c r="BG1295" t="s">
        <v>253</v>
      </c>
      <c r="BH1295" t="s">
        <v>253</v>
      </c>
      <c r="BI1295" t="s">
        <v>253</v>
      </c>
      <c r="BJ1295">
        <v>0</v>
      </c>
      <c r="BK1295">
        <v>0.01</v>
      </c>
      <c r="BL1295">
        <v>0</v>
      </c>
      <c r="BM1295">
        <v>0</v>
      </c>
      <c r="BN1295">
        <v>0</v>
      </c>
      <c r="BO1295">
        <v>0.01</v>
      </c>
      <c r="BP1295">
        <v>1</v>
      </c>
      <c r="BQ1295">
        <v>0</v>
      </c>
      <c r="BR1295">
        <v>0</v>
      </c>
      <c r="BS1295">
        <v>0</v>
      </c>
      <c r="BT1295">
        <v>1</v>
      </c>
      <c r="BU1295">
        <v>0</v>
      </c>
      <c r="BV1295">
        <v>0</v>
      </c>
      <c r="BW1295">
        <v>0</v>
      </c>
      <c r="BX1295">
        <v>0</v>
      </c>
      <c r="BY1295">
        <v>0</v>
      </c>
      <c r="BZ1295" t="s">
        <v>253</v>
      </c>
      <c r="CA1295" t="s">
        <v>253</v>
      </c>
      <c r="CB1295" t="s">
        <v>253</v>
      </c>
      <c r="CC1295" t="s">
        <v>253</v>
      </c>
      <c r="CD1295">
        <v>0</v>
      </c>
      <c r="CE1295" t="s">
        <v>253</v>
      </c>
      <c r="CF1295" t="s">
        <v>253</v>
      </c>
      <c r="CG1295" t="s">
        <v>253</v>
      </c>
      <c r="CH1295" t="s">
        <v>253</v>
      </c>
      <c r="CI1295">
        <v>0</v>
      </c>
      <c r="CJ1295" t="s">
        <v>253</v>
      </c>
      <c r="CK1295" t="s">
        <v>253</v>
      </c>
      <c r="CL1295" t="s">
        <v>253</v>
      </c>
      <c r="CM1295" t="s">
        <v>253</v>
      </c>
      <c r="CN1295">
        <v>0</v>
      </c>
      <c r="CO1295">
        <v>1.8480000000000001</v>
      </c>
      <c r="CP1295">
        <v>0.98099999999999998</v>
      </c>
      <c r="CQ1295" t="s">
        <v>146</v>
      </c>
      <c r="CR1295">
        <v>0</v>
      </c>
      <c r="CS1295">
        <v>2.8290000000000002</v>
      </c>
      <c r="CT1295">
        <v>207</v>
      </c>
      <c r="CU1295">
        <v>15</v>
      </c>
      <c r="CV1295">
        <v>0</v>
      </c>
      <c r="CW1295">
        <v>0</v>
      </c>
      <c r="CX1295">
        <v>222</v>
      </c>
      <c r="CY1295">
        <v>146.643</v>
      </c>
      <c r="CZ1295">
        <v>66.161000000000001</v>
      </c>
      <c r="DA1295">
        <v>0</v>
      </c>
      <c r="DB1295">
        <v>0</v>
      </c>
      <c r="DC1295">
        <v>212.804</v>
      </c>
    </row>
    <row r="1296" spans="1:107" x14ac:dyDescent="0.45">
      <c r="A1296">
        <v>2024</v>
      </c>
      <c r="B1296">
        <v>4</v>
      </c>
      <c r="C1296" t="s">
        <v>161</v>
      </c>
      <c r="D1296">
        <v>14062</v>
      </c>
      <c r="E1296" t="s">
        <v>453</v>
      </c>
      <c r="F1296" t="s">
        <v>252</v>
      </c>
      <c r="G1296" t="s">
        <v>211</v>
      </c>
      <c r="H1296">
        <v>6.758</v>
      </c>
      <c r="I1296">
        <v>0.26</v>
      </c>
      <c r="J1296" t="s">
        <v>253</v>
      </c>
      <c r="K1296" t="s">
        <v>253</v>
      </c>
      <c r="L1296">
        <v>7.0179999999999998</v>
      </c>
      <c r="M1296">
        <v>774</v>
      </c>
      <c r="N1296">
        <v>8</v>
      </c>
      <c r="O1296" t="s">
        <v>253</v>
      </c>
      <c r="P1296" t="s">
        <v>253</v>
      </c>
      <c r="Q1296">
        <v>782</v>
      </c>
      <c r="R1296" t="s">
        <v>253</v>
      </c>
      <c r="S1296" t="s">
        <v>253</v>
      </c>
      <c r="T1296" t="s">
        <v>253</v>
      </c>
      <c r="U1296" t="s">
        <v>253</v>
      </c>
      <c r="V1296">
        <v>0</v>
      </c>
      <c r="W1296" t="s">
        <v>253</v>
      </c>
      <c r="X1296" t="s">
        <v>253</v>
      </c>
      <c r="Y1296" t="s">
        <v>253</v>
      </c>
      <c r="Z1296" t="s">
        <v>253</v>
      </c>
      <c r="AA1296">
        <v>0</v>
      </c>
      <c r="AB1296" t="s">
        <v>253</v>
      </c>
      <c r="AC1296" t="s">
        <v>253</v>
      </c>
      <c r="AD1296" t="s">
        <v>253</v>
      </c>
      <c r="AE1296" t="s">
        <v>253</v>
      </c>
      <c r="AF1296">
        <v>0</v>
      </c>
      <c r="AG1296" t="s">
        <v>253</v>
      </c>
      <c r="AH1296" t="s">
        <v>253</v>
      </c>
      <c r="AI1296" t="s">
        <v>253</v>
      </c>
      <c r="AJ1296" t="s">
        <v>253</v>
      </c>
      <c r="AK1296">
        <v>0</v>
      </c>
      <c r="AL1296" t="s">
        <v>253</v>
      </c>
      <c r="AM1296" t="s">
        <v>253</v>
      </c>
      <c r="AN1296" t="s">
        <v>253</v>
      </c>
      <c r="AO1296" t="s">
        <v>253</v>
      </c>
      <c r="AP1296">
        <v>0</v>
      </c>
      <c r="AQ1296" t="s">
        <v>253</v>
      </c>
      <c r="AR1296" t="s">
        <v>253</v>
      </c>
      <c r="AS1296" t="s">
        <v>253</v>
      </c>
      <c r="AT1296" t="s">
        <v>253</v>
      </c>
      <c r="AU1296">
        <v>0</v>
      </c>
      <c r="AV1296" t="s">
        <v>253</v>
      </c>
      <c r="AW1296" t="s">
        <v>253</v>
      </c>
      <c r="AX1296" t="s">
        <v>253</v>
      </c>
      <c r="AY1296" t="s">
        <v>253</v>
      </c>
      <c r="AZ1296">
        <v>0</v>
      </c>
      <c r="BA1296" t="s">
        <v>253</v>
      </c>
      <c r="BB1296" t="s">
        <v>253</v>
      </c>
      <c r="BC1296" t="s">
        <v>253</v>
      </c>
      <c r="BD1296" t="s">
        <v>253</v>
      </c>
      <c r="BE1296">
        <v>0</v>
      </c>
      <c r="BF1296" t="s">
        <v>253</v>
      </c>
      <c r="BG1296" t="s">
        <v>253</v>
      </c>
      <c r="BH1296" t="s">
        <v>253</v>
      </c>
      <c r="BI1296" t="s">
        <v>253</v>
      </c>
      <c r="BJ1296">
        <v>0</v>
      </c>
      <c r="BK1296">
        <v>0.122</v>
      </c>
      <c r="BL1296" t="s">
        <v>253</v>
      </c>
      <c r="BM1296" t="s">
        <v>253</v>
      </c>
      <c r="BN1296" t="s">
        <v>253</v>
      </c>
      <c r="BO1296">
        <v>0.122</v>
      </c>
      <c r="BP1296">
        <v>14</v>
      </c>
      <c r="BQ1296" t="s">
        <v>253</v>
      </c>
      <c r="BR1296" t="s">
        <v>253</v>
      </c>
      <c r="BS1296" t="s">
        <v>253</v>
      </c>
      <c r="BT1296">
        <v>14</v>
      </c>
      <c r="BU1296" t="s">
        <v>253</v>
      </c>
      <c r="BV1296" t="s">
        <v>253</v>
      </c>
      <c r="BW1296" t="s">
        <v>253</v>
      </c>
      <c r="BX1296" t="s">
        <v>253</v>
      </c>
      <c r="BY1296">
        <v>0</v>
      </c>
      <c r="BZ1296" t="s">
        <v>253</v>
      </c>
      <c r="CA1296" t="s">
        <v>253</v>
      </c>
      <c r="CB1296">
        <v>1.2999999999999999E-2</v>
      </c>
      <c r="CC1296" t="s">
        <v>253</v>
      </c>
      <c r="CD1296">
        <v>1.2999999999999999E-2</v>
      </c>
      <c r="CE1296" t="s">
        <v>253</v>
      </c>
      <c r="CF1296" t="s">
        <v>253</v>
      </c>
      <c r="CG1296">
        <v>3</v>
      </c>
      <c r="CH1296" t="s">
        <v>253</v>
      </c>
      <c r="CI1296">
        <v>3</v>
      </c>
      <c r="CJ1296" t="s">
        <v>253</v>
      </c>
      <c r="CK1296" t="s">
        <v>253</v>
      </c>
      <c r="CL1296" t="s">
        <v>253</v>
      </c>
      <c r="CM1296" t="s">
        <v>253</v>
      </c>
      <c r="CN1296">
        <v>0</v>
      </c>
      <c r="CO1296">
        <v>6.88</v>
      </c>
      <c r="CP1296">
        <v>0.26</v>
      </c>
      <c r="CQ1296">
        <v>1.2999999999999999E-2</v>
      </c>
      <c r="CR1296">
        <v>0</v>
      </c>
      <c r="CS1296">
        <v>7.1529999999999996</v>
      </c>
      <c r="CT1296">
        <v>788</v>
      </c>
      <c r="CU1296">
        <v>8</v>
      </c>
      <c r="CV1296">
        <v>3</v>
      </c>
      <c r="CW1296">
        <v>0</v>
      </c>
      <c r="CX1296">
        <v>799</v>
      </c>
      <c r="CY1296">
        <v>0</v>
      </c>
      <c r="CZ1296">
        <v>0</v>
      </c>
      <c r="DA1296">
        <v>0</v>
      </c>
      <c r="DB1296">
        <v>0</v>
      </c>
      <c r="DC1296">
        <v>0</v>
      </c>
    </row>
    <row r="1297" spans="1:107" x14ac:dyDescent="0.45">
      <c r="A1297">
        <v>2024</v>
      </c>
      <c r="B1297">
        <v>4</v>
      </c>
      <c r="C1297" t="s">
        <v>161</v>
      </c>
      <c r="D1297">
        <v>14063</v>
      </c>
      <c r="E1297" t="s">
        <v>266</v>
      </c>
      <c r="F1297" t="s">
        <v>252</v>
      </c>
      <c r="G1297" t="s">
        <v>211</v>
      </c>
      <c r="H1297">
        <v>53.301000000000002</v>
      </c>
      <c r="I1297">
        <v>9.7590000000000003</v>
      </c>
      <c r="J1297">
        <v>0.48799999999999999</v>
      </c>
      <c r="K1297">
        <v>0</v>
      </c>
      <c r="L1297">
        <v>63.548000000000002</v>
      </c>
      <c r="M1297">
        <v>7551</v>
      </c>
      <c r="N1297">
        <v>195</v>
      </c>
      <c r="O1297">
        <v>4</v>
      </c>
      <c r="P1297">
        <v>0</v>
      </c>
      <c r="Q1297">
        <v>7750</v>
      </c>
      <c r="R1297">
        <v>10.506</v>
      </c>
      <c r="S1297">
        <v>14.784000000000001</v>
      </c>
      <c r="T1297">
        <v>0.78600000000000003</v>
      </c>
      <c r="U1297">
        <v>0</v>
      </c>
      <c r="V1297">
        <v>26.076000000000001</v>
      </c>
      <c r="W1297">
        <v>2952</v>
      </c>
      <c r="X1297">
        <v>1779</v>
      </c>
      <c r="Y1297">
        <v>23</v>
      </c>
      <c r="Z1297">
        <v>0</v>
      </c>
      <c r="AA1297">
        <v>4754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AY1297">
        <v>0</v>
      </c>
      <c r="AZ1297">
        <v>0</v>
      </c>
      <c r="BA1297">
        <v>0</v>
      </c>
      <c r="BB1297">
        <v>0</v>
      </c>
      <c r="BC1297">
        <v>0</v>
      </c>
      <c r="BD1297">
        <v>0</v>
      </c>
      <c r="BE1297">
        <v>0</v>
      </c>
      <c r="BF1297">
        <v>0</v>
      </c>
      <c r="BG1297">
        <v>0</v>
      </c>
      <c r="BH1297">
        <v>0</v>
      </c>
      <c r="BI1297">
        <v>0</v>
      </c>
      <c r="BJ1297">
        <v>0</v>
      </c>
      <c r="BK1297">
        <v>0.125</v>
      </c>
      <c r="BL1297">
        <v>0.505</v>
      </c>
      <c r="BM1297">
        <v>0</v>
      </c>
      <c r="BN1297">
        <v>0</v>
      </c>
      <c r="BO1297">
        <v>0.63</v>
      </c>
      <c r="BP1297">
        <v>20</v>
      </c>
      <c r="BQ1297">
        <v>8</v>
      </c>
      <c r="BR1297">
        <v>0</v>
      </c>
      <c r="BS1297">
        <v>0</v>
      </c>
      <c r="BT1297">
        <v>28</v>
      </c>
      <c r="BU1297">
        <v>0</v>
      </c>
      <c r="BV1297">
        <v>0</v>
      </c>
      <c r="BW1297">
        <v>0</v>
      </c>
      <c r="BX1297">
        <v>0</v>
      </c>
      <c r="BY1297">
        <v>0</v>
      </c>
      <c r="BZ1297">
        <v>0</v>
      </c>
      <c r="CA1297">
        <v>0</v>
      </c>
      <c r="CB1297">
        <v>0</v>
      </c>
      <c r="CC1297">
        <v>0</v>
      </c>
      <c r="CD1297">
        <v>0</v>
      </c>
      <c r="CE1297">
        <v>0</v>
      </c>
      <c r="CF1297">
        <v>0</v>
      </c>
      <c r="CG1297">
        <v>0</v>
      </c>
      <c r="CH1297">
        <v>0</v>
      </c>
      <c r="CI1297">
        <v>0</v>
      </c>
      <c r="CJ1297">
        <v>0</v>
      </c>
      <c r="CK1297">
        <v>0</v>
      </c>
      <c r="CL1297">
        <v>0</v>
      </c>
      <c r="CM1297">
        <v>0</v>
      </c>
      <c r="CN1297">
        <v>0</v>
      </c>
      <c r="CO1297">
        <v>63.932000000000002</v>
      </c>
      <c r="CP1297">
        <v>25.047999999999998</v>
      </c>
      <c r="CQ1297">
        <v>1.274</v>
      </c>
      <c r="CR1297">
        <v>0</v>
      </c>
      <c r="CS1297">
        <v>90.254000000000005</v>
      </c>
      <c r="CT1297">
        <v>10523</v>
      </c>
      <c r="CU1297">
        <v>1982</v>
      </c>
      <c r="CV1297">
        <v>27</v>
      </c>
      <c r="CW1297">
        <v>0</v>
      </c>
      <c r="CX1297">
        <v>12532</v>
      </c>
      <c r="CY1297">
        <v>0</v>
      </c>
      <c r="CZ1297">
        <v>0</v>
      </c>
      <c r="DA1297">
        <v>0</v>
      </c>
      <c r="DB1297">
        <v>0</v>
      </c>
      <c r="DC1297">
        <v>0</v>
      </c>
    </row>
    <row r="1298" spans="1:107" x14ac:dyDescent="0.45">
      <c r="A1298">
        <v>2024</v>
      </c>
      <c r="B1298">
        <v>4</v>
      </c>
      <c r="C1298" t="s">
        <v>161</v>
      </c>
      <c r="D1298">
        <v>15474</v>
      </c>
      <c r="E1298" t="s">
        <v>454</v>
      </c>
      <c r="F1298" t="s">
        <v>252</v>
      </c>
      <c r="G1298" t="s">
        <v>211</v>
      </c>
      <c r="H1298">
        <v>23.917999999999999</v>
      </c>
      <c r="I1298">
        <v>1.4430000000000001</v>
      </c>
      <c r="J1298">
        <v>0.86299999999999999</v>
      </c>
      <c r="K1298" t="s">
        <v>253</v>
      </c>
      <c r="L1298">
        <v>26.224</v>
      </c>
      <c r="M1298">
        <v>3529</v>
      </c>
      <c r="N1298">
        <v>64</v>
      </c>
      <c r="O1298">
        <v>5</v>
      </c>
      <c r="P1298" t="s">
        <v>253</v>
      </c>
      <c r="Q1298">
        <v>3598</v>
      </c>
      <c r="R1298" t="s">
        <v>253</v>
      </c>
      <c r="S1298" t="s">
        <v>253</v>
      </c>
      <c r="T1298" t="s">
        <v>253</v>
      </c>
      <c r="U1298" t="s">
        <v>253</v>
      </c>
      <c r="V1298">
        <v>0</v>
      </c>
      <c r="W1298" t="s">
        <v>253</v>
      </c>
      <c r="X1298" t="s">
        <v>253</v>
      </c>
      <c r="Y1298" t="s">
        <v>253</v>
      </c>
      <c r="Z1298" t="s">
        <v>253</v>
      </c>
      <c r="AA1298">
        <v>0</v>
      </c>
      <c r="AB1298">
        <v>2370.2600000000002</v>
      </c>
      <c r="AC1298">
        <v>84.796000000000006</v>
      </c>
      <c r="AD1298">
        <v>7.9729999999999999</v>
      </c>
      <c r="AE1298" t="s">
        <v>253</v>
      </c>
      <c r="AF1298">
        <v>2463.029</v>
      </c>
      <c r="AG1298">
        <v>1.2350000000000001</v>
      </c>
      <c r="AH1298">
        <v>1.4999999999999999E-2</v>
      </c>
      <c r="AI1298" t="s">
        <v>253</v>
      </c>
      <c r="AJ1298" t="s">
        <v>253</v>
      </c>
      <c r="AK1298">
        <v>1.25</v>
      </c>
      <c r="AL1298">
        <v>182</v>
      </c>
      <c r="AM1298">
        <v>1</v>
      </c>
      <c r="AN1298" t="s">
        <v>253</v>
      </c>
      <c r="AO1298" t="s">
        <v>253</v>
      </c>
      <c r="AP1298">
        <v>183</v>
      </c>
      <c r="AQ1298">
        <v>2.9049999999999998</v>
      </c>
      <c r="AR1298">
        <v>2.7E-2</v>
      </c>
      <c r="AS1298" t="s">
        <v>253</v>
      </c>
      <c r="AT1298" t="s">
        <v>253</v>
      </c>
      <c r="AU1298">
        <v>2.9319999999999999</v>
      </c>
      <c r="AV1298">
        <v>2.1000000000000001E-2</v>
      </c>
      <c r="AW1298" t="s">
        <v>253</v>
      </c>
      <c r="AX1298" t="s">
        <v>253</v>
      </c>
      <c r="AY1298" t="s">
        <v>253</v>
      </c>
      <c r="AZ1298">
        <v>2.1000000000000001E-2</v>
      </c>
      <c r="BA1298">
        <v>3</v>
      </c>
      <c r="BB1298" t="s">
        <v>253</v>
      </c>
      <c r="BC1298" t="s">
        <v>253</v>
      </c>
      <c r="BD1298" t="s">
        <v>253</v>
      </c>
      <c r="BE1298">
        <v>3</v>
      </c>
      <c r="BF1298">
        <v>4.8000000000000001E-2</v>
      </c>
      <c r="BG1298" t="s">
        <v>253</v>
      </c>
      <c r="BH1298" t="s">
        <v>253</v>
      </c>
      <c r="BI1298" t="s">
        <v>253</v>
      </c>
      <c r="BJ1298">
        <v>4.8000000000000001E-2</v>
      </c>
      <c r="BK1298">
        <v>2.9000000000000001E-2</v>
      </c>
      <c r="BL1298" t="s">
        <v>253</v>
      </c>
      <c r="BM1298" t="s">
        <v>253</v>
      </c>
      <c r="BN1298" t="s">
        <v>253</v>
      </c>
      <c r="BO1298">
        <v>2.9000000000000001E-2</v>
      </c>
      <c r="BP1298">
        <v>9</v>
      </c>
      <c r="BQ1298" t="s">
        <v>253</v>
      </c>
      <c r="BR1298" t="s">
        <v>253</v>
      </c>
      <c r="BS1298" t="s">
        <v>253</v>
      </c>
      <c r="BT1298">
        <v>9</v>
      </c>
      <c r="BU1298">
        <v>0.91600000000000004</v>
      </c>
      <c r="BV1298" t="s">
        <v>253</v>
      </c>
      <c r="BW1298" t="s">
        <v>253</v>
      </c>
      <c r="BX1298" t="s">
        <v>253</v>
      </c>
      <c r="BY1298">
        <v>0.91600000000000004</v>
      </c>
      <c r="BZ1298">
        <v>0.01</v>
      </c>
      <c r="CA1298" t="s">
        <v>253</v>
      </c>
      <c r="CB1298" t="s">
        <v>253</v>
      </c>
      <c r="CC1298" t="s">
        <v>253</v>
      </c>
      <c r="CD1298">
        <v>0.01</v>
      </c>
      <c r="CE1298">
        <v>1</v>
      </c>
      <c r="CF1298" t="s">
        <v>253</v>
      </c>
      <c r="CG1298" t="s">
        <v>253</v>
      </c>
      <c r="CH1298" t="s">
        <v>253</v>
      </c>
      <c r="CI1298">
        <v>1</v>
      </c>
      <c r="CJ1298">
        <v>1.377</v>
      </c>
      <c r="CK1298" t="s">
        <v>253</v>
      </c>
      <c r="CL1298" t="s">
        <v>253</v>
      </c>
      <c r="CM1298" t="s">
        <v>253</v>
      </c>
      <c r="CN1298">
        <v>1.377</v>
      </c>
      <c r="CO1298">
        <v>23.957000000000001</v>
      </c>
      <c r="CP1298">
        <v>1.4430000000000001</v>
      </c>
      <c r="CQ1298">
        <v>0.86299999999999999</v>
      </c>
      <c r="CR1298">
        <v>0</v>
      </c>
      <c r="CS1298">
        <v>26.263000000000002</v>
      </c>
      <c r="CT1298">
        <v>3539</v>
      </c>
      <c r="CU1298">
        <v>64</v>
      </c>
      <c r="CV1298">
        <v>5</v>
      </c>
      <c r="CW1298">
        <v>0</v>
      </c>
      <c r="CX1298">
        <v>3608</v>
      </c>
      <c r="CY1298">
        <v>2372.5529999999999</v>
      </c>
      <c r="CZ1298">
        <v>84.796000000000006</v>
      </c>
      <c r="DA1298">
        <v>7.9729999999999999</v>
      </c>
      <c r="DB1298">
        <v>0</v>
      </c>
      <c r="DC1298">
        <v>2465.3220000000001</v>
      </c>
    </row>
    <row r="1299" spans="1:107" x14ac:dyDescent="0.45">
      <c r="A1299">
        <v>2024</v>
      </c>
      <c r="B1299">
        <v>4</v>
      </c>
      <c r="C1299" t="s">
        <v>161</v>
      </c>
      <c r="D1299">
        <v>19785</v>
      </c>
      <c r="E1299" t="s">
        <v>455</v>
      </c>
      <c r="F1299" t="s">
        <v>252</v>
      </c>
      <c r="G1299" t="s">
        <v>211</v>
      </c>
      <c r="H1299">
        <v>1.9770000000000001</v>
      </c>
      <c r="I1299" t="s">
        <v>253</v>
      </c>
      <c r="J1299" t="s">
        <v>253</v>
      </c>
      <c r="K1299" t="s">
        <v>253</v>
      </c>
      <c r="L1299">
        <v>1.9770000000000001</v>
      </c>
      <c r="M1299">
        <v>210</v>
      </c>
      <c r="N1299" t="s">
        <v>253</v>
      </c>
      <c r="O1299" t="s">
        <v>253</v>
      </c>
      <c r="P1299" t="s">
        <v>253</v>
      </c>
      <c r="Q1299">
        <v>210</v>
      </c>
      <c r="R1299" t="s">
        <v>253</v>
      </c>
      <c r="S1299" t="s">
        <v>253</v>
      </c>
      <c r="T1299" t="s">
        <v>253</v>
      </c>
      <c r="U1299" t="s">
        <v>253</v>
      </c>
      <c r="V1299">
        <v>0</v>
      </c>
      <c r="W1299" t="s">
        <v>253</v>
      </c>
      <c r="X1299" t="s">
        <v>253</v>
      </c>
      <c r="Y1299" t="s">
        <v>253</v>
      </c>
      <c r="Z1299" t="s">
        <v>253</v>
      </c>
      <c r="AA1299">
        <v>0</v>
      </c>
      <c r="AB1299" t="s">
        <v>253</v>
      </c>
      <c r="AC1299" t="s">
        <v>253</v>
      </c>
      <c r="AD1299" t="s">
        <v>253</v>
      </c>
      <c r="AE1299" t="s">
        <v>253</v>
      </c>
      <c r="AF1299">
        <v>0</v>
      </c>
      <c r="AG1299" t="s">
        <v>253</v>
      </c>
      <c r="AH1299" t="s">
        <v>253</v>
      </c>
      <c r="AI1299" t="s">
        <v>253</v>
      </c>
      <c r="AJ1299" t="s">
        <v>253</v>
      </c>
      <c r="AK1299">
        <v>0</v>
      </c>
      <c r="AL1299" t="s">
        <v>253</v>
      </c>
      <c r="AM1299" t="s">
        <v>253</v>
      </c>
      <c r="AN1299" t="s">
        <v>253</v>
      </c>
      <c r="AO1299" t="s">
        <v>253</v>
      </c>
      <c r="AP1299">
        <v>0</v>
      </c>
      <c r="AQ1299" t="s">
        <v>253</v>
      </c>
      <c r="AR1299" t="s">
        <v>253</v>
      </c>
      <c r="AS1299" t="s">
        <v>253</v>
      </c>
      <c r="AT1299" t="s">
        <v>253</v>
      </c>
      <c r="AU1299">
        <v>0</v>
      </c>
      <c r="AV1299" t="s">
        <v>253</v>
      </c>
      <c r="AW1299" t="s">
        <v>253</v>
      </c>
      <c r="AX1299" t="s">
        <v>253</v>
      </c>
      <c r="AY1299" t="s">
        <v>253</v>
      </c>
      <c r="AZ1299">
        <v>0</v>
      </c>
      <c r="BA1299" t="s">
        <v>253</v>
      </c>
      <c r="BB1299" t="s">
        <v>253</v>
      </c>
      <c r="BC1299" t="s">
        <v>253</v>
      </c>
      <c r="BD1299" t="s">
        <v>253</v>
      </c>
      <c r="BE1299">
        <v>0</v>
      </c>
      <c r="BF1299" t="s">
        <v>253</v>
      </c>
      <c r="BG1299" t="s">
        <v>253</v>
      </c>
      <c r="BH1299" t="s">
        <v>253</v>
      </c>
      <c r="BI1299" t="s">
        <v>253</v>
      </c>
      <c r="BJ1299">
        <v>0</v>
      </c>
      <c r="BK1299" t="s">
        <v>253</v>
      </c>
      <c r="BL1299" t="s">
        <v>253</v>
      </c>
      <c r="BM1299" t="s">
        <v>253</v>
      </c>
      <c r="BN1299" t="s">
        <v>253</v>
      </c>
      <c r="BO1299">
        <v>0</v>
      </c>
      <c r="BP1299" t="s">
        <v>253</v>
      </c>
      <c r="BQ1299" t="s">
        <v>253</v>
      </c>
      <c r="BR1299" t="s">
        <v>253</v>
      </c>
      <c r="BS1299" t="s">
        <v>253</v>
      </c>
      <c r="BT1299">
        <v>0</v>
      </c>
      <c r="BU1299" t="s">
        <v>253</v>
      </c>
      <c r="BV1299" t="s">
        <v>253</v>
      </c>
      <c r="BW1299" t="s">
        <v>253</v>
      </c>
      <c r="BX1299" t="s">
        <v>253</v>
      </c>
      <c r="BY1299">
        <v>0</v>
      </c>
      <c r="BZ1299" t="s">
        <v>253</v>
      </c>
      <c r="CA1299" t="s">
        <v>253</v>
      </c>
      <c r="CB1299" t="s">
        <v>253</v>
      </c>
      <c r="CC1299" t="s">
        <v>253</v>
      </c>
      <c r="CD1299">
        <v>0</v>
      </c>
      <c r="CE1299" t="s">
        <v>253</v>
      </c>
      <c r="CF1299" t="s">
        <v>253</v>
      </c>
      <c r="CG1299" t="s">
        <v>253</v>
      </c>
      <c r="CH1299" t="s">
        <v>253</v>
      </c>
      <c r="CI1299">
        <v>0</v>
      </c>
      <c r="CJ1299" t="s">
        <v>253</v>
      </c>
      <c r="CK1299" t="s">
        <v>253</v>
      </c>
      <c r="CL1299" t="s">
        <v>253</v>
      </c>
      <c r="CM1299" t="s">
        <v>253</v>
      </c>
      <c r="CN1299">
        <v>0</v>
      </c>
      <c r="CO1299">
        <v>1.9770000000000001</v>
      </c>
      <c r="CP1299" t="s">
        <v>146</v>
      </c>
      <c r="CQ1299" t="s">
        <v>146</v>
      </c>
      <c r="CR1299">
        <v>0</v>
      </c>
      <c r="CS1299">
        <v>1.9770000000000001</v>
      </c>
      <c r="CT1299">
        <v>210</v>
      </c>
      <c r="CU1299">
        <v>0</v>
      </c>
      <c r="CV1299">
        <v>0</v>
      </c>
      <c r="CW1299">
        <v>0</v>
      </c>
      <c r="CX1299">
        <v>210</v>
      </c>
      <c r="CY1299">
        <v>0</v>
      </c>
      <c r="CZ1299">
        <v>0</v>
      </c>
      <c r="DA1299">
        <v>0</v>
      </c>
      <c r="DB1299">
        <v>0</v>
      </c>
      <c r="DC1299">
        <v>0</v>
      </c>
    </row>
    <row r="1300" spans="1:107" x14ac:dyDescent="0.45">
      <c r="A1300">
        <v>2024</v>
      </c>
      <c r="B1300">
        <v>4</v>
      </c>
      <c r="C1300" t="s">
        <v>161</v>
      </c>
      <c r="D1300">
        <v>99999</v>
      </c>
      <c r="E1300" t="s">
        <v>259</v>
      </c>
      <c r="F1300" t="s">
        <v>252</v>
      </c>
      <c r="H1300">
        <v>19.385999999999999</v>
      </c>
      <c r="I1300">
        <v>1.1850000000000001</v>
      </c>
      <c r="J1300" t="s">
        <v>253</v>
      </c>
      <c r="K1300" t="s">
        <v>253</v>
      </c>
      <c r="L1300">
        <v>20.571000000000002</v>
      </c>
      <c r="M1300" t="s">
        <v>253</v>
      </c>
      <c r="N1300" t="s">
        <v>253</v>
      </c>
      <c r="O1300" t="s">
        <v>253</v>
      </c>
      <c r="P1300" t="s">
        <v>253</v>
      </c>
      <c r="Q1300" t="s">
        <v>253</v>
      </c>
      <c r="R1300" t="s">
        <v>253</v>
      </c>
      <c r="S1300" t="s">
        <v>253</v>
      </c>
      <c r="T1300" t="s">
        <v>253</v>
      </c>
      <c r="U1300" t="s">
        <v>253</v>
      </c>
      <c r="V1300" t="s">
        <v>253</v>
      </c>
      <c r="W1300" t="s">
        <v>253</v>
      </c>
      <c r="X1300" t="s">
        <v>253</v>
      </c>
      <c r="Y1300" t="s">
        <v>253</v>
      </c>
      <c r="Z1300" t="s">
        <v>253</v>
      </c>
      <c r="AA1300" t="s">
        <v>253</v>
      </c>
      <c r="AB1300" t="s">
        <v>253</v>
      </c>
      <c r="AC1300" t="s">
        <v>253</v>
      </c>
      <c r="AD1300" t="s">
        <v>253</v>
      </c>
      <c r="AE1300" t="s">
        <v>253</v>
      </c>
      <c r="AF1300" t="s">
        <v>253</v>
      </c>
      <c r="AG1300" t="s">
        <v>253</v>
      </c>
      <c r="AH1300" t="s">
        <v>253</v>
      </c>
      <c r="AI1300" t="s">
        <v>253</v>
      </c>
      <c r="AJ1300" t="s">
        <v>253</v>
      </c>
      <c r="AK1300" t="s">
        <v>253</v>
      </c>
      <c r="AL1300" t="s">
        <v>253</v>
      </c>
      <c r="AM1300" t="s">
        <v>253</v>
      </c>
      <c r="AN1300" t="s">
        <v>253</v>
      </c>
      <c r="AO1300" t="s">
        <v>253</v>
      </c>
      <c r="AP1300" t="s">
        <v>253</v>
      </c>
      <c r="AQ1300" t="s">
        <v>253</v>
      </c>
      <c r="AR1300" t="s">
        <v>253</v>
      </c>
      <c r="AS1300" t="s">
        <v>253</v>
      </c>
      <c r="AT1300" t="s">
        <v>253</v>
      </c>
      <c r="AU1300" t="s">
        <v>253</v>
      </c>
      <c r="AV1300" t="s">
        <v>253</v>
      </c>
      <c r="AW1300" t="s">
        <v>253</v>
      </c>
      <c r="AX1300" t="s">
        <v>253</v>
      </c>
      <c r="AY1300" t="s">
        <v>253</v>
      </c>
      <c r="AZ1300" t="s">
        <v>253</v>
      </c>
      <c r="BA1300" t="s">
        <v>253</v>
      </c>
      <c r="BB1300" t="s">
        <v>253</v>
      </c>
      <c r="BC1300" t="s">
        <v>253</v>
      </c>
      <c r="BD1300" t="s">
        <v>253</v>
      </c>
      <c r="BE1300" t="s">
        <v>253</v>
      </c>
      <c r="BF1300" t="s">
        <v>253</v>
      </c>
      <c r="BG1300" t="s">
        <v>253</v>
      </c>
      <c r="BH1300" t="s">
        <v>253</v>
      </c>
      <c r="BI1300" t="s">
        <v>253</v>
      </c>
      <c r="BJ1300" t="s">
        <v>253</v>
      </c>
      <c r="BK1300" t="s">
        <v>253</v>
      </c>
      <c r="BL1300" t="s">
        <v>253</v>
      </c>
      <c r="BM1300" t="s">
        <v>253</v>
      </c>
      <c r="BN1300" t="s">
        <v>253</v>
      </c>
      <c r="BO1300" t="s">
        <v>253</v>
      </c>
      <c r="BP1300" t="s">
        <v>253</v>
      </c>
      <c r="BQ1300" t="s">
        <v>253</v>
      </c>
      <c r="BR1300" t="s">
        <v>253</v>
      </c>
      <c r="BS1300" t="s">
        <v>253</v>
      </c>
      <c r="BT1300" t="s">
        <v>253</v>
      </c>
      <c r="BU1300" t="s">
        <v>253</v>
      </c>
      <c r="BV1300" t="s">
        <v>253</v>
      </c>
      <c r="BW1300" t="s">
        <v>253</v>
      </c>
      <c r="BX1300" t="s">
        <v>253</v>
      </c>
      <c r="BY1300" t="s">
        <v>253</v>
      </c>
      <c r="BZ1300" t="s">
        <v>253</v>
      </c>
      <c r="CA1300" t="s">
        <v>253</v>
      </c>
      <c r="CB1300" t="s">
        <v>253</v>
      </c>
      <c r="CC1300" t="s">
        <v>253</v>
      </c>
      <c r="CD1300" t="s">
        <v>253</v>
      </c>
      <c r="CE1300" t="s">
        <v>253</v>
      </c>
      <c r="CF1300" t="s">
        <v>253</v>
      </c>
      <c r="CG1300" t="s">
        <v>253</v>
      </c>
      <c r="CH1300" t="s">
        <v>253</v>
      </c>
      <c r="CI1300" t="s">
        <v>253</v>
      </c>
      <c r="CJ1300" t="s">
        <v>253</v>
      </c>
      <c r="CK1300" t="s">
        <v>253</v>
      </c>
      <c r="CL1300" t="s">
        <v>253</v>
      </c>
      <c r="CM1300" t="s">
        <v>253</v>
      </c>
      <c r="CN1300" t="s">
        <v>253</v>
      </c>
      <c r="CO1300">
        <v>19.385999999999999</v>
      </c>
      <c r="CP1300">
        <v>1.1850000000000001</v>
      </c>
      <c r="CQ1300" t="s">
        <v>253</v>
      </c>
      <c r="CR1300" t="s">
        <v>253</v>
      </c>
      <c r="CS1300">
        <v>20.571000000000002</v>
      </c>
      <c r="CT1300" t="s">
        <v>253</v>
      </c>
      <c r="CU1300" t="s">
        <v>253</v>
      </c>
      <c r="CV1300" t="s">
        <v>253</v>
      </c>
      <c r="CW1300" t="s">
        <v>253</v>
      </c>
      <c r="CX1300" t="s">
        <v>253</v>
      </c>
      <c r="CY1300" t="s">
        <v>253</v>
      </c>
      <c r="CZ1300" t="s">
        <v>253</v>
      </c>
      <c r="DA1300" t="s">
        <v>253</v>
      </c>
      <c r="DB1300" t="s">
        <v>253</v>
      </c>
      <c r="DC1300" t="s">
        <v>253</v>
      </c>
    </row>
    <row r="1301" spans="1:107" x14ac:dyDescent="0.45">
      <c r="A1301">
        <v>2024</v>
      </c>
      <c r="B1301">
        <v>4</v>
      </c>
      <c r="C1301" t="s">
        <v>164</v>
      </c>
      <c r="D1301">
        <v>6022</v>
      </c>
      <c r="E1301" t="s">
        <v>456</v>
      </c>
      <c r="F1301" t="s">
        <v>252</v>
      </c>
      <c r="G1301" t="s">
        <v>211</v>
      </c>
      <c r="H1301">
        <v>7.4909999999999997</v>
      </c>
      <c r="I1301">
        <v>2.06</v>
      </c>
      <c r="J1301" t="s">
        <v>253</v>
      </c>
      <c r="K1301" t="s">
        <v>253</v>
      </c>
      <c r="L1301">
        <v>9.5510000000000002</v>
      </c>
      <c r="M1301">
        <v>1122</v>
      </c>
      <c r="N1301">
        <v>101</v>
      </c>
      <c r="O1301" t="s">
        <v>253</v>
      </c>
      <c r="P1301" t="s">
        <v>253</v>
      </c>
      <c r="Q1301">
        <v>1223</v>
      </c>
      <c r="R1301" t="s">
        <v>253</v>
      </c>
      <c r="S1301" t="s">
        <v>253</v>
      </c>
      <c r="T1301" t="s">
        <v>253</v>
      </c>
      <c r="U1301" t="s">
        <v>253</v>
      </c>
      <c r="V1301">
        <v>0</v>
      </c>
      <c r="W1301" t="s">
        <v>253</v>
      </c>
      <c r="X1301" t="s">
        <v>253</v>
      </c>
      <c r="Y1301" t="s">
        <v>253</v>
      </c>
      <c r="Z1301" t="s">
        <v>253</v>
      </c>
      <c r="AA1301">
        <v>0</v>
      </c>
      <c r="AB1301" t="s">
        <v>253</v>
      </c>
      <c r="AC1301" t="s">
        <v>253</v>
      </c>
      <c r="AD1301" t="s">
        <v>253</v>
      </c>
      <c r="AE1301" t="s">
        <v>253</v>
      </c>
      <c r="AF1301">
        <v>0</v>
      </c>
      <c r="AG1301" t="s">
        <v>253</v>
      </c>
      <c r="AH1301" t="s">
        <v>253</v>
      </c>
      <c r="AI1301" t="s">
        <v>253</v>
      </c>
      <c r="AJ1301" t="s">
        <v>253</v>
      </c>
      <c r="AK1301">
        <v>0</v>
      </c>
      <c r="AL1301" t="s">
        <v>253</v>
      </c>
      <c r="AM1301" t="s">
        <v>253</v>
      </c>
      <c r="AN1301" t="s">
        <v>253</v>
      </c>
      <c r="AO1301" t="s">
        <v>253</v>
      </c>
      <c r="AP1301">
        <v>0</v>
      </c>
      <c r="AQ1301" t="s">
        <v>253</v>
      </c>
      <c r="AR1301" t="s">
        <v>253</v>
      </c>
      <c r="AS1301" t="s">
        <v>253</v>
      </c>
      <c r="AT1301" t="s">
        <v>253</v>
      </c>
      <c r="AU1301">
        <v>0</v>
      </c>
      <c r="AV1301" t="s">
        <v>253</v>
      </c>
      <c r="AW1301" t="s">
        <v>253</v>
      </c>
      <c r="AX1301" t="s">
        <v>253</v>
      </c>
      <c r="AY1301" t="s">
        <v>253</v>
      </c>
      <c r="AZ1301">
        <v>0</v>
      </c>
      <c r="BA1301" t="s">
        <v>253</v>
      </c>
      <c r="BB1301" t="s">
        <v>253</v>
      </c>
      <c r="BC1301" t="s">
        <v>253</v>
      </c>
      <c r="BD1301" t="s">
        <v>253</v>
      </c>
      <c r="BE1301">
        <v>0</v>
      </c>
      <c r="BF1301" t="s">
        <v>253</v>
      </c>
      <c r="BG1301" t="s">
        <v>253</v>
      </c>
      <c r="BH1301" t="s">
        <v>253</v>
      </c>
      <c r="BI1301" t="s">
        <v>253</v>
      </c>
      <c r="BJ1301">
        <v>0</v>
      </c>
      <c r="BK1301" t="s">
        <v>253</v>
      </c>
      <c r="BL1301" t="s">
        <v>253</v>
      </c>
      <c r="BM1301" t="s">
        <v>253</v>
      </c>
      <c r="BN1301" t="s">
        <v>253</v>
      </c>
      <c r="BO1301">
        <v>0</v>
      </c>
      <c r="BP1301" t="s">
        <v>253</v>
      </c>
      <c r="BQ1301" t="s">
        <v>253</v>
      </c>
      <c r="BR1301" t="s">
        <v>253</v>
      </c>
      <c r="BS1301" t="s">
        <v>253</v>
      </c>
      <c r="BT1301">
        <v>0</v>
      </c>
      <c r="BU1301" t="s">
        <v>253</v>
      </c>
      <c r="BV1301" t="s">
        <v>253</v>
      </c>
      <c r="BW1301" t="s">
        <v>253</v>
      </c>
      <c r="BX1301" t="s">
        <v>253</v>
      </c>
      <c r="BY1301">
        <v>0</v>
      </c>
      <c r="BZ1301" t="s">
        <v>253</v>
      </c>
      <c r="CA1301" t="s">
        <v>253</v>
      </c>
      <c r="CB1301" t="s">
        <v>253</v>
      </c>
      <c r="CC1301" t="s">
        <v>253</v>
      </c>
      <c r="CD1301">
        <v>0</v>
      </c>
      <c r="CE1301" t="s">
        <v>253</v>
      </c>
      <c r="CF1301" t="s">
        <v>253</v>
      </c>
      <c r="CG1301" t="s">
        <v>253</v>
      </c>
      <c r="CH1301" t="s">
        <v>253</v>
      </c>
      <c r="CI1301">
        <v>0</v>
      </c>
      <c r="CJ1301" t="s">
        <v>253</v>
      </c>
      <c r="CK1301" t="s">
        <v>253</v>
      </c>
      <c r="CL1301" t="s">
        <v>253</v>
      </c>
      <c r="CM1301" t="s">
        <v>253</v>
      </c>
      <c r="CN1301">
        <v>0</v>
      </c>
      <c r="CO1301">
        <v>7.4909999999999997</v>
      </c>
      <c r="CP1301">
        <v>2.06</v>
      </c>
      <c r="CQ1301" t="s">
        <v>146</v>
      </c>
      <c r="CR1301">
        <v>0</v>
      </c>
      <c r="CS1301">
        <v>9.5510000000000002</v>
      </c>
      <c r="CT1301">
        <v>1122</v>
      </c>
      <c r="CU1301">
        <v>101</v>
      </c>
      <c r="CV1301">
        <v>0</v>
      </c>
      <c r="CW1301">
        <v>0</v>
      </c>
      <c r="CX1301">
        <v>1223</v>
      </c>
      <c r="CY1301">
        <v>0</v>
      </c>
      <c r="CZ1301">
        <v>0</v>
      </c>
      <c r="DA1301">
        <v>0</v>
      </c>
      <c r="DB1301">
        <v>0</v>
      </c>
      <c r="DC1301">
        <v>0</v>
      </c>
    </row>
    <row r="1302" spans="1:107" x14ac:dyDescent="0.45">
      <c r="A1302">
        <v>2024</v>
      </c>
      <c r="B1302">
        <v>4</v>
      </c>
      <c r="C1302" t="s">
        <v>164</v>
      </c>
      <c r="D1302">
        <v>9191</v>
      </c>
      <c r="E1302" t="s">
        <v>326</v>
      </c>
      <c r="F1302" t="s">
        <v>252</v>
      </c>
      <c r="G1302" t="s">
        <v>258</v>
      </c>
      <c r="H1302">
        <v>1.83</v>
      </c>
      <c r="I1302">
        <v>0.38200000000000001</v>
      </c>
      <c r="J1302">
        <v>1.2529999999999999</v>
      </c>
      <c r="K1302" t="s">
        <v>253</v>
      </c>
      <c r="L1302">
        <v>3.4649999999999999</v>
      </c>
      <c r="M1302">
        <v>210</v>
      </c>
      <c r="N1302">
        <v>15</v>
      </c>
      <c r="O1302">
        <v>20</v>
      </c>
      <c r="P1302" t="s">
        <v>253</v>
      </c>
      <c r="Q1302">
        <v>245</v>
      </c>
      <c r="R1302" t="s">
        <v>253</v>
      </c>
      <c r="S1302" t="s">
        <v>253</v>
      </c>
      <c r="T1302" t="s">
        <v>253</v>
      </c>
      <c r="U1302" t="s">
        <v>253</v>
      </c>
      <c r="V1302">
        <v>0</v>
      </c>
      <c r="W1302" t="s">
        <v>253</v>
      </c>
      <c r="X1302" t="s">
        <v>253</v>
      </c>
      <c r="Y1302" t="s">
        <v>253</v>
      </c>
      <c r="Z1302" t="s">
        <v>253</v>
      </c>
      <c r="AA1302">
        <v>0</v>
      </c>
      <c r="AB1302" t="s">
        <v>253</v>
      </c>
      <c r="AC1302" t="s">
        <v>253</v>
      </c>
      <c r="AD1302" t="s">
        <v>253</v>
      </c>
      <c r="AE1302" t="s">
        <v>253</v>
      </c>
      <c r="AF1302">
        <v>0</v>
      </c>
      <c r="AG1302" t="s">
        <v>253</v>
      </c>
      <c r="AH1302" t="s">
        <v>253</v>
      </c>
      <c r="AI1302" t="s">
        <v>253</v>
      </c>
      <c r="AJ1302" t="s">
        <v>253</v>
      </c>
      <c r="AK1302">
        <v>0</v>
      </c>
      <c r="AL1302" t="s">
        <v>253</v>
      </c>
      <c r="AM1302" t="s">
        <v>253</v>
      </c>
      <c r="AN1302" t="s">
        <v>253</v>
      </c>
      <c r="AO1302" t="s">
        <v>253</v>
      </c>
      <c r="AP1302">
        <v>0</v>
      </c>
      <c r="AQ1302" t="s">
        <v>253</v>
      </c>
      <c r="AR1302" t="s">
        <v>253</v>
      </c>
      <c r="AS1302" t="s">
        <v>253</v>
      </c>
      <c r="AT1302" t="s">
        <v>253</v>
      </c>
      <c r="AU1302">
        <v>0</v>
      </c>
      <c r="AV1302" t="s">
        <v>253</v>
      </c>
      <c r="AW1302" t="s">
        <v>253</v>
      </c>
      <c r="AX1302" t="s">
        <v>253</v>
      </c>
      <c r="AY1302" t="s">
        <v>253</v>
      </c>
      <c r="AZ1302">
        <v>0</v>
      </c>
      <c r="BA1302" t="s">
        <v>253</v>
      </c>
      <c r="BB1302" t="s">
        <v>253</v>
      </c>
      <c r="BC1302" t="s">
        <v>253</v>
      </c>
      <c r="BD1302" t="s">
        <v>253</v>
      </c>
      <c r="BE1302">
        <v>0</v>
      </c>
      <c r="BF1302" t="s">
        <v>253</v>
      </c>
      <c r="BG1302" t="s">
        <v>253</v>
      </c>
      <c r="BH1302" t="s">
        <v>253</v>
      </c>
      <c r="BI1302" t="s">
        <v>253</v>
      </c>
      <c r="BJ1302">
        <v>0</v>
      </c>
      <c r="BK1302" t="s">
        <v>253</v>
      </c>
      <c r="BL1302" t="s">
        <v>253</v>
      </c>
      <c r="BM1302" t="s">
        <v>253</v>
      </c>
      <c r="BN1302" t="s">
        <v>253</v>
      </c>
      <c r="BO1302">
        <v>0</v>
      </c>
      <c r="BP1302" t="s">
        <v>253</v>
      </c>
      <c r="BQ1302" t="s">
        <v>253</v>
      </c>
      <c r="BR1302" t="s">
        <v>253</v>
      </c>
      <c r="BS1302" t="s">
        <v>253</v>
      </c>
      <c r="BT1302">
        <v>0</v>
      </c>
      <c r="BU1302" t="s">
        <v>253</v>
      </c>
      <c r="BV1302" t="s">
        <v>253</v>
      </c>
      <c r="BW1302" t="s">
        <v>253</v>
      </c>
      <c r="BX1302" t="s">
        <v>253</v>
      </c>
      <c r="BY1302">
        <v>0</v>
      </c>
      <c r="BZ1302" t="s">
        <v>253</v>
      </c>
      <c r="CA1302" t="s">
        <v>253</v>
      </c>
      <c r="CB1302" t="s">
        <v>253</v>
      </c>
      <c r="CC1302" t="s">
        <v>253</v>
      </c>
      <c r="CD1302">
        <v>0</v>
      </c>
      <c r="CE1302" t="s">
        <v>253</v>
      </c>
      <c r="CF1302" t="s">
        <v>253</v>
      </c>
      <c r="CG1302" t="s">
        <v>253</v>
      </c>
      <c r="CH1302" t="s">
        <v>253</v>
      </c>
      <c r="CI1302">
        <v>0</v>
      </c>
      <c r="CJ1302" t="s">
        <v>253</v>
      </c>
      <c r="CK1302" t="s">
        <v>253</v>
      </c>
      <c r="CL1302" t="s">
        <v>253</v>
      </c>
      <c r="CM1302" t="s">
        <v>253</v>
      </c>
      <c r="CN1302">
        <v>0</v>
      </c>
      <c r="CO1302">
        <v>1.83</v>
      </c>
      <c r="CP1302">
        <v>0.38200000000000001</v>
      </c>
      <c r="CQ1302">
        <v>1.2529999999999999</v>
      </c>
      <c r="CR1302">
        <v>0</v>
      </c>
      <c r="CS1302">
        <v>3.4649999999999999</v>
      </c>
      <c r="CT1302">
        <v>210</v>
      </c>
      <c r="CU1302">
        <v>15</v>
      </c>
      <c r="CV1302">
        <v>20</v>
      </c>
      <c r="CW1302">
        <v>0</v>
      </c>
      <c r="CX1302">
        <v>245</v>
      </c>
      <c r="CY1302">
        <v>0</v>
      </c>
      <c r="CZ1302">
        <v>0</v>
      </c>
      <c r="DA1302">
        <v>0</v>
      </c>
      <c r="DB1302">
        <v>0</v>
      </c>
      <c r="DC1302">
        <v>0</v>
      </c>
    </row>
    <row r="1303" spans="1:107" x14ac:dyDescent="0.45">
      <c r="A1303">
        <v>2024</v>
      </c>
      <c r="B1303">
        <v>4</v>
      </c>
      <c r="C1303" t="s">
        <v>164</v>
      </c>
      <c r="D1303">
        <v>14354</v>
      </c>
      <c r="E1303" t="s">
        <v>281</v>
      </c>
      <c r="F1303" t="s">
        <v>252</v>
      </c>
      <c r="G1303" t="s">
        <v>258</v>
      </c>
      <c r="H1303">
        <v>137.69</v>
      </c>
      <c r="I1303">
        <v>53.276000000000003</v>
      </c>
      <c r="J1303">
        <v>5</v>
      </c>
      <c r="K1303">
        <v>0</v>
      </c>
      <c r="L1303">
        <v>195.96600000000001</v>
      </c>
      <c r="M1303">
        <v>17805</v>
      </c>
      <c r="N1303">
        <v>1144</v>
      </c>
      <c r="O1303">
        <v>178</v>
      </c>
      <c r="P1303">
        <v>0</v>
      </c>
      <c r="Q1303">
        <v>19127</v>
      </c>
      <c r="R1303" t="s">
        <v>253</v>
      </c>
      <c r="S1303" t="s">
        <v>253</v>
      </c>
      <c r="T1303" t="s">
        <v>253</v>
      </c>
      <c r="U1303" t="s">
        <v>253</v>
      </c>
      <c r="V1303">
        <v>0</v>
      </c>
      <c r="W1303" t="s">
        <v>253</v>
      </c>
      <c r="X1303" t="s">
        <v>253</v>
      </c>
      <c r="Y1303" t="s">
        <v>253</v>
      </c>
      <c r="Z1303" t="s">
        <v>253</v>
      </c>
      <c r="AA1303">
        <v>0</v>
      </c>
      <c r="AB1303" t="s">
        <v>253</v>
      </c>
      <c r="AC1303" t="s">
        <v>253</v>
      </c>
      <c r="AD1303" t="s">
        <v>253</v>
      </c>
      <c r="AE1303" t="s">
        <v>253</v>
      </c>
      <c r="AF1303">
        <v>0</v>
      </c>
      <c r="AG1303">
        <v>6.3579999999999997</v>
      </c>
      <c r="AH1303">
        <v>0.314</v>
      </c>
      <c r="AI1303">
        <v>0</v>
      </c>
      <c r="AJ1303">
        <v>0</v>
      </c>
      <c r="AK1303">
        <v>6.6719999999999997</v>
      </c>
      <c r="AL1303">
        <v>596</v>
      </c>
      <c r="AM1303">
        <v>12</v>
      </c>
      <c r="AN1303">
        <v>0</v>
      </c>
      <c r="AO1303">
        <v>0</v>
      </c>
      <c r="AP1303">
        <v>608</v>
      </c>
      <c r="AQ1303">
        <v>18.978999999999999</v>
      </c>
      <c r="AR1303">
        <v>0.52200000000000002</v>
      </c>
      <c r="AS1303">
        <v>0</v>
      </c>
      <c r="AT1303">
        <v>0</v>
      </c>
      <c r="AU1303">
        <v>19.501000000000001</v>
      </c>
      <c r="AV1303">
        <v>3.9E-2</v>
      </c>
      <c r="AW1303">
        <v>0</v>
      </c>
      <c r="AX1303">
        <v>0</v>
      </c>
      <c r="AY1303">
        <v>0</v>
      </c>
      <c r="AZ1303">
        <v>3.9E-2</v>
      </c>
      <c r="BA1303">
        <v>4</v>
      </c>
      <c r="BB1303">
        <v>0</v>
      </c>
      <c r="BC1303">
        <v>0</v>
      </c>
      <c r="BD1303">
        <v>0</v>
      </c>
      <c r="BE1303">
        <v>4</v>
      </c>
      <c r="BF1303">
        <v>9.6000000000000002E-2</v>
      </c>
      <c r="BG1303">
        <v>0</v>
      </c>
      <c r="BH1303">
        <v>0</v>
      </c>
      <c r="BI1303">
        <v>0</v>
      </c>
      <c r="BJ1303">
        <v>9.6000000000000002E-2</v>
      </c>
      <c r="BK1303">
        <v>7.8E-2</v>
      </c>
      <c r="BL1303">
        <v>8.6999999999999994E-2</v>
      </c>
      <c r="BM1303">
        <v>0</v>
      </c>
      <c r="BN1303">
        <v>0</v>
      </c>
      <c r="BO1303">
        <v>0.16500000000000001</v>
      </c>
      <c r="BP1303">
        <v>18</v>
      </c>
      <c r="BQ1303">
        <v>9</v>
      </c>
      <c r="BR1303">
        <v>0</v>
      </c>
      <c r="BS1303">
        <v>0</v>
      </c>
      <c r="BT1303">
        <v>27</v>
      </c>
      <c r="BU1303" t="s">
        <v>253</v>
      </c>
      <c r="BV1303" t="s">
        <v>253</v>
      </c>
      <c r="BW1303" t="s">
        <v>253</v>
      </c>
      <c r="BX1303" t="s">
        <v>253</v>
      </c>
      <c r="BY1303">
        <v>0</v>
      </c>
      <c r="BZ1303">
        <v>0.14199999999999999</v>
      </c>
      <c r="CA1303">
        <v>2.7610000000000001</v>
      </c>
      <c r="CB1303">
        <v>0</v>
      </c>
      <c r="CC1303">
        <v>0</v>
      </c>
      <c r="CD1303">
        <v>2.903</v>
      </c>
      <c r="CE1303">
        <v>9</v>
      </c>
      <c r="CF1303">
        <v>16</v>
      </c>
      <c r="CG1303">
        <v>0</v>
      </c>
      <c r="CH1303">
        <v>0</v>
      </c>
      <c r="CI1303">
        <v>25</v>
      </c>
      <c r="CJ1303" t="s">
        <v>253</v>
      </c>
      <c r="CK1303" t="s">
        <v>253</v>
      </c>
      <c r="CL1303" t="s">
        <v>253</v>
      </c>
      <c r="CM1303" t="s">
        <v>253</v>
      </c>
      <c r="CN1303">
        <v>0</v>
      </c>
      <c r="CO1303">
        <v>137.91</v>
      </c>
      <c r="CP1303">
        <v>56.124000000000002</v>
      </c>
      <c r="CQ1303">
        <v>5</v>
      </c>
      <c r="CR1303">
        <v>0</v>
      </c>
      <c r="CS1303">
        <v>199.03399999999999</v>
      </c>
      <c r="CT1303">
        <v>17832</v>
      </c>
      <c r="CU1303">
        <v>1169</v>
      </c>
      <c r="CV1303">
        <v>178</v>
      </c>
      <c r="CW1303">
        <v>0</v>
      </c>
      <c r="CX1303">
        <v>19179</v>
      </c>
      <c r="CY1303">
        <v>0</v>
      </c>
      <c r="CZ1303">
        <v>0</v>
      </c>
      <c r="DA1303">
        <v>0</v>
      </c>
      <c r="DB1303">
        <v>0</v>
      </c>
      <c r="DC1303">
        <v>0</v>
      </c>
    </row>
    <row r="1304" spans="1:107" x14ac:dyDescent="0.45">
      <c r="A1304">
        <v>2024</v>
      </c>
      <c r="B1304">
        <v>4</v>
      </c>
      <c r="C1304" t="s">
        <v>164</v>
      </c>
      <c r="D1304">
        <v>15248</v>
      </c>
      <c r="E1304" t="s">
        <v>457</v>
      </c>
      <c r="F1304" t="s">
        <v>252</v>
      </c>
      <c r="G1304" t="s">
        <v>258</v>
      </c>
      <c r="H1304">
        <v>185.911</v>
      </c>
      <c r="I1304">
        <v>46.890999999999998</v>
      </c>
      <c r="J1304">
        <v>11.086</v>
      </c>
      <c r="K1304" t="s">
        <v>253</v>
      </c>
      <c r="L1304">
        <v>243.88800000000001</v>
      </c>
      <c r="M1304">
        <v>25255</v>
      </c>
      <c r="N1304">
        <v>987</v>
      </c>
      <c r="O1304">
        <v>67</v>
      </c>
      <c r="P1304" t="s">
        <v>253</v>
      </c>
      <c r="Q1304">
        <v>26309</v>
      </c>
      <c r="R1304" t="s">
        <v>253</v>
      </c>
      <c r="S1304" t="s">
        <v>253</v>
      </c>
      <c r="T1304" t="s">
        <v>253</v>
      </c>
      <c r="U1304" t="s">
        <v>253</v>
      </c>
      <c r="V1304">
        <v>0</v>
      </c>
      <c r="W1304" t="s">
        <v>253</v>
      </c>
      <c r="X1304" t="s">
        <v>253</v>
      </c>
      <c r="Y1304" t="s">
        <v>253</v>
      </c>
      <c r="Z1304" t="s">
        <v>253</v>
      </c>
      <c r="AA1304">
        <v>0</v>
      </c>
      <c r="AB1304" t="s">
        <v>253</v>
      </c>
      <c r="AC1304" t="s">
        <v>253</v>
      </c>
      <c r="AD1304" t="s">
        <v>253</v>
      </c>
      <c r="AE1304" t="s">
        <v>253</v>
      </c>
      <c r="AF1304">
        <v>0</v>
      </c>
      <c r="AG1304" t="s">
        <v>253</v>
      </c>
      <c r="AH1304" t="s">
        <v>253</v>
      </c>
      <c r="AI1304" t="s">
        <v>253</v>
      </c>
      <c r="AJ1304" t="s">
        <v>253</v>
      </c>
      <c r="AK1304">
        <v>0</v>
      </c>
      <c r="AL1304" t="s">
        <v>253</v>
      </c>
      <c r="AM1304" t="s">
        <v>253</v>
      </c>
      <c r="AN1304" t="s">
        <v>253</v>
      </c>
      <c r="AO1304" t="s">
        <v>253</v>
      </c>
      <c r="AP1304">
        <v>0</v>
      </c>
      <c r="AQ1304" t="s">
        <v>253</v>
      </c>
      <c r="AR1304" t="s">
        <v>253</v>
      </c>
      <c r="AS1304" t="s">
        <v>253</v>
      </c>
      <c r="AT1304" t="s">
        <v>253</v>
      </c>
      <c r="AU1304">
        <v>0</v>
      </c>
      <c r="AV1304" t="s">
        <v>253</v>
      </c>
      <c r="AW1304" t="s">
        <v>253</v>
      </c>
      <c r="AX1304" t="s">
        <v>253</v>
      </c>
      <c r="AY1304" t="s">
        <v>253</v>
      </c>
      <c r="AZ1304">
        <v>0</v>
      </c>
      <c r="BA1304" t="s">
        <v>253</v>
      </c>
      <c r="BB1304" t="s">
        <v>253</v>
      </c>
      <c r="BC1304" t="s">
        <v>253</v>
      </c>
      <c r="BD1304" t="s">
        <v>253</v>
      </c>
      <c r="BE1304">
        <v>0</v>
      </c>
      <c r="BF1304" t="s">
        <v>253</v>
      </c>
      <c r="BG1304" t="s">
        <v>253</v>
      </c>
      <c r="BH1304" t="s">
        <v>253</v>
      </c>
      <c r="BI1304" t="s">
        <v>253</v>
      </c>
      <c r="BJ1304">
        <v>0</v>
      </c>
      <c r="BK1304">
        <v>0.28899999999999998</v>
      </c>
      <c r="BL1304">
        <v>0.38200000000000001</v>
      </c>
      <c r="BM1304" t="s">
        <v>253</v>
      </c>
      <c r="BN1304" t="s">
        <v>253</v>
      </c>
      <c r="BO1304">
        <v>0.67100000000000004</v>
      </c>
      <c r="BP1304">
        <v>31</v>
      </c>
      <c r="BQ1304">
        <v>11</v>
      </c>
      <c r="BR1304" t="s">
        <v>253</v>
      </c>
      <c r="BS1304" t="s">
        <v>253</v>
      </c>
      <c r="BT1304">
        <v>42</v>
      </c>
      <c r="BU1304" t="s">
        <v>253</v>
      </c>
      <c r="BV1304" t="s">
        <v>253</v>
      </c>
      <c r="BW1304" t="s">
        <v>253</v>
      </c>
      <c r="BX1304" t="s">
        <v>253</v>
      </c>
      <c r="BY1304">
        <v>0</v>
      </c>
      <c r="BZ1304">
        <v>1.2999999999999999E-2</v>
      </c>
      <c r="CA1304">
        <v>1.359</v>
      </c>
      <c r="CB1304">
        <v>4.4390000000000001</v>
      </c>
      <c r="CC1304" t="s">
        <v>253</v>
      </c>
      <c r="CD1304">
        <v>5.8109999999999999</v>
      </c>
      <c r="CE1304">
        <v>2</v>
      </c>
      <c r="CF1304">
        <v>7</v>
      </c>
      <c r="CG1304">
        <v>5</v>
      </c>
      <c r="CH1304" t="s">
        <v>253</v>
      </c>
      <c r="CI1304">
        <v>14</v>
      </c>
      <c r="CJ1304" t="s">
        <v>253</v>
      </c>
      <c r="CK1304" t="s">
        <v>253</v>
      </c>
      <c r="CL1304" t="s">
        <v>253</v>
      </c>
      <c r="CM1304" t="s">
        <v>253</v>
      </c>
      <c r="CN1304">
        <v>0</v>
      </c>
      <c r="CO1304">
        <v>186.21299999999999</v>
      </c>
      <c r="CP1304">
        <v>48.631999999999998</v>
      </c>
      <c r="CQ1304">
        <v>15.525</v>
      </c>
      <c r="CR1304">
        <v>0</v>
      </c>
      <c r="CS1304">
        <v>250.37</v>
      </c>
      <c r="CT1304">
        <v>25288</v>
      </c>
      <c r="CU1304">
        <v>1005</v>
      </c>
      <c r="CV1304">
        <v>72</v>
      </c>
      <c r="CW1304">
        <v>0</v>
      </c>
      <c r="CX1304">
        <v>26365</v>
      </c>
      <c r="CY1304">
        <v>0</v>
      </c>
      <c r="CZ1304">
        <v>0</v>
      </c>
      <c r="DA1304">
        <v>0</v>
      </c>
      <c r="DB1304">
        <v>0</v>
      </c>
      <c r="DC1304">
        <v>0</v>
      </c>
    </row>
    <row r="1305" spans="1:107" x14ac:dyDescent="0.45">
      <c r="A1305">
        <v>2024</v>
      </c>
      <c r="B1305">
        <v>4</v>
      </c>
      <c r="C1305" t="s">
        <v>164</v>
      </c>
      <c r="D1305">
        <v>18260</v>
      </c>
      <c r="E1305" t="s">
        <v>288</v>
      </c>
      <c r="F1305" t="s">
        <v>252</v>
      </c>
      <c r="G1305" t="s">
        <v>211</v>
      </c>
      <c r="H1305">
        <v>7.2999999999999995E-2</v>
      </c>
      <c r="I1305">
        <v>1.4999999999999999E-2</v>
      </c>
      <c r="J1305">
        <v>0</v>
      </c>
      <c r="K1305">
        <v>0</v>
      </c>
      <c r="L1305">
        <v>8.7999999999999995E-2</v>
      </c>
      <c r="M1305">
        <v>6</v>
      </c>
      <c r="N1305">
        <v>1</v>
      </c>
      <c r="O1305">
        <v>0</v>
      </c>
      <c r="P1305">
        <v>0</v>
      </c>
      <c r="Q1305">
        <v>7</v>
      </c>
      <c r="R1305" t="s">
        <v>253</v>
      </c>
      <c r="S1305" t="s">
        <v>253</v>
      </c>
      <c r="T1305" t="s">
        <v>253</v>
      </c>
      <c r="U1305" t="s">
        <v>253</v>
      </c>
      <c r="V1305">
        <v>0</v>
      </c>
      <c r="W1305" t="s">
        <v>253</v>
      </c>
      <c r="X1305" t="s">
        <v>253</v>
      </c>
      <c r="Y1305" t="s">
        <v>253</v>
      </c>
      <c r="Z1305" t="s">
        <v>253</v>
      </c>
      <c r="AA1305">
        <v>0</v>
      </c>
      <c r="AB1305" t="s">
        <v>253</v>
      </c>
      <c r="AC1305" t="s">
        <v>253</v>
      </c>
      <c r="AD1305" t="s">
        <v>253</v>
      </c>
      <c r="AE1305" t="s">
        <v>253</v>
      </c>
      <c r="AF1305">
        <v>0</v>
      </c>
      <c r="AG1305" t="s">
        <v>253</v>
      </c>
      <c r="AH1305" t="s">
        <v>253</v>
      </c>
      <c r="AI1305" t="s">
        <v>253</v>
      </c>
      <c r="AJ1305" t="s">
        <v>253</v>
      </c>
      <c r="AK1305">
        <v>0</v>
      </c>
      <c r="AL1305" t="s">
        <v>253</v>
      </c>
      <c r="AM1305" t="s">
        <v>253</v>
      </c>
      <c r="AN1305" t="s">
        <v>253</v>
      </c>
      <c r="AO1305" t="s">
        <v>253</v>
      </c>
      <c r="AP1305">
        <v>0</v>
      </c>
      <c r="AQ1305" t="s">
        <v>253</v>
      </c>
      <c r="AR1305" t="s">
        <v>253</v>
      </c>
      <c r="AS1305" t="s">
        <v>253</v>
      </c>
      <c r="AT1305" t="s">
        <v>253</v>
      </c>
      <c r="AU1305">
        <v>0</v>
      </c>
      <c r="AV1305" t="s">
        <v>253</v>
      </c>
      <c r="AW1305" t="s">
        <v>253</v>
      </c>
      <c r="AX1305" t="s">
        <v>253</v>
      </c>
      <c r="AY1305" t="s">
        <v>253</v>
      </c>
      <c r="AZ1305">
        <v>0</v>
      </c>
      <c r="BA1305" t="s">
        <v>253</v>
      </c>
      <c r="BB1305" t="s">
        <v>253</v>
      </c>
      <c r="BC1305" t="s">
        <v>253</v>
      </c>
      <c r="BD1305" t="s">
        <v>253</v>
      </c>
      <c r="BE1305">
        <v>0</v>
      </c>
      <c r="BF1305" t="s">
        <v>253</v>
      </c>
      <c r="BG1305" t="s">
        <v>253</v>
      </c>
      <c r="BH1305" t="s">
        <v>253</v>
      </c>
      <c r="BI1305" t="s">
        <v>253</v>
      </c>
      <c r="BJ1305">
        <v>0</v>
      </c>
      <c r="BK1305" t="s">
        <v>253</v>
      </c>
      <c r="BL1305" t="s">
        <v>253</v>
      </c>
      <c r="BM1305" t="s">
        <v>253</v>
      </c>
      <c r="BN1305" t="s">
        <v>253</v>
      </c>
      <c r="BO1305">
        <v>0</v>
      </c>
      <c r="BP1305" t="s">
        <v>253</v>
      </c>
      <c r="BQ1305" t="s">
        <v>253</v>
      </c>
      <c r="BR1305" t="s">
        <v>253</v>
      </c>
      <c r="BS1305" t="s">
        <v>253</v>
      </c>
      <c r="BT1305">
        <v>0</v>
      </c>
      <c r="BU1305" t="s">
        <v>253</v>
      </c>
      <c r="BV1305" t="s">
        <v>253</v>
      </c>
      <c r="BW1305" t="s">
        <v>253</v>
      </c>
      <c r="BX1305" t="s">
        <v>253</v>
      </c>
      <c r="BY1305">
        <v>0</v>
      </c>
      <c r="BZ1305" t="s">
        <v>253</v>
      </c>
      <c r="CA1305" t="s">
        <v>253</v>
      </c>
      <c r="CB1305" t="s">
        <v>253</v>
      </c>
      <c r="CC1305" t="s">
        <v>253</v>
      </c>
      <c r="CD1305">
        <v>0</v>
      </c>
      <c r="CE1305" t="s">
        <v>253</v>
      </c>
      <c r="CF1305" t="s">
        <v>253</v>
      </c>
      <c r="CG1305" t="s">
        <v>253</v>
      </c>
      <c r="CH1305" t="s">
        <v>253</v>
      </c>
      <c r="CI1305">
        <v>0</v>
      </c>
      <c r="CJ1305" t="s">
        <v>253</v>
      </c>
      <c r="CK1305" t="s">
        <v>253</v>
      </c>
      <c r="CL1305" t="s">
        <v>253</v>
      </c>
      <c r="CM1305" t="s">
        <v>253</v>
      </c>
      <c r="CN1305">
        <v>0</v>
      </c>
      <c r="CO1305">
        <v>7.2999999999999995E-2</v>
      </c>
      <c r="CP1305">
        <v>1.4999999999999999E-2</v>
      </c>
      <c r="CQ1305" t="s">
        <v>146</v>
      </c>
      <c r="CR1305">
        <v>0</v>
      </c>
      <c r="CS1305">
        <v>8.7999999999999995E-2</v>
      </c>
      <c r="CT1305">
        <v>6</v>
      </c>
      <c r="CU1305">
        <v>1</v>
      </c>
      <c r="CV1305">
        <v>0</v>
      </c>
      <c r="CW1305">
        <v>0</v>
      </c>
      <c r="CX1305">
        <v>7</v>
      </c>
      <c r="CY1305">
        <v>0</v>
      </c>
      <c r="CZ1305">
        <v>0</v>
      </c>
      <c r="DA1305">
        <v>0</v>
      </c>
      <c r="DB1305">
        <v>0</v>
      </c>
      <c r="DC1305">
        <v>0</v>
      </c>
    </row>
    <row r="1306" spans="1:107" x14ac:dyDescent="0.45">
      <c r="A1306">
        <v>2024</v>
      </c>
      <c r="B1306">
        <v>4</v>
      </c>
      <c r="C1306" t="s">
        <v>164</v>
      </c>
      <c r="D1306">
        <v>28541</v>
      </c>
      <c r="E1306" t="s">
        <v>458</v>
      </c>
      <c r="F1306" t="s">
        <v>252</v>
      </c>
      <c r="G1306" t="s">
        <v>211</v>
      </c>
      <c r="H1306">
        <v>0.11799999999999999</v>
      </c>
      <c r="I1306" t="s">
        <v>253</v>
      </c>
      <c r="J1306" t="s">
        <v>253</v>
      </c>
      <c r="K1306" t="s">
        <v>253</v>
      </c>
      <c r="L1306">
        <v>0.11799999999999999</v>
      </c>
      <c r="M1306">
        <v>15</v>
      </c>
      <c r="N1306" t="s">
        <v>253</v>
      </c>
      <c r="O1306" t="s">
        <v>253</v>
      </c>
      <c r="P1306" t="s">
        <v>253</v>
      </c>
      <c r="Q1306">
        <v>15</v>
      </c>
      <c r="R1306" t="s">
        <v>253</v>
      </c>
      <c r="S1306" t="s">
        <v>253</v>
      </c>
      <c r="T1306" t="s">
        <v>253</v>
      </c>
      <c r="U1306" t="s">
        <v>253</v>
      </c>
      <c r="V1306">
        <v>0</v>
      </c>
      <c r="W1306" t="s">
        <v>253</v>
      </c>
      <c r="X1306" t="s">
        <v>253</v>
      </c>
      <c r="Y1306" t="s">
        <v>253</v>
      </c>
      <c r="Z1306" t="s">
        <v>253</v>
      </c>
      <c r="AA1306">
        <v>0</v>
      </c>
      <c r="AB1306" t="s">
        <v>253</v>
      </c>
      <c r="AC1306" t="s">
        <v>253</v>
      </c>
      <c r="AD1306" t="s">
        <v>253</v>
      </c>
      <c r="AE1306" t="s">
        <v>253</v>
      </c>
      <c r="AF1306">
        <v>0</v>
      </c>
      <c r="AG1306" t="s">
        <v>253</v>
      </c>
      <c r="AH1306" t="s">
        <v>253</v>
      </c>
      <c r="AI1306" t="s">
        <v>253</v>
      </c>
      <c r="AJ1306" t="s">
        <v>253</v>
      </c>
      <c r="AK1306">
        <v>0</v>
      </c>
      <c r="AL1306" t="s">
        <v>253</v>
      </c>
      <c r="AM1306" t="s">
        <v>253</v>
      </c>
      <c r="AN1306" t="s">
        <v>253</v>
      </c>
      <c r="AO1306" t="s">
        <v>253</v>
      </c>
      <c r="AP1306">
        <v>0</v>
      </c>
      <c r="AQ1306" t="s">
        <v>253</v>
      </c>
      <c r="AR1306" t="s">
        <v>253</v>
      </c>
      <c r="AS1306" t="s">
        <v>253</v>
      </c>
      <c r="AT1306" t="s">
        <v>253</v>
      </c>
      <c r="AU1306">
        <v>0</v>
      </c>
      <c r="AV1306" t="s">
        <v>253</v>
      </c>
      <c r="AW1306" t="s">
        <v>253</v>
      </c>
      <c r="AX1306" t="s">
        <v>253</v>
      </c>
      <c r="AY1306" t="s">
        <v>253</v>
      </c>
      <c r="AZ1306">
        <v>0</v>
      </c>
      <c r="BA1306" t="s">
        <v>253</v>
      </c>
      <c r="BB1306" t="s">
        <v>253</v>
      </c>
      <c r="BC1306" t="s">
        <v>253</v>
      </c>
      <c r="BD1306" t="s">
        <v>253</v>
      </c>
      <c r="BE1306">
        <v>0</v>
      </c>
      <c r="BF1306" t="s">
        <v>253</v>
      </c>
      <c r="BG1306" t="s">
        <v>253</v>
      </c>
      <c r="BH1306" t="s">
        <v>253</v>
      </c>
      <c r="BI1306" t="s">
        <v>253</v>
      </c>
      <c r="BJ1306">
        <v>0</v>
      </c>
      <c r="BK1306" t="s">
        <v>253</v>
      </c>
      <c r="BL1306" t="s">
        <v>253</v>
      </c>
      <c r="BM1306" t="s">
        <v>253</v>
      </c>
      <c r="BN1306" t="s">
        <v>253</v>
      </c>
      <c r="BO1306">
        <v>0</v>
      </c>
      <c r="BP1306" t="s">
        <v>253</v>
      </c>
      <c r="BQ1306" t="s">
        <v>253</v>
      </c>
      <c r="BR1306" t="s">
        <v>253</v>
      </c>
      <c r="BS1306" t="s">
        <v>253</v>
      </c>
      <c r="BT1306">
        <v>0</v>
      </c>
      <c r="BU1306" t="s">
        <v>253</v>
      </c>
      <c r="BV1306" t="s">
        <v>253</v>
      </c>
      <c r="BW1306" t="s">
        <v>253</v>
      </c>
      <c r="BX1306" t="s">
        <v>253</v>
      </c>
      <c r="BY1306">
        <v>0</v>
      </c>
      <c r="BZ1306">
        <v>3.0000000000000001E-3</v>
      </c>
      <c r="CA1306" t="s">
        <v>253</v>
      </c>
      <c r="CB1306" t="s">
        <v>253</v>
      </c>
      <c r="CC1306" t="s">
        <v>253</v>
      </c>
      <c r="CD1306">
        <v>3.0000000000000001E-3</v>
      </c>
      <c r="CE1306">
        <v>1</v>
      </c>
      <c r="CF1306" t="s">
        <v>253</v>
      </c>
      <c r="CG1306" t="s">
        <v>253</v>
      </c>
      <c r="CH1306" t="s">
        <v>253</v>
      </c>
      <c r="CI1306">
        <v>1</v>
      </c>
      <c r="CJ1306" t="s">
        <v>253</v>
      </c>
      <c r="CK1306" t="s">
        <v>253</v>
      </c>
      <c r="CL1306" t="s">
        <v>253</v>
      </c>
      <c r="CM1306" t="s">
        <v>253</v>
      </c>
      <c r="CN1306">
        <v>0</v>
      </c>
      <c r="CO1306">
        <v>0.121</v>
      </c>
      <c r="CP1306" t="s">
        <v>146</v>
      </c>
      <c r="CQ1306" t="s">
        <v>146</v>
      </c>
      <c r="CR1306">
        <v>0</v>
      </c>
      <c r="CS1306">
        <v>0.121</v>
      </c>
      <c r="CT1306">
        <v>16</v>
      </c>
      <c r="CU1306">
        <v>0</v>
      </c>
      <c r="CV1306">
        <v>0</v>
      </c>
      <c r="CW1306">
        <v>0</v>
      </c>
      <c r="CX1306">
        <v>16</v>
      </c>
      <c r="CY1306">
        <v>0</v>
      </c>
      <c r="CZ1306">
        <v>0</v>
      </c>
      <c r="DA1306">
        <v>0</v>
      </c>
      <c r="DB1306">
        <v>0</v>
      </c>
      <c r="DC1306">
        <v>0</v>
      </c>
    </row>
    <row r="1307" spans="1:107" x14ac:dyDescent="0.45">
      <c r="A1307">
        <v>2024</v>
      </c>
      <c r="B1307">
        <v>4</v>
      </c>
      <c r="C1307" t="s">
        <v>164</v>
      </c>
      <c r="D1307">
        <v>40437</v>
      </c>
      <c r="E1307" t="s">
        <v>459</v>
      </c>
      <c r="F1307" t="s">
        <v>252</v>
      </c>
      <c r="G1307" t="s">
        <v>211</v>
      </c>
      <c r="H1307">
        <v>1.6160000000000001</v>
      </c>
      <c r="I1307">
        <v>0.253</v>
      </c>
      <c r="J1307" t="s">
        <v>253</v>
      </c>
      <c r="K1307" t="s">
        <v>253</v>
      </c>
      <c r="L1307">
        <v>1.869</v>
      </c>
      <c r="M1307">
        <v>229</v>
      </c>
      <c r="N1307">
        <v>23</v>
      </c>
      <c r="O1307" t="s">
        <v>253</v>
      </c>
      <c r="P1307" t="s">
        <v>253</v>
      </c>
      <c r="Q1307">
        <v>252</v>
      </c>
      <c r="R1307">
        <v>0.17</v>
      </c>
      <c r="S1307" t="s">
        <v>253</v>
      </c>
      <c r="T1307" t="s">
        <v>253</v>
      </c>
      <c r="U1307" t="s">
        <v>253</v>
      </c>
      <c r="V1307">
        <v>0.17</v>
      </c>
      <c r="W1307">
        <v>99</v>
      </c>
      <c r="X1307" t="s">
        <v>253</v>
      </c>
      <c r="Y1307" t="s">
        <v>253</v>
      </c>
      <c r="Z1307" t="s">
        <v>253</v>
      </c>
      <c r="AA1307">
        <v>99</v>
      </c>
      <c r="AB1307" t="s">
        <v>253</v>
      </c>
      <c r="AC1307" t="s">
        <v>253</v>
      </c>
      <c r="AD1307" t="s">
        <v>253</v>
      </c>
      <c r="AE1307" t="s">
        <v>253</v>
      </c>
      <c r="AF1307">
        <v>0</v>
      </c>
      <c r="AG1307" t="s">
        <v>253</v>
      </c>
      <c r="AH1307" t="s">
        <v>253</v>
      </c>
      <c r="AI1307" t="s">
        <v>253</v>
      </c>
      <c r="AJ1307" t="s">
        <v>253</v>
      </c>
      <c r="AK1307">
        <v>0</v>
      </c>
      <c r="AL1307" t="s">
        <v>253</v>
      </c>
      <c r="AM1307" t="s">
        <v>253</v>
      </c>
      <c r="AN1307" t="s">
        <v>253</v>
      </c>
      <c r="AO1307" t="s">
        <v>253</v>
      </c>
      <c r="AP1307">
        <v>0</v>
      </c>
      <c r="AQ1307" t="s">
        <v>253</v>
      </c>
      <c r="AR1307" t="s">
        <v>253</v>
      </c>
      <c r="AS1307" t="s">
        <v>253</v>
      </c>
      <c r="AT1307" t="s">
        <v>253</v>
      </c>
      <c r="AU1307">
        <v>0</v>
      </c>
      <c r="AV1307" t="s">
        <v>253</v>
      </c>
      <c r="AW1307" t="s">
        <v>253</v>
      </c>
      <c r="AX1307" t="s">
        <v>253</v>
      </c>
      <c r="AY1307" t="s">
        <v>253</v>
      </c>
      <c r="AZ1307">
        <v>0</v>
      </c>
      <c r="BA1307" t="s">
        <v>253</v>
      </c>
      <c r="BB1307" t="s">
        <v>253</v>
      </c>
      <c r="BC1307" t="s">
        <v>253</v>
      </c>
      <c r="BD1307" t="s">
        <v>253</v>
      </c>
      <c r="BE1307">
        <v>0</v>
      </c>
      <c r="BF1307" t="s">
        <v>253</v>
      </c>
      <c r="BG1307" t="s">
        <v>253</v>
      </c>
      <c r="BH1307" t="s">
        <v>253</v>
      </c>
      <c r="BI1307" t="s">
        <v>253</v>
      </c>
      <c r="BJ1307">
        <v>0</v>
      </c>
      <c r="BK1307" t="s">
        <v>253</v>
      </c>
      <c r="BL1307" t="s">
        <v>253</v>
      </c>
      <c r="BM1307" t="s">
        <v>253</v>
      </c>
      <c r="BN1307" t="s">
        <v>253</v>
      </c>
      <c r="BO1307">
        <v>0</v>
      </c>
      <c r="BP1307" t="s">
        <v>253</v>
      </c>
      <c r="BQ1307" t="s">
        <v>253</v>
      </c>
      <c r="BR1307" t="s">
        <v>253</v>
      </c>
      <c r="BS1307" t="s">
        <v>253</v>
      </c>
      <c r="BT1307">
        <v>0</v>
      </c>
      <c r="BU1307" t="s">
        <v>253</v>
      </c>
      <c r="BV1307" t="s">
        <v>253</v>
      </c>
      <c r="BW1307" t="s">
        <v>253</v>
      </c>
      <c r="BX1307" t="s">
        <v>253</v>
      </c>
      <c r="BY1307">
        <v>0</v>
      </c>
      <c r="BZ1307" t="s">
        <v>253</v>
      </c>
      <c r="CA1307" t="s">
        <v>253</v>
      </c>
      <c r="CB1307" t="s">
        <v>253</v>
      </c>
      <c r="CC1307" t="s">
        <v>253</v>
      </c>
      <c r="CD1307">
        <v>0</v>
      </c>
      <c r="CE1307" t="s">
        <v>253</v>
      </c>
      <c r="CF1307" t="s">
        <v>253</v>
      </c>
      <c r="CG1307" t="s">
        <v>253</v>
      </c>
      <c r="CH1307" t="s">
        <v>253</v>
      </c>
      <c r="CI1307">
        <v>0</v>
      </c>
      <c r="CJ1307" t="s">
        <v>253</v>
      </c>
      <c r="CK1307" t="s">
        <v>253</v>
      </c>
      <c r="CL1307" t="s">
        <v>253</v>
      </c>
      <c r="CM1307" t="s">
        <v>253</v>
      </c>
      <c r="CN1307">
        <v>0</v>
      </c>
      <c r="CO1307">
        <v>1.786</v>
      </c>
      <c r="CP1307">
        <v>0.253</v>
      </c>
      <c r="CQ1307" t="s">
        <v>146</v>
      </c>
      <c r="CR1307">
        <v>0</v>
      </c>
      <c r="CS1307">
        <v>2.0390000000000001</v>
      </c>
      <c r="CT1307">
        <v>328</v>
      </c>
      <c r="CU1307">
        <v>23</v>
      </c>
      <c r="CV1307">
        <v>0</v>
      </c>
      <c r="CW1307">
        <v>0</v>
      </c>
      <c r="CX1307">
        <v>351</v>
      </c>
      <c r="CY1307">
        <v>0</v>
      </c>
      <c r="CZ1307">
        <v>0</v>
      </c>
      <c r="DA1307">
        <v>0</v>
      </c>
      <c r="DB1307">
        <v>0</v>
      </c>
      <c r="DC1307">
        <v>0</v>
      </c>
    </row>
    <row r="1308" spans="1:107" x14ac:dyDescent="0.45">
      <c r="A1308">
        <v>2024</v>
      </c>
      <c r="B1308">
        <v>4</v>
      </c>
      <c r="C1308" t="s">
        <v>164</v>
      </c>
      <c r="D1308">
        <v>99999</v>
      </c>
      <c r="E1308" t="s">
        <v>259</v>
      </c>
      <c r="F1308" t="s">
        <v>252</v>
      </c>
      <c r="H1308">
        <v>-39.722000000000001</v>
      </c>
      <c r="I1308">
        <v>-14.225</v>
      </c>
      <c r="J1308">
        <v>-2.72</v>
      </c>
      <c r="K1308">
        <v>0</v>
      </c>
      <c r="L1308">
        <v>-56.667000000000002</v>
      </c>
      <c r="M1308" t="s">
        <v>253</v>
      </c>
      <c r="N1308" t="s">
        <v>253</v>
      </c>
      <c r="O1308" t="s">
        <v>253</v>
      </c>
      <c r="P1308" t="s">
        <v>253</v>
      </c>
      <c r="Q1308" t="s">
        <v>253</v>
      </c>
      <c r="R1308" t="s">
        <v>253</v>
      </c>
      <c r="S1308" t="s">
        <v>253</v>
      </c>
      <c r="T1308" t="s">
        <v>253</v>
      </c>
      <c r="U1308" t="s">
        <v>253</v>
      </c>
      <c r="V1308">
        <v>0</v>
      </c>
      <c r="W1308" t="s">
        <v>253</v>
      </c>
      <c r="X1308" t="s">
        <v>253</v>
      </c>
      <c r="Y1308" t="s">
        <v>253</v>
      </c>
      <c r="Z1308" t="s">
        <v>253</v>
      </c>
      <c r="AA1308" t="s">
        <v>253</v>
      </c>
      <c r="AB1308" t="s">
        <v>253</v>
      </c>
      <c r="AC1308" t="s">
        <v>253</v>
      </c>
      <c r="AD1308" t="s">
        <v>253</v>
      </c>
      <c r="AE1308" t="s">
        <v>253</v>
      </c>
      <c r="AF1308" t="s">
        <v>253</v>
      </c>
      <c r="AG1308">
        <v>-1.109</v>
      </c>
      <c r="AH1308">
        <v>-5.5E-2</v>
      </c>
      <c r="AI1308">
        <v>0</v>
      </c>
      <c r="AJ1308">
        <v>0</v>
      </c>
      <c r="AK1308">
        <v>-1.1639999999999999</v>
      </c>
      <c r="AL1308" t="s">
        <v>253</v>
      </c>
      <c r="AM1308" t="s">
        <v>253</v>
      </c>
      <c r="AN1308" t="s">
        <v>253</v>
      </c>
      <c r="AO1308" t="s">
        <v>253</v>
      </c>
      <c r="AP1308" t="s">
        <v>253</v>
      </c>
      <c r="AQ1308" t="s">
        <v>253</v>
      </c>
      <c r="AR1308" t="s">
        <v>253</v>
      </c>
      <c r="AS1308" t="s">
        <v>253</v>
      </c>
      <c r="AT1308" t="s">
        <v>253</v>
      </c>
      <c r="AU1308" t="s">
        <v>253</v>
      </c>
      <c r="AV1308">
        <v>-7.0000000000000001E-3</v>
      </c>
      <c r="AW1308">
        <v>0</v>
      </c>
      <c r="AX1308">
        <v>0</v>
      </c>
      <c r="AY1308">
        <v>0</v>
      </c>
      <c r="AZ1308">
        <v>-7.0000000000000001E-3</v>
      </c>
      <c r="BA1308" t="s">
        <v>253</v>
      </c>
      <c r="BB1308" t="s">
        <v>253</v>
      </c>
      <c r="BC1308" t="s">
        <v>253</v>
      </c>
      <c r="BD1308" t="s">
        <v>253</v>
      </c>
      <c r="BE1308" t="s">
        <v>253</v>
      </c>
      <c r="BF1308" t="s">
        <v>253</v>
      </c>
      <c r="BG1308" t="s">
        <v>253</v>
      </c>
      <c r="BH1308" t="s">
        <v>253</v>
      </c>
      <c r="BI1308" t="s">
        <v>253</v>
      </c>
      <c r="BJ1308" t="s">
        <v>253</v>
      </c>
      <c r="BK1308" t="s">
        <v>253</v>
      </c>
      <c r="BL1308" t="s">
        <v>253</v>
      </c>
      <c r="BM1308" t="s">
        <v>253</v>
      </c>
      <c r="BN1308" t="s">
        <v>253</v>
      </c>
      <c r="BO1308" t="s">
        <v>253</v>
      </c>
      <c r="BP1308" t="s">
        <v>253</v>
      </c>
      <c r="BQ1308" t="s">
        <v>253</v>
      </c>
      <c r="BR1308" t="s">
        <v>253</v>
      </c>
      <c r="BS1308" t="s">
        <v>253</v>
      </c>
      <c r="BT1308" t="s">
        <v>253</v>
      </c>
      <c r="BU1308" t="s">
        <v>253</v>
      </c>
      <c r="BV1308" t="s">
        <v>253</v>
      </c>
      <c r="BW1308" t="s">
        <v>253</v>
      </c>
      <c r="BX1308" t="s">
        <v>253</v>
      </c>
      <c r="BY1308" t="s">
        <v>253</v>
      </c>
      <c r="BZ1308" t="s">
        <v>253</v>
      </c>
      <c r="CA1308" t="s">
        <v>253</v>
      </c>
      <c r="CB1308" t="s">
        <v>253</v>
      </c>
      <c r="CC1308" t="s">
        <v>253</v>
      </c>
      <c r="CD1308" t="s">
        <v>253</v>
      </c>
      <c r="CE1308" t="s">
        <v>253</v>
      </c>
      <c r="CF1308" t="s">
        <v>253</v>
      </c>
      <c r="CG1308" t="s">
        <v>253</v>
      </c>
      <c r="CH1308" t="s">
        <v>253</v>
      </c>
      <c r="CI1308" t="s">
        <v>253</v>
      </c>
      <c r="CJ1308" t="s">
        <v>253</v>
      </c>
      <c r="CK1308" t="s">
        <v>253</v>
      </c>
      <c r="CL1308" t="s">
        <v>253</v>
      </c>
      <c r="CM1308" t="s">
        <v>253</v>
      </c>
      <c r="CN1308" t="s">
        <v>253</v>
      </c>
      <c r="CO1308">
        <v>-39.722000000000001</v>
      </c>
      <c r="CP1308">
        <v>-14.225</v>
      </c>
      <c r="CQ1308">
        <v>-2.72</v>
      </c>
      <c r="CR1308">
        <v>0</v>
      </c>
      <c r="CS1308">
        <v>-56.667000000000002</v>
      </c>
      <c r="CT1308" t="s">
        <v>253</v>
      </c>
      <c r="CU1308" t="s">
        <v>253</v>
      </c>
      <c r="CV1308" t="s">
        <v>253</v>
      </c>
      <c r="CW1308" t="s">
        <v>253</v>
      </c>
      <c r="CX1308" t="s">
        <v>253</v>
      </c>
      <c r="CY1308" t="s">
        <v>253</v>
      </c>
      <c r="CZ1308" t="s">
        <v>253</v>
      </c>
      <c r="DA1308" t="s">
        <v>253</v>
      </c>
      <c r="DB1308" t="s">
        <v>253</v>
      </c>
      <c r="DC1308" t="s">
        <v>253</v>
      </c>
    </row>
    <row r="1309" spans="1:107" x14ac:dyDescent="0.45">
      <c r="A1309">
        <v>2024</v>
      </c>
      <c r="B1309">
        <v>4</v>
      </c>
      <c r="C1309" t="s">
        <v>167</v>
      </c>
      <c r="D1309">
        <v>3597</v>
      </c>
      <c r="E1309" t="s">
        <v>460</v>
      </c>
      <c r="F1309" t="s">
        <v>252</v>
      </c>
      <c r="G1309" t="s">
        <v>211</v>
      </c>
      <c r="H1309">
        <v>0.85699999999999998</v>
      </c>
      <c r="I1309">
        <v>2.61</v>
      </c>
      <c r="J1309">
        <v>0.84099999999999997</v>
      </c>
      <c r="K1309" t="s">
        <v>253</v>
      </c>
      <c r="L1309">
        <v>4.3079999999999998</v>
      </c>
      <c r="M1309">
        <v>67</v>
      </c>
      <c r="N1309">
        <v>12</v>
      </c>
      <c r="O1309">
        <v>3</v>
      </c>
      <c r="P1309" t="s">
        <v>253</v>
      </c>
      <c r="Q1309">
        <v>82</v>
      </c>
      <c r="R1309" t="s">
        <v>253</v>
      </c>
      <c r="S1309" t="s">
        <v>253</v>
      </c>
      <c r="T1309" t="s">
        <v>253</v>
      </c>
      <c r="U1309" t="s">
        <v>253</v>
      </c>
      <c r="V1309">
        <v>0</v>
      </c>
      <c r="W1309" t="s">
        <v>253</v>
      </c>
      <c r="X1309" t="s">
        <v>253</v>
      </c>
      <c r="Y1309" t="s">
        <v>253</v>
      </c>
      <c r="Z1309" t="s">
        <v>253</v>
      </c>
      <c r="AA1309">
        <v>0</v>
      </c>
      <c r="AB1309" t="s">
        <v>253</v>
      </c>
      <c r="AC1309" t="s">
        <v>253</v>
      </c>
      <c r="AD1309" t="s">
        <v>253</v>
      </c>
      <c r="AE1309" t="s">
        <v>253</v>
      </c>
      <c r="AF1309">
        <v>0</v>
      </c>
      <c r="AG1309" t="s">
        <v>253</v>
      </c>
      <c r="AH1309" t="s">
        <v>253</v>
      </c>
      <c r="AI1309" t="s">
        <v>253</v>
      </c>
      <c r="AJ1309" t="s">
        <v>253</v>
      </c>
      <c r="AK1309">
        <v>0</v>
      </c>
      <c r="AL1309" t="s">
        <v>253</v>
      </c>
      <c r="AM1309" t="s">
        <v>253</v>
      </c>
      <c r="AN1309" t="s">
        <v>253</v>
      </c>
      <c r="AO1309" t="s">
        <v>253</v>
      </c>
      <c r="AP1309">
        <v>0</v>
      </c>
      <c r="AQ1309" t="s">
        <v>253</v>
      </c>
      <c r="AR1309" t="s">
        <v>253</v>
      </c>
      <c r="AS1309" t="s">
        <v>253</v>
      </c>
      <c r="AT1309" t="s">
        <v>253</v>
      </c>
      <c r="AU1309">
        <v>0</v>
      </c>
      <c r="AV1309" t="s">
        <v>253</v>
      </c>
      <c r="AW1309" t="s">
        <v>253</v>
      </c>
      <c r="AX1309" t="s">
        <v>253</v>
      </c>
      <c r="AY1309" t="s">
        <v>253</v>
      </c>
      <c r="AZ1309">
        <v>0</v>
      </c>
      <c r="BA1309" t="s">
        <v>253</v>
      </c>
      <c r="BB1309" t="s">
        <v>253</v>
      </c>
      <c r="BC1309" t="s">
        <v>253</v>
      </c>
      <c r="BD1309" t="s">
        <v>253</v>
      </c>
      <c r="BE1309">
        <v>0</v>
      </c>
      <c r="BF1309" t="s">
        <v>253</v>
      </c>
      <c r="BG1309" t="s">
        <v>253</v>
      </c>
      <c r="BH1309" t="s">
        <v>253</v>
      </c>
      <c r="BI1309" t="s">
        <v>253</v>
      </c>
      <c r="BJ1309">
        <v>0</v>
      </c>
      <c r="BK1309" t="s">
        <v>253</v>
      </c>
      <c r="BL1309" t="s">
        <v>253</v>
      </c>
      <c r="BM1309" t="s">
        <v>253</v>
      </c>
      <c r="BN1309" t="s">
        <v>253</v>
      </c>
      <c r="BO1309">
        <v>0</v>
      </c>
      <c r="BP1309" t="s">
        <v>253</v>
      </c>
      <c r="BQ1309" t="s">
        <v>253</v>
      </c>
      <c r="BR1309" t="s">
        <v>253</v>
      </c>
      <c r="BS1309" t="s">
        <v>253</v>
      </c>
      <c r="BT1309">
        <v>0</v>
      </c>
      <c r="BU1309" t="s">
        <v>253</v>
      </c>
      <c r="BV1309" t="s">
        <v>253</v>
      </c>
      <c r="BW1309" t="s">
        <v>253</v>
      </c>
      <c r="BX1309" t="s">
        <v>253</v>
      </c>
      <c r="BY1309">
        <v>0</v>
      </c>
      <c r="BZ1309" t="s">
        <v>253</v>
      </c>
      <c r="CA1309" t="s">
        <v>253</v>
      </c>
      <c r="CB1309" t="s">
        <v>253</v>
      </c>
      <c r="CC1309" t="s">
        <v>253</v>
      </c>
      <c r="CD1309">
        <v>0</v>
      </c>
      <c r="CE1309" t="s">
        <v>253</v>
      </c>
      <c r="CF1309" t="s">
        <v>253</v>
      </c>
      <c r="CG1309" t="s">
        <v>253</v>
      </c>
      <c r="CH1309" t="s">
        <v>253</v>
      </c>
      <c r="CI1309">
        <v>0</v>
      </c>
      <c r="CJ1309" t="s">
        <v>253</v>
      </c>
      <c r="CK1309" t="s">
        <v>253</v>
      </c>
      <c r="CL1309" t="s">
        <v>253</v>
      </c>
      <c r="CM1309" t="s">
        <v>253</v>
      </c>
      <c r="CN1309">
        <v>0</v>
      </c>
      <c r="CO1309">
        <v>0.85699999999999998</v>
      </c>
      <c r="CP1309">
        <v>2.61</v>
      </c>
      <c r="CQ1309">
        <v>0.84099999999999997</v>
      </c>
      <c r="CR1309">
        <v>0</v>
      </c>
      <c r="CS1309">
        <v>4.3079999999999998</v>
      </c>
      <c r="CT1309">
        <v>67</v>
      </c>
      <c r="CU1309">
        <v>12</v>
      </c>
      <c r="CV1309">
        <v>3</v>
      </c>
      <c r="CW1309">
        <v>0</v>
      </c>
      <c r="CX1309">
        <v>82</v>
      </c>
      <c r="CY1309">
        <v>0</v>
      </c>
      <c r="CZ1309">
        <v>0</v>
      </c>
      <c r="DA1309">
        <v>0</v>
      </c>
      <c r="DB1309">
        <v>0</v>
      </c>
      <c r="DC1309">
        <v>0</v>
      </c>
    </row>
    <row r="1310" spans="1:107" x14ac:dyDescent="0.45">
      <c r="A1310">
        <v>2024</v>
      </c>
      <c r="B1310">
        <v>4</v>
      </c>
      <c r="C1310" t="s">
        <v>167</v>
      </c>
      <c r="D1310">
        <v>5487</v>
      </c>
      <c r="E1310" t="s">
        <v>461</v>
      </c>
      <c r="F1310" t="s">
        <v>252</v>
      </c>
      <c r="G1310" t="s">
        <v>211</v>
      </c>
      <c r="H1310">
        <v>55.536000000000001</v>
      </c>
      <c r="I1310">
        <v>24.847000000000001</v>
      </c>
      <c r="J1310">
        <v>1.292</v>
      </c>
      <c r="K1310" t="s">
        <v>253</v>
      </c>
      <c r="L1310">
        <v>81.674999999999997</v>
      </c>
      <c r="M1310">
        <v>8005</v>
      </c>
      <c r="N1310">
        <v>159</v>
      </c>
      <c r="O1310">
        <v>4</v>
      </c>
      <c r="P1310" t="s">
        <v>253</v>
      </c>
      <c r="Q1310">
        <v>8168</v>
      </c>
      <c r="R1310">
        <v>0.2</v>
      </c>
      <c r="S1310">
        <v>5.74</v>
      </c>
      <c r="T1310" t="s">
        <v>253</v>
      </c>
      <c r="U1310" t="s">
        <v>253</v>
      </c>
      <c r="V1310">
        <v>5.94</v>
      </c>
      <c r="W1310">
        <v>14</v>
      </c>
      <c r="X1310">
        <v>16</v>
      </c>
      <c r="Y1310" t="s">
        <v>253</v>
      </c>
      <c r="Z1310" t="s">
        <v>253</v>
      </c>
      <c r="AA1310">
        <v>30</v>
      </c>
      <c r="AB1310" t="s">
        <v>253</v>
      </c>
      <c r="AC1310" t="s">
        <v>253</v>
      </c>
      <c r="AD1310" t="s">
        <v>253</v>
      </c>
      <c r="AE1310" t="s">
        <v>253</v>
      </c>
      <c r="AF1310">
        <v>0</v>
      </c>
      <c r="AG1310" t="s">
        <v>253</v>
      </c>
      <c r="AH1310" t="s">
        <v>253</v>
      </c>
      <c r="AI1310" t="s">
        <v>253</v>
      </c>
      <c r="AJ1310" t="s">
        <v>253</v>
      </c>
      <c r="AK1310">
        <v>0</v>
      </c>
      <c r="AL1310" t="s">
        <v>253</v>
      </c>
      <c r="AM1310" t="s">
        <v>253</v>
      </c>
      <c r="AN1310" t="s">
        <v>253</v>
      </c>
      <c r="AO1310" t="s">
        <v>253</v>
      </c>
      <c r="AP1310">
        <v>0</v>
      </c>
      <c r="AQ1310" t="s">
        <v>253</v>
      </c>
      <c r="AR1310" t="s">
        <v>253</v>
      </c>
      <c r="AS1310" t="s">
        <v>253</v>
      </c>
      <c r="AT1310" t="s">
        <v>253</v>
      </c>
      <c r="AU1310">
        <v>0</v>
      </c>
      <c r="AV1310" t="s">
        <v>253</v>
      </c>
      <c r="AW1310" t="s">
        <v>253</v>
      </c>
      <c r="AX1310" t="s">
        <v>253</v>
      </c>
      <c r="AY1310" t="s">
        <v>253</v>
      </c>
      <c r="AZ1310">
        <v>0</v>
      </c>
      <c r="BA1310" t="s">
        <v>253</v>
      </c>
      <c r="BB1310" t="s">
        <v>253</v>
      </c>
      <c r="BC1310" t="s">
        <v>253</v>
      </c>
      <c r="BD1310" t="s">
        <v>253</v>
      </c>
      <c r="BE1310">
        <v>0</v>
      </c>
      <c r="BF1310" t="s">
        <v>253</v>
      </c>
      <c r="BG1310" t="s">
        <v>253</v>
      </c>
      <c r="BH1310" t="s">
        <v>253</v>
      </c>
      <c r="BI1310" t="s">
        <v>253</v>
      </c>
      <c r="BJ1310">
        <v>0</v>
      </c>
      <c r="BK1310">
        <v>6.7000000000000004E-2</v>
      </c>
      <c r="BL1310">
        <v>0.02</v>
      </c>
      <c r="BM1310" t="s">
        <v>253</v>
      </c>
      <c r="BN1310" t="s">
        <v>253</v>
      </c>
      <c r="BO1310">
        <v>8.6999999999999994E-2</v>
      </c>
      <c r="BP1310">
        <v>13</v>
      </c>
      <c r="BQ1310">
        <v>4</v>
      </c>
      <c r="BR1310" t="s">
        <v>253</v>
      </c>
      <c r="BS1310" t="s">
        <v>253</v>
      </c>
      <c r="BT1310">
        <v>17</v>
      </c>
      <c r="BU1310" t="s">
        <v>253</v>
      </c>
      <c r="BV1310" t="s">
        <v>253</v>
      </c>
      <c r="BW1310" t="s">
        <v>253</v>
      </c>
      <c r="BX1310" t="s">
        <v>253</v>
      </c>
      <c r="BY1310">
        <v>0</v>
      </c>
      <c r="BZ1310">
        <v>4.0000000000000001E-3</v>
      </c>
      <c r="CA1310">
        <v>0.49</v>
      </c>
      <c r="CB1310" t="s">
        <v>253</v>
      </c>
      <c r="CC1310" t="s">
        <v>253</v>
      </c>
      <c r="CD1310">
        <v>0.49399999999999999</v>
      </c>
      <c r="CE1310">
        <v>1</v>
      </c>
      <c r="CF1310">
        <v>5</v>
      </c>
      <c r="CG1310" t="s">
        <v>253</v>
      </c>
      <c r="CH1310" t="s">
        <v>253</v>
      </c>
      <c r="CI1310">
        <v>6</v>
      </c>
      <c r="CJ1310" t="s">
        <v>253</v>
      </c>
      <c r="CK1310" t="s">
        <v>253</v>
      </c>
      <c r="CL1310" t="s">
        <v>253</v>
      </c>
      <c r="CM1310" t="s">
        <v>253</v>
      </c>
      <c r="CN1310">
        <v>0</v>
      </c>
      <c r="CO1310">
        <v>55.807000000000002</v>
      </c>
      <c r="CP1310">
        <v>31.097000000000001</v>
      </c>
      <c r="CQ1310">
        <v>1.292</v>
      </c>
      <c r="CR1310">
        <v>0</v>
      </c>
      <c r="CS1310">
        <v>88.195999999999998</v>
      </c>
      <c r="CT1310">
        <v>8033</v>
      </c>
      <c r="CU1310">
        <v>184</v>
      </c>
      <c r="CV1310">
        <v>4</v>
      </c>
      <c r="CW1310">
        <v>0</v>
      </c>
      <c r="CX1310">
        <v>8221</v>
      </c>
      <c r="CY1310">
        <v>0</v>
      </c>
      <c r="CZ1310">
        <v>0</v>
      </c>
      <c r="DA1310">
        <v>0</v>
      </c>
      <c r="DB1310">
        <v>0</v>
      </c>
      <c r="DC1310">
        <v>0</v>
      </c>
    </row>
    <row r="1311" spans="1:107" x14ac:dyDescent="0.45">
      <c r="A1311">
        <v>2024</v>
      </c>
      <c r="B1311">
        <v>4</v>
      </c>
      <c r="C1311" t="s">
        <v>167</v>
      </c>
      <c r="D1311">
        <v>14715</v>
      </c>
      <c r="E1311" t="s">
        <v>463</v>
      </c>
      <c r="F1311" t="s">
        <v>252</v>
      </c>
      <c r="G1311" t="s">
        <v>211</v>
      </c>
      <c r="H1311">
        <v>227.56800000000001</v>
      </c>
      <c r="I1311">
        <v>121.75</v>
      </c>
      <c r="J1311">
        <v>18.288</v>
      </c>
      <c r="K1311" t="s">
        <v>253</v>
      </c>
      <c r="L1311">
        <v>367.60599999999999</v>
      </c>
      <c r="M1311">
        <v>24818</v>
      </c>
      <c r="N1311">
        <v>1015</v>
      </c>
      <c r="O1311">
        <v>62</v>
      </c>
      <c r="P1311" t="s">
        <v>253</v>
      </c>
      <c r="Q1311">
        <v>25895</v>
      </c>
      <c r="R1311">
        <v>1.129</v>
      </c>
      <c r="S1311">
        <v>13.848000000000001</v>
      </c>
      <c r="T1311" t="s">
        <v>253</v>
      </c>
      <c r="U1311" t="s">
        <v>253</v>
      </c>
      <c r="V1311">
        <v>14.977</v>
      </c>
      <c r="W1311">
        <v>49</v>
      </c>
      <c r="X1311">
        <v>134</v>
      </c>
      <c r="Y1311" t="s">
        <v>253</v>
      </c>
      <c r="Z1311" t="s">
        <v>253</v>
      </c>
      <c r="AA1311">
        <v>183</v>
      </c>
      <c r="AB1311" t="s">
        <v>253</v>
      </c>
      <c r="AC1311" t="s">
        <v>253</v>
      </c>
      <c r="AD1311" t="s">
        <v>253</v>
      </c>
      <c r="AE1311" t="s">
        <v>253</v>
      </c>
      <c r="AF1311">
        <v>0</v>
      </c>
      <c r="AG1311" t="s">
        <v>253</v>
      </c>
      <c r="AH1311" t="s">
        <v>253</v>
      </c>
      <c r="AI1311" t="s">
        <v>253</v>
      </c>
      <c r="AJ1311" t="s">
        <v>253</v>
      </c>
      <c r="AK1311">
        <v>0</v>
      </c>
      <c r="AL1311" t="s">
        <v>253</v>
      </c>
      <c r="AM1311" t="s">
        <v>253</v>
      </c>
      <c r="AN1311" t="s">
        <v>253</v>
      </c>
      <c r="AO1311" t="s">
        <v>253</v>
      </c>
      <c r="AP1311">
        <v>0</v>
      </c>
      <c r="AQ1311" t="s">
        <v>253</v>
      </c>
      <c r="AR1311" t="s">
        <v>253</v>
      </c>
      <c r="AS1311" t="s">
        <v>253</v>
      </c>
      <c r="AT1311" t="s">
        <v>253</v>
      </c>
      <c r="AU1311">
        <v>0</v>
      </c>
      <c r="AV1311" t="s">
        <v>253</v>
      </c>
      <c r="AW1311" t="s">
        <v>253</v>
      </c>
      <c r="AX1311" t="s">
        <v>253</v>
      </c>
      <c r="AY1311" t="s">
        <v>253</v>
      </c>
      <c r="AZ1311">
        <v>0</v>
      </c>
      <c r="BA1311" t="s">
        <v>253</v>
      </c>
      <c r="BB1311" t="s">
        <v>253</v>
      </c>
      <c r="BC1311" t="s">
        <v>253</v>
      </c>
      <c r="BD1311" t="s">
        <v>253</v>
      </c>
      <c r="BE1311">
        <v>0</v>
      </c>
      <c r="BF1311" t="s">
        <v>253</v>
      </c>
      <c r="BG1311" t="s">
        <v>253</v>
      </c>
      <c r="BH1311" t="s">
        <v>253</v>
      </c>
      <c r="BI1311" t="s">
        <v>253</v>
      </c>
      <c r="BJ1311">
        <v>0</v>
      </c>
      <c r="BK1311">
        <v>0.313</v>
      </c>
      <c r="BL1311">
        <v>0.129</v>
      </c>
      <c r="BM1311" t="s">
        <v>253</v>
      </c>
      <c r="BN1311" t="s">
        <v>253</v>
      </c>
      <c r="BO1311">
        <v>0.442</v>
      </c>
      <c r="BP1311">
        <v>97</v>
      </c>
      <c r="BQ1311">
        <v>20</v>
      </c>
      <c r="BR1311" t="s">
        <v>253</v>
      </c>
      <c r="BS1311" t="s">
        <v>253</v>
      </c>
      <c r="BT1311">
        <v>117</v>
      </c>
      <c r="BU1311" t="s">
        <v>253</v>
      </c>
      <c r="BV1311" t="s">
        <v>253</v>
      </c>
      <c r="BW1311" t="s">
        <v>253</v>
      </c>
      <c r="BX1311" t="s">
        <v>253</v>
      </c>
      <c r="BY1311">
        <v>0</v>
      </c>
      <c r="BZ1311">
        <v>0.14299999999999999</v>
      </c>
      <c r="CA1311">
        <v>35.445</v>
      </c>
      <c r="CB1311">
        <v>2.4289999999999998</v>
      </c>
      <c r="CC1311" t="s">
        <v>253</v>
      </c>
      <c r="CD1311">
        <v>38.017000000000003</v>
      </c>
      <c r="CE1311">
        <v>8</v>
      </c>
      <c r="CF1311">
        <v>38</v>
      </c>
      <c r="CG1311">
        <v>2</v>
      </c>
      <c r="CH1311" t="s">
        <v>253</v>
      </c>
      <c r="CI1311">
        <v>48</v>
      </c>
      <c r="CJ1311" t="s">
        <v>253</v>
      </c>
      <c r="CK1311" t="s">
        <v>253</v>
      </c>
      <c r="CL1311" t="s">
        <v>253</v>
      </c>
      <c r="CM1311" t="s">
        <v>253</v>
      </c>
      <c r="CN1311">
        <v>0</v>
      </c>
      <c r="CO1311">
        <v>229.15299999999999</v>
      </c>
      <c r="CP1311">
        <v>171.172</v>
      </c>
      <c r="CQ1311">
        <v>20.716999999999999</v>
      </c>
      <c r="CR1311">
        <v>0</v>
      </c>
      <c r="CS1311">
        <v>421.04199999999997</v>
      </c>
      <c r="CT1311">
        <v>24972</v>
      </c>
      <c r="CU1311">
        <v>1207</v>
      </c>
      <c r="CV1311">
        <v>64</v>
      </c>
      <c r="CW1311">
        <v>0</v>
      </c>
      <c r="CX1311">
        <v>26243</v>
      </c>
      <c r="CY1311">
        <v>0</v>
      </c>
      <c r="CZ1311">
        <v>0</v>
      </c>
      <c r="DA1311">
        <v>0</v>
      </c>
      <c r="DB1311">
        <v>0</v>
      </c>
      <c r="DC1311">
        <v>0</v>
      </c>
    </row>
    <row r="1312" spans="1:107" x14ac:dyDescent="0.45">
      <c r="A1312">
        <v>2024</v>
      </c>
      <c r="B1312">
        <v>4</v>
      </c>
      <c r="C1312" t="s">
        <v>167</v>
      </c>
      <c r="D1312">
        <v>14940</v>
      </c>
      <c r="E1312" t="s">
        <v>465</v>
      </c>
      <c r="F1312" t="s">
        <v>252</v>
      </c>
      <c r="G1312" t="s">
        <v>211</v>
      </c>
      <c r="H1312">
        <v>131.14599999999999</v>
      </c>
      <c r="I1312">
        <v>25.629000000000001</v>
      </c>
      <c r="J1312">
        <v>25.22</v>
      </c>
      <c r="K1312" t="s">
        <v>253</v>
      </c>
      <c r="L1312">
        <v>181.995</v>
      </c>
      <c r="M1312">
        <v>18915</v>
      </c>
      <c r="N1312">
        <v>378</v>
      </c>
      <c r="O1312">
        <v>44</v>
      </c>
      <c r="P1312" t="s">
        <v>253</v>
      </c>
      <c r="Q1312">
        <v>19337</v>
      </c>
      <c r="R1312">
        <v>1.05</v>
      </c>
      <c r="S1312">
        <v>25.629000000000001</v>
      </c>
      <c r="T1312" t="s">
        <v>253</v>
      </c>
      <c r="U1312" t="s">
        <v>253</v>
      </c>
      <c r="V1312">
        <v>26.678999999999998</v>
      </c>
      <c r="W1312">
        <v>62</v>
      </c>
      <c r="X1312">
        <v>378</v>
      </c>
      <c r="Y1312" t="s">
        <v>253</v>
      </c>
      <c r="Z1312" t="s">
        <v>253</v>
      </c>
      <c r="AA1312">
        <v>440</v>
      </c>
      <c r="AB1312" t="s">
        <v>253</v>
      </c>
      <c r="AC1312" t="s">
        <v>253</v>
      </c>
      <c r="AD1312" t="s">
        <v>253</v>
      </c>
      <c r="AE1312" t="s">
        <v>253</v>
      </c>
      <c r="AF1312">
        <v>0</v>
      </c>
      <c r="AG1312" t="s">
        <v>253</v>
      </c>
      <c r="AH1312" t="s">
        <v>253</v>
      </c>
      <c r="AI1312" t="s">
        <v>253</v>
      </c>
      <c r="AJ1312" t="s">
        <v>253</v>
      </c>
      <c r="AK1312">
        <v>0</v>
      </c>
      <c r="AL1312" t="s">
        <v>253</v>
      </c>
      <c r="AM1312" t="s">
        <v>253</v>
      </c>
      <c r="AN1312" t="s">
        <v>253</v>
      </c>
      <c r="AO1312" t="s">
        <v>253</v>
      </c>
      <c r="AP1312">
        <v>0</v>
      </c>
      <c r="AQ1312" t="s">
        <v>253</v>
      </c>
      <c r="AR1312" t="s">
        <v>253</v>
      </c>
      <c r="AS1312" t="s">
        <v>253</v>
      </c>
      <c r="AT1312" t="s">
        <v>253</v>
      </c>
      <c r="AU1312">
        <v>0</v>
      </c>
      <c r="AV1312" t="s">
        <v>253</v>
      </c>
      <c r="AW1312" t="s">
        <v>253</v>
      </c>
      <c r="AX1312" t="s">
        <v>253</v>
      </c>
      <c r="AY1312" t="s">
        <v>253</v>
      </c>
      <c r="AZ1312">
        <v>0</v>
      </c>
      <c r="BA1312" t="s">
        <v>253</v>
      </c>
      <c r="BB1312" t="s">
        <v>253</v>
      </c>
      <c r="BC1312" t="s">
        <v>253</v>
      </c>
      <c r="BD1312" t="s">
        <v>253</v>
      </c>
      <c r="BE1312">
        <v>0</v>
      </c>
      <c r="BF1312" t="s">
        <v>253</v>
      </c>
      <c r="BG1312" t="s">
        <v>253</v>
      </c>
      <c r="BH1312" t="s">
        <v>253</v>
      </c>
      <c r="BI1312" t="s">
        <v>253</v>
      </c>
      <c r="BJ1312">
        <v>0</v>
      </c>
      <c r="BK1312" t="s">
        <v>253</v>
      </c>
      <c r="BL1312" t="s">
        <v>253</v>
      </c>
      <c r="BM1312" t="s">
        <v>253</v>
      </c>
      <c r="BN1312" t="s">
        <v>253</v>
      </c>
      <c r="BO1312">
        <v>0</v>
      </c>
      <c r="BP1312" t="s">
        <v>253</v>
      </c>
      <c r="BQ1312" t="s">
        <v>253</v>
      </c>
      <c r="BR1312" t="s">
        <v>253</v>
      </c>
      <c r="BS1312" t="s">
        <v>253</v>
      </c>
      <c r="BT1312">
        <v>0</v>
      </c>
      <c r="BU1312" t="s">
        <v>253</v>
      </c>
      <c r="BV1312" t="s">
        <v>253</v>
      </c>
      <c r="BW1312" t="s">
        <v>253</v>
      </c>
      <c r="BX1312" t="s">
        <v>253</v>
      </c>
      <c r="BY1312">
        <v>0</v>
      </c>
      <c r="BZ1312" t="s">
        <v>253</v>
      </c>
      <c r="CA1312" t="s">
        <v>253</v>
      </c>
      <c r="CB1312" t="s">
        <v>253</v>
      </c>
      <c r="CC1312" t="s">
        <v>253</v>
      </c>
      <c r="CD1312">
        <v>0</v>
      </c>
      <c r="CE1312" t="s">
        <v>253</v>
      </c>
      <c r="CF1312" t="s">
        <v>253</v>
      </c>
      <c r="CG1312" t="s">
        <v>253</v>
      </c>
      <c r="CH1312" t="s">
        <v>253</v>
      </c>
      <c r="CI1312">
        <v>0</v>
      </c>
      <c r="CJ1312" t="s">
        <v>253</v>
      </c>
      <c r="CK1312" t="s">
        <v>253</v>
      </c>
      <c r="CL1312" t="s">
        <v>253</v>
      </c>
      <c r="CM1312" t="s">
        <v>253</v>
      </c>
      <c r="CN1312">
        <v>0</v>
      </c>
      <c r="CO1312">
        <v>132.196</v>
      </c>
      <c r="CP1312">
        <v>51.258000000000003</v>
      </c>
      <c r="CQ1312">
        <v>25.22</v>
      </c>
      <c r="CR1312">
        <v>0</v>
      </c>
      <c r="CS1312">
        <v>208.67400000000001</v>
      </c>
      <c r="CT1312">
        <v>18977</v>
      </c>
      <c r="CU1312">
        <v>756</v>
      </c>
      <c r="CV1312">
        <v>44</v>
      </c>
      <c r="CW1312">
        <v>0</v>
      </c>
      <c r="CX1312">
        <v>19777</v>
      </c>
      <c r="CY1312">
        <v>0</v>
      </c>
      <c r="CZ1312">
        <v>0</v>
      </c>
      <c r="DA1312">
        <v>0</v>
      </c>
      <c r="DB1312">
        <v>0</v>
      </c>
      <c r="DC1312">
        <v>0</v>
      </c>
    </row>
    <row r="1313" spans="1:107" x14ac:dyDescent="0.45">
      <c r="A1313">
        <v>2024</v>
      </c>
      <c r="B1313">
        <v>4</v>
      </c>
      <c r="C1313" t="s">
        <v>167</v>
      </c>
      <c r="D1313">
        <v>15045</v>
      </c>
      <c r="E1313" t="s">
        <v>466</v>
      </c>
      <c r="F1313" t="s">
        <v>252</v>
      </c>
      <c r="G1313" t="s">
        <v>211</v>
      </c>
      <c r="H1313">
        <v>0.318</v>
      </c>
      <c r="I1313">
        <v>0.02</v>
      </c>
      <c r="J1313">
        <v>0</v>
      </c>
      <c r="K1313">
        <v>0</v>
      </c>
      <c r="L1313">
        <v>0.33800000000000002</v>
      </c>
      <c r="M1313">
        <v>30</v>
      </c>
      <c r="N1313">
        <v>1</v>
      </c>
      <c r="O1313">
        <v>0</v>
      </c>
      <c r="P1313">
        <v>0</v>
      </c>
      <c r="Q1313">
        <v>31</v>
      </c>
      <c r="R1313" t="s">
        <v>253</v>
      </c>
      <c r="S1313" t="s">
        <v>253</v>
      </c>
      <c r="T1313" t="s">
        <v>253</v>
      </c>
      <c r="U1313" t="s">
        <v>253</v>
      </c>
      <c r="V1313">
        <v>0</v>
      </c>
      <c r="W1313" t="s">
        <v>253</v>
      </c>
      <c r="X1313" t="s">
        <v>253</v>
      </c>
      <c r="Y1313" t="s">
        <v>253</v>
      </c>
      <c r="Z1313" t="s">
        <v>253</v>
      </c>
      <c r="AA1313">
        <v>0</v>
      </c>
      <c r="AB1313" t="s">
        <v>253</v>
      </c>
      <c r="AC1313" t="s">
        <v>253</v>
      </c>
      <c r="AD1313" t="s">
        <v>253</v>
      </c>
      <c r="AE1313" t="s">
        <v>253</v>
      </c>
      <c r="AF1313">
        <v>0</v>
      </c>
      <c r="AG1313" t="s">
        <v>253</v>
      </c>
      <c r="AH1313" t="s">
        <v>253</v>
      </c>
      <c r="AI1313" t="s">
        <v>253</v>
      </c>
      <c r="AJ1313" t="s">
        <v>253</v>
      </c>
      <c r="AK1313">
        <v>0</v>
      </c>
      <c r="AL1313" t="s">
        <v>253</v>
      </c>
      <c r="AM1313" t="s">
        <v>253</v>
      </c>
      <c r="AN1313" t="s">
        <v>253</v>
      </c>
      <c r="AO1313" t="s">
        <v>253</v>
      </c>
      <c r="AP1313">
        <v>0</v>
      </c>
      <c r="AQ1313" t="s">
        <v>253</v>
      </c>
      <c r="AR1313" t="s">
        <v>253</v>
      </c>
      <c r="AS1313" t="s">
        <v>253</v>
      </c>
      <c r="AT1313" t="s">
        <v>253</v>
      </c>
      <c r="AU1313">
        <v>0</v>
      </c>
      <c r="AV1313" t="s">
        <v>253</v>
      </c>
      <c r="AW1313" t="s">
        <v>253</v>
      </c>
      <c r="AX1313" t="s">
        <v>253</v>
      </c>
      <c r="AY1313" t="s">
        <v>253</v>
      </c>
      <c r="AZ1313">
        <v>0</v>
      </c>
      <c r="BA1313" t="s">
        <v>253</v>
      </c>
      <c r="BB1313" t="s">
        <v>253</v>
      </c>
      <c r="BC1313" t="s">
        <v>253</v>
      </c>
      <c r="BD1313" t="s">
        <v>253</v>
      </c>
      <c r="BE1313">
        <v>0</v>
      </c>
      <c r="BF1313" t="s">
        <v>253</v>
      </c>
      <c r="BG1313" t="s">
        <v>253</v>
      </c>
      <c r="BH1313" t="s">
        <v>253</v>
      </c>
      <c r="BI1313" t="s">
        <v>253</v>
      </c>
      <c r="BJ1313">
        <v>0</v>
      </c>
      <c r="BK1313" t="s">
        <v>253</v>
      </c>
      <c r="BL1313" t="s">
        <v>253</v>
      </c>
      <c r="BM1313" t="s">
        <v>253</v>
      </c>
      <c r="BN1313" t="s">
        <v>253</v>
      </c>
      <c r="BO1313">
        <v>0</v>
      </c>
      <c r="BP1313" t="s">
        <v>253</v>
      </c>
      <c r="BQ1313" t="s">
        <v>253</v>
      </c>
      <c r="BR1313" t="s">
        <v>253</v>
      </c>
      <c r="BS1313" t="s">
        <v>253</v>
      </c>
      <c r="BT1313">
        <v>0</v>
      </c>
      <c r="BU1313" t="s">
        <v>253</v>
      </c>
      <c r="BV1313" t="s">
        <v>253</v>
      </c>
      <c r="BW1313" t="s">
        <v>253</v>
      </c>
      <c r="BX1313" t="s">
        <v>253</v>
      </c>
      <c r="BY1313">
        <v>0</v>
      </c>
      <c r="BZ1313" t="s">
        <v>253</v>
      </c>
      <c r="CA1313" t="s">
        <v>253</v>
      </c>
      <c r="CB1313" t="s">
        <v>253</v>
      </c>
      <c r="CC1313" t="s">
        <v>253</v>
      </c>
      <c r="CD1313">
        <v>0</v>
      </c>
      <c r="CE1313" t="s">
        <v>253</v>
      </c>
      <c r="CF1313" t="s">
        <v>253</v>
      </c>
      <c r="CG1313" t="s">
        <v>253</v>
      </c>
      <c r="CH1313" t="s">
        <v>253</v>
      </c>
      <c r="CI1313">
        <v>0</v>
      </c>
      <c r="CJ1313" t="s">
        <v>253</v>
      </c>
      <c r="CK1313" t="s">
        <v>253</v>
      </c>
      <c r="CL1313" t="s">
        <v>253</v>
      </c>
      <c r="CM1313" t="s">
        <v>253</v>
      </c>
      <c r="CN1313">
        <v>0</v>
      </c>
      <c r="CO1313">
        <v>0.318</v>
      </c>
      <c r="CP1313">
        <v>0.02</v>
      </c>
      <c r="CQ1313" t="s">
        <v>146</v>
      </c>
      <c r="CR1313">
        <v>0</v>
      </c>
      <c r="CS1313">
        <v>0.33800000000000002</v>
      </c>
      <c r="CT1313">
        <v>30</v>
      </c>
      <c r="CU1313">
        <v>1</v>
      </c>
      <c r="CV1313">
        <v>0</v>
      </c>
      <c r="CW1313">
        <v>0</v>
      </c>
      <c r="CX1313">
        <v>31</v>
      </c>
      <c r="CY1313">
        <v>0</v>
      </c>
      <c r="CZ1313">
        <v>0</v>
      </c>
      <c r="DA1313">
        <v>0</v>
      </c>
      <c r="DB1313">
        <v>0</v>
      </c>
      <c r="DC1313">
        <v>0</v>
      </c>
    </row>
    <row r="1314" spans="1:107" x14ac:dyDescent="0.45">
      <c r="A1314">
        <v>2024</v>
      </c>
      <c r="B1314">
        <v>4</v>
      </c>
      <c r="C1314" t="s">
        <v>167</v>
      </c>
      <c r="D1314">
        <v>19390</v>
      </c>
      <c r="E1314" t="s">
        <v>467</v>
      </c>
      <c r="F1314" t="s">
        <v>252</v>
      </c>
      <c r="G1314" t="s">
        <v>211</v>
      </c>
      <c r="H1314">
        <v>1.873</v>
      </c>
      <c r="I1314">
        <v>0.22500000000000001</v>
      </c>
      <c r="J1314">
        <v>0.12</v>
      </c>
      <c r="K1314">
        <v>0</v>
      </c>
      <c r="L1314">
        <v>2.218</v>
      </c>
      <c r="M1314">
        <v>211</v>
      </c>
      <c r="N1314">
        <v>10</v>
      </c>
      <c r="O1314">
        <v>2</v>
      </c>
      <c r="P1314">
        <v>0</v>
      </c>
      <c r="Q1314">
        <v>223</v>
      </c>
      <c r="R1314">
        <v>0.159</v>
      </c>
      <c r="S1314">
        <v>0.26</v>
      </c>
      <c r="T1314">
        <v>0</v>
      </c>
      <c r="U1314">
        <v>0</v>
      </c>
      <c r="V1314">
        <v>0.41899999999999998</v>
      </c>
      <c r="W1314">
        <v>12</v>
      </c>
      <c r="X1314">
        <v>3</v>
      </c>
      <c r="Y1314">
        <v>0</v>
      </c>
      <c r="Z1314">
        <v>0</v>
      </c>
      <c r="AA1314">
        <v>15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2.5999999999999999E-2</v>
      </c>
      <c r="AI1314">
        <v>0</v>
      </c>
      <c r="AJ1314">
        <v>0</v>
      </c>
      <c r="AK1314">
        <v>2.5999999999999999E-2</v>
      </c>
      <c r="AL1314">
        <v>0</v>
      </c>
      <c r="AM1314">
        <v>1</v>
      </c>
      <c r="AN1314">
        <v>0</v>
      </c>
      <c r="AO1314">
        <v>0</v>
      </c>
      <c r="AP1314">
        <v>1</v>
      </c>
      <c r="AQ1314">
        <v>0</v>
      </c>
      <c r="AR1314">
        <v>0.04</v>
      </c>
      <c r="AS1314">
        <v>0</v>
      </c>
      <c r="AT1314">
        <v>0</v>
      </c>
      <c r="AU1314">
        <v>0.04</v>
      </c>
      <c r="AV1314">
        <v>0</v>
      </c>
      <c r="AW1314">
        <v>0</v>
      </c>
      <c r="AX1314">
        <v>0</v>
      </c>
      <c r="AY1314">
        <v>0</v>
      </c>
      <c r="AZ1314">
        <v>0</v>
      </c>
      <c r="BA1314">
        <v>0</v>
      </c>
      <c r="BB1314">
        <v>0</v>
      </c>
      <c r="BC1314">
        <v>0</v>
      </c>
      <c r="BD1314">
        <v>0</v>
      </c>
      <c r="BE1314">
        <v>0</v>
      </c>
      <c r="BF1314">
        <v>0</v>
      </c>
      <c r="BG1314">
        <v>0</v>
      </c>
      <c r="BH1314">
        <v>0</v>
      </c>
      <c r="BI1314">
        <v>0</v>
      </c>
      <c r="BJ1314">
        <v>0</v>
      </c>
      <c r="BK1314">
        <v>1.7000000000000001E-2</v>
      </c>
      <c r="BL1314">
        <v>0</v>
      </c>
      <c r="BM1314">
        <v>0</v>
      </c>
      <c r="BN1314">
        <v>0</v>
      </c>
      <c r="BO1314">
        <v>1.7000000000000001E-2</v>
      </c>
      <c r="BP1314">
        <v>5</v>
      </c>
      <c r="BQ1314">
        <v>0</v>
      </c>
      <c r="BR1314">
        <v>0</v>
      </c>
      <c r="BS1314">
        <v>0</v>
      </c>
      <c r="BT1314">
        <v>5</v>
      </c>
      <c r="BU1314">
        <v>0</v>
      </c>
      <c r="BV1314">
        <v>0</v>
      </c>
      <c r="BW1314">
        <v>0</v>
      </c>
      <c r="BX1314">
        <v>0</v>
      </c>
      <c r="BY1314">
        <v>0</v>
      </c>
      <c r="BZ1314">
        <v>0.02</v>
      </c>
      <c r="CA1314">
        <v>0</v>
      </c>
      <c r="CB1314">
        <v>0</v>
      </c>
      <c r="CC1314">
        <v>0</v>
      </c>
      <c r="CD1314">
        <v>0.02</v>
      </c>
      <c r="CE1314">
        <v>1</v>
      </c>
      <c r="CF1314">
        <v>0</v>
      </c>
      <c r="CG1314">
        <v>0</v>
      </c>
      <c r="CH1314">
        <v>0</v>
      </c>
      <c r="CI1314">
        <v>1</v>
      </c>
      <c r="CJ1314">
        <v>0</v>
      </c>
      <c r="CK1314">
        <v>0</v>
      </c>
      <c r="CL1314">
        <v>0</v>
      </c>
      <c r="CM1314">
        <v>0</v>
      </c>
      <c r="CN1314">
        <v>0</v>
      </c>
      <c r="CO1314">
        <v>2.069</v>
      </c>
      <c r="CP1314">
        <v>0.48499999999999999</v>
      </c>
      <c r="CQ1314">
        <v>0.12</v>
      </c>
      <c r="CR1314">
        <v>0</v>
      </c>
      <c r="CS1314">
        <v>2.6739999999999999</v>
      </c>
      <c r="CT1314">
        <v>229</v>
      </c>
      <c r="CU1314">
        <v>13</v>
      </c>
      <c r="CV1314">
        <v>2</v>
      </c>
      <c r="CW1314">
        <v>0</v>
      </c>
      <c r="CX1314">
        <v>244</v>
      </c>
      <c r="CY1314">
        <v>0</v>
      </c>
      <c r="CZ1314">
        <v>0</v>
      </c>
      <c r="DA1314">
        <v>0</v>
      </c>
      <c r="DB1314">
        <v>0</v>
      </c>
      <c r="DC1314">
        <v>0</v>
      </c>
    </row>
    <row r="1315" spans="1:107" x14ac:dyDescent="0.45">
      <c r="A1315">
        <v>2024</v>
      </c>
      <c r="B1315">
        <v>4</v>
      </c>
      <c r="C1315" t="s">
        <v>167</v>
      </c>
      <c r="D1315">
        <v>20334</v>
      </c>
      <c r="E1315" t="s">
        <v>468</v>
      </c>
      <c r="F1315" t="s">
        <v>252</v>
      </c>
      <c r="G1315" t="s">
        <v>211</v>
      </c>
      <c r="H1315">
        <v>0.13700000000000001</v>
      </c>
      <c r="I1315">
        <v>0.125</v>
      </c>
      <c r="J1315">
        <v>1.125</v>
      </c>
      <c r="K1315">
        <v>0</v>
      </c>
      <c r="L1315">
        <v>1.387</v>
      </c>
      <c r="M1315">
        <v>17</v>
      </c>
      <c r="N1315">
        <v>5</v>
      </c>
      <c r="O1315">
        <v>1</v>
      </c>
      <c r="P1315">
        <v>0</v>
      </c>
      <c r="Q1315">
        <v>23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  <c r="AZ1315">
        <v>0</v>
      </c>
      <c r="BA1315">
        <v>0</v>
      </c>
      <c r="BB1315">
        <v>0</v>
      </c>
      <c r="BC1315">
        <v>0</v>
      </c>
      <c r="BD1315">
        <v>0</v>
      </c>
      <c r="BE1315">
        <v>0</v>
      </c>
      <c r="BF1315">
        <v>0</v>
      </c>
      <c r="BG1315">
        <v>0</v>
      </c>
      <c r="BH1315">
        <v>0</v>
      </c>
      <c r="BI1315">
        <v>0</v>
      </c>
      <c r="BJ1315">
        <v>0</v>
      </c>
      <c r="BK1315">
        <v>1.4999999999999999E-2</v>
      </c>
      <c r="BL1315">
        <v>2E-3</v>
      </c>
      <c r="BM1315">
        <v>0</v>
      </c>
      <c r="BN1315">
        <v>0</v>
      </c>
      <c r="BO1315">
        <v>1.7000000000000001E-2</v>
      </c>
      <c r="BP1315">
        <v>3</v>
      </c>
      <c r="BQ1315">
        <v>1</v>
      </c>
      <c r="BR1315">
        <v>0</v>
      </c>
      <c r="BS1315">
        <v>0</v>
      </c>
      <c r="BT1315">
        <v>4</v>
      </c>
      <c r="BU1315">
        <v>0</v>
      </c>
      <c r="BV1315">
        <v>0</v>
      </c>
      <c r="BW1315">
        <v>0</v>
      </c>
      <c r="BX1315">
        <v>0</v>
      </c>
      <c r="BY1315">
        <v>0</v>
      </c>
      <c r="BZ1315">
        <v>0</v>
      </c>
      <c r="CA1315">
        <v>0</v>
      </c>
      <c r="CB1315">
        <v>0</v>
      </c>
      <c r="CC1315">
        <v>0</v>
      </c>
      <c r="CD1315">
        <v>0</v>
      </c>
      <c r="CE1315">
        <v>0</v>
      </c>
      <c r="CF1315">
        <v>0</v>
      </c>
      <c r="CG1315">
        <v>0</v>
      </c>
      <c r="CH1315">
        <v>0</v>
      </c>
      <c r="CI1315">
        <v>0</v>
      </c>
      <c r="CJ1315">
        <v>0</v>
      </c>
      <c r="CK1315">
        <v>0</v>
      </c>
      <c r="CL1315">
        <v>0</v>
      </c>
      <c r="CM1315">
        <v>0</v>
      </c>
      <c r="CN1315">
        <v>0</v>
      </c>
      <c r="CO1315">
        <v>0.152</v>
      </c>
      <c r="CP1315">
        <v>0.127</v>
      </c>
      <c r="CQ1315">
        <v>1.125</v>
      </c>
      <c r="CR1315">
        <v>0</v>
      </c>
      <c r="CS1315">
        <v>1.4039999999999999</v>
      </c>
      <c r="CT1315">
        <v>20</v>
      </c>
      <c r="CU1315">
        <v>6</v>
      </c>
      <c r="CV1315">
        <v>1</v>
      </c>
      <c r="CW1315">
        <v>0</v>
      </c>
      <c r="CX1315">
        <v>27</v>
      </c>
      <c r="CY1315">
        <v>0</v>
      </c>
      <c r="CZ1315">
        <v>0</v>
      </c>
      <c r="DA1315">
        <v>0</v>
      </c>
      <c r="DB1315">
        <v>0</v>
      </c>
      <c r="DC1315">
        <v>0</v>
      </c>
    </row>
    <row r="1316" spans="1:107" x14ac:dyDescent="0.45">
      <c r="A1316">
        <v>2024</v>
      </c>
      <c r="B1316">
        <v>4</v>
      </c>
      <c r="C1316" t="s">
        <v>167</v>
      </c>
      <c r="D1316">
        <v>66101</v>
      </c>
      <c r="E1316" t="s">
        <v>445</v>
      </c>
      <c r="F1316" t="s">
        <v>252</v>
      </c>
      <c r="G1316" t="s">
        <v>211</v>
      </c>
      <c r="H1316">
        <v>170.328</v>
      </c>
      <c r="I1316">
        <v>49.530999999999999</v>
      </c>
      <c r="J1316">
        <v>22.875</v>
      </c>
      <c r="K1316">
        <v>0</v>
      </c>
      <c r="L1316">
        <v>242.73400000000001</v>
      </c>
      <c r="M1316">
        <v>18682</v>
      </c>
      <c r="N1316">
        <v>672</v>
      </c>
      <c r="O1316">
        <v>53</v>
      </c>
      <c r="P1316">
        <v>0</v>
      </c>
      <c r="Q1316">
        <v>19407</v>
      </c>
      <c r="R1316">
        <v>1.919</v>
      </c>
      <c r="S1316">
        <v>8.2949999999999999</v>
      </c>
      <c r="T1316">
        <v>3.7090000000000001</v>
      </c>
      <c r="U1316">
        <v>0</v>
      </c>
      <c r="V1316">
        <v>13.923</v>
      </c>
      <c r="W1316">
        <v>117</v>
      </c>
      <c r="X1316">
        <v>73</v>
      </c>
      <c r="Y1316">
        <v>4</v>
      </c>
      <c r="Z1316">
        <v>0</v>
      </c>
      <c r="AA1316">
        <v>194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9.9990000000000006</v>
      </c>
      <c r="AH1316">
        <v>5.5E-2</v>
      </c>
      <c r="AI1316">
        <v>0</v>
      </c>
      <c r="AJ1316">
        <v>0</v>
      </c>
      <c r="AK1316">
        <v>10.054</v>
      </c>
      <c r="AL1316">
        <v>1207</v>
      </c>
      <c r="AM1316">
        <v>9</v>
      </c>
      <c r="AN1316">
        <v>0</v>
      </c>
      <c r="AO1316">
        <v>0</v>
      </c>
      <c r="AP1316">
        <v>1216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3.5000000000000003E-2</v>
      </c>
      <c r="AW1316">
        <v>0</v>
      </c>
      <c r="AX1316">
        <v>0</v>
      </c>
      <c r="AY1316">
        <v>0</v>
      </c>
      <c r="AZ1316">
        <v>3.5000000000000003E-2</v>
      </c>
      <c r="BA1316">
        <v>3</v>
      </c>
      <c r="BB1316">
        <v>0</v>
      </c>
      <c r="BC1316">
        <v>0</v>
      </c>
      <c r="BD1316">
        <v>0</v>
      </c>
      <c r="BE1316">
        <v>3</v>
      </c>
      <c r="BF1316">
        <v>0</v>
      </c>
      <c r="BG1316">
        <v>0</v>
      </c>
      <c r="BH1316">
        <v>0</v>
      </c>
      <c r="BI1316">
        <v>0</v>
      </c>
      <c r="BJ1316">
        <v>0</v>
      </c>
      <c r="BK1316">
        <v>0.377</v>
      </c>
      <c r="BL1316">
        <v>0.26500000000000001</v>
      </c>
      <c r="BM1316">
        <v>3.0000000000000001E-3</v>
      </c>
      <c r="BN1316">
        <v>0</v>
      </c>
      <c r="BO1316">
        <v>0.64500000000000002</v>
      </c>
      <c r="BP1316">
        <v>94</v>
      </c>
      <c r="BQ1316">
        <v>27</v>
      </c>
      <c r="BR1316">
        <v>1</v>
      </c>
      <c r="BS1316">
        <v>0</v>
      </c>
      <c r="BT1316">
        <v>122</v>
      </c>
      <c r="BU1316">
        <v>0</v>
      </c>
      <c r="BV1316">
        <v>0</v>
      </c>
      <c r="BW1316">
        <v>0</v>
      </c>
      <c r="BX1316">
        <v>0</v>
      </c>
      <c r="BY1316">
        <v>0</v>
      </c>
      <c r="BZ1316">
        <v>2.9000000000000001E-2</v>
      </c>
      <c r="CA1316">
        <v>8.0020000000000007</v>
      </c>
      <c r="CB1316">
        <v>17.472999999999999</v>
      </c>
      <c r="CC1316">
        <v>0</v>
      </c>
      <c r="CD1316">
        <v>25.504000000000001</v>
      </c>
      <c r="CE1316">
        <v>7</v>
      </c>
      <c r="CF1316">
        <v>19</v>
      </c>
      <c r="CG1316">
        <v>11</v>
      </c>
      <c r="CH1316">
        <v>0</v>
      </c>
      <c r="CI1316">
        <v>37</v>
      </c>
      <c r="CJ1316">
        <v>0</v>
      </c>
      <c r="CK1316">
        <v>0</v>
      </c>
      <c r="CL1316">
        <v>0</v>
      </c>
      <c r="CM1316">
        <v>0</v>
      </c>
      <c r="CN1316">
        <v>0</v>
      </c>
      <c r="CO1316">
        <v>172.65299999999999</v>
      </c>
      <c r="CP1316">
        <v>66.093000000000004</v>
      </c>
      <c r="CQ1316">
        <v>44.06</v>
      </c>
      <c r="CR1316">
        <v>0</v>
      </c>
      <c r="CS1316">
        <v>282.80599999999998</v>
      </c>
      <c r="CT1316">
        <v>18900</v>
      </c>
      <c r="CU1316">
        <v>791</v>
      </c>
      <c r="CV1316">
        <v>69</v>
      </c>
      <c r="CW1316">
        <v>0</v>
      </c>
      <c r="CX1316">
        <v>19760</v>
      </c>
      <c r="CY1316">
        <v>0</v>
      </c>
      <c r="CZ1316">
        <v>0</v>
      </c>
      <c r="DA1316">
        <v>0</v>
      </c>
      <c r="DB1316">
        <v>0</v>
      </c>
      <c r="DC1316">
        <v>0</v>
      </c>
    </row>
    <row r="1317" spans="1:107" x14ac:dyDescent="0.45">
      <c r="A1317">
        <v>2024</v>
      </c>
      <c r="B1317">
        <v>4</v>
      </c>
      <c r="C1317" t="s">
        <v>167</v>
      </c>
      <c r="D1317">
        <v>99999</v>
      </c>
      <c r="E1317" t="s">
        <v>259</v>
      </c>
      <c r="F1317" t="s">
        <v>252</v>
      </c>
      <c r="H1317">
        <v>155.18600000000001</v>
      </c>
      <c r="I1317">
        <v>54.661000000000001</v>
      </c>
      <c r="J1317">
        <v>22.052</v>
      </c>
      <c r="K1317" t="s">
        <v>253</v>
      </c>
      <c r="L1317">
        <v>231.899</v>
      </c>
      <c r="M1317" t="s">
        <v>253</v>
      </c>
      <c r="N1317" t="s">
        <v>253</v>
      </c>
      <c r="O1317" t="s">
        <v>253</v>
      </c>
      <c r="P1317" t="s">
        <v>253</v>
      </c>
      <c r="Q1317" t="s">
        <v>253</v>
      </c>
      <c r="R1317" t="s">
        <v>253</v>
      </c>
      <c r="S1317" t="s">
        <v>253</v>
      </c>
      <c r="T1317" t="s">
        <v>253</v>
      </c>
      <c r="U1317" t="s">
        <v>253</v>
      </c>
      <c r="V1317" t="s">
        <v>253</v>
      </c>
      <c r="W1317" t="s">
        <v>253</v>
      </c>
      <c r="X1317" t="s">
        <v>253</v>
      </c>
      <c r="Y1317" t="s">
        <v>253</v>
      </c>
      <c r="Z1317" t="s">
        <v>253</v>
      </c>
      <c r="AA1317" t="s">
        <v>253</v>
      </c>
      <c r="AB1317" t="s">
        <v>253</v>
      </c>
      <c r="AC1317" t="s">
        <v>253</v>
      </c>
      <c r="AD1317" t="s">
        <v>253</v>
      </c>
      <c r="AE1317" t="s">
        <v>253</v>
      </c>
      <c r="AF1317" t="s">
        <v>253</v>
      </c>
      <c r="AG1317" t="s">
        <v>253</v>
      </c>
      <c r="AH1317" t="s">
        <v>253</v>
      </c>
      <c r="AI1317" t="s">
        <v>253</v>
      </c>
      <c r="AJ1317" t="s">
        <v>253</v>
      </c>
      <c r="AK1317" t="s">
        <v>253</v>
      </c>
      <c r="AL1317" t="s">
        <v>253</v>
      </c>
      <c r="AM1317" t="s">
        <v>253</v>
      </c>
      <c r="AN1317" t="s">
        <v>253</v>
      </c>
      <c r="AO1317" t="s">
        <v>253</v>
      </c>
      <c r="AP1317" t="s">
        <v>253</v>
      </c>
      <c r="AQ1317" t="s">
        <v>253</v>
      </c>
      <c r="AR1317" t="s">
        <v>253</v>
      </c>
      <c r="AS1317" t="s">
        <v>253</v>
      </c>
      <c r="AT1317" t="s">
        <v>253</v>
      </c>
      <c r="AU1317" t="s">
        <v>253</v>
      </c>
      <c r="AV1317" t="s">
        <v>253</v>
      </c>
      <c r="AW1317" t="s">
        <v>253</v>
      </c>
      <c r="AX1317" t="s">
        <v>253</v>
      </c>
      <c r="AY1317" t="s">
        <v>253</v>
      </c>
      <c r="AZ1317" t="s">
        <v>253</v>
      </c>
      <c r="BA1317" t="s">
        <v>253</v>
      </c>
      <c r="BB1317" t="s">
        <v>253</v>
      </c>
      <c r="BC1317" t="s">
        <v>253</v>
      </c>
      <c r="BD1317" t="s">
        <v>253</v>
      </c>
      <c r="BE1317" t="s">
        <v>253</v>
      </c>
      <c r="BF1317" t="s">
        <v>253</v>
      </c>
      <c r="BG1317" t="s">
        <v>253</v>
      </c>
      <c r="BH1317" t="s">
        <v>253</v>
      </c>
      <c r="BI1317" t="s">
        <v>253</v>
      </c>
      <c r="BJ1317" t="s">
        <v>253</v>
      </c>
      <c r="BK1317" t="s">
        <v>253</v>
      </c>
      <c r="BL1317" t="s">
        <v>253</v>
      </c>
      <c r="BM1317" t="s">
        <v>253</v>
      </c>
      <c r="BN1317" t="s">
        <v>253</v>
      </c>
      <c r="BO1317" t="s">
        <v>253</v>
      </c>
      <c r="BP1317" t="s">
        <v>253</v>
      </c>
      <c r="BQ1317" t="s">
        <v>253</v>
      </c>
      <c r="BR1317" t="s">
        <v>253</v>
      </c>
      <c r="BS1317" t="s">
        <v>253</v>
      </c>
      <c r="BT1317" t="s">
        <v>253</v>
      </c>
      <c r="BU1317" t="s">
        <v>253</v>
      </c>
      <c r="BV1317" t="s">
        <v>253</v>
      </c>
      <c r="BW1317" t="s">
        <v>253</v>
      </c>
      <c r="BX1317" t="s">
        <v>253</v>
      </c>
      <c r="BY1317" t="s">
        <v>253</v>
      </c>
      <c r="BZ1317" t="s">
        <v>253</v>
      </c>
      <c r="CA1317" t="s">
        <v>253</v>
      </c>
      <c r="CB1317" t="s">
        <v>253</v>
      </c>
      <c r="CC1317" t="s">
        <v>253</v>
      </c>
      <c r="CD1317" t="s">
        <v>253</v>
      </c>
      <c r="CE1317" t="s">
        <v>253</v>
      </c>
      <c r="CF1317" t="s">
        <v>253</v>
      </c>
      <c r="CG1317" t="s">
        <v>253</v>
      </c>
      <c r="CH1317" t="s">
        <v>253</v>
      </c>
      <c r="CI1317" t="s">
        <v>253</v>
      </c>
      <c r="CJ1317" t="s">
        <v>253</v>
      </c>
      <c r="CK1317" t="s">
        <v>253</v>
      </c>
      <c r="CL1317" t="s">
        <v>253</v>
      </c>
      <c r="CM1317" t="s">
        <v>253</v>
      </c>
      <c r="CN1317" t="s">
        <v>253</v>
      </c>
      <c r="CO1317">
        <v>155.18600000000001</v>
      </c>
      <c r="CP1317">
        <v>54.661000000000001</v>
      </c>
      <c r="CQ1317">
        <v>22.052</v>
      </c>
      <c r="CR1317" t="s">
        <v>253</v>
      </c>
      <c r="CS1317">
        <v>231.899</v>
      </c>
      <c r="CT1317" t="s">
        <v>253</v>
      </c>
      <c r="CU1317" t="s">
        <v>253</v>
      </c>
      <c r="CV1317" t="s">
        <v>253</v>
      </c>
      <c r="CW1317" t="s">
        <v>253</v>
      </c>
      <c r="CX1317" t="s">
        <v>253</v>
      </c>
      <c r="CY1317" t="s">
        <v>253</v>
      </c>
      <c r="CZ1317" t="s">
        <v>253</v>
      </c>
      <c r="DA1317" t="s">
        <v>253</v>
      </c>
      <c r="DB1317" t="s">
        <v>253</v>
      </c>
      <c r="DC1317" t="s">
        <v>253</v>
      </c>
    </row>
    <row r="1318" spans="1:107" x14ac:dyDescent="0.45">
      <c r="A1318">
        <v>2024</v>
      </c>
      <c r="B1318">
        <v>4</v>
      </c>
      <c r="C1318" t="s">
        <v>170</v>
      </c>
      <c r="D1318">
        <v>1857</v>
      </c>
      <c r="E1318" t="s">
        <v>470</v>
      </c>
      <c r="F1318" t="s">
        <v>252</v>
      </c>
      <c r="G1318" t="s">
        <v>211</v>
      </c>
      <c r="H1318">
        <v>0.44</v>
      </c>
      <c r="I1318">
        <v>0.03</v>
      </c>
      <c r="J1318">
        <v>0</v>
      </c>
      <c r="K1318">
        <v>0</v>
      </c>
      <c r="L1318">
        <v>0.47</v>
      </c>
      <c r="M1318">
        <v>54</v>
      </c>
      <c r="N1318">
        <v>5</v>
      </c>
      <c r="O1318">
        <v>0</v>
      </c>
      <c r="P1318">
        <v>0</v>
      </c>
      <c r="Q1318">
        <v>59</v>
      </c>
      <c r="R1318" t="s">
        <v>253</v>
      </c>
      <c r="S1318" t="s">
        <v>253</v>
      </c>
      <c r="T1318" t="s">
        <v>253</v>
      </c>
      <c r="U1318" t="s">
        <v>253</v>
      </c>
      <c r="V1318">
        <v>0</v>
      </c>
      <c r="W1318" t="s">
        <v>253</v>
      </c>
      <c r="X1318" t="s">
        <v>253</v>
      </c>
      <c r="Y1318" t="s">
        <v>253</v>
      </c>
      <c r="Z1318" t="s">
        <v>253</v>
      </c>
      <c r="AA1318">
        <v>0</v>
      </c>
      <c r="AB1318" t="s">
        <v>253</v>
      </c>
      <c r="AC1318" t="s">
        <v>253</v>
      </c>
      <c r="AD1318" t="s">
        <v>253</v>
      </c>
      <c r="AE1318" t="s">
        <v>253</v>
      </c>
      <c r="AF1318">
        <v>0</v>
      </c>
      <c r="AG1318" t="s">
        <v>253</v>
      </c>
      <c r="AH1318" t="s">
        <v>253</v>
      </c>
      <c r="AI1318" t="s">
        <v>253</v>
      </c>
      <c r="AJ1318" t="s">
        <v>253</v>
      </c>
      <c r="AK1318">
        <v>0</v>
      </c>
      <c r="AL1318" t="s">
        <v>253</v>
      </c>
      <c r="AM1318" t="s">
        <v>253</v>
      </c>
      <c r="AN1318" t="s">
        <v>253</v>
      </c>
      <c r="AO1318" t="s">
        <v>253</v>
      </c>
      <c r="AP1318">
        <v>0</v>
      </c>
      <c r="AQ1318" t="s">
        <v>253</v>
      </c>
      <c r="AR1318" t="s">
        <v>253</v>
      </c>
      <c r="AS1318" t="s">
        <v>253</v>
      </c>
      <c r="AT1318" t="s">
        <v>253</v>
      </c>
      <c r="AU1318">
        <v>0</v>
      </c>
      <c r="AV1318" t="s">
        <v>253</v>
      </c>
      <c r="AW1318" t="s">
        <v>253</v>
      </c>
      <c r="AX1318" t="s">
        <v>253</v>
      </c>
      <c r="AY1318" t="s">
        <v>253</v>
      </c>
      <c r="AZ1318">
        <v>0</v>
      </c>
      <c r="BA1318" t="s">
        <v>253</v>
      </c>
      <c r="BB1318" t="s">
        <v>253</v>
      </c>
      <c r="BC1318" t="s">
        <v>253</v>
      </c>
      <c r="BD1318" t="s">
        <v>253</v>
      </c>
      <c r="BE1318">
        <v>0</v>
      </c>
      <c r="BF1318" t="s">
        <v>253</v>
      </c>
      <c r="BG1318" t="s">
        <v>253</v>
      </c>
      <c r="BH1318" t="s">
        <v>253</v>
      </c>
      <c r="BI1318" t="s">
        <v>253</v>
      </c>
      <c r="BJ1318">
        <v>0</v>
      </c>
      <c r="BK1318" t="s">
        <v>253</v>
      </c>
      <c r="BL1318" t="s">
        <v>253</v>
      </c>
      <c r="BM1318" t="s">
        <v>253</v>
      </c>
      <c r="BN1318" t="s">
        <v>253</v>
      </c>
      <c r="BO1318">
        <v>0</v>
      </c>
      <c r="BP1318" t="s">
        <v>253</v>
      </c>
      <c r="BQ1318" t="s">
        <v>253</v>
      </c>
      <c r="BR1318" t="s">
        <v>253</v>
      </c>
      <c r="BS1318" t="s">
        <v>253</v>
      </c>
      <c r="BT1318">
        <v>0</v>
      </c>
      <c r="BU1318" t="s">
        <v>253</v>
      </c>
      <c r="BV1318" t="s">
        <v>253</v>
      </c>
      <c r="BW1318" t="s">
        <v>253</v>
      </c>
      <c r="BX1318" t="s">
        <v>253</v>
      </c>
      <c r="BY1318">
        <v>0</v>
      </c>
      <c r="BZ1318" t="s">
        <v>253</v>
      </c>
      <c r="CA1318" t="s">
        <v>253</v>
      </c>
      <c r="CB1318" t="s">
        <v>253</v>
      </c>
      <c r="CC1318" t="s">
        <v>253</v>
      </c>
      <c r="CD1318">
        <v>0</v>
      </c>
      <c r="CE1318" t="s">
        <v>253</v>
      </c>
      <c r="CF1318" t="s">
        <v>253</v>
      </c>
      <c r="CG1318" t="s">
        <v>253</v>
      </c>
      <c r="CH1318" t="s">
        <v>253</v>
      </c>
      <c r="CI1318">
        <v>0</v>
      </c>
      <c r="CJ1318" t="s">
        <v>253</v>
      </c>
      <c r="CK1318" t="s">
        <v>253</v>
      </c>
      <c r="CL1318" t="s">
        <v>253</v>
      </c>
      <c r="CM1318" t="s">
        <v>253</v>
      </c>
      <c r="CN1318">
        <v>0</v>
      </c>
      <c r="CO1318">
        <v>0.44</v>
      </c>
      <c r="CP1318">
        <v>0.03</v>
      </c>
      <c r="CQ1318" t="s">
        <v>146</v>
      </c>
      <c r="CR1318">
        <v>0</v>
      </c>
      <c r="CS1318">
        <v>0.47</v>
      </c>
      <c r="CT1318">
        <v>54</v>
      </c>
      <c r="CU1318">
        <v>5</v>
      </c>
      <c r="CV1318">
        <v>0</v>
      </c>
      <c r="CW1318">
        <v>0</v>
      </c>
      <c r="CX1318">
        <v>59</v>
      </c>
      <c r="CY1318">
        <v>0</v>
      </c>
      <c r="CZ1318">
        <v>0</v>
      </c>
      <c r="DA1318">
        <v>0</v>
      </c>
      <c r="DB1318">
        <v>0</v>
      </c>
      <c r="DC1318">
        <v>0</v>
      </c>
    </row>
    <row r="1319" spans="1:107" x14ac:dyDescent="0.45">
      <c r="A1319">
        <v>2024</v>
      </c>
      <c r="B1319">
        <v>4</v>
      </c>
      <c r="C1319" t="s">
        <v>170</v>
      </c>
      <c r="D1319">
        <v>13214</v>
      </c>
      <c r="E1319" t="s">
        <v>471</v>
      </c>
      <c r="F1319" t="s">
        <v>252</v>
      </c>
      <c r="G1319" t="s">
        <v>211</v>
      </c>
      <c r="H1319">
        <v>103.498</v>
      </c>
      <c r="I1319">
        <v>315.24400000000003</v>
      </c>
      <c r="J1319">
        <v>5.6040000000000001</v>
      </c>
      <c r="K1319" t="s">
        <v>253</v>
      </c>
      <c r="L1319">
        <v>424.346</v>
      </c>
      <c r="M1319">
        <v>14929</v>
      </c>
      <c r="N1319">
        <v>533</v>
      </c>
      <c r="O1319">
        <v>30</v>
      </c>
      <c r="P1319" t="s">
        <v>253</v>
      </c>
      <c r="Q1319">
        <v>15492</v>
      </c>
      <c r="R1319">
        <v>0.01</v>
      </c>
      <c r="S1319">
        <v>9.5039999999999996</v>
      </c>
      <c r="T1319" t="s">
        <v>253</v>
      </c>
      <c r="U1319" t="s">
        <v>253</v>
      </c>
      <c r="V1319">
        <v>9.5139999999999993</v>
      </c>
      <c r="W1319">
        <v>1</v>
      </c>
      <c r="X1319">
        <v>4</v>
      </c>
      <c r="Y1319" t="s">
        <v>253</v>
      </c>
      <c r="Z1319" t="s">
        <v>253</v>
      </c>
      <c r="AA1319">
        <v>5</v>
      </c>
      <c r="AB1319" t="s">
        <v>253</v>
      </c>
      <c r="AC1319" t="s">
        <v>253</v>
      </c>
      <c r="AD1319" t="s">
        <v>253</v>
      </c>
      <c r="AE1319" t="s">
        <v>253</v>
      </c>
      <c r="AF1319">
        <v>0</v>
      </c>
      <c r="AG1319">
        <v>7.0999999999999994E-2</v>
      </c>
      <c r="AH1319" t="s">
        <v>253</v>
      </c>
      <c r="AI1319" t="s">
        <v>253</v>
      </c>
      <c r="AJ1319" t="s">
        <v>253</v>
      </c>
      <c r="AK1319">
        <v>7.0999999999999994E-2</v>
      </c>
      <c r="AL1319">
        <v>10</v>
      </c>
      <c r="AM1319" t="s">
        <v>253</v>
      </c>
      <c r="AN1319" t="s">
        <v>253</v>
      </c>
      <c r="AO1319" t="s">
        <v>253</v>
      </c>
      <c r="AP1319">
        <v>10</v>
      </c>
      <c r="AQ1319">
        <v>8.6999999999999994E-2</v>
      </c>
      <c r="AR1319" t="s">
        <v>253</v>
      </c>
      <c r="AS1319" t="s">
        <v>253</v>
      </c>
      <c r="AT1319" t="s">
        <v>253</v>
      </c>
      <c r="AU1319">
        <v>8.6999999999999994E-2</v>
      </c>
      <c r="AV1319" t="s">
        <v>253</v>
      </c>
      <c r="AW1319" t="s">
        <v>253</v>
      </c>
      <c r="AX1319" t="s">
        <v>253</v>
      </c>
      <c r="AY1319" t="s">
        <v>253</v>
      </c>
      <c r="AZ1319">
        <v>0</v>
      </c>
      <c r="BA1319" t="s">
        <v>253</v>
      </c>
      <c r="BB1319" t="s">
        <v>253</v>
      </c>
      <c r="BC1319" t="s">
        <v>253</v>
      </c>
      <c r="BD1319" t="s">
        <v>253</v>
      </c>
      <c r="BE1319">
        <v>0</v>
      </c>
      <c r="BF1319" t="s">
        <v>253</v>
      </c>
      <c r="BG1319" t="s">
        <v>253</v>
      </c>
      <c r="BH1319" t="s">
        <v>253</v>
      </c>
      <c r="BI1319" t="s">
        <v>253</v>
      </c>
      <c r="BJ1319">
        <v>0</v>
      </c>
      <c r="BK1319">
        <v>9.2999999999999999E-2</v>
      </c>
      <c r="BL1319">
        <v>26.875</v>
      </c>
      <c r="BM1319" t="s">
        <v>253</v>
      </c>
      <c r="BN1319" t="s">
        <v>253</v>
      </c>
      <c r="BO1319">
        <v>26.968</v>
      </c>
      <c r="BP1319">
        <v>20</v>
      </c>
      <c r="BQ1319">
        <v>24</v>
      </c>
      <c r="BR1319" t="s">
        <v>253</v>
      </c>
      <c r="BS1319" t="s">
        <v>253</v>
      </c>
      <c r="BT1319">
        <v>44</v>
      </c>
      <c r="BU1319" t="s">
        <v>253</v>
      </c>
      <c r="BV1319" t="s">
        <v>253</v>
      </c>
      <c r="BW1319" t="s">
        <v>253</v>
      </c>
      <c r="BX1319" t="s">
        <v>253</v>
      </c>
      <c r="BY1319">
        <v>0</v>
      </c>
      <c r="BZ1319" t="s">
        <v>253</v>
      </c>
      <c r="CA1319">
        <v>2.93</v>
      </c>
      <c r="CB1319" t="s">
        <v>253</v>
      </c>
      <c r="CC1319" t="s">
        <v>253</v>
      </c>
      <c r="CD1319">
        <v>2.93</v>
      </c>
      <c r="CE1319" t="s">
        <v>253</v>
      </c>
      <c r="CF1319">
        <v>4</v>
      </c>
      <c r="CG1319" t="s">
        <v>253</v>
      </c>
      <c r="CH1319" t="s">
        <v>253</v>
      </c>
      <c r="CI1319">
        <v>4</v>
      </c>
      <c r="CJ1319" t="s">
        <v>253</v>
      </c>
      <c r="CK1319" t="s">
        <v>253</v>
      </c>
      <c r="CL1319" t="s">
        <v>253</v>
      </c>
      <c r="CM1319" t="s">
        <v>253</v>
      </c>
      <c r="CN1319">
        <v>0</v>
      </c>
      <c r="CO1319">
        <v>103.601</v>
      </c>
      <c r="CP1319">
        <v>354.553</v>
      </c>
      <c r="CQ1319">
        <v>5.6040000000000001</v>
      </c>
      <c r="CR1319">
        <v>0</v>
      </c>
      <c r="CS1319">
        <v>463.75799999999998</v>
      </c>
      <c r="CT1319">
        <v>14950</v>
      </c>
      <c r="CU1319">
        <v>565</v>
      </c>
      <c r="CV1319">
        <v>30</v>
      </c>
      <c r="CW1319">
        <v>0</v>
      </c>
      <c r="CX1319">
        <v>15545</v>
      </c>
      <c r="CY1319">
        <v>0</v>
      </c>
      <c r="CZ1319">
        <v>0</v>
      </c>
      <c r="DA1319">
        <v>0</v>
      </c>
      <c r="DB1319">
        <v>0</v>
      </c>
      <c r="DC1319">
        <v>0</v>
      </c>
    </row>
    <row r="1320" spans="1:107" x14ac:dyDescent="0.45">
      <c r="A1320">
        <v>2024</v>
      </c>
      <c r="B1320">
        <v>4</v>
      </c>
      <c r="C1320" t="s">
        <v>170</v>
      </c>
      <c r="D1320">
        <v>14537</v>
      </c>
      <c r="E1320" t="s">
        <v>472</v>
      </c>
      <c r="F1320" t="s">
        <v>252</v>
      </c>
      <c r="G1320" t="s">
        <v>211</v>
      </c>
      <c r="H1320">
        <v>3.2000000000000001E-2</v>
      </c>
      <c r="I1320" t="s">
        <v>253</v>
      </c>
      <c r="J1320" t="s">
        <v>253</v>
      </c>
      <c r="K1320" t="s">
        <v>253</v>
      </c>
      <c r="L1320">
        <v>3.2000000000000001E-2</v>
      </c>
      <c r="M1320">
        <v>7</v>
      </c>
      <c r="N1320" t="s">
        <v>253</v>
      </c>
      <c r="O1320" t="s">
        <v>253</v>
      </c>
      <c r="P1320" t="s">
        <v>253</v>
      </c>
      <c r="Q1320">
        <v>7</v>
      </c>
      <c r="R1320" t="s">
        <v>253</v>
      </c>
      <c r="S1320" t="s">
        <v>253</v>
      </c>
      <c r="T1320" t="s">
        <v>253</v>
      </c>
      <c r="U1320" t="s">
        <v>253</v>
      </c>
      <c r="V1320">
        <v>0</v>
      </c>
      <c r="W1320" t="s">
        <v>253</v>
      </c>
      <c r="X1320" t="s">
        <v>253</v>
      </c>
      <c r="Y1320" t="s">
        <v>253</v>
      </c>
      <c r="Z1320" t="s">
        <v>253</v>
      </c>
      <c r="AA1320">
        <v>0</v>
      </c>
      <c r="AB1320">
        <v>3.262</v>
      </c>
      <c r="AC1320" t="s">
        <v>253</v>
      </c>
      <c r="AD1320" t="s">
        <v>253</v>
      </c>
      <c r="AE1320" t="s">
        <v>253</v>
      </c>
      <c r="AF1320">
        <v>0</v>
      </c>
      <c r="AG1320" t="s">
        <v>253</v>
      </c>
      <c r="AH1320" t="s">
        <v>253</v>
      </c>
      <c r="AI1320" t="s">
        <v>253</v>
      </c>
      <c r="AJ1320" t="s">
        <v>253</v>
      </c>
      <c r="AK1320">
        <v>0</v>
      </c>
      <c r="AL1320" t="s">
        <v>253</v>
      </c>
      <c r="AM1320" t="s">
        <v>253</v>
      </c>
      <c r="AN1320" t="s">
        <v>253</v>
      </c>
      <c r="AO1320" t="s">
        <v>253</v>
      </c>
      <c r="AP1320">
        <v>0</v>
      </c>
      <c r="AQ1320" t="s">
        <v>253</v>
      </c>
      <c r="AR1320" t="s">
        <v>253</v>
      </c>
      <c r="AS1320" t="s">
        <v>253</v>
      </c>
      <c r="AT1320" t="s">
        <v>253</v>
      </c>
      <c r="AU1320">
        <v>0</v>
      </c>
      <c r="AV1320" t="s">
        <v>253</v>
      </c>
      <c r="AW1320" t="s">
        <v>253</v>
      </c>
      <c r="AX1320" t="s">
        <v>253</v>
      </c>
      <c r="AY1320" t="s">
        <v>253</v>
      </c>
      <c r="AZ1320">
        <v>0</v>
      </c>
      <c r="BA1320" t="s">
        <v>253</v>
      </c>
      <c r="BB1320" t="s">
        <v>253</v>
      </c>
      <c r="BC1320" t="s">
        <v>253</v>
      </c>
      <c r="BD1320" t="s">
        <v>253</v>
      </c>
      <c r="BE1320">
        <v>0</v>
      </c>
      <c r="BF1320" t="s">
        <v>253</v>
      </c>
      <c r="BG1320" t="s">
        <v>253</v>
      </c>
      <c r="BH1320" t="s">
        <v>253</v>
      </c>
      <c r="BI1320" t="s">
        <v>253</v>
      </c>
      <c r="BJ1320">
        <v>0</v>
      </c>
      <c r="BK1320" t="s">
        <v>253</v>
      </c>
      <c r="BL1320" t="s">
        <v>253</v>
      </c>
      <c r="BM1320" t="s">
        <v>253</v>
      </c>
      <c r="BN1320" t="s">
        <v>253</v>
      </c>
      <c r="BO1320">
        <v>0</v>
      </c>
      <c r="BP1320" t="s">
        <v>253</v>
      </c>
      <c r="BQ1320" t="s">
        <v>253</v>
      </c>
      <c r="BR1320" t="s">
        <v>253</v>
      </c>
      <c r="BS1320" t="s">
        <v>253</v>
      </c>
      <c r="BT1320">
        <v>0</v>
      </c>
      <c r="BU1320" t="s">
        <v>253</v>
      </c>
      <c r="BV1320" t="s">
        <v>253</v>
      </c>
      <c r="BW1320" t="s">
        <v>253</v>
      </c>
      <c r="BX1320" t="s">
        <v>253</v>
      </c>
      <c r="BY1320">
        <v>0</v>
      </c>
      <c r="BZ1320" t="s">
        <v>253</v>
      </c>
      <c r="CA1320" t="s">
        <v>253</v>
      </c>
      <c r="CB1320" t="s">
        <v>253</v>
      </c>
      <c r="CC1320" t="s">
        <v>253</v>
      </c>
      <c r="CD1320">
        <v>0</v>
      </c>
      <c r="CE1320" t="s">
        <v>253</v>
      </c>
      <c r="CF1320" t="s">
        <v>253</v>
      </c>
      <c r="CG1320" t="s">
        <v>253</v>
      </c>
      <c r="CH1320" t="s">
        <v>253</v>
      </c>
      <c r="CI1320">
        <v>0</v>
      </c>
      <c r="CJ1320" t="s">
        <v>253</v>
      </c>
      <c r="CK1320" t="s">
        <v>253</v>
      </c>
      <c r="CL1320" t="s">
        <v>253</v>
      </c>
      <c r="CM1320" t="s">
        <v>253</v>
      </c>
      <c r="CN1320">
        <v>0</v>
      </c>
      <c r="CO1320">
        <v>3.2000000000000001E-2</v>
      </c>
      <c r="CP1320" t="s">
        <v>146</v>
      </c>
      <c r="CQ1320" t="s">
        <v>146</v>
      </c>
      <c r="CR1320">
        <v>0</v>
      </c>
      <c r="CS1320">
        <v>3.2000000000000001E-2</v>
      </c>
      <c r="CT1320">
        <v>7</v>
      </c>
      <c r="CU1320">
        <v>0</v>
      </c>
      <c r="CV1320">
        <v>0</v>
      </c>
      <c r="CW1320">
        <v>0</v>
      </c>
      <c r="CX1320">
        <v>7</v>
      </c>
      <c r="CY1320">
        <v>3.262</v>
      </c>
      <c r="CZ1320">
        <v>0</v>
      </c>
      <c r="DA1320">
        <v>0</v>
      </c>
      <c r="DB1320">
        <v>0</v>
      </c>
      <c r="DC1320">
        <v>3.262</v>
      </c>
    </row>
    <row r="1321" spans="1:107" x14ac:dyDescent="0.45">
      <c r="A1321">
        <v>2024</v>
      </c>
      <c r="B1321">
        <v>4</v>
      </c>
      <c r="C1321" t="s">
        <v>170</v>
      </c>
      <c r="D1321">
        <v>99999</v>
      </c>
      <c r="E1321" t="s">
        <v>259</v>
      </c>
      <c r="F1321" t="s">
        <v>252</v>
      </c>
      <c r="H1321" t="s">
        <v>253</v>
      </c>
      <c r="I1321" t="s">
        <v>253</v>
      </c>
      <c r="J1321" t="s">
        <v>253</v>
      </c>
      <c r="K1321" t="s">
        <v>253</v>
      </c>
      <c r="L1321" t="s">
        <v>253</v>
      </c>
      <c r="M1321" t="s">
        <v>253</v>
      </c>
      <c r="N1321" t="s">
        <v>253</v>
      </c>
      <c r="O1321" t="s">
        <v>253</v>
      </c>
      <c r="P1321" t="s">
        <v>253</v>
      </c>
      <c r="Q1321" t="s">
        <v>253</v>
      </c>
      <c r="R1321" t="s">
        <v>253</v>
      </c>
      <c r="S1321" t="s">
        <v>253</v>
      </c>
      <c r="T1321" t="s">
        <v>253</v>
      </c>
      <c r="U1321" t="s">
        <v>253</v>
      </c>
      <c r="V1321" t="s">
        <v>253</v>
      </c>
      <c r="W1321" t="s">
        <v>253</v>
      </c>
      <c r="X1321" t="s">
        <v>253</v>
      </c>
      <c r="Y1321" t="s">
        <v>253</v>
      </c>
      <c r="Z1321" t="s">
        <v>253</v>
      </c>
      <c r="AA1321" t="s">
        <v>253</v>
      </c>
      <c r="AB1321" t="s">
        <v>253</v>
      </c>
      <c r="AC1321" t="s">
        <v>253</v>
      </c>
      <c r="AD1321" t="s">
        <v>253</v>
      </c>
      <c r="AE1321" t="s">
        <v>253</v>
      </c>
      <c r="AF1321" t="s">
        <v>253</v>
      </c>
      <c r="AG1321" t="s">
        <v>253</v>
      </c>
      <c r="AH1321" t="s">
        <v>253</v>
      </c>
      <c r="AI1321" t="s">
        <v>253</v>
      </c>
      <c r="AJ1321" t="s">
        <v>253</v>
      </c>
      <c r="AK1321" t="s">
        <v>253</v>
      </c>
      <c r="AL1321" t="s">
        <v>253</v>
      </c>
      <c r="AM1321" t="s">
        <v>253</v>
      </c>
      <c r="AN1321" t="s">
        <v>253</v>
      </c>
      <c r="AO1321" t="s">
        <v>253</v>
      </c>
      <c r="AP1321" t="s">
        <v>253</v>
      </c>
      <c r="AQ1321" t="s">
        <v>253</v>
      </c>
      <c r="AR1321" t="s">
        <v>253</v>
      </c>
      <c r="AS1321" t="s">
        <v>253</v>
      </c>
      <c r="AT1321" t="s">
        <v>253</v>
      </c>
      <c r="AU1321" t="s">
        <v>253</v>
      </c>
      <c r="AV1321" t="s">
        <v>253</v>
      </c>
      <c r="AW1321" t="s">
        <v>253</v>
      </c>
      <c r="AX1321" t="s">
        <v>253</v>
      </c>
      <c r="AY1321" t="s">
        <v>253</v>
      </c>
      <c r="AZ1321" t="s">
        <v>253</v>
      </c>
      <c r="BA1321" t="s">
        <v>253</v>
      </c>
      <c r="BB1321" t="s">
        <v>253</v>
      </c>
      <c r="BC1321" t="s">
        <v>253</v>
      </c>
      <c r="BD1321" t="s">
        <v>253</v>
      </c>
      <c r="BE1321" t="s">
        <v>253</v>
      </c>
      <c r="BF1321" t="s">
        <v>253</v>
      </c>
      <c r="BG1321" t="s">
        <v>253</v>
      </c>
      <c r="BH1321" t="s">
        <v>253</v>
      </c>
      <c r="BI1321" t="s">
        <v>253</v>
      </c>
      <c r="BJ1321" t="s">
        <v>253</v>
      </c>
      <c r="BK1321" t="s">
        <v>253</v>
      </c>
      <c r="BL1321" t="s">
        <v>253</v>
      </c>
      <c r="BM1321" t="s">
        <v>253</v>
      </c>
      <c r="BN1321" t="s">
        <v>253</v>
      </c>
      <c r="BO1321" t="s">
        <v>253</v>
      </c>
      <c r="BP1321" t="s">
        <v>253</v>
      </c>
      <c r="BQ1321" t="s">
        <v>253</v>
      </c>
      <c r="BR1321" t="s">
        <v>253</v>
      </c>
      <c r="BS1321" t="s">
        <v>253</v>
      </c>
      <c r="BT1321" t="s">
        <v>253</v>
      </c>
      <c r="BU1321" t="s">
        <v>253</v>
      </c>
      <c r="BV1321" t="s">
        <v>253</v>
      </c>
      <c r="BW1321" t="s">
        <v>253</v>
      </c>
      <c r="BX1321" t="s">
        <v>253</v>
      </c>
      <c r="BY1321" t="s">
        <v>253</v>
      </c>
      <c r="BZ1321" t="s">
        <v>253</v>
      </c>
      <c r="CA1321" t="s">
        <v>253</v>
      </c>
      <c r="CB1321" t="s">
        <v>253</v>
      </c>
      <c r="CC1321" t="s">
        <v>253</v>
      </c>
      <c r="CD1321" t="s">
        <v>253</v>
      </c>
      <c r="CE1321" t="s">
        <v>253</v>
      </c>
      <c r="CF1321" t="s">
        <v>253</v>
      </c>
      <c r="CG1321" t="s">
        <v>253</v>
      </c>
      <c r="CH1321" t="s">
        <v>253</v>
      </c>
      <c r="CI1321" t="s">
        <v>253</v>
      </c>
      <c r="CJ1321" t="s">
        <v>253</v>
      </c>
      <c r="CK1321" t="s">
        <v>253</v>
      </c>
      <c r="CL1321" t="s">
        <v>253</v>
      </c>
      <c r="CM1321" t="s">
        <v>253</v>
      </c>
      <c r="CN1321" t="s">
        <v>253</v>
      </c>
      <c r="CO1321" t="s">
        <v>253</v>
      </c>
      <c r="CP1321" t="s">
        <v>253</v>
      </c>
      <c r="CQ1321" t="s">
        <v>253</v>
      </c>
      <c r="CR1321" t="s">
        <v>253</v>
      </c>
      <c r="CS1321" t="s">
        <v>253</v>
      </c>
      <c r="CT1321" t="s">
        <v>253</v>
      </c>
      <c r="CU1321" t="s">
        <v>253</v>
      </c>
      <c r="CV1321" t="s">
        <v>253</v>
      </c>
      <c r="CW1321" t="s">
        <v>253</v>
      </c>
      <c r="CX1321" t="s">
        <v>253</v>
      </c>
      <c r="CY1321" t="s">
        <v>253</v>
      </c>
      <c r="CZ1321" t="s">
        <v>253</v>
      </c>
      <c r="DA1321" t="s">
        <v>253</v>
      </c>
      <c r="DB1321" t="s">
        <v>253</v>
      </c>
      <c r="DC1321" t="s">
        <v>253</v>
      </c>
    </row>
    <row r="1322" spans="1:107" x14ac:dyDescent="0.45">
      <c r="A1322">
        <v>2024</v>
      </c>
      <c r="B1322">
        <v>4</v>
      </c>
      <c r="C1322" t="s">
        <v>173</v>
      </c>
      <c r="D1322">
        <v>1613</v>
      </c>
      <c r="E1322" t="s">
        <v>473</v>
      </c>
      <c r="F1322" t="s">
        <v>252</v>
      </c>
      <c r="G1322" t="s">
        <v>211</v>
      </c>
      <c r="H1322">
        <v>11.347</v>
      </c>
      <c r="I1322">
        <v>0.28999999999999998</v>
      </c>
      <c r="J1322" t="s">
        <v>253</v>
      </c>
      <c r="K1322" t="s">
        <v>253</v>
      </c>
      <c r="L1322">
        <v>11.637</v>
      </c>
      <c r="M1322">
        <v>1782</v>
      </c>
      <c r="N1322">
        <v>8</v>
      </c>
      <c r="O1322" t="s">
        <v>253</v>
      </c>
      <c r="P1322" t="s">
        <v>253</v>
      </c>
      <c r="Q1322">
        <v>1790</v>
      </c>
      <c r="R1322" t="s">
        <v>253</v>
      </c>
      <c r="S1322" t="s">
        <v>253</v>
      </c>
      <c r="T1322" t="s">
        <v>253</v>
      </c>
      <c r="U1322" t="s">
        <v>253</v>
      </c>
      <c r="V1322">
        <v>0</v>
      </c>
      <c r="W1322" t="s">
        <v>253</v>
      </c>
      <c r="X1322" t="s">
        <v>253</v>
      </c>
      <c r="Y1322" t="s">
        <v>253</v>
      </c>
      <c r="Z1322" t="s">
        <v>253</v>
      </c>
      <c r="AA1322">
        <v>0</v>
      </c>
      <c r="AB1322" t="s">
        <v>253</v>
      </c>
      <c r="AC1322" t="s">
        <v>253</v>
      </c>
      <c r="AD1322" t="s">
        <v>253</v>
      </c>
      <c r="AE1322" t="s">
        <v>253</v>
      </c>
      <c r="AF1322">
        <v>0</v>
      </c>
      <c r="AG1322" t="s">
        <v>253</v>
      </c>
      <c r="AH1322" t="s">
        <v>253</v>
      </c>
      <c r="AI1322" t="s">
        <v>253</v>
      </c>
      <c r="AJ1322" t="s">
        <v>253</v>
      </c>
      <c r="AK1322">
        <v>0</v>
      </c>
      <c r="AL1322" t="s">
        <v>253</v>
      </c>
      <c r="AM1322" t="s">
        <v>253</v>
      </c>
      <c r="AN1322" t="s">
        <v>253</v>
      </c>
      <c r="AO1322" t="s">
        <v>253</v>
      </c>
      <c r="AP1322">
        <v>0</v>
      </c>
      <c r="AQ1322" t="s">
        <v>253</v>
      </c>
      <c r="AR1322" t="s">
        <v>253</v>
      </c>
      <c r="AS1322" t="s">
        <v>253</v>
      </c>
      <c r="AT1322" t="s">
        <v>253</v>
      </c>
      <c r="AU1322">
        <v>0</v>
      </c>
      <c r="AV1322" t="s">
        <v>253</v>
      </c>
      <c r="AW1322" t="s">
        <v>253</v>
      </c>
      <c r="AX1322" t="s">
        <v>253</v>
      </c>
      <c r="AY1322" t="s">
        <v>253</v>
      </c>
      <c r="AZ1322">
        <v>0</v>
      </c>
      <c r="BA1322" t="s">
        <v>253</v>
      </c>
      <c r="BB1322" t="s">
        <v>253</v>
      </c>
      <c r="BC1322" t="s">
        <v>253</v>
      </c>
      <c r="BD1322" t="s">
        <v>253</v>
      </c>
      <c r="BE1322">
        <v>0</v>
      </c>
      <c r="BF1322" t="s">
        <v>253</v>
      </c>
      <c r="BG1322" t="s">
        <v>253</v>
      </c>
      <c r="BH1322" t="s">
        <v>253</v>
      </c>
      <c r="BI1322" t="s">
        <v>253</v>
      </c>
      <c r="BJ1322">
        <v>0</v>
      </c>
      <c r="BK1322" t="s">
        <v>253</v>
      </c>
      <c r="BL1322" t="s">
        <v>253</v>
      </c>
      <c r="BM1322" t="s">
        <v>253</v>
      </c>
      <c r="BN1322" t="s">
        <v>253</v>
      </c>
      <c r="BO1322">
        <v>0</v>
      </c>
      <c r="BP1322" t="s">
        <v>253</v>
      </c>
      <c r="BQ1322" t="s">
        <v>253</v>
      </c>
      <c r="BR1322" t="s">
        <v>253</v>
      </c>
      <c r="BS1322" t="s">
        <v>253</v>
      </c>
      <c r="BT1322">
        <v>0</v>
      </c>
      <c r="BU1322" t="s">
        <v>253</v>
      </c>
      <c r="BV1322" t="s">
        <v>253</v>
      </c>
      <c r="BW1322" t="s">
        <v>253</v>
      </c>
      <c r="BX1322" t="s">
        <v>253</v>
      </c>
      <c r="BY1322">
        <v>0</v>
      </c>
      <c r="BZ1322" t="s">
        <v>253</v>
      </c>
      <c r="CA1322" t="s">
        <v>253</v>
      </c>
      <c r="CB1322" t="s">
        <v>253</v>
      </c>
      <c r="CC1322" t="s">
        <v>253</v>
      </c>
      <c r="CD1322">
        <v>0</v>
      </c>
      <c r="CE1322" t="s">
        <v>253</v>
      </c>
      <c r="CF1322" t="s">
        <v>253</v>
      </c>
      <c r="CG1322" t="s">
        <v>253</v>
      </c>
      <c r="CH1322" t="s">
        <v>253</v>
      </c>
      <c r="CI1322">
        <v>0</v>
      </c>
      <c r="CJ1322" t="s">
        <v>253</v>
      </c>
      <c r="CK1322" t="s">
        <v>253</v>
      </c>
      <c r="CL1322" t="s">
        <v>253</v>
      </c>
      <c r="CM1322" t="s">
        <v>253</v>
      </c>
      <c r="CN1322">
        <v>0</v>
      </c>
      <c r="CO1322">
        <v>11.347</v>
      </c>
      <c r="CP1322">
        <v>0.28999999999999998</v>
      </c>
      <c r="CQ1322" t="s">
        <v>146</v>
      </c>
      <c r="CR1322">
        <v>0</v>
      </c>
      <c r="CS1322">
        <v>11.637</v>
      </c>
      <c r="CT1322">
        <v>1782</v>
      </c>
      <c r="CU1322">
        <v>8</v>
      </c>
      <c r="CV1322">
        <v>0</v>
      </c>
      <c r="CW1322">
        <v>0</v>
      </c>
      <c r="CX1322">
        <v>1790</v>
      </c>
      <c r="CY1322">
        <v>0</v>
      </c>
      <c r="CZ1322">
        <v>0</v>
      </c>
      <c r="DA1322">
        <v>0</v>
      </c>
      <c r="DB1322">
        <v>0</v>
      </c>
      <c r="DC1322">
        <v>0</v>
      </c>
    </row>
    <row r="1323" spans="1:107" x14ac:dyDescent="0.45">
      <c r="A1323">
        <v>2024</v>
      </c>
      <c r="B1323">
        <v>4</v>
      </c>
      <c r="C1323" t="s">
        <v>173</v>
      </c>
      <c r="D1323">
        <v>3046</v>
      </c>
      <c r="E1323" t="s">
        <v>396</v>
      </c>
      <c r="F1323" t="s">
        <v>252</v>
      </c>
      <c r="G1323" t="s">
        <v>211</v>
      </c>
      <c r="H1323">
        <v>18.187999999999999</v>
      </c>
      <c r="I1323">
        <v>3.3530000000000002</v>
      </c>
      <c r="J1323">
        <v>5.2690000000000001</v>
      </c>
      <c r="K1323">
        <v>0</v>
      </c>
      <c r="L1323">
        <v>26.81</v>
      </c>
      <c r="M1323">
        <v>2263</v>
      </c>
      <c r="N1323">
        <v>67</v>
      </c>
      <c r="O1323">
        <v>11</v>
      </c>
      <c r="P1323">
        <v>0</v>
      </c>
      <c r="Q1323">
        <v>2341</v>
      </c>
      <c r="R1323" t="s">
        <v>253</v>
      </c>
      <c r="S1323" t="s">
        <v>253</v>
      </c>
      <c r="T1323" t="s">
        <v>253</v>
      </c>
      <c r="U1323" t="s">
        <v>253</v>
      </c>
      <c r="V1323">
        <v>0</v>
      </c>
      <c r="W1323" t="s">
        <v>253</v>
      </c>
      <c r="X1323" t="s">
        <v>253</v>
      </c>
      <c r="Y1323" t="s">
        <v>253</v>
      </c>
      <c r="Z1323" t="s">
        <v>253</v>
      </c>
      <c r="AA1323">
        <v>0</v>
      </c>
      <c r="AB1323" t="s">
        <v>253</v>
      </c>
      <c r="AC1323" t="s">
        <v>253</v>
      </c>
      <c r="AD1323" t="s">
        <v>253</v>
      </c>
      <c r="AE1323" t="s">
        <v>253</v>
      </c>
      <c r="AF1323">
        <v>0</v>
      </c>
      <c r="AG1323" t="s">
        <v>253</v>
      </c>
      <c r="AH1323" t="s">
        <v>253</v>
      </c>
      <c r="AI1323" t="s">
        <v>253</v>
      </c>
      <c r="AJ1323" t="s">
        <v>253</v>
      </c>
      <c r="AK1323">
        <v>0</v>
      </c>
      <c r="AL1323" t="s">
        <v>253</v>
      </c>
      <c r="AM1323" t="s">
        <v>253</v>
      </c>
      <c r="AN1323" t="s">
        <v>253</v>
      </c>
      <c r="AO1323" t="s">
        <v>253</v>
      </c>
      <c r="AP1323">
        <v>0</v>
      </c>
      <c r="AQ1323" t="s">
        <v>253</v>
      </c>
      <c r="AR1323" t="s">
        <v>253</v>
      </c>
      <c r="AS1323" t="s">
        <v>253</v>
      </c>
      <c r="AT1323" t="s">
        <v>253</v>
      </c>
      <c r="AU1323">
        <v>0</v>
      </c>
      <c r="AV1323" t="s">
        <v>253</v>
      </c>
      <c r="AW1323" t="s">
        <v>253</v>
      </c>
      <c r="AX1323" t="s">
        <v>253</v>
      </c>
      <c r="AY1323" t="s">
        <v>253</v>
      </c>
      <c r="AZ1323">
        <v>0</v>
      </c>
      <c r="BA1323" t="s">
        <v>253</v>
      </c>
      <c r="BB1323" t="s">
        <v>253</v>
      </c>
      <c r="BC1323" t="s">
        <v>253</v>
      </c>
      <c r="BD1323" t="s">
        <v>253</v>
      </c>
      <c r="BE1323">
        <v>0</v>
      </c>
      <c r="BF1323" t="s">
        <v>253</v>
      </c>
      <c r="BG1323" t="s">
        <v>253</v>
      </c>
      <c r="BH1323" t="s">
        <v>253</v>
      </c>
      <c r="BI1323" t="s">
        <v>253</v>
      </c>
      <c r="BJ1323">
        <v>0</v>
      </c>
      <c r="BK1323">
        <v>0</v>
      </c>
      <c r="BL1323">
        <v>0</v>
      </c>
      <c r="BM1323">
        <v>0</v>
      </c>
      <c r="BN1323">
        <v>0</v>
      </c>
      <c r="BO1323">
        <v>0</v>
      </c>
      <c r="BP1323">
        <v>0</v>
      </c>
      <c r="BQ1323">
        <v>0</v>
      </c>
      <c r="BR1323">
        <v>0</v>
      </c>
      <c r="BS1323">
        <v>0</v>
      </c>
      <c r="BT1323">
        <v>0</v>
      </c>
      <c r="BU1323" t="s">
        <v>253</v>
      </c>
      <c r="BV1323" t="s">
        <v>253</v>
      </c>
      <c r="BW1323" t="s">
        <v>253</v>
      </c>
      <c r="BX1323" t="s">
        <v>253</v>
      </c>
      <c r="BY1323">
        <v>0</v>
      </c>
      <c r="BZ1323" t="s">
        <v>253</v>
      </c>
      <c r="CA1323" t="s">
        <v>253</v>
      </c>
      <c r="CB1323" t="s">
        <v>253</v>
      </c>
      <c r="CC1323" t="s">
        <v>253</v>
      </c>
      <c r="CD1323">
        <v>0</v>
      </c>
      <c r="CE1323" t="s">
        <v>253</v>
      </c>
      <c r="CF1323" t="s">
        <v>253</v>
      </c>
      <c r="CG1323" t="s">
        <v>253</v>
      </c>
      <c r="CH1323" t="s">
        <v>253</v>
      </c>
      <c r="CI1323">
        <v>0</v>
      </c>
      <c r="CJ1323" t="s">
        <v>253</v>
      </c>
      <c r="CK1323" t="s">
        <v>253</v>
      </c>
      <c r="CL1323" t="s">
        <v>253</v>
      </c>
      <c r="CM1323" t="s">
        <v>253</v>
      </c>
      <c r="CN1323">
        <v>0</v>
      </c>
      <c r="CO1323">
        <v>18.187999999999999</v>
      </c>
      <c r="CP1323">
        <v>3.3530000000000002</v>
      </c>
      <c r="CQ1323">
        <v>5.2690000000000001</v>
      </c>
      <c r="CR1323">
        <v>0</v>
      </c>
      <c r="CS1323">
        <v>26.81</v>
      </c>
      <c r="CT1323">
        <v>2263</v>
      </c>
      <c r="CU1323">
        <v>67</v>
      </c>
      <c r="CV1323">
        <v>11</v>
      </c>
      <c r="CW1323">
        <v>0</v>
      </c>
      <c r="CX1323">
        <v>2341</v>
      </c>
      <c r="CY1323">
        <v>0</v>
      </c>
      <c r="CZ1323">
        <v>0</v>
      </c>
      <c r="DA1323">
        <v>0</v>
      </c>
      <c r="DB1323">
        <v>0</v>
      </c>
      <c r="DC1323">
        <v>0</v>
      </c>
    </row>
    <row r="1324" spans="1:107" x14ac:dyDescent="0.45">
      <c r="A1324">
        <v>2024</v>
      </c>
      <c r="B1324">
        <v>4</v>
      </c>
      <c r="C1324" t="s">
        <v>173</v>
      </c>
      <c r="D1324">
        <v>5416</v>
      </c>
      <c r="E1324" t="s">
        <v>397</v>
      </c>
      <c r="F1324" t="s">
        <v>252</v>
      </c>
      <c r="G1324" t="s">
        <v>211</v>
      </c>
      <c r="H1324">
        <v>97.881</v>
      </c>
      <c r="I1324">
        <v>20.068999999999999</v>
      </c>
      <c r="J1324">
        <v>11.554</v>
      </c>
      <c r="K1324" t="s">
        <v>253</v>
      </c>
      <c r="L1324">
        <v>129.50399999999999</v>
      </c>
      <c r="M1324">
        <v>12136</v>
      </c>
      <c r="N1324">
        <v>371</v>
      </c>
      <c r="O1324">
        <v>31</v>
      </c>
      <c r="P1324" t="s">
        <v>253</v>
      </c>
      <c r="Q1324">
        <v>12538</v>
      </c>
      <c r="R1324" t="s">
        <v>253</v>
      </c>
      <c r="S1324" t="s">
        <v>253</v>
      </c>
      <c r="T1324" t="s">
        <v>253</v>
      </c>
      <c r="U1324" t="s">
        <v>253</v>
      </c>
      <c r="V1324">
        <v>0</v>
      </c>
      <c r="W1324" t="s">
        <v>253</v>
      </c>
      <c r="X1324" t="s">
        <v>253</v>
      </c>
      <c r="Y1324" t="s">
        <v>253</v>
      </c>
      <c r="Z1324" t="s">
        <v>253</v>
      </c>
      <c r="AA1324">
        <v>0</v>
      </c>
      <c r="AB1324" t="s">
        <v>253</v>
      </c>
      <c r="AC1324" t="s">
        <v>253</v>
      </c>
      <c r="AD1324" t="s">
        <v>253</v>
      </c>
      <c r="AE1324" t="s">
        <v>253</v>
      </c>
      <c r="AF1324">
        <v>0</v>
      </c>
      <c r="AG1324" t="s">
        <v>253</v>
      </c>
      <c r="AH1324" t="s">
        <v>253</v>
      </c>
      <c r="AI1324" t="s">
        <v>253</v>
      </c>
      <c r="AJ1324" t="s">
        <v>253</v>
      </c>
      <c r="AK1324">
        <v>0</v>
      </c>
      <c r="AL1324" t="s">
        <v>253</v>
      </c>
      <c r="AM1324" t="s">
        <v>253</v>
      </c>
      <c r="AN1324" t="s">
        <v>253</v>
      </c>
      <c r="AO1324" t="s">
        <v>253</v>
      </c>
      <c r="AP1324">
        <v>0</v>
      </c>
      <c r="AQ1324" t="s">
        <v>253</v>
      </c>
      <c r="AR1324" t="s">
        <v>253</v>
      </c>
      <c r="AS1324" t="s">
        <v>253</v>
      </c>
      <c r="AT1324" t="s">
        <v>253</v>
      </c>
      <c r="AU1324">
        <v>0</v>
      </c>
      <c r="AV1324" t="s">
        <v>253</v>
      </c>
      <c r="AW1324" t="s">
        <v>253</v>
      </c>
      <c r="AX1324" t="s">
        <v>253</v>
      </c>
      <c r="AY1324" t="s">
        <v>253</v>
      </c>
      <c r="AZ1324">
        <v>0</v>
      </c>
      <c r="BA1324" t="s">
        <v>253</v>
      </c>
      <c r="BB1324" t="s">
        <v>253</v>
      </c>
      <c r="BC1324" t="s">
        <v>253</v>
      </c>
      <c r="BD1324" t="s">
        <v>253</v>
      </c>
      <c r="BE1324">
        <v>0</v>
      </c>
      <c r="BF1324" t="s">
        <v>253</v>
      </c>
      <c r="BG1324" t="s">
        <v>253</v>
      </c>
      <c r="BH1324" t="s">
        <v>253</v>
      </c>
      <c r="BI1324" t="s">
        <v>253</v>
      </c>
      <c r="BJ1324">
        <v>0</v>
      </c>
      <c r="BK1324">
        <v>0</v>
      </c>
      <c r="BL1324">
        <v>1E-3</v>
      </c>
      <c r="BM1324">
        <v>0</v>
      </c>
      <c r="BN1324" t="s">
        <v>253</v>
      </c>
      <c r="BO1324">
        <v>1E-3</v>
      </c>
      <c r="BP1324">
        <v>0</v>
      </c>
      <c r="BQ1324">
        <v>1</v>
      </c>
      <c r="BR1324">
        <v>0</v>
      </c>
      <c r="BS1324" t="s">
        <v>253</v>
      </c>
      <c r="BT1324">
        <v>1</v>
      </c>
      <c r="BU1324" t="s">
        <v>253</v>
      </c>
      <c r="BV1324" t="s">
        <v>253</v>
      </c>
      <c r="BW1324" t="s">
        <v>253</v>
      </c>
      <c r="BX1324" t="s">
        <v>253</v>
      </c>
      <c r="BY1324">
        <v>0</v>
      </c>
      <c r="BZ1324" t="s">
        <v>253</v>
      </c>
      <c r="CA1324" t="s">
        <v>253</v>
      </c>
      <c r="CB1324" t="s">
        <v>253</v>
      </c>
      <c r="CC1324" t="s">
        <v>253</v>
      </c>
      <c r="CD1324">
        <v>0</v>
      </c>
      <c r="CE1324" t="s">
        <v>253</v>
      </c>
      <c r="CF1324" t="s">
        <v>253</v>
      </c>
      <c r="CG1324" t="s">
        <v>253</v>
      </c>
      <c r="CH1324" t="s">
        <v>253</v>
      </c>
      <c r="CI1324">
        <v>0</v>
      </c>
      <c r="CJ1324" t="s">
        <v>253</v>
      </c>
      <c r="CK1324" t="s">
        <v>253</v>
      </c>
      <c r="CL1324" t="s">
        <v>253</v>
      </c>
      <c r="CM1324" t="s">
        <v>253</v>
      </c>
      <c r="CN1324">
        <v>0</v>
      </c>
      <c r="CO1324">
        <v>97.881</v>
      </c>
      <c r="CP1324">
        <v>20.07</v>
      </c>
      <c r="CQ1324">
        <v>11.554</v>
      </c>
      <c r="CR1324">
        <v>0</v>
      </c>
      <c r="CS1324">
        <v>129.505</v>
      </c>
      <c r="CT1324">
        <v>12136</v>
      </c>
      <c r="CU1324">
        <v>372</v>
      </c>
      <c r="CV1324">
        <v>31</v>
      </c>
      <c r="CW1324">
        <v>0</v>
      </c>
      <c r="CX1324">
        <v>12539</v>
      </c>
      <c r="CY1324">
        <v>0</v>
      </c>
      <c r="CZ1324">
        <v>0</v>
      </c>
      <c r="DA1324">
        <v>0</v>
      </c>
      <c r="DB1324">
        <v>0</v>
      </c>
      <c r="DC1324">
        <v>0</v>
      </c>
    </row>
    <row r="1325" spans="1:107" x14ac:dyDescent="0.45">
      <c r="A1325">
        <v>2024</v>
      </c>
      <c r="B1325">
        <v>4</v>
      </c>
      <c r="C1325" t="s">
        <v>173</v>
      </c>
      <c r="D1325">
        <v>14398</v>
      </c>
      <c r="E1325" t="s">
        <v>474</v>
      </c>
      <c r="F1325" t="s">
        <v>252</v>
      </c>
      <c r="G1325" t="s">
        <v>258</v>
      </c>
      <c r="H1325">
        <v>2.089</v>
      </c>
      <c r="I1325">
        <v>0.53400000000000003</v>
      </c>
      <c r="J1325" t="s">
        <v>253</v>
      </c>
      <c r="K1325" t="s">
        <v>253</v>
      </c>
      <c r="L1325">
        <v>2.6230000000000002</v>
      </c>
      <c r="M1325">
        <v>238</v>
      </c>
      <c r="N1325">
        <v>12</v>
      </c>
      <c r="O1325" t="s">
        <v>253</v>
      </c>
      <c r="P1325" t="s">
        <v>253</v>
      </c>
      <c r="Q1325">
        <v>250</v>
      </c>
      <c r="R1325">
        <v>0.24</v>
      </c>
      <c r="S1325" t="s">
        <v>253</v>
      </c>
      <c r="T1325" t="s">
        <v>253</v>
      </c>
      <c r="U1325" t="s">
        <v>253</v>
      </c>
      <c r="V1325">
        <v>0.24</v>
      </c>
      <c r="W1325">
        <v>89</v>
      </c>
      <c r="X1325" t="s">
        <v>253</v>
      </c>
      <c r="Y1325" t="s">
        <v>253</v>
      </c>
      <c r="Z1325" t="s">
        <v>253</v>
      </c>
      <c r="AA1325">
        <v>89</v>
      </c>
      <c r="AB1325">
        <v>44.4</v>
      </c>
      <c r="AC1325" t="s">
        <v>253</v>
      </c>
      <c r="AD1325" t="s">
        <v>253</v>
      </c>
      <c r="AE1325" t="s">
        <v>253</v>
      </c>
      <c r="AF1325">
        <v>44.4</v>
      </c>
      <c r="AG1325">
        <v>0.45100000000000001</v>
      </c>
      <c r="AH1325" t="s">
        <v>253</v>
      </c>
      <c r="AI1325" t="s">
        <v>253</v>
      </c>
      <c r="AJ1325" t="s">
        <v>253</v>
      </c>
      <c r="AK1325">
        <v>0.45100000000000001</v>
      </c>
      <c r="AL1325">
        <v>37</v>
      </c>
      <c r="AM1325" t="s">
        <v>253</v>
      </c>
      <c r="AN1325" t="s">
        <v>253</v>
      </c>
      <c r="AO1325" t="s">
        <v>253</v>
      </c>
      <c r="AP1325">
        <v>37</v>
      </c>
      <c r="AQ1325">
        <v>0.82499999999999996</v>
      </c>
      <c r="AR1325" t="s">
        <v>253</v>
      </c>
      <c r="AS1325" t="s">
        <v>253</v>
      </c>
      <c r="AT1325" t="s">
        <v>253</v>
      </c>
      <c r="AU1325">
        <v>0.82499999999999996</v>
      </c>
      <c r="AV1325" t="s">
        <v>253</v>
      </c>
      <c r="AW1325" t="s">
        <v>253</v>
      </c>
      <c r="AX1325" t="s">
        <v>253</v>
      </c>
      <c r="AY1325" t="s">
        <v>253</v>
      </c>
      <c r="AZ1325">
        <v>0</v>
      </c>
      <c r="BA1325" t="s">
        <v>253</v>
      </c>
      <c r="BB1325" t="s">
        <v>253</v>
      </c>
      <c r="BC1325" t="s">
        <v>253</v>
      </c>
      <c r="BD1325" t="s">
        <v>253</v>
      </c>
      <c r="BE1325">
        <v>0</v>
      </c>
      <c r="BF1325" t="s">
        <v>253</v>
      </c>
      <c r="BG1325" t="s">
        <v>253</v>
      </c>
      <c r="BH1325" t="s">
        <v>253</v>
      </c>
      <c r="BI1325" t="s">
        <v>253</v>
      </c>
      <c r="BJ1325">
        <v>0</v>
      </c>
      <c r="BK1325" t="s">
        <v>253</v>
      </c>
      <c r="BL1325" t="s">
        <v>253</v>
      </c>
      <c r="BM1325" t="s">
        <v>253</v>
      </c>
      <c r="BN1325" t="s">
        <v>253</v>
      </c>
      <c r="BO1325">
        <v>0</v>
      </c>
      <c r="BP1325" t="s">
        <v>253</v>
      </c>
      <c r="BQ1325" t="s">
        <v>253</v>
      </c>
      <c r="BR1325" t="s">
        <v>253</v>
      </c>
      <c r="BS1325" t="s">
        <v>253</v>
      </c>
      <c r="BT1325">
        <v>0</v>
      </c>
      <c r="BU1325" t="s">
        <v>253</v>
      </c>
      <c r="BV1325" t="s">
        <v>253</v>
      </c>
      <c r="BW1325" t="s">
        <v>253</v>
      </c>
      <c r="BX1325" t="s">
        <v>253</v>
      </c>
      <c r="BY1325">
        <v>0</v>
      </c>
      <c r="BZ1325" t="s">
        <v>253</v>
      </c>
      <c r="CA1325" t="s">
        <v>253</v>
      </c>
      <c r="CB1325" t="s">
        <v>253</v>
      </c>
      <c r="CC1325" t="s">
        <v>253</v>
      </c>
      <c r="CD1325">
        <v>0</v>
      </c>
      <c r="CE1325" t="s">
        <v>253</v>
      </c>
      <c r="CF1325" t="s">
        <v>253</v>
      </c>
      <c r="CG1325" t="s">
        <v>253</v>
      </c>
      <c r="CH1325" t="s">
        <v>253</v>
      </c>
      <c r="CI1325">
        <v>0</v>
      </c>
      <c r="CJ1325" t="s">
        <v>253</v>
      </c>
      <c r="CK1325" t="s">
        <v>253</v>
      </c>
      <c r="CL1325" t="s">
        <v>253</v>
      </c>
      <c r="CM1325" t="s">
        <v>253</v>
      </c>
      <c r="CN1325">
        <v>0</v>
      </c>
      <c r="CO1325">
        <v>2.3290000000000002</v>
      </c>
      <c r="CP1325">
        <v>0.53400000000000003</v>
      </c>
      <c r="CQ1325" t="s">
        <v>146</v>
      </c>
      <c r="CR1325">
        <v>0</v>
      </c>
      <c r="CS1325">
        <v>2.863</v>
      </c>
      <c r="CT1325">
        <v>327</v>
      </c>
      <c r="CU1325">
        <v>12</v>
      </c>
      <c r="CV1325">
        <v>0</v>
      </c>
      <c r="CW1325">
        <v>0</v>
      </c>
      <c r="CX1325">
        <v>339</v>
      </c>
      <c r="CY1325">
        <v>44.4</v>
      </c>
      <c r="CZ1325">
        <v>0</v>
      </c>
      <c r="DA1325">
        <v>0</v>
      </c>
      <c r="DB1325">
        <v>0</v>
      </c>
      <c r="DC1325">
        <v>44.4</v>
      </c>
    </row>
    <row r="1326" spans="1:107" x14ac:dyDescent="0.45">
      <c r="A1326">
        <v>2024</v>
      </c>
      <c r="B1326">
        <v>4</v>
      </c>
      <c r="C1326" t="s">
        <v>173</v>
      </c>
      <c r="D1326">
        <v>17539</v>
      </c>
      <c r="E1326" t="s">
        <v>475</v>
      </c>
      <c r="F1326" t="s">
        <v>252</v>
      </c>
      <c r="G1326" t="s">
        <v>211</v>
      </c>
      <c r="H1326">
        <v>113.12</v>
      </c>
      <c r="I1326">
        <v>20.920999999999999</v>
      </c>
      <c r="J1326">
        <v>2.056</v>
      </c>
      <c r="K1326" t="s">
        <v>253</v>
      </c>
      <c r="L1326">
        <v>136.09700000000001</v>
      </c>
      <c r="M1326">
        <v>15698</v>
      </c>
      <c r="N1326">
        <v>246</v>
      </c>
      <c r="O1326">
        <v>4</v>
      </c>
      <c r="P1326" t="s">
        <v>253</v>
      </c>
      <c r="Q1326">
        <v>15948</v>
      </c>
      <c r="R1326" t="s">
        <v>253</v>
      </c>
      <c r="S1326" t="s">
        <v>253</v>
      </c>
      <c r="T1326" t="s">
        <v>253</v>
      </c>
      <c r="U1326" t="s">
        <v>253</v>
      </c>
      <c r="V1326">
        <v>0</v>
      </c>
      <c r="W1326" t="s">
        <v>253</v>
      </c>
      <c r="X1326" t="s">
        <v>253</v>
      </c>
      <c r="Y1326" t="s">
        <v>253</v>
      </c>
      <c r="Z1326" t="s">
        <v>253</v>
      </c>
      <c r="AA1326">
        <v>0</v>
      </c>
      <c r="AB1326">
        <v>8625.0310000000009</v>
      </c>
      <c r="AC1326">
        <v>1449.502</v>
      </c>
      <c r="AD1326">
        <v>90.82</v>
      </c>
      <c r="AE1326" t="s">
        <v>253</v>
      </c>
      <c r="AF1326">
        <v>10165.352999999999</v>
      </c>
      <c r="AG1326">
        <v>4.4359999999999999</v>
      </c>
      <c r="AH1326">
        <v>3.5999999999999997E-2</v>
      </c>
      <c r="AI1326" t="s">
        <v>253</v>
      </c>
      <c r="AJ1326" t="s">
        <v>253</v>
      </c>
      <c r="AK1326">
        <v>4.4720000000000004</v>
      </c>
      <c r="AL1326">
        <v>601</v>
      </c>
      <c r="AM1326">
        <v>5</v>
      </c>
      <c r="AN1326" t="s">
        <v>253</v>
      </c>
      <c r="AO1326" t="s">
        <v>253</v>
      </c>
      <c r="AP1326">
        <v>606</v>
      </c>
      <c r="AQ1326">
        <v>10.475</v>
      </c>
      <c r="AR1326">
        <v>9.6000000000000002E-2</v>
      </c>
      <c r="AS1326" t="s">
        <v>253</v>
      </c>
      <c r="AT1326" t="s">
        <v>253</v>
      </c>
      <c r="AU1326">
        <v>10.571</v>
      </c>
      <c r="AV1326" t="s">
        <v>253</v>
      </c>
      <c r="AW1326" t="s">
        <v>253</v>
      </c>
      <c r="AX1326" t="s">
        <v>253</v>
      </c>
      <c r="AY1326" t="s">
        <v>253</v>
      </c>
      <c r="AZ1326">
        <v>0</v>
      </c>
      <c r="BA1326" t="s">
        <v>253</v>
      </c>
      <c r="BB1326" t="s">
        <v>253</v>
      </c>
      <c r="BC1326" t="s">
        <v>253</v>
      </c>
      <c r="BD1326" t="s">
        <v>253</v>
      </c>
      <c r="BE1326">
        <v>0</v>
      </c>
      <c r="BF1326" t="s">
        <v>253</v>
      </c>
      <c r="BG1326" t="s">
        <v>253</v>
      </c>
      <c r="BH1326" t="s">
        <v>253</v>
      </c>
      <c r="BI1326" t="s">
        <v>253</v>
      </c>
      <c r="BJ1326">
        <v>0</v>
      </c>
      <c r="BK1326" t="s">
        <v>253</v>
      </c>
      <c r="BL1326" t="s">
        <v>253</v>
      </c>
      <c r="BM1326" t="s">
        <v>253</v>
      </c>
      <c r="BN1326" t="s">
        <v>253</v>
      </c>
      <c r="BO1326">
        <v>0</v>
      </c>
      <c r="BP1326" t="s">
        <v>253</v>
      </c>
      <c r="BQ1326" t="s">
        <v>253</v>
      </c>
      <c r="BR1326" t="s">
        <v>253</v>
      </c>
      <c r="BS1326" t="s">
        <v>253</v>
      </c>
      <c r="BT1326">
        <v>0</v>
      </c>
      <c r="BU1326" t="s">
        <v>253</v>
      </c>
      <c r="BV1326" t="s">
        <v>253</v>
      </c>
      <c r="BW1326" t="s">
        <v>253</v>
      </c>
      <c r="BX1326" t="s">
        <v>253</v>
      </c>
      <c r="BY1326">
        <v>0</v>
      </c>
      <c r="BZ1326" t="s">
        <v>253</v>
      </c>
      <c r="CA1326" t="s">
        <v>253</v>
      </c>
      <c r="CB1326" t="s">
        <v>253</v>
      </c>
      <c r="CC1326" t="s">
        <v>253</v>
      </c>
      <c r="CD1326">
        <v>0</v>
      </c>
      <c r="CE1326" t="s">
        <v>253</v>
      </c>
      <c r="CF1326" t="s">
        <v>253</v>
      </c>
      <c r="CG1326" t="s">
        <v>253</v>
      </c>
      <c r="CH1326" t="s">
        <v>253</v>
      </c>
      <c r="CI1326">
        <v>0</v>
      </c>
      <c r="CJ1326" t="s">
        <v>253</v>
      </c>
      <c r="CK1326" t="s">
        <v>253</v>
      </c>
      <c r="CL1326" t="s">
        <v>253</v>
      </c>
      <c r="CM1326" t="s">
        <v>253</v>
      </c>
      <c r="CN1326">
        <v>0</v>
      </c>
      <c r="CO1326">
        <v>113.12</v>
      </c>
      <c r="CP1326">
        <v>20.920999999999999</v>
      </c>
      <c r="CQ1326">
        <v>2.056</v>
      </c>
      <c r="CR1326">
        <v>0</v>
      </c>
      <c r="CS1326">
        <v>136.09700000000001</v>
      </c>
      <c r="CT1326">
        <v>15698</v>
      </c>
      <c r="CU1326">
        <v>246</v>
      </c>
      <c r="CV1326">
        <v>4</v>
      </c>
      <c r="CW1326">
        <v>0</v>
      </c>
      <c r="CX1326">
        <v>15948</v>
      </c>
      <c r="CY1326">
        <v>8625.0310000000009</v>
      </c>
      <c r="CZ1326">
        <v>1449.502</v>
      </c>
      <c r="DA1326">
        <v>90.82</v>
      </c>
      <c r="DB1326">
        <v>0</v>
      </c>
      <c r="DC1326">
        <v>10165.352999999999</v>
      </c>
    </row>
    <row r="1327" spans="1:107" x14ac:dyDescent="0.45">
      <c r="A1327">
        <v>2024</v>
      </c>
      <c r="B1327">
        <v>4</v>
      </c>
      <c r="C1327" t="s">
        <v>173</v>
      </c>
      <c r="D1327">
        <v>17543</v>
      </c>
      <c r="E1327" t="s">
        <v>476</v>
      </c>
      <c r="F1327" t="s">
        <v>252</v>
      </c>
      <c r="G1327" t="s">
        <v>211</v>
      </c>
      <c r="H1327">
        <v>12.773999999999999</v>
      </c>
      <c r="I1327" t="s">
        <v>253</v>
      </c>
      <c r="J1327" t="s">
        <v>253</v>
      </c>
      <c r="K1327" t="s">
        <v>253</v>
      </c>
      <c r="L1327">
        <v>12.773999999999999</v>
      </c>
      <c r="M1327">
        <v>1743</v>
      </c>
      <c r="N1327" t="s">
        <v>253</v>
      </c>
      <c r="O1327" t="s">
        <v>253</v>
      </c>
      <c r="P1327" t="s">
        <v>253</v>
      </c>
      <c r="Q1327">
        <v>1743</v>
      </c>
      <c r="R1327" t="s">
        <v>253</v>
      </c>
      <c r="S1327" t="s">
        <v>253</v>
      </c>
      <c r="T1327" t="s">
        <v>253</v>
      </c>
      <c r="U1327" t="s">
        <v>253</v>
      </c>
      <c r="V1327">
        <v>0</v>
      </c>
      <c r="W1327" t="s">
        <v>253</v>
      </c>
      <c r="X1327" t="s">
        <v>253</v>
      </c>
      <c r="Y1327" t="s">
        <v>253</v>
      </c>
      <c r="Z1327" t="s">
        <v>253</v>
      </c>
      <c r="AA1327">
        <v>0</v>
      </c>
      <c r="AB1327" t="s">
        <v>253</v>
      </c>
      <c r="AC1327" t="s">
        <v>253</v>
      </c>
      <c r="AD1327" t="s">
        <v>253</v>
      </c>
      <c r="AE1327" t="s">
        <v>253</v>
      </c>
      <c r="AF1327">
        <v>0</v>
      </c>
      <c r="AG1327" t="s">
        <v>253</v>
      </c>
      <c r="AH1327" t="s">
        <v>253</v>
      </c>
      <c r="AI1327" t="s">
        <v>253</v>
      </c>
      <c r="AJ1327" t="s">
        <v>253</v>
      </c>
      <c r="AK1327">
        <v>0</v>
      </c>
      <c r="AL1327" t="s">
        <v>253</v>
      </c>
      <c r="AM1327" t="s">
        <v>253</v>
      </c>
      <c r="AN1327" t="s">
        <v>253</v>
      </c>
      <c r="AO1327" t="s">
        <v>253</v>
      </c>
      <c r="AP1327">
        <v>0</v>
      </c>
      <c r="AQ1327" t="s">
        <v>253</v>
      </c>
      <c r="AR1327" t="s">
        <v>253</v>
      </c>
      <c r="AS1327" t="s">
        <v>253</v>
      </c>
      <c r="AT1327" t="s">
        <v>253</v>
      </c>
      <c r="AU1327">
        <v>0</v>
      </c>
      <c r="AV1327" t="s">
        <v>253</v>
      </c>
      <c r="AW1327" t="s">
        <v>253</v>
      </c>
      <c r="AX1327" t="s">
        <v>253</v>
      </c>
      <c r="AY1327" t="s">
        <v>253</v>
      </c>
      <c r="AZ1327">
        <v>0</v>
      </c>
      <c r="BA1327" t="s">
        <v>253</v>
      </c>
      <c r="BB1327" t="s">
        <v>253</v>
      </c>
      <c r="BC1327" t="s">
        <v>253</v>
      </c>
      <c r="BD1327" t="s">
        <v>253</v>
      </c>
      <c r="BE1327">
        <v>0</v>
      </c>
      <c r="BF1327" t="s">
        <v>253</v>
      </c>
      <c r="BG1327" t="s">
        <v>253</v>
      </c>
      <c r="BH1327" t="s">
        <v>253</v>
      </c>
      <c r="BI1327" t="s">
        <v>253</v>
      </c>
      <c r="BJ1327">
        <v>0</v>
      </c>
      <c r="BK1327" t="s">
        <v>253</v>
      </c>
      <c r="BL1327" t="s">
        <v>253</v>
      </c>
      <c r="BM1327" t="s">
        <v>253</v>
      </c>
      <c r="BN1327" t="s">
        <v>253</v>
      </c>
      <c r="BO1327">
        <v>0</v>
      </c>
      <c r="BP1327" t="s">
        <v>253</v>
      </c>
      <c r="BQ1327" t="s">
        <v>253</v>
      </c>
      <c r="BR1327" t="s">
        <v>253</v>
      </c>
      <c r="BS1327" t="s">
        <v>253</v>
      </c>
      <c r="BT1327">
        <v>0</v>
      </c>
      <c r="BU1327" t="s">
        <v>253</v>
      </c>
      <c r="BV1327" t="s">
        <v>253</v>
      </c>
      <c r="BW1327" t="s">
        <v>253</v>
      </c>
      <c r="BX1327" t="s">
        <v>253</v>
      </c>
      <c r="BY1327">
        <v>0</v>
      </c>
      <c r="BZ1327" t="s">
        <v>253</v>
      </c>
      <c r="CA1327" t="s">
        <v>253</v>
      </c>
      <c r="CB1327" t="s">
        <v>253</v>
      </c>
      <c r="CC1327" t="s">
        <v>253</v>
      </c>
      <c r="CD1327">
        <v>0</v>
      </c>
      <c r="CE1327" t="s">
        <v>253</v>
      </c>
      <c r="CF1327" t="s">
        <v>253</v>
      </c>
      <c r="CG1327" t="s">
        <v>253</v>
      </c>
      <c r="CH1327" t="s">
        <v>253</v>
      </c>
      <c r="CI1327">
        <v>0</v>
      </c>
      <c r="CJ1327" t="s">
        <v>253</v>
      </c>
      <c r="CK1327" t="s">
        <v>253</v>
      </c>
      <c r="CL1327" t="s">
        <v>253</v>
      </c>
      <c r="CM1327" t="s">
        <v>253</v>
      </c>
      <c r="CN1327">
        <v>0</v>
      </c>
      <c r="CO1327">
        <v>12.773999999999999</v>
      </c>
      <c r="CP1327" t="s">
        <v>146</v>
      </c>
      <c r="CQ1327" t="s">
        <v>146</v>
      </c>
      <c r="CR1327">
        <v>0</v>
      </c>
      <c r="CS1327">
        <v>12.773999999999999</v>
      </c>
      <c r="CT1327">
        <v>1743</v>
      </c>
      <c r="CU1327">
        <v>0</v>
      </c>
      <c r="CV1327">
        <v>0</v>
      </c>
      <c r="CW1327">
        <v>0</v>
      </c>
      <c r="CX1327">
        <v>1743</v>
      </c>
      <c r="CY1327">
        <v>0</v>
      </c>
      <c r="CZ1327">
        <v>0</v>
      </c>
      <c r="DA1327">
        <v>0</v>
      </c>
      <c r="DB1327">
        <v>0</v>
      </c>
      <c r="DC1327">
        <v>0</v>
      </c>
    </row>
    <row r="1328" spans="1:107" x14ac:dyDescent="0.45">
      <c r="A1328">
        <v>2024</v>
      </c>
      <c r="B1328">
        <v>4</v>
      </c>
      <c r="C1328" t="s">
        <v>173</v>
      </c>
      <c r="D1328">
        <v>99999</v>
      </c>
      <c r="E1328" t="s">
        <v>259</v>
      </c>
      <c r="F1328" t="s">
        <v>252</v>
      </c>
      <c r="H1328">
        <v>47.484000000000002</v>
      </c>
      <c r="I1328">
        <v>4.1390000000000002</v>
      </c>
      <c r="J1328">
        <v>0</v>
      </c>
      <c r="K1328" t="s">
        <v>253</v>
      </c>
      <c r="L1328">
        <v>51.622999999999998</v>
      </c>
      <c r="M1328" t="s">
        <v>253</v>
      </c>
      <c r="N1328" t="s">
        <v>253</v>
      </c>
      <c r="O1328" t="s">
        <v>253</v>
      </c>
      <c r="P1328" t="s">
        <v>253</v>
      </c>
      <c r="Q1328" t="s">
        <v>253</v>
      </c>
      <c r="R1328">
        <v>-4.2000000000000003E-2</v>
      </c>
      <c r="S1328" t="s">
        <v>253</v>
      </c>
      <c r="T1328" t="s">
        <v>253</v>
      </c>
      <c r="U1328" t="s">
        <v>253</v>
      </c>
      <c r="V1328">
        <v>-4.2000000000000003E-2</v>
      </c>
      <c r="W1328" t="s">
        <v>253</v>
      </c>
      <c r="X1328" t="s">
        <v>253</v>
      </c>
      <c r="Y1328" t="s">
        <v>253</v>
      </c>
      <c r="Z1328" t="s">
        <v>253</v>
      </c>
      <c r="AA1328" t="s">
        <v>253</v>
      </c>
      <c r="AB1328" t="s">
        <v>253</v>
      </c>
      <c r="AC1328" t="s">
        <v>253</v>
      </c>
      <c r="AD1328" t="s">
        <v>253</v>
      </c>
      <c r="AE1328" t="s">
        <v>253</v>
      </c>
      <c r="AF1328" t="s">
        <v>253</v>
      </c>
      <c r="AG1328">
        <v>-7.9000000000000001E-2</v>
      </c>
      <c r="AH1328" t="s">
        <v>253</v>
      </c>
      <c r="AI1328" t="s">
        <v>253</v>
      </c>
      <c r="AJ1328" t="s">
        <v>253</v>
      </c>
      <c r="AK1328">
        <v>-7.9000000000000001E-2</v>
      </c>
      <c r="AL1328" t="s">
        <v>253</v>
      </c>
      <c r="AM1328" t="s">
        <v>253</v>
      </c>
      <c r="AN1328" t="s">
        <v>253</v>
      </c>
      <c r="AO1328" t="s">
        <v>253</v>
      </c>
      <c r="AP1328" t="s">
        <v>253</v>
      </c>
      <c r="AQ1328" t="s">
        <v>253</v>
      </c>
      <c r="AR1328" t="s">
        <v>253</v>
      </c>
      <c r="AS1328" t="s">
        <v>253</v>
      </c>
      <c r="AT1328" t="s">
        <v>253</v>
      </c>
      <c r="AU1328" t="s">
        <v>253</v>
      </c>
      <c r="AV1328" t="s">
        <v>253</v>
      </c>
      <c r="AW1328" t="s">
        <v>253</v>
      </c>
      <c r="AX1328" t="s">
        <v>253</v>
      </c>
      <c r="AY1328" t="s">
        <v>253</v>
      </c>
      <c r="AZ1328">
        <v>0</v>
      </c>
      <c r="BA1328" t="s">
        <v>253</v>
      </c>
      <c r="BB1328" t="s">
        <v>253</v>
      </c>
      <c r="BC1328" t="s">
        <v>253</v>
      </c>
      <c r="BD1328" t="s">
        <v>253</v>
      </c>
      <c r="BE1328" t="s">
        <v>253</v>
      </c>
      <c r="BF1328" t="s">
        <v>253</v>
      </c>
      <c r="BG1328" t="s">
        <v>253</v>
      </c>
      <c r="BH1328" t="s">
        <v>253</v>
      </c>
      <c r="BI1328" t="s">
        <v>253</v>
      </c>
      <c r="BJ1328" t="s">
        <v>253</v>
      </c>
      <c r="BK1328" t="s">
        <v>253</v>
      </c>
      <c r="BL1328" t="s">
        <v>253</v>
      </c>
      <c r="BM1328" t="s">
        <v>253</v>
      </c>
      <c r="BN1328" t="s">
        <v>253</v>
      </c>
      <c r="BO1328" t="s">
        <v>253</v>
      </c>
      <c r="BP1328" t="s">
        <v>253</v>
      </c>
      <c r="BQ1328" t="s">
        <v>253</v>
      </c>
      <c r="BR1328" t="s">
        <v>253</v>
      </c>
      <c r="BS1328" t="s">
        <v>253</v>
      </c>
      <c r="BT1328" t="s">
        <v>253</v>
      </c>
      <c r="BU1328" t="s">
        <v>253</v>
      </c>
      <c r="BV1328" t="s">
        <v>253</v>
      </c>
      <c r="BW1328" t="s">
        <v>253</v>
      </c>
      <c r="BX1328" t="s">
        <v>253</v>
      </c>
      <c r="BY1328" t="s">
        <v>253</v>
      </c>
      <c r="BZ1328" t="s">
        <v>253</v>
      </c>
      <c r="CA1328" t="s">
        <v>253</v>
      </c>
      <c r="CB1328" t="s">
        <v>253</v>
      </c>
      <c r="CC1328" t="s">
        <v>253</v>
      </c>
      <c r="CD1328" t="s">
        <v>253</v>
      </c>
      <c r="CE1328" t="s">
        <v>253</v>
      </c>
      <c r="CF1328" t="s">
        <v>253</v>
      </c>
      <c r="CG1328" t="s">
        <v>253</v>
      </c>
      <c r="CH1328" t="s">
        <v>253</v>
      </c>
      <c r="CI1328" t="s">
        <v>253</v>
      </c>
      <c r="CJ1328" t="s">
        <v>253</v>
      </c>
      <c r="CK1328" t="s">
        <v>253</v>
      </c>
      <c r="CL1328" t="s">
        <v>253</v>
      </c>
      <c r="CM1328" t="s">
        <v>253</v>
      </c>
      <c r="CN1328" t="s">
        <v>253</v>
      </c>
      <c r="CO1328">
        <v>47.442</v>
      </c>
      <c r="CP1328">
        <v>4.1390000000000002</v>
      </c>
      <c r="CQ1328" t="s">
        <v>146</v>
      </c>
      <c r="CR1328" t="s">
        <v>253</v>
      </c>
      <c r="CS1328">
        <v>51.581000000000003</v>
      </c>
      <c r="CT1328" t="s">
        <v>253</v>
      </c>
      <c r="CU1328" t="s">
        <v>253</v>
      </c>
      <c r="CV1328" t="s">
        <v>253</v>
      </c>
      <c r="CW1328" t="s">
        <v>253</v>
      </c>
      <c r="CX1328" t="s">
        <v>253</v>
      </c>
      <c r="CY1328" t="s">
        <v>253</v>
      </c>
      <c r="CZ1328" t="s">
        <v>253</v>
      </c>
      <c r="DA1328" t="s">
        <v>253</v>
      </c>
      <c r="DB1328" t="s">
        <v>253</v>
      </c>
      <c r="DC1328" t="s">
        <v>253</v>
      </c>
    </row>
    <row r="1329" spans="1:107" x14ac:dyDescent="0.45">
      <c r="A1329">
        <v>2024</v>
      </c>
      <c r="B1329">
        <v>4</v>
      </c>
      <c r="C1329" t="s">
        <v>176</v>
      </c>
      <c r="D1329">
        <v>1769</v>
      </c>
      <c r="E1329" t="s">
        <v>477</v>
      </c>
      <c r="F1329" t="s">
        <v>252</v>
      </c>
      <c r="G1329" t="s">
        <v>211</v>
      </c>
      <c r="H1329">
        <v>0.59299999999999997</v>
      </c>
      <c r="I1329">
        <v>4.2000000000000003E-2</v>
      </c>
      <c r="J1329">
        <v>0</v>
      </c>
      <c r="K1329">
        <v>0</v>
      </c>
      <c r="L1329">
        <v>0.63500000000000001</v>
      </c>
      <c r="M1329">
        <v>73</v>
      </c>
      <c r="N1329">
        <v>2</v>
      </c>
      <c r="O1329">
        <v>0</v>
      </c>
      <c r="P1329">
        <v>0</v>
      </c>
      <c r="Q1329">
        <v>75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35.112000000000002</v>
      </c>
      <c r="AC1329">
        <v>0.72</v>
      </c>
      <c r="AD1329">
        <v>0</v>
      </c>
      <c r="AE1329">
        <v>0</v>
      </c>
      <c r="AF1329">
        <v>35.832000000000001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AY1329">
        <v>0</v>
      </c>
      <c r="AZ1329">
        <v>0</v>
      </c>
      <c r="BA1329">
        <v>0</v>
      </c>
      <c r="BB1329">
        <v>0</v>
      </c>
      <c r="BC1329">
        <v>0</v>
      </c>
      <c r="BD1329">
        <v>0</v>
      </c>
      <c r="BE1329">
        <v>0</v>
      </c>
      <c r="BF1329">
        <v>0</v>
      </c>
      <c r="BG1329">
        <v>0</v>
      </c>
      <c r="BH1329">
        <v>0</v>
      </c>
      <c r="BI1329">
        <v>0</v>
      </c>
      <c r="BJ1329">
        <v>0</v>
      </c>
      <c r="BK1329">
        <v>2E-3</v>
      </c>
      <c r="BL1329">
        <v>0</v>
      </c>
      <c r="BM1329">
        <v>0</v>
      </c>
      <c r="BN1329">
        <v>0</v>
      </c>
      <c r="BO1329">
        <v>2E-3</v>
      </c>
      <c r="BP1329">
        <v>1</v>
      </c>
      <c r="BQ1329">
        <v>0</v>
      </c>
      <c r="BR1329">
        <v>0</v>
      </c>
      <c r="BS1329">
        <v>0</v>
      </c>
      <c r="BT1329">
        <v>1</v>
      </c>
      <c r="BU1329">
        <v>0.14399999999999999</v>
      </c>
      <c r="BV1329">
        <v>0</v>
      </c>
      <c r="BW1329">
        <v>0</v>
      </c>
      <c r="BX1329">
        <v>0</v>
      </c>
      <c r="BY1329">
        <v>0.14399999999999999</v>
      </c>
      <c r="BZ1329">
        <v>0</v>
      </c>
      <c r="CA1329">
        <v>0</v>
      </c>
      <c r="CB1329">
        <v>0</v>
      </c>
      <c r="CC1329">
        <v>0</v>
      </c>
      <c r="CD1329">
        <v>0</v>
      </c>
      <c r="CE1329">
        <v>0</v>
      </c>
      <c r="CF1329">
        <v>0</v>
      </c>
      <c r="CG1329">
        <v>0</v>
      </c>
      <c r="CH1329">
        <v>0</v>
      </c>
      <c r="CI1329">
        <v>0</v>
      </c>
      <c r="CJ1329">
        <v>0</v>
      </c>
      <c r="CK1329">
        <v>0</v>
      </c>
      <c r="CL1329">
        <v>0</v>
      </c>
      <c r="CM1329" t="s">
        <v>253</v>
      </c>
      <c r="CN1329">
        <v>0</v>
      </c>
      <c r="CO1329">
        <v>0.59499999999999997</v>
      </c>
      <c r="CP1329">
        <v>4.2000000000000003E-2</v>
      </c>
      <c r="CQ1329" t="s">
        <v>146</v>
      </c>
      <c r="CR1329">
        <v>0</v>
      </c>
      <c r="CS1329">
        <v>0.63700000000000001</v>
      </c>
      <c r="CT1329">
        <v>74</v>
      </c>
      <c r="CU1329">
        <v>2</v>
      </c>
      <c r="CV1329">
        <v>0</v>
      </c>
      <c r="CW1329">
        <v>0</v>
      </c>
      <c r="CX1329">
        <v>76</v>
      </c>
      <c r="CY1329">
        <v>35.256</v>
      </c>
      <c r="CZ1329">
        <v>0.72</v>
      </c>
      <c r="DA1329">
        <v>0</v>
      </c>
      <c r="DB1329">
        <v>0</v>
      </c>
      <c r="DC1329">
        <v>35.975999999999999</v>
      </c>
    </row>
    <row r="1330" spans="1:107" x14ac:dyDescent="0.45">
      <c r="A1330">
        <v>2024</v>
      </c>
      <c r="B1330">
        <v>4</v>
      </c>
      <c r="C1330" t="s">
        <v>176</v>
      </c>
      <c r="D1330">
        <v>14232</v>
      </c>
      <c r="E1330" t="s">
        <v>376</v>
      </c>
      <c r="F1330" t="s">
        <v>252</v>
      </c>
      <c r="G1330" t="s">
        <v>211</v>
      </c>
      <c r="H1330">
        <v>0.01</v>
      </c>
      <c r="I1330">
        <v>0.04</v>
      </c>
      <c r="J1330">
        <v>0</v>
      </c>
      <c r="K1330">
        <v>0</v>
      </c>
      <c r="L1330">
        <v>0.05</v>
      </c>
      <c r="M1330">
        <v>1</v>
      </c>
      <c r="N1330">
        <v>2</v>
      </c>
      <c r="O1330">
        <v>0</v>
      </c>
      <c r="P1330">
        <v>0</v>
      </c>
      <c r="Q1330">
        <v>3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0.64</v>
      </c>
      <c r="AC1330">
        <v>0.748</v>
      </c>
      <c r="AD1330">
        <v>0</v>
      </c>
      <c r="AE1330">
        <v>0</v>
      </c>
      <c r="AF1330">
        <v>1.3879999999999999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0</v>
      </c>
      <c r="AZ1330">
        <v>0</v>
      </c>
      <c r="BA1330">
        <v>0</v>
      </c>
      <c r="BB1330">
        <v>0</v>
      </c>
      <c r="BC1330">
        <v>0</v>
      </c>
      <c r="BD1330">
        <v>0</v>
      </c>
      <c r="BE1330">
        <v>0</v>
      </c>
      <c r="BF1330">
        <v>0</v>
      </c>
      <c r="BG1330">
        <v>0</v>
      </c>
      <c r="BH1330">
        <v>0</v>
      </c>
      <c r="BI1330">
        <v>0</v>
      </c>
      <c r="BJ1330">
        <v>0</v>
      </c>
      <c r="BK1330">
        <v>2.3E-2</v>
      </c>
      <c r="BL1330">
        <v>9.1999999999999998E-2</v>
      </c>
      <c r="BM1330">
        <v>0</v>
      </c>
      <c r="BN1330">
        <v>0</v>
      </c>
      <c r="BO1330">
        <v>0.115</v>
      </c>
      <c r="BP1330">
        <v>2</v>
      </c>
      <c r="BQ1330">
        <v>2</v>
      </c>
      <c r="BR1330">
        <v>0</v>
      </c>
      <c r="BS1330">
        <v>0</v>
      </c>
      <c r="BT1330">
        <v>4</v>
      </c>
      <c r="BU1330">
        <v>0</v>
      </c>
      <c r="BV1330">
        <v>0.29299999999999998</v>
      </c>
      <c r="BW1330">
        <v>0</v>
      </c>
      <c r="BX1330">
        <v>0</v>
      </c>
      <c r="BY1330">
        <v>0.29299999999999998</v>
      </c>
      <c r="BZ1330">
        <v>0</v>
      </c>
      <c r="CA1330">
        <v>0</v>
      </c>
      <c r="CB1330">
        <v>0</v>
      </c>
      <c r="CC1330">
        <v>0</v>
      </c>
      <c r="CD1330">
        <v>0</v>
      </c>
      <c r="CE1330">
        <v>0</v>
      </c>
      <c r="CF1330">
        <v>0</v>
      </c>
      <c r="CG1330">
        <v>0</v>
      </c>
      <c r="CH1330">
        <v>0</v>
      </c>
      <c r="CI1330">
        <v>0</v>
      </c>
      <c r="CJ1330">
        <v>0</v>
      </c>
      <c r="CK1330">
        <v>0</v>
      </c>
      <c r="CL1330">
        <v>0</v>
      </c>
      <c r="CM1330">
        <v>0</v>
      </c>
      <c r="CN1330">
        <v>0</v>
      </c>
      <c r="CO1330">
        <v>3.3000000000000002E-2</v>
      </c>
      <c r="CP1330">
        <v>0.13200000000000001</v>
      </c>
      <c r="CQ1330" t="s">
        <v>146</v>
      </c>
      <c r="CR1330">
        <v>0</v>
      </c>
      <c r="CS1330">
        <v>0.16500000000000001</v>
      </c>
      <c r="CT1330">
        <v>3</v>
      </c>
      <c r="CU1330">
        <v>4</v>
      </c>
      <c r="CV1330">
        <v>0</v>
      </c>
      <c r="CW1330">
        <v>0</v>
      </c>
      <c r="CX1330">
        <v>7</v>
      </c>
      <c r="CY1330">
        <v>0.64</v>
      </c>
      <c r="CZ1330">
        <v>1.0409999999999999</v>
      </c>
      <c r="DA1330">
        <v>0</v>
      </c>
      <c r="DB1330">
        <v>0</v>
      </c>
      <c r="DC1330">
        <v>1.681</v>
      </c>
    </row>
    <row r="1331" spans="1:107" x14ac:dyDescent="0.45">
      <c r="A1331">
        <v>2024</v>
      </c>
      <c r="B1331">
        <v>4</v>
      </c>
      <c r="C1331" t="s">
        <v>176</v>
      </c>
      <c r="D1331">
        <v>17267</v>
      </c>
      <c r="E1331" t="s">
        <v>378</v>
      </c>
      <c r="F1331" t="s">
        <v>252</v>
      </c>
      <c r="G1331" t="s">
        <v>258</v>
      </c>
      <c r="H1331">
        <v>0.27400000000000002</v>
      </c>
      <c r="I1331">
        <v>7.8E-2</v>
      </c>
      <c r="J1331" t="s">
        <v>253</v>
      </c>
      <c r="K1331" t="s">
        <v>253</v>
      </c>
      <c r="L1331">
        <v>0.35199999999999998</v>
      </c>
      <c r="M1331">
        <v>26</v>
      </c>
      <c r="N1331">
        <v>6</v>
      </c>
      <c r="O1331" t="s">
        <v>253</v>
      </c>
      <c r="P1331" t="s">
        <v>253</v>
      </c>
      <c r="Q1331">
        <v>32</v>
      </c>
      <c r="R1331" t="s">
        <v>253</v>
      </c>
      <c r="S1331" t="s">
        <v>253</v>
      </c>
      <c r="T1331" t="s">
        <v>253</v>
      </c>
      <c r="U1331" t="s">
        <v>253</v>
      </c>
      <c r="V1331">
        <v>0</v>
      </c>
      <c r="W1331" t="s">
        <v>253</v>
      </c>
      <c r="X1331" t="s">
        <v>253</v>
      </c>
      <c r="Y1331" t="s">
        <v>253</v>
      </c>
      <c r="Z1331" t="s">
        <v>253</v>
      </c>
      <c r="AA1331">
        <v>0</v>
      </c>
      <c r="AB1331">
        <v>14.803000000000001</v>
      </c>
      <c r="AC1331">
        <v>1.36</v>
      </c>
      <c r="AD1331" t="s">
        <v>253</v>
      </c>
      <c r="AE1331" t="s">
        <v>253</v>
      </c>
      <c r="AF1331">
        <v>16.163</v>
      </c>
      <c r="AG1331" t="s">
        <v>253</v>
      </c>
      <c r="AH1331" t="s">
        <v>253</v>
      </c>
      <c r="AI1331" t="s">
        <v>253</v>
      </c>
      <c r="AJ1331" t="s">
        <v>253</v>
      </c>
      <c r="AK1331">
        <v>0</v>
      </c>
      <c r="AL1331" t="s">
        <v>253</v>
      </c>
      <c r="AM1331" t="s">
        <v>253</v>
      </c>
      <c r="AN1331" t="s">
        <v>253</v>
      </c>
      <c r="AO1331" t="s">
        <v>253</v>
      </c>
      <c r="AP1331">
        <v>0</v>
      </c>
      <c r="AQ1331" t="s">
        <v>253</v>
      </c>
      <c r="AR1331" t="s">
        <v>253</v>
      </c>
      <c r="AS1331" t="s">
        <v>253</v>
      </c>
      <c r="AT1331" t="s">
        <v>253</v>
      </c>
      <c r="AU1331">
        <v>0</v>
      </c>
      <c r="AV1331" t="s">
        <v>253</v>
      </c>
      <c r="AW1331" t="s">
        <v>253</v>
      </c>
      <c r="AX1331" t="s">
        <v>253</v>
      </c>
      <c r="AY1331" t="s">
        <v>253</v>
      </c>
      <c r="AZ1331">
        <v>0</v>
      </c>
      <c r="BA1331" t="s">
        <v>253</v>
      </c>
      <c r="BB1331" t="s">
        <v>253</v>
      </c>
      <c r="BC1331" t="s">
        <v>253</v>
      </c>
      <c r="BD1331" t="s">
        <v>253</v>
      </c>
      <c r="BE1331">
        <v>0</v>
      </c>
      <c r="BF1331" t="s">
        <v>253</v>
      </c>
      <c r="BG1331" t="s">
        <v>253</v>
      </c>
      <c r="BH1331" t="s">
        <v>253</v>
      </c>
      <c r="BI1331" t="s">
        <v>253</v>
      </c>
      <c r="BJ1331">
        <v>0</v>
      </c>
      <c r="BK1331">
        <v>1.2999999999999999E-2</v>
      </c>
      <c r="BL1331">
        <v>0</v>
      </c>
      <c r="BM1331" t="s">
        <v>253</v>
      </c>
      <c r="BN1331" t="s">
        <v>253</v>
      </c>
      <c r="BO1331">
        <v>1.2999999999999999E-2</v>
      </c>
      <c r="BP1331">
        <v>3</v>
      </c>
      <c r="BQ1331">
        <v>0</v>
      </c>
      <c r="BR1331" t="s">
        <v>253</v>
      </c>
      <c r="BS1331" t="s">
        <v>253</v>
      </c>
      <c r="BT1331">
        <v>3</v>
      </c>
      <c r="BU1331">
        <v>1.18</v>
      </c>
      <c r="BV1331">
        <v>0</v>
      </c>
      <c r="BW1331" t="s">
        <v>253</v>
      </c>
      <c r="BX1331" t="s">
        <v>253</v>
      </c>
      <c r="BY1331">
        <v>1.18</v>
      </c>
      <c r="BZ1331" t="s">
        <v>253</v>
      </c>
      <c r="CA1331" t="s">
        <v>253</v>
      </c>
      <c r="CB1331" t="s">
        <v>253</v>
      </c>
      <c r="CC1331" t="s">
        <v>253</v>
      </c>
      <c r="CD1331">
        <v>0</v>
      </c>
      <c r="CE1331" t="s">
        <v>253</v>
      </c>
      <c r="CF1331" t="s">
        <v>253</v>
      </c>
      <c r="CG1331" t="s">
        <v>253</v>
      </c>
      <c r="CH1331" t="s">
        <v>253</v>
      </c>
      <c r="CI1331">
        <v>0</v>
      </c>
      <c r="CJ1331" t="s">
        <v>253</v>
      </c>
      <c r="CK1331" t="s">
        <v>253</v>
      </c>
      <c r="CL1331" t="s">
        <v>253</v>
      </c>
      <c r="CM1331" t="s">
        <v>253</v>
      </c>
      <c r="CN1331">
        <v>0</v>
      </c>
      <c r="CO1331">
        <v>0.28699999999999998</v>
      </c>
      <c r="CP1331">
        <v>7.8E-2</v>
      </c>
      <c r="CQ1331" t="s">
        <v>146</v>
      </c>
      <c r="CR1331">
        <v>0</v>
      </c>
      <c r="CS1331">
        <v>0.36499999999999999</v>
      </c>
      <c r="CT1331">
        <v>29</v>
      </c>
      <c r="CU1331">
        <v>6</v>
      </c>
      <c r="CV1331">
        <v>0</v>
      </c>
      <c r="CW1331">
        <v>0</v>
      </c>
      <c r="CX1331">
        <v>35</v>
      </c>
      <c r="CY1331">
        <v>15.983000000000001</v>
      </c>
      <c r="CZ1331">
        <v>1.36</v>
      </c>
      <c r="DA1331">
        <v>0</v>
      </c>
      <c r="DB1331">
        <v>0</v>
      </c>
      <c r="DC1331">
        <v>17.343</v>
      </c>
    </row>
    <row r="1332" spans="1:107" x14ac:dyDescent="0.45">
      <c r="A1332">
        <v>2024</v>
      </c>
      <c r="B1332">
        <v>4</v>
      </c>
      <c r="C1332" t="s">
        <v>176</v>
      </c>
      <c r="D1332">
        <v>19293</v>
      </c>
      <c r="E1332" t="s">
        <v>478</v>
      </c>
      <c r="F1332" t="s">
        <v>252</v>
      </c>
      <c r="G1332" t="s">
        <v>211</v>
      </c>
      <c r="H1332">
        <v>0.115</v>
      </c>
      <c r="I1332">
        <v>3.4000000000000002E-2</v>
      </c>
      <c r="J1332" t="s">
        <v>253</v>
      </c>
      <c r="K1332" t="s">
        <v>253</v>
      </c>
      <c r="L1332">
        <v>0.14899999999999999</v>
      </c>
      <c r="M1332">
        <v>14</v>
      </c>
      <c r="N1332">
        <v>4</v>
      </c>
      <c r="O1332" t="s">
        <v>253</v>
      </c>
      <c r="P1332" t="s">
        <v>253</v>
      </c>
      <c r="Q1332">
        <v>18</v>
      </c>
      <c r="R1332" t="s">
        <v>253</v>
      </c>
      <c r="S1332" t="s">
        <v>253</v>
      </c>
      <c r="T1332" t="s">
        <v>253</v>
      </c>
      <c r="U1332" t="s">
        <v>253</v>
      </c>
      <c r="V1332">
        <v>0</v>
      </c>
      <c r="W1332" t="s">
        <v>253</v>
      </c>
      <c r="X1332" t="s">
        <v>253</v>
      </c>
      <c r="Y1332" t="s">
        <v>253</v>
      </c>
      <c r="Z1332" t="s">
        <v>253</v>
      </c>
      <c r="AA1332">
        <v>0</v>
      </c>
      <c r="AB1332">
        <v>9.7040000000000006</v>
      </c>
      <c r="AC1332">
        <v>0.66900000000000004</v>
      </c>
      <c r="AD1332" t="s">
        <v>253</v>
      </c>
      <c r="AE1332" t="s">
        <v>253</v>
      </c>
      <c r="AF1332">
        <v>10.372999999999999</v>
      </c>
      <c r="AG1332" t="s">
        <v>253</v>
      </c>
      <c r="AH1332" t="s">
        <v>253</v>
      </c>
      <c r="AI1332" t="s">
        <v>253</v>
      </c>
      <c r="AJ1332" t="s">
        <v>253</v>
      </c>
      <c r="AK1332">
        <v>0</v>
      </c>
      <c r="AL1332" t="s">
        <v>253</v>
      </c>
      <c r="AM1332" t="s">
        <v>253</v>
      </c>
      <c r="AN1332" t="s">
        <v>253</v>
      </c>
      <c r="AO1332" t="s">
        <v>253</v>
      </c>
      <c r="AP1332">
        <v>0</v>
      </c>
      <c r="AQ1332" t="s">
        <v>253</v>
      </c>
      <c r="AR1332" t="s">
        <v>253</v>
      </c>
      <c r="AS1332" t="s">
        <v>253</v>
      </c>
      <c r="AT1332" t="s">
        <v>253</v>
      </c>
      <c r="AU1332">
        <v>0</v>
      </c>
      <c r="AV1332" t="s">
        <v>253</v>
      </c>
      <c r="AW1332" t="s">
        <v>253</v>
      </c>
      <c r="AX1332" t="s">
        <v>253</v>
      </c>
      <c r="AY1332" t="s">
        <v>253</v>
      </c>
      <c r="AZ1332">
        <v>0</v>
      </c>
      <c r="BA1332" t="s">
        <v>253</v>
      </c>
      <c r="BB1332" t="s">
        <v>253</v>
      </c>
      <c r="BC1332" t="s">
        <v>253</v>
      </c>
      <c r="BD1332" t="s">
        <v>253</v>
      </c>
      <c r="BE1332">
        <v>0</v>
      </c>
      <c r="BF1332" t="s">
        <v>253</v>
      </c>
      <c r="BG1332" t="s">
        <v>253</v>
      </c>
      <c r="BH1332" t="s">
        <v>253</v>
      </c>
      <c r="BI1332" t="s">
        <v>253</v>
      </c>
      <c r="BJ1332">
        <v>0</v>
      </c>
      <c r="BK1332" t="s">
        <v>253</v>
      </c>
      <c r="BL1332" t="s">
        <v>253</v>
      </c>
      <c r="BM1332" t="s">
        <v>253</v>
      </c>
      <c r="BN1332" t="s">
        <v>253</v>
      </c>
      <c r="BO1332">
        <v>0</v>
      </c>
      <c r="BP1332" t="s">
        <v>253</v>
      </c>
      <c r="BQ1332" t="s">
        <v>253</v>
      </c>
      <c r="BR1332" t="s">
        <v>253</v>
      </c>
      <c r="BS1332" t="s">
        <v>253</v>
      </c>
      <c r="BT1332">
        <v>0</v>
      </c>
      <c r="BU1332" t="s">
        <v>253</v>
      </c>
      <c r="BV1332" t="s">
        <v>253</v>
      </c>
      <c r="BW1332" t="s">
        <v>253</v>
      </c>
      <c r="BX1332" t="s">
        <v>253</v>
      </c>
      <c r="BY1332">
        <v>0</v>
      </c>
      <c r="BZ1332" t="s">
        <v>253</v>
      </c>
      <c r="CA1332" t="s">
        <v>253</v>
      </c>
      <c r="CB1332" t="s">
        <v>253</v>
      </c>
      <c r="CC1332" t="s">
        <v>253</v>
      </c>
      <c r="CD1332">
        <v>0</v>
      </c>
      <c r="CE1332" t="s">
        <v>253</v>
      </c>
      <c r="CF1332" t="s">
        <v>253</v>
      </c>
      <c r="CG1332" t="s">
        <v>253</v>
      </c>
      <c r="CH1332" t="s">
        <v>253</v>
      </c>
      <c r="CI1332">
        <v>0</v>
      </c>
      <c r="CJ1332" t="s">
        <v>253</v>
      </c>
      <c r="CK1332" t="s">
        <v>253</v>
      </c>
      <c r="CL1332" t="s">
        <v>253</v>
      </c>
      <c r="CM1332" t="s">
        <v>253</v>
      </c>
      <c r="CN1332">
        <v>0</v>
      </c>
      <c r="CO1332">
        <v>0.115</v>
      </c>
      <c r="CP1332">
        <v>3.4000000000000002E-2</v>
      </c>
      <c r="CQ1332" t="s">
        <v>146</v>
      </c>
      <c r="CR1332">
        <v>0</v>
      </c>
      <c r="CS1332">
        <v>0.14899999999999999</v>
      </c>
      <c r="CT1332">
        <v>14</v>
      </c>
      <c r="CU1332">
        <v>4</v>
      </c>
      <c r="CV1332">
        <v>0</v>
      </c>
      <c r="CW1332">
        <v>0</v>
      </c>
      <c r="CX1332">
        <v>18</v>
      </c>
      <c r="CY1332">
        <v>9.7040000000000006</v>
      </c>
      <c r="CZ1332">
        <v>0.66900000000000004</v>
      </c>
      <c r="DA1332">
        <v>0</v>
      </c>
      <c r="DB1332">
        <v>0</v>
      </c>
      <c r="DC1332">
        <v>10.372999999999999</v>
      </c>
    </row>
    <row r="1333" spans="1:107" x14ac:dyDescent="0.45">
      <c r="A1333">
        <v>2024</v>
      </c>
      <c r="B1333">
        <v>4</v>
      </c>
      <c r="C1333" t="s">
        <v>176</v>
      </c>
      <c r="D1333">
        <v>19545</v>
      </c>
      <c r="E1333" t="s">
        <v>479</v>
      </c>
      <c r="F1333" t="s">
        <v>252</v>
      </c>
      <c r="G1333" t="s">
        <v>258</v>
      </c>
      <c r="H1333">
        <v>1.288</v>
      </c>
      <c r="I1333">
        <v>0.70199999999999996</v>
      </c>
      <c r="J1333">
        <v>0</v>
      </c>
      <c r="K1333">
        <v>0</v>
      </c>
      <c r="L1333">
        <v>1.99</v>
      </c>
      <c r="M1333">
        <v>206</v>
      </c>
      <c r="N1333">
        <v>19</v>
      </c>
      <c r="O1333">
        <v>0</v>
      </c>
      <c r="P1333">
        <v>0</v>
      </c>
      <c r="Q1333">
        <v>225</v>
      </c>
      <c r="R1333" t="s">
        <v>253</v>
      </c>
      <c r="S1333" t="s">
        <v>253</v>
      </c>
      <c r="T1333" t="s">
        <v>253</v>
      </c>
      <c r="U1333" t="s">
        <v>253</v>
      </c>
      <c r="V1333">
        <v>0</v>
      </c>
      <c r="W1333" t="s">
        <v>253</v>
      </c>
      <c r="X1333" t="s">
        <v>253</v>
      </c>
      <c r="Y1333" t="s">
        <v>253</v>
      </c>
      <c r="Z1333" t="s">
        <v>253</v>
      </c>
      <c r="AA1333">
        <v>0</v>
      </c>
      <c r="AB1333" t="s">
        <v>253</v>
      </c>
      <c r="AC1333" t="s">
        <v>253</v>
      </c>
      <c r="AD1333" t="s">
        <v>253</v>
      </c>
      <c r="AE1333" t="s">
        <v>253</v>
      </c>
      <c r="AF1333">
        <v>0</v>
      </c>
      <c r="AG1333" t="s">
        <v>253</v>
      </c>
      <c r="AH1333" t="s">
        <v>253</v>
      </c>
      <c r="AI1333" t="s">
        <v>253</v>
      </c>
      <c r="AJ1333" t="s">
        <v>253</v>
      </c>
      <c r="AK1333">
        <v>0</v>
      </c>
      <c r="AL1333" t="s">
        <v>253</v>
      </c>
      <c r="AM1333" t="s">
        <v>253</v>
      </c>
      <c r="AN1333" t="s">
        <v>253</v>
      </c>
      <c r="AO1333" t="s">
        <v>253</v>
      </c>
      <c r="AP1333">
        <v>0</v>
      </c>
      <c r="AQ1333" t="s">
        <v>253</v>
      </c>
      <c r="AR1333" t="s">
        <v>253</v>
      </c>
      <c r="AS1333" t="s">
        <v>253</v>
      </c>
      <c r="AT1333" t="s">
        <v>253</v>
      </c>
      <c r="AU1333">
        <v>0</v>
      </c>
      <c r="AV1333" t="s">
        <v>253</v>
      </c>
      <c r="AW1333" t="s">
        <v>253</v>
      </c>
      <c r="AX1333" t="s">
        <v>253</v>
      </c>
      <c r="AY1333" t="s">
        <v>253</v>
      </c>
      <c r="AZ1333">
        <v>0</v>
      </c>
      <c r="BA1333" t="s">
        <v>253</v>
      </c>
      <c r="BB1333" t="s">
        <v>253</v>
      </c>
      <c r="BC1333" t="s">
        <v>253</v>
      </c>
      <c r="BD1333" t="s">
        <v>253</v>
      </c>
      <c r="BE1333">
        <v>0</v>
      </c>
      <c r="BF1333" t="s">
        <v>253</v>
      </c>
      <c r="BG1333" t="s">
        <v>253</v>
      </c>
      <c r="BH1333" t="s">
        <v>253</v>
      </c>
      <c r="BI1333" t="s">
        <v>253</v>
      </c>
      <c r="BJ1333">
        <v>0</v>
      </c>
      <c r="BK1333">
        <v>1.0999999999999999E-2</v>
      </c>
      <c r="BL1333">
        <v>1.2E-2</v>
      </c>
      <c r="BM1333">
        <v>0</v>
      </c>
      <c r="BN1333">
        <v>0</v>
      </c>
      <c r="BO1333">
        <v>2.3E-2</v>
      </c>
      <c r="BP1333">
        <v>4</v>
      </c>
      <c r="BQ1333">
        <v>4</v>
      </c>
      <c r="BR1333">
        <v>0</v>
      </c>
      <c r="BS1333">
        <v>0</v>
      </c>
      <c r="BT1333">
        <v>8</v>
      </c>
      <c r="BU1333" t="s">
        <v>253</v>
      </c>
      <c r="BV1333" t="s">
        <v>253</v>
      </c>
      <c r="BW1333" t="s">
        <v>253</v>
      </c>
      <c r="BX1333" t="s">
        <v>253</v>
      </c>
      <c r="BY1333">
        <v>0</v>
      </c>
      <c r="BZ1333" t="s">
        <v>253</v>
      </c>
      <c r="CA1333" t="s">
        <v>253</v>
      </c>
      <c r="CB1333" t="s">
        <v>253</v>
      </c>
      <c r="CC1333" t="s">
        <v>253</v>
      </c>
      <c r="CD1333">
        <v>0</v>
      </c>
      <c r="CE1333" t="s">
        <v>253</v>
      </c>
      <c r="CF1333" t="s">
        <v>253</v>
      </c>
      <c r="CG1333" t="s">
        <v>253</v>
      </c>
      <c r="CH1333" t="s">
        <v>253</v>
      </c>
      <c r="CI1333">
        <v>0</v>
      </c>
      <c r="CJ1333" t="s">
        <v>253</v>
      </c>
      <c r="CK1333" t="s">
        <v>253</v>
      </c>
      <c r="CL1333" t="s">
        <v>253</v>
      </c>
      <c r="CM1333" t="s">
        <v>253</v>
      </c>
      <c r="CN1333">
        <v>0</v>
      </c>
      <c r="CO1333">
        <v>1.2989999999999999</v>
      </c>
      <c r="CP1333">
        <v>0.71399999999999997</v>
      </c>
      <c r="CQ1333" t="s">
        <v>146</v>
      </c>
      <c r="CR1333">
        <v>0</v>
      </c>
      <c r="CS1333">
        <v>2.0129999999999999</v>
      </c>
      <c r="CT1333">
        <v>210</v>
      </c>
      <c r="CU1333">
        <v>23</v>
      </c>
      <c r="CV1333">
        <v>0</v>
      </c>
      <c r="CW1333">
        <v>0</v>
      </c>
      <c r="CX1333">
        <v>233</v>
      </c>
      <c r="CY1333">
        <v>0</v>
      </c>
      <c r="CZ1333">
        <v>0</v>
      </c>
      <c r="DA1333">
        <v>0</v>
      </c>
      <c r="DB1333">
        <v>0</v>
      </c>
      <c r="DC1333">
        <v>0</v>
      </c>
    </row>
    <row r="1334" spans="1:107" x14ac:dyDescent="0.45">
      <c r="A1334">
        <v>2024</v>
      </c>
      <c r="B1334">
        <v>4</v>
      </c>
      <c r="C1334" t="s">
        <v>176</v>
      </c>
      <c r="D1334">
        <v>20401</v>
      </c>
      <c r="E1334" t="s">
        <v>480</v>
      </c>
      <c r="F1334" t="s">
        <v>252</v>
      </c>
      <c r="G1334" t="s">
        <v>258</v>
      </c>
      <c r="H1334">
        <v>0.71699999999999997</v>
      </c>
      <c r="I1334">
        <v>0.15</v>
      </c>
      <c r="J1334" t="s">
        <v>253</v>
      </c>
      <c r="K1334" t="s">
        <v>253</v>
      </c>
      <c r="L1334">
        <v>0.86699999999999999</v>
      </c>
      <c r="M1334">
        <v>89</v>
      </c>
      <c r="N1334">
        <v>1</v>
      </c>
      <c r="O1334" t="s">
        <v>253</v>
      </c>
      <c r="P1334" t="s">
        <v>253</v>
      </c>
      <c r="Q1334">
        <v>90</v>
      </c>
      <c r="R1334" t="s">
        <v>253</v>
      </c>
      <c r="S1334" t="s">
        <v>253</v>
      </c>
      <c r="T1334" t="s">
        <v>253</v>
      </c>
      <c r="U1334" t="s">
        <v>253</v>
      </c>
      <c r="V1334">
        <v>0</v>
      </c>
      <c r="W1334" t="s">
        <v>253</v>
      </c>
      <c r="X1334" t="s">
        <v>253</v>
      </c>
      <c r="Y1334" t="s">
        <v>253</v>
      </c>
      <c r="Z1334" t="s">
        <v>253</v>
      </c>
      <c r="AA1334">
        <v>0</v>
      </c>
      <c r="AB1334">
        <v>38.643999999999998</v>
      </c>
      <c r="AC1334">
        <v>0</v>
      </c>
      <c r="AD1334" t="s">
        <v>253</v>
      </c>
      <c r="AE1334" t="s">
        <v>253</v>
      </c>
      <c r="AF1334">
        <v>38.643999999999998</v>
      </c>
      <c r="AG1334" t="s">
        <v>253</v>
      </c>
      <c r="AH1334" t="s">
        <v>253</v>
      </c>
      <c r="AI1334" t="s">
        <v>253</v>
      </c>
      <c r="AJ1334" t="s">
        <v>253</v>
      </c>
      <c r="AK1334">
        <v>0</v>
      </c>
      <c r="AL1334" t="s">
        <v>253</v>
      </c>
      <c r="AM1334" t="s">
        <v>253</v>
      </c>
      <c r="AN1334" t="s">
        <v>253</v>
      </c>
      <c r="AO1334" t="s">
        <v>253</v>
      </c>
      <c r="AP1334">
        <v>0</v>
      </c>
      <c r="AQ1334" t="s">
        <v>253</v>
      </c>
      <c r="AR1334" t="s">
        <v>253</v>
      </c>
      <c r="AS1334" t="s">
        <v>253</v>
      </c>
      <c r="AT1334" t="s">
        <v>253</v>
      </c>
      <c r="AU1334">
        <v>0</v>
      </c>
      <c r="AV1334" t="s">
        <v>253</v>
      </c>
      <c r="AW1334" t="s">
        <v>253</v>
      </c>
      <c r="AX1334" t="s">
        <v>253</v>
      </c>
      <c r="AY1334" t="s">
        <v>253</v>
      </c>
      <c r="AZ1334">
        <v>0</v>
      </c>
      <c r="BA1334" t="s">
        <v>253</v>
      </c>
      <c r="BB1334" t="s">
        <v>253</v>
      </c>
      <c r="BC1334" t="s">
        <v>253</v>
      </c>
      <c r="BD1334" t="s">
        <v>253</v>
      </c>
      <c r="BE1334">
        <v>0</v>
      </c>
      <c r="BF1334" t="s">
        <v>253</v>
      </c>
      <c r="BG1334" t="s">
        <v>253</v>
      </c>
      <c r="BH1334" t="s">
        <v>253</v>
      </c>
      <c r="BI1334" t="s">
        <v>253</v>
      </c>
      <c r="BJ1334">
        <v>0</v>
      </c>
      <c r="BK1334">
        <v>2.1999999999999999E-2</v>
      </c>
      <c r="BL1334">
        <v>0.01</v>
      </c>
      <c r="BM1334" t="s">
        <v>253</v>
      </c>
      <c r="BN1334" t="s">
        <v>253</v>
      </c>
      <c r="BO1334">
        <v>3.2000000000000001E-2</v>
      </c>
      <c r="BP1334">
        <v>7</v>
      </c>
      <c r="BQ1334">
        <v>1</v>
      </c>
      <c r="BR1334" t="s">
        <v>253</v>
      </c>
      <c r="BS1334" t="s">
        <v>253</v>
      </c>
      <c r="BT1334">
        <v>8</v>
      </c>
      <c r="BU1334">
        <v>0.19</v>
      </c>
      <c r="BV1334">
        <v>0.27800000000000002</v>
      </c>
      <c r="BW1334" t="s">
        <v>253</v>
      </c>
      <c r="BX1334" t="s">
        <v>253</v>
      </c>
      <c r="BY1334">
        <v>0.46800000000000003</v>
      </c>
      <c r="BZ1334" t="s">
        <v>253</v>
      </c>
      <c r="CA1334" t="s">
        <v>253</v>
      </c>
      <c r="CB1334" t="s">
        <v>253</v>
      </c>
      <c r="CC1334" t="s">
        <v>253</v>
      </c>
      <c r="CD1334">
        <v>0</v>
      </c>
      <c r="CE1334" t="s">
        <v>253</v>
      </c>
      <c r="CF1334" t="s">
        <v>253</v>
      </c>
      <c r="CG1334" t="s">
        <v>253</v>
      </c>
      <c r="CH1334" t="s">
        <v>253</v>
      </c>
      <c r="CI1334">
        <v>0</v>
      </c>
      <c r="CJ1334" t="s">
        <v>253</v>
      </c>
      <c r="CK1334" t="s">
        <v>253</v>
      </c>
      <c r="CL1334" t="s">
        <v>253</v>
      </c>
      <c r="CM1334" t="s">
        <v>253</v>
      </c>
      <c r="CN1334">
        <v>0</v>
      </c>
      <c r="CO1334">
        <v>0.73899999999999999</v>
      </c>
      <c r="CP1334">
        <v>0.16</v>
      </c>
      <c r="CQ1334" t="s">
        <v>146</v>
      </c>
      <c r="CR1334">
        <v>0</v>
      </c>
      <c r="CS1334">
        <v>0.89900000000000002</v>
      </c>
      <c r="CT1334">
        <v>96</v>
      </c>
      <c r="CU1334">
        <v>2</v>
      </c>
      <c r="CV1334">
        <v>0</v>
      </c>
      <c r="CW1334">
        <v>0</v>
      </c>
      <c r="CX1334">
        <v>98</v>
      </c>
      <c r="CY1334">
        <v>38.834000000000003</v>
      </c>
      <c r="CZ1334">
        <v>0.27800000000000002</v>
      </c>
      <c r="DA1334">
        <v>0</v>
      </c>
      <c r="DB1334">
        <v>0</v>
      </c>
      <c r="DC1334">
        <v>39.112000000000002</v>
      </c>
    </row>
    <row r="1335" spans="1:107" x14ac:dyDescent="0.45">
      <c r="A1335">
        <v>2024</v>
      </c>
      <c r="B1335">
        <v>4</v>
      </c>
      <c r="C1335" t="s">
        <v>176</v>
      </c>
      <c r="D1335">
        <v>99999</v>
      </c>
      <c r="E1335" t="s">
        <v>259</v>
      </c>
      <c r="F1335" t="s">
        <v>252</v>
      </c>
      <c r="H1335">
        <v>-0.39700000000000002</v>
      </c>
      <c r="I1335">
        <v>-0.16200000000000001</v>
      </c>
      <c r="J1335">
        <v>0</v>
      </c>
      <c r="K1335">
        <v>0</v>
      </c>
      <c r="L1335">
        <v>-0.56000000000000005</v>
      </c>
      <c r="M1335" t="s">
        <v>253</v>
      </c>
      <c r="N1335" t="s">
        <v>253</v>
      </c>
      <c r="O1335" t="s">
        <v>253</v>
      </c>
      <c r="P1335" t="s">
        <v>253</v>
      </c>
      <c r="Q1335" t="s">
        <v>253</v>
      </c>
      <c r="R1335" t="s">
        <v>253</v>
      </c>
      <c r="S1335" t="s">
        <v>253</v>
      </c>
      <c r="T1335" t="s">
        <v>253</v>
      </c>
      <c r="U1335" t="s">
        <v>253</v>
      </c>
      <c r="V1335">
        <v>0</v>
      </c>
      <c r="W1335" t="s">
        <v>253</v>
      </c>
      <c r="X1335" t="s">
        <v>253</v>
      </c>
      <c r="Y1335" t="s">
        <v>253</v>
      </c>
      <c r="Z1335" t="s">
        <v>253</v>
      </c>
      <c r="AA1335" t="s">
        <v>253</v>
      </c>
      <c r="AB1335" t="s">
        <v>253</v>
      </c>
      <c r="AC1335" t="s">
        <v>253</v>
      </c>
      <c r="AD1335" t="s">
        <v>253</v>
      </c>
      <c r="AE1335" t="s">
        <v>253</v>
      </c>
      <c r="AF1335" t="s">
        <v>253</v>
      </c>
      <c r="AG1335" t="s">
        <v>253</v>
      </c>
      <c r="AH1335" t="s">
        <v>253</v>
      </c>
      <c r="AI1335" t="s">
        <v>253</v>
      </c>
      <c r="AJ1335" t="s">
        <v>253</v>
      </c>
      <c r="AK1335">
        <v>0</v>
      </c>
      <c r="AL1335" t="s">
        <v>253</v>
      </c>
      <c r="AM1335" t="s">
        <v>253</v>
      </c>
      <c r="AN1335" t="s">
        <v>253</v>
      </c>
      <c r="AO1335" t="s">
        <v>253</v>
      </c>
      <c r="AP1335" t="s">
        <v>253</v>
      </c>
      <c r="AQ1335" t="s">
        <v>253</v>
      </c>
      <c r="AR1335" t="s">
        <v>253</v>
      </c>
      <c r="AS1335" t="s">
        <v>253</v>
      </c>
      <c r="AT1335" t="s">
        <v>253</v>
      </c>
      <c r="AU1335" t="s">
        <v>253</v>
      </c>
      <c r="AV1335" t="s">
        <v>253</v>
      </c>
      <c r="AW1335" t="s">
        <v>253</v>
      </c>
      <c r="AX1335" t="s">
        <v>253</v>
      </c>
      <c r="AY1335" t="s">
        <v>253</v>
      </c>
      <c r="AZ1335">
        <v>0</v>
      </c>
      <c r="BA1335" t="s">
        <v>253</v>
      </c>
      <c r="BB1335" t="s">
        <v>253</v>
      </c>
      <c r="BC1335" t="s">
        <v>253</v>
      </c>
      <c r="BD1335" t="s">
        <v>253</v>
      </c>
      <c r="BE1335" t="s">
        <v>253</v>
      </c>
      <c r="BF1335" t="s">
        <v>253</v>
      </c>
      <c r="BG1335" t="s">
        <v>253</v>
      </c>
      <c r="BH1335" t="s">
        <v>253</v>
      </c>
      <c r="BI1335" t="s">
        <v>253</v>
      </c>
      <c r="BJ1335" t="s">
        <v>253</v>
      </c>
      <c r="BK1335" t="s">
        <v>253</v>
      </c>
      <c r="BL1335" t="s">
        <v>253</v>
      </c>
      <c r="BM1335" t="s">
        <v>253</v>
      </c>
      <c r="BN1335" t="s">
        <v>253</v>
      </c>
      <c r="BO1335" t="s">
        <v>253</v>
      </c>
      <c r="BP1335" t="s">
        <v>253</v>
      </c>
      <c r="BQ1335" t="s">
        <v>253</v>
      </c>
      <c r="BR1335" t="s">
        <v>253</v>
      </c>
      <c r="BS1335" t="s">
        <v>253</v>
      </c>
      <c r="BT1335" t="s">
        <v>253</v>
      </c>
      <c r="BU1335" t="s">
        <v>253</v>
      </c>
      <c r="BV1335" t="s">
        <v>253</v>
      </c>
      <c r="BW1335" t="s">
        <v>253</v>
      </c>
      <c r="BX1335" t="s">
        <v>253</v>
      </c>
      <c r="BY1335" t="s">
        <v>253</v>
      </c>
      <c r="BZ1335" t="s">
        <v>253</v>
      </c>
      <c r="CA1335" t="s">
        <v>253</v>
      </c>
      <c r="CB1335" t="s">
        <v>253</v>
      </c>
      <c r="CC1335" t="s">
        <v>253</v>
      </c>
      <c r="CD1335" t="s">
        <v>253</v>
      </c>
      <c r="CE1335" t="s">
        <v>253</v>
      </c>
      <c r="CF1335" t="s">
        <v>253</v>
      </c>
      <c r="CG1335" t="s">
        <v>253</v>
      </c>
      <c r="CH1335" t="s">
        <v>253</v>
      </c>
      <c r="CI1335" t="s">
        <v>253</v>
      </c>
      <c r="CJ1335" t="s">
        <v>253</v>
      </c>
      <c r="CK1335" t="s">
        <v>253</v>
      </c>
      <c r="CL1335" t="s">
        <v>253</v>
      </c>
      <c r="CM1335" t="s">
        <v>253</v>
      </c>
      <c r="CN1335" t="s">
        <v>253</v>
      </c>
      <c r="CO1335">
        <v>-0.39700000000000002</v>
      </c>
      <c r="CP1335">
        <v>-0.16200000000000001</v>
      </c>
      <c r="CQ1335" t="s">
        <v>146</v>
      </c>
      <c r="CR1335">
        <v>0</v>
      </c>
      <c r="CS1335">
        <v>-0.56000000000000005</v>
      </c>
      <c r="CT1335" t="s">
        <v>253</v>
      </c>
      <c r="CU1335" t="s">
        <v>253</v>
      </c>
      <c r="CV1335" t="s">
        <v>253</v>
      </c>
      <c r="CW1335" t="s">
        <v>253</v>
      </c>
      <c r="CX1335" t="s">
        <v>253</v>
      </c>
      <c r="CY1335" t="s">
        <v>253</v>
      </c>
      <c r="CZ1335" t="s">
        <v>253</v>
      </c>
      <c r="DA1335" t="s">
        <v>253</v>
      </c>
      <c r="DB1335" t="s">
        <v>253</v>
      </c>
      <c r="DC1335" t="s">
        <v>253</v>
      </c>
    </row>
    <row r="1336" spans="1:107" x14ac:dyDescent="0.45">
      <c r="A1336">
        <v>2024</v>
      </c>
      <c r="B1336">
        <v>4</v>
      </c>
      <c r="C1336" t="s">
        <v>179</v>
      </c>
      <c r="D1336">
        <v>10331</v>
      </c>
      <c r="E1336" t="s">
        <v>481</v>
      </c>
      <c r="F1336" t="s">
        <v>252</v>
      </c>
      <c r="G1336" t="s">
        <v>211</v>
      </c>
      <c r="H1336">
        <v>0.55100000000000005</v>
      </c>
      <c r="I1336">
        <v>0.42499999999999999</v>
      </c>
      <c r="J1336" t="s">
        <v>253</v>
      </c>
      <c r="K1336" t="s">
        <v>253</v>
      </c>
      <c r="L1336">
        <v>0.97599999999999998</v>
      </c>
      <c r="M1336">
        <v>81</v>
      </c>
      <c r="N1336">
        <v>12</v>
      </c>
      <c r="O1336" t="s">
        <v>253</v>
      </c>
      <c r="P1336" t="s">
        <v>253</v>
      </c>
      <c r="Q1336">
        <v>93</v>
      </c>
      <c r="R1336" t="s">
        <v>253</v>
      </c>
      <c r="S1336" t="s">
        <v>253</v>
      </c>
      <c r="T1336" t="s">
        <v>253</v>
      </c>
      <c r="U1336" t="s">
        <v>253</v>
      </c>
      <c r="V1336">
        <v>0</v>
      </c>
      <c r="W1336" t="s">
        <v>253</v>
      </c>
      <c r="X1336" t="s">
        <v>253</v>
      </c>
      <c r="Y1336" t="s">
        <v>253</v>
      </c>
      <c r="Z1336" t="s">
        <v>253</v>
      </c>
      <c r="AA1336">
        <v>0</v>
      </c>
      <c r="AB1336">
        <v>32.225000000000001</v>
      </c>
      <c r="AC1336">
        <v>36.567999999999998</v>
      </c>
      <c r="AD1336" t="s">
        <v>253</v>
      </c>
      <c r="AE1336" t="s">
        <v>253</v>
      </c>
      <c r="AF1336">
        <v>68.793000000000006</v>
      </c>
      <c r="AG1336">
        <v>0.20599999999999999</v>
      </c>
      <c r="AH1336" t="s">
        <v>253</v>
      </c>
      <c r="AI1336" t="s">
        <v>253</v>
      </c>
      <c r="AJ1336" t="s">
        <v>253</v>
      </c>
      <c r="AK1336">
        <v>0.20599999999999999</v>
      </c>
      <c r="AL1336">
        <v>33</v>
      </c>
      <c r="AM1336" t="s">
        <v>253</v>
      </c>
      <c r="AN1336" t="s">
        <v>253</v>
      </c>
      <c r="AO1336" t="s">
        <v>253</v>
      </c>
      <c r="AP1336">
        <v>33</v>
      </c>
      <c r="AQ1336">
        <v>0.40400000000000003</v>
      </c>
      <c r="AR1336" t="s">
        <v>253</v>
      </c>
      <c r="AS1336" t="s">
        <v>253</v>
      </c>
      <c r="AT1336" t="s">
        <v>253</v>
      </c>
      <c r="AU1336">
        <v>0.40400000000000003</v>
      </c>
      <c r="AV1336" t="s">
        <v>253</v>
      </c>
      <c r="AW1336" t="s">
        <v>253</v>
      </c>
      <c r="AX1336" t="s">
        <v>253</v>
      </c>
      <c r="AY1336" t="s">
        <v>253</v>
      </c>
      <c r="AZ1336">
        <v>0</v>
      </c>
      <c r="BA1336" t="s">
        <v>253</v>
      </c>
      <c r="BB1336" t="s">
        <v>253</v>
      </c>
      <c r="BC1336" t="s">
        <v>253</v>
      </c>
      <c r="BD1336" t="s">
        <v>253</v>
      </c>
      <c r="BE1336">
        <v>0</v>
      </c>
      <c r="BF1336" t="s">
        <v>253</v>
      </c>
      <c r="BG1336" t="s">
        <v>253</v>
      </c>
      <c r="BH1336" t="s">
        <v>253</v>
      </c>
      <c r="BI1336" t="s">
        <v>253</v>
      </c>
      <c r="BJ1336">
        <v>0</v>
      </c>
      <c r="BK1336" t="s">
        <v>253</v>
      </c>
      <c r="BL1336" t="s">
        <v>253</v>
      </c>
      <c r="BM1336" t="s">
        <v>253</v>
      </c>
      <c r="BN1336" t="s">
        <v>253</v>
      </c>
      <c r="BO1336">
        <v>0</v>
      </c>
      <c r="BP1336" t="s">
        <v>253</v>
      </c>
      <c r="BQ1336" t="s">
        <v>253</v>
      </c>
      <c r="BR1336" t="s">
        <v>253</v>
      </c>
      <c r="BS1336" t="s">
        <v>253</v>
      </c>
      <c r="BT1336">
        <v>0</v>
      </c>
      <c r="BU1336" t="s">
        <v>253</v>
      </c>
      <c r="BV1336" t="s">
        <v>253</v>
      </c>
      <c r="BW1336" t="s">
        <v>253</v>
      </c>
      <c r="BX1336" t="s">
        <v>253</v>
      </c>
      <c r="BY1336">
        <v>0</v>
      </c>
      <c r="BZ1336" t="s">
        <v>253</v>
      </c>
      <c r="CA1336" t="s">
        <v>253</v>
      </c>
      <c r="CB1336" t="s">
        <v>253</v>
      </c>
      <c r="CC1336" t="s">
        <v>253</v>
      </c>
      <c r="CD1336">
        <v>0</v>
      </c>
      <c r="CE1336" t="s">
        <v>253</v>
      </c>
      <c r="CF1336" t="s">
        <v>253</v>
      </c>
      <c r="CG1336" t="s">
        <v>253</v>
      </c>
      <c r="CH1336" t="s">
        <v>253</v>
      </c>
      <c r="CI1336">
        <v>0</v>
      </c>
      <c r="CJ1336" t="s">
        <v>253</v>
      </c>
      <c r="CK1336" t="s">
        <v>253</v>
      </c>
      <c r="CL1336" t="s">
        <v>253</v>
      </c>
      <c r="CM1336" t="s">
        <v>253</v>
      </c>
      <c r="CN1336">
        <v>0</v>
      </c>
      <c r="CO1336">
        <v>0.55100000000000005</v>
      </c>
      <c r="CP1336">
        <v>0.42499999999999999</v>
      </c>
      <c r="CQ1336" t="s">
        <v>146</v>
      </c>
      <c r="CR1336">
        <v>0</v>
      </c>
      <c r="CS1336">
        <v>0.97599999999999998</v>
      </c>
      <c r="CT1336">
        <v>81</v>
      </c>
      <c r="CU1336">
        <v>12</v>
      </c>
      <c r="CV1336">
        <v>0</v>
      </c>
      <c r="CW1336">
        <v>0</v>
      </c>
      <c r="CX1336">
        <v>93</v>
      </c>
      <c r="CY1336">
        <v>32.225000000000001</v>
      </c>
      <c r="CZ1336">
        <v>36.567999999999998</v>
      </c>
      <c r="DA1336">
        <v>0</v>
      </c>
      <c r="DB1336">
        <v>0</v>
      </c>
      <c r="DC1336">
        <v>68.793000000000006</v>
      </c>
    </row>
    <row r="1337" spans="1:107" x14ac:dyDescent="0.45">
      <c r="A1337">
        <v>2024</v>
      </c>
      <c r="B1337">
        <v>4</v>
      </c>
      <c r="C1337" t="s">
        <v>179</v>
      </c>
      <c r="D1337">
        <v>99999</v>
      </c>
      <c r="E1337" t="s">
        <v>259</v>
      </c>
      <c r="F1337" t="s">
        <v>252</v>
      </c>
      <c r="H1337" t="s">
        <v>253</v>
      </c>
      <c r="I1337" t="s">
        <v>253</v>
      </c>
      <c r="J1337" t="s">
        <v>253</v>
      </c>
      <c r="K1337" t="s">
        <v>253</v>
      </c>
      <c r="L1337" t="s">
        <v>253</v>
      </c>
      <c r="M1337" t="s">
        <v>253</v>
      </c>
      <c r="N1337" t="s">
        <v>253</v>
      </c>
      <c r="O1337" t="s">
        <v>253</v>
      </c>
      <c r="P1337" t="s">
        <v>253</v>
      </c>
      <c r="Q1337" t="s">
        <v>253</v>
      </c>
      <c r="R1337" t="s">
        <v>253</v>
      </c>
      <c r="S1337" t="s">
        <v>253</v>
      </c>
      <c r="T1337" t="s">
        <v>253</v>
      </c>
      <c r="U1337" t="s">
        <v>253</v>
      </c>
      <c r="V1337" t="s">
        <v>253</v>
      </c>
      <c r="W1337" t="s">
        <v>253</v>
      </c>
      <c r="X1337" t="s">
        <v>253</v>
      </c>
      <c r="Y1337" t="s">
        <v>253</v>
      </c>
      <c r="Z1337" t="s">
        <v>253</v>
      </c>
      <c r="AA1337" t="s">
        <v>253</v>
      </c>
      <c r="AB1337" t="s">
        <v>253</v>
      </c>
      <c r="AC1337" t="s">
        <v>253</v>
      </c>
      <c r="AD1337" t="s">
        <v>253</v>
      </c>
      <c r="AE1337" t="s">
        <v>253</v>
      </c>
      <c r="AF1337" t="s">
        <v>253</v>
      </c>
      <c r="AG1337" t="s">
        <v>253</v>
      </c>
      <c r="AH1337" t="s">
        <v>253</v>
      </c>
      <c r="AI1337" t="s">
        <v>253</v>
      </c>
      <c r="AJ1337" t="s">
        <v>253</v>
      </c>
      <c r="AK1337" t="s">
        <v>253</v>
      </c>
      <c r="AL1337" t="s">
        <v>253</v>
      </c>
      <c r="AM1337" t="s">
        <v>253</v>
      </c>
      <c r="AN1337" t="s">
        <v>253</v>
      </c>
      <c r="AO1337" t="s">
        <v>253</v>
      </c>
      <c r="AP1337" t="s">
        <v>253</v>
      </c>
      <c r="AQ1337" t="s">
        <v>253</v>
      </c>
      <c r="AR1337" t="s">
        <v>253</v>
      </c>
      <c r="AS1337" t="s">
        <v>253</v>
      </c>
      <c r="AT1337" t="s">
        <v>253</v>
      </c>
      <c r="AU1337" t="s">
        <v>253</v>
      </c>
      <c r="AV1337" t="s">
        <v>253</v>
      </c>
      <c r="AW1337" t="s">
        <v>253</v>
      </c>
      <c r="AX1337" t="s">
        <v>253</v>
      </c>
      <c r="AY1337" t="s">
        <v>253</v>
      </c>
      <c r="AZ1337" t="s">
        <v>253</v>
      </c>
      <c r="BA1337" t="s">
        <v>253</v>
      </c>
      <c r="BB1337" t="s">
        <v>253</v>
      </c>
      <c r="BC1337" t="s">
        <v>253</v>
      </c>
      <c r="BD1337" t="s">
        <v>253</v>
      </c>
      <c r="BE1337" t="s">
        <v>253</v>
      </c>
      <c r="BF1337" t="s">
        <v>253</v>
      </c>
      <c r="BG1337" t="s">
        <v>253</v>
      </c>
      <c r="BH1337" t="s">
        <v>253</v>
      </c>
      <c r="BI1337" t="s">
        <v>253</v>
      </c>
      <c r="BJ1337" t="s">
        <v>253</v>
      </c>
      <c r="BK1337" t="s">
        <v>253</v>
      </c>
      <c r="BL1337" t="s">
        <v>253</v>
      </c>
      <c r="BM1337" t="s">
        <v>253</v>
      </c>
      <c r="BN1337" t="s">
        <v>253</v>
      </c>
      <c r="BO1337" t="s">
        <v>253</v>
      </c>
      <c r="BP1337" t="s">
        <v>253</v>
      </c>
      <c r="BQ1337" t="s">
        <v>253</v>
      </c>
      <c r="BR1337" t="s">
        <v>253</v>
      </c>
      <c r="BS1337" t="s">
        <v>253</v>
      </c>
      <c r="BT1337" t="s">
        <v>253</v>
      </c>
      <c r="BU1337" t="s">
        <v>253</v>
      </c>
      <c r="BV1337" t="s">
        <v>253</v>
      </c>
      <c r="BW1337" t="s">
        <v>253</v>
      </c>
      <c r="BX1337" t="s">
        <v>253</v>
      </c>
      <c r="BY1337" t="s">
        <v>253</v>
      </c>
      <c r="BZ1337" t="s">
        <v>253</v>
      </c>
      <c r="CA1337" t="s">
        <v>253</v>
      </c>
      <c r="CB1337" t="s">
        <v>253</v>
      </c>
      <c r="CC1337" t="s">
        <v>253</v>
      </c>
      <c r="CD1337" t="s">
        <v>253</v>
      </c>
      <c r="CE1337" t="s">
        <v>253</v>
      </c>
      <c r="CF1337" t="s">
        <v>253</v>
      </c>
      <c r="CG1337" t="s">
        <v>253</v>
      </c>
      <c r="CH1337" t="s">
        <v>253</v>
      </c>
      <c r="CI1337" t="s">
        <v>253</v>
      </c>
      <c r="CJ1337" t="s">
        <v>253</v>
      </c>
      <c r="CK1337" t="s">
        <v>253</v>
      </c>
      <c r="CL1337" t="s">
        <v>253</v>
      </c>
      <c r="CM1337" t="s">
        <v>253</v>
      </c>
      <c r="CN1337" t="s">
        <v>253</v>
      </c>
      <c r="CO1337" t="s">
        <v>253</v>
      </c>
      <c r="CP1337" t="s">
        <v>253</v>
      </c>
      <c r="CQ1337" t="s">
        <v>253</v>
      </c>
      <c r="CR1337" t="s">
        <v>253</v>
      </c>
      <c r="CS1337" t="s">
        <v>253</v>
      </c>
      <c r="CT1337" t="s">
        <v>253</v>
      </c>
      <c r="CU1337" t="s">
        <v>253</v>
      </c>
      <c r="CV1337" t="s">
        <v>253</v>
      </c>
      <c r="CW1337" t="s">
        <v>253</v>
      </c>
      <c r="CX1337" t="s">
        <v>253</v>
      </c>
      <c r="CY1337" t="s">
        <v>253</v>
      </c>
      <c r="CZ1337" t="s">
        <v>253</v>
      </c>
      <c r="DA1337" t="s">
        <v>253</v>
      </c>
      <c r="DB1337" t="s">
        <v>253</v>
      </c>
      <c r="DC1337" t="s">
        <v>253</v>
      </c>
    </row>
    <row r="1338" spans="1:107" x14ac:dyDescent="0.45">
      <c r="A1338">
        <v>2024</v>
      </c>
      <c r="B1338">
        <v>4</v>
      </c>
      <c r="C1338" t="s">
        <v>182</v>
      </c>
      <c r="D1338">
        <v>5701</v>
      </c>
      <c r="E1338" t="s">
        <v>427</v>
      </c>
      <c r="F1338" t="s">
        <v>252</v>
      </c>
      <c r="G1338" t="s">
        <v>211</v>
      </c>
      <c r="H1338">
        <v>126.809</v>
      </c>
      <c r="I1338">
        <v>5.7119999999999997</v>
      </c>
      <c r="J1338" t="s">
        <v>253</v>
      </c>
      <c r="K1338" t="s">
        <v>253</v>
      </c>
      <c r="L1338">
        <v>132.52099999999999</v>
      </c>
      <c r="M1338">
        <v>24275</v>
      </c>
      <c r="N1338">
        <v>164</v>
      </c>
      <c r="O1338" t="s">
        <v>253</v>
      </c>
      <c r="P1338" t="s">
        <v>253</v>
      </c>
      <c r="Q1338">
        <v>24439</v>
      </c>
      <c r="R1338">
        <v>4.6749999999999998</v>
      </c>
      <c r="S1338">
        <v>0.29499999999999998</v>
      </c>
      <c r="T1338" t="s">
        <v>253</v>
      </c>
      <c r="U1338" t="s">
        <v>253</v>
      </c>
      <c r="V1338">
        <v>4.97</v>
      </c>
      <c r="W1338">
        <v>2200</v>
      </c>
      <c r="X1338">
        <v>58</v>
      </c>
      <c r="Y1338" t="s">
        <v>253</v>
      </c>
      <c r="Z1338" t="s">
        <v>253</v>
      </c>
      <c r="AA1338">
        <v>2258</v>
      </c>
      <c r="AB1338">
        <v>6863.5630000000001</v>
      </c>
      <c r="AC1338">
        <v>14.026999999999999</v>
      </c>
      <c r="AD1338" t="s">
        <v>253</v>
      </c>
      <c r="AE1338" t="s">
        <v>253</v>
      </c>
      <c r="AF1338">
        <v>6877.59</v>
      </c>
      <c r="AG1338">
        <v>1.4630000000000001</v>
      </c>
      <c r="AH1338">
        <v>8.0000000000000002E-3</v>
      </c>
      <c r="AI1338" t="s">
        <v>253</v>
      </c>
      <c r="AJ1338" t="s">
        <v>253</v>
      </c>
      <c r="AK1338">
        <v>1.4710000000000001</v>
      </c>
      <c r="AL1338">
        <v>178</v>
      </c>
      <c r="AM1338">
        <v>1</v>
      </c>
      <c r="AN1338" t="s">
        <v>253</v>
      </c>
      <c r="AO1338" t="s">
        <v>253</v>
      </c>
      <c r="AP1338">
        <v>179</v>
      </c>
      <c r="AQ1338" t="s">
        <v>253</v>
      </c>
      <c r="AR1338" t="s">
        <v>253</v>
      </c>
      <c r="AS1338" t="s">
        <v>253</v>
      </c>
      <c r="AT1338" t="s">
        <v>253</v>
      </c>
      <c r="AU1338">
        <v>0</v>
      </c>
      <c r="AV1338" t="s">
        <v>253</v>
      </c>
      <c r="AW1338" t="s">
        <v>253</v>
      </c>
      <c r="AX1338" t="s">
        <v>253</v>
      </c>
      <c r="AY1338" t="s">
        <v>253</v>
      </c>
      <c r="AZ1338">
        <v>0</v>
      </c>
      <c r="BA1338" t="s">
        <v>253</v>
      </c>
      <c r="BB1338" t="s">
        <v>253</v>
      </c>
      <c r="BC1338" t="s">
        <v>253</v>
      </c>
      <c r="BD1338" t="s">
        <v>253</v>
      </c>
      <c r="BE1338">
        <v>0</v>
      </c>
      <c r="BF1338" t="s">
        <v>253</v>
      </c>
      <c r="BG1338" t="s">
        <v>253</v>
      </c>
      <c r="BH1338" t="s">
        <v>253</v>
      </c>
      <c r="BI1338" t="s">
        <v>253</v>
      </c>
      <c r="BJ1338">
        <v>0</v>
      </c>
      <c r="BK1338">
        <v>8.0000000000000002E-3</v>
      </c>
      <c r="BL1338">
        <v>4.8000000000000001E-2</v>
      </c>
      <c r="BM1338" t="s">
        <v>253</v>
      </c>
      <c r="BN1338" t="s">
        <v>253</v>
      </c>
      <c r="BO1338">
        <v>5.6000000000000001E-2</v>
      </c>
      <c r="BP1338">
        <v>2</v>
      </c>
      <c r="BQ1338">
        <v>4</v>
      </c>
      <c r="BR1338" t="s">
        <v>253</v>
      </c>
      <c r="BS1338" t="s">
        <v>253</v>
      </c>
      <c r="BT1338">
        <v>6</v>
      </c>
      <c r="BU1338" t="s">
        <v>253</v>
      </c>
      <c r="BV1338" t="s">
        <v>253</v>
      </c>
      <c r="BW1338" t="s">
        <v>253</v>
      </c>
      <c r="BX1338" t="s">
        <v>253</v>
      </c>
      <c r="BY1338">
        <v>0</v>
      </c>
      <c r="BZ1338" t="s">
        <v>253</v>
      </c>
      <c r="CA1338" t="s">
        <v>253</v>
      </c>
      <c r="CB1338" t="s">
        <v>253</v>
      </c>
      <c r="CC1338" t="s">
        <v>253</v>
      </c>
      <c r="CD1338">
        <v>0</v>
      </c>
      <c r="CE1338" t="s">
        <v>253</v>
      </c>
      <c r="CF1338" t="s">
        <v>253</v>
      </c>
      <c r="CG1338" t="s">
        <v>253</v>
      </c>
      <c r="CH1338" t="s">
        <v>253</v>
      </c>
      <c r="CI1338">
        <v>0</v>
      </c>
      <c r="CJ1338" t="s">
        <v>253</v>
      </c>
      <c r="CK1338" t="s">
        <v>253</v>
      </c>
      <c r="CL1338" t="s">
        <v>253</v>
      </c>
      <c r="CM1338" t="s">
        <v>253</v>
      </c>
      <c r="CN1338">
        <v>0</v>
      </c>
      <c r="CO1338">
        <v>131.49199999999999</v>
      </c>
      <c r="CP1338">
        <v>6.0549999999999997</v>
      </c>
      <c r="CQ1338" t="s">
        <v>146</v>
      </c>
      <c r="CR1338">
        <v>0</v>
      </c>
      <c r="CS1338">
        <v>137.547</v>
      </c>
      <c r="CT1338">
        <v>26477</v>
      </c>
      <c r="CU1338">
        <v>226</v>
      </c>
      <c r="CV1338">
        <v>0</v>
      </c>
      <c r="CW1338">
        <v>0</v>
      </c>
      <c r="CX1338">
        <v>26703</v>
      </c>
      <c r="CY1338">
        <v>6863.5630000000001</v>
      </c>
      <c r="CZ1338">
        <v>14.026999999999999</v>
      </c>
      <c r="DA1338">
        <v>0</v>
      </c>
      <c r="DB1338">
        <v>0</v>
      </c>
      <c r="DC1338">
        <v>6877.59</v>
      </c>
    </row>
    <row r="1339" spans="1:107" x14ac:dyDescent="0.45">
      <c r="A1339">
        <v>2024</v>
      </c>
      <c r="B1339">
        <v>4</v>
      </c>
      <c r="C1339" t="s">
        <v>182</v>
      </c>
      <c r="D1339">
        <v>16604</v>
      </c>
      <c r="E1339" t="s">
        <v>482</v>
      </c>
      <c r="F1339" t="s">
        <v>252</v>
      </c>
      <c r="G1339" t="s">
        <v>211</v>
      </c>
      <c r="H1339">
        <v>375.40899999999999</v>
      </c>
      <c r="I1339">
        <v>118.538</v>
      </c>
      <c r="J1339">
        <v>0</v>
      </c>
      <c r="K1339">
        <v>0</v>
      </c>
      <c r="L1339">
        <v>493.947</v>
      </c>
      <c r="M1339">
        <v>44382</v>
      </c>
      <c r="N1339">
        <v>873</v>
      </c>
      <c r="O1339">
        <v>0</v>
      </c>
      <c r="P1339">
        <v>0</v>
      </c>
      <c r="Q1339">
        <v>45255</v>
      </c>
      <c r="R1339" t="s">
        <v>253</v>
      </c>
      <c r="S1339" t="s">
        <v>253</v>
      </c>
      <c r="T1339" t="s">
        <v>253</v>
      </c>
      <c r="U1339" t="s">
        <v>253</v>
      </c>
      <c r="V1339">
        <v>0</v>
      </c>
      <c r="W1339" t="s">
        <v>253</v>
      </c>
      <c r="X1339" t="s">
        <v>253</v>
      </c>
      <c r="Y1339" t="s">
        <v>253</v>
      </c>
      <c r="Z1339" t="s">
        <v>253</v>
      </c>
      <c r="AA1339">
        <v>0</v>
      </c>
      <c r="AB1339" t="s">
        <v>253</v>
      </c>
      <c r="AC1339" t="s">
        <v>253</v>
      </c>
      <c r="AD1339" t="s">
        <v>253</v>
      </c>
      <c r="AE1339" t="s">
        <v>253</v>
      </c>
      <c r="AF1339">
        <v>0</v>
      </c>
      <c r="AG1339" t="s">
        <v>253</v>
      </c>
      <c r="AH1339" t="s">
        <v>253</v>
      </c>
      <c r="AI1339" t="s">
        <v>253</v>
      </c>
      <c r="AJ1339" t="s">
        <v>253</v>
      </c>
      <c r="AK1339">
        <v>0</v>
      </c>
      <c r="AL1339" t="s">
        <v>253</v>
      </c>
      <c r="AM1339" t="s">
        <v>253</v>
      </c>
      <c r="AN1339" t="s">
        <v>253</v>
      </c>
      <c r="AO1339" t="s">
        <v>253</v>
      </c>
      <c r="AP1339">
        <v>0</v>
      </c>
      <c r="AQ1339" t="s">
        <v>253</v>
      </c>
      <c r="AR1339" t="s">
        <v>253</v>
      </c>
      <c r="AS1339" t="s">
        <v>253</v>
      </c>
      <c r="AT1339" t="s">
        <v>253</v>
      </c>
      <c r="AU1339">
        <v>0</v>
      </c>
      <c r="AV1339" t="s">
        <v>253</v>
      </c>
      <c r="AW1339" t="s">
        <v>253</v>
      </c>
      <c r="AX1339" t="s">
        <v>253</v>
      </c>
      <c r="AY1339" t="s">
        <v>253</v>
      </c>
      <c r="AZ1339">
        <v>0</v>
      </c>
      <c r="BA1339" t="s">
        <v>253</v>
      </c>
      <c r="BB1339" t="s">
        <v>253</v>
      </c>
      <c r="BC1339" t="s">
        <v>253</v>
      </c>
      <c r="BD1339" t="s">
        <v>253</v>
      </c>
      <c r="BE1339">
        <v>0</v>
      </c>
      <c r="BF1339" t="s">
        <v>253</v>
      </c>
      <c r="BG1339" t="s">
        <v>253</v>
      </c>
      <c r="BH1339" t="s">
        <v>253</v>
      </c>
      <c r="BI1339" t="s">
        <v>253</v>
      </c>
      <c r="BJ1339">
        <v>0</v>
      </c>
      <c r="BK1339" t="s">
        <v>253</v>
      </c>
      <c r="BL1339" t="s">
        <v>253</v>
      </c>
      <c r="BM1339" t="s">
        <v>253</v>
      </c>
      <c r="BN1339" t="s">
        <v>253</v>
      </c>
      <c r="BO1339">
        <v>0</v>
      </c>
      <c r="BP1339" t="s">
        <v>253</v>
      </c>
      <c r="BQ1339" t="s">
        <v>253</v>
      </c>
      <c r="BR1339" t="s">
        <v>253</v>
      </c>
      <c r="BS1339" t="s">
        <v>253</v>
      </c>
      <c r="BT1339">
        <v>0</v>
      </c>
      <c r="BU1339" t="s">
        <v>253</v>
      </c>
      <c r="BV1339" t="s">
        <v>253</v>
      </c>
      <c r="BW1339" t="s">
        <v>253</v>
      </c>
      <c r="BX1339" t="s">
        <v>253</v>
      </c>
      <c r="BY1339">
        <v>0</v>
      </c>
      <c r="BZ1339" t="s">
        <v>253</v>
      </c>
      <c r="CA1339" t="s">
        <v>253</v>
      </c>
      <c r="CB1339" t="s">
        <v>253</v>
      </c>
      <c r="CC1339" t="s">
        <v>253</v>
      </c>
      <c r="CD1339">
        <v>0</v>
      </c>
      <c r="CE1339" t="s">
        <v>253</v>
      </c>
      <c r="CF1339" t="s">
        <v>253</v>
      </c>
      <c r="CG1339" t="s">
        <v>253</v>
      </c>
      <c r="CH1339" t="s">
        <v>253</v>
      </c>
      <c r="CI1339">
        <v>0</v>
      </c>
      <c r="CJ1339" t="s">
        <v>253</v>
      </c>
      <c r="CK1339" t="s">
        <v>253</v>
      </c>
      <c r="CL1339" t="s">
        <v>253</v>
      </c>
      <c r="CM1339" t="s">
        <v>253</v>
      </c>
      <c r="CN1339">
        <v>0</v>
      </c>
      <c r="CO1339">
        <v>375.40899999999999</v>
      </c>
      <c r="CP1339">
        <v>118.538</v>
      </c>
      <c r="CQ1339" t="s">
        <v>146</v>
      </c>
      <c r="CR1339">
        <v>0</v>
      </c>
      <c r="CS1339">
        <v>493.947</v>
      </c>
      <c r="CT1339">
        <v>44382</v>
      </c>
      <c r="CU1339">
        <v>873</v>
      </c>
      <c r="CV1339">
        <v>0</v>
      </c>
      <c r="CW1339">
        <v>0</v>
      </c>
      <c r="CX1339">
        <v>45255</v>
      </c>
      <c r="CY1339">
        <v>0</v>
      </c>
      <c r="CZ1339">
        <v>0</v>
      </c>
      <c r="DA1339">
        <v>0</v>
      </c>
      <c r="DB1339">
        <v>0</v>
      </c>
      <c r="DC1339">
        <v>0</v>
      </c>
    </row>
    <row r="1340" spans="1:107" x14ac:dyDescent="0.45">
      <c r="A1340">
        <v>2024</v>
      </c>
      <c r="B1340">
        <v>4</v>
      </c>
      <c r="C1340" t="s">
        <v>182</v>
      </c>
      <c r="D1340">
        <v>55937</v>
      </c>
      <c r="E1340" t="s">
        <v>483</v>
      </c>
      <c r="F1340" t="s">
        <v>252</v>
      </c>
      <c r="G1340" t="s">
        <v>258</v>
      </c>
      <c r="H1340">
        <v>48.088999999999999</v>
      </c>
      <c r="I1340">
        <v>1.0429999999999999</v>
      </c>
      <c r="J1340">
        <v>0.23599999999999999</v>
      </c>
      <c r="K1340" t="s">
        <v>253</v>
      </c>
      <c r="L1340">
        <v>49.368000000000002</v>
      </c>
      <c r="M1340">
        <v>4945</v>
      </c>
      <c r="N1340">
        <v>41</v>
      </c>
      <c r="O1340">
        <v>12</v>
      </c>
      <c r="P1340" t="s">
        <v>253</v>
      </c>
      <c r="Q1340">
        <v>4998</v>
      </c>
      <c r="R1340" t="s">
        <v>253</v>
      </c>
      <c r="S1340" t="s">
        <v>253</v>
      </c>
      <c r="T1340" t="s">
        <v>253</v>
      </c>
      <c r="U1340" t="s">
        <v>253</v>
      </c>
      <c r="V1340">
        <v>0</v>
      </c>
      <c r="W1340" t="s">
        <v>253</v>
      </c>
      <c r="X1340" t="s">
        <v>253</v>
      </c>
      <c r="Y1340" t="s">
        <v>253</v>
      </c>
      <c r="Z1340" t="s">
        <v>253</v>
      </c>
      <c r="AA1340">
        <v>0</v>
      </c>
      <c r="AB1340" t="s">
        <v>253</v>
      </c>
      <c r="AC1340" t="s">
        <v>253</v>
      </c>
      <c r="AD1340" t="s">
        <v>253</v>
      </c>
      <c r="AE1340" t="s">
        <v>253</v>
      </c>
      <c r="AF1340">
        <v>0</v>
      </c>
      <c r="AG1340" t="s">
        <v>253</v>
      </c>
      <c r="AH1340" t="s">
        <v>253</v>
      </c>
      <c r="AI1340" t="s">
        <v>253</v>
      </c>
      <c r="AJ1340" t="s">
        <v>253</v>
      </c>
      <c r="AK1340">
        <v>0</v>
      </c>
      <c r="AL1340" t="s">
        <v>253</v>
      </c>
      <c r="AM1340" t="s">
        <v>253</v>
      </c>
      <c r="AN1340" t="s">
        <v>253</v>
      </c>
      <c r="AO1340" t="s">
        <v>253</v>
      </c>
      <c r="AP1340">
        <v>0</v>
      </c>
      <c r="AQ1340" t="s">
        <v>253</v>
      </c>
      <c r="AR1340" t="s">
        <v>253</v>
      </c>
      <c r="AS1340" t="s">
        <v>253</v>
      </c>
      <c r="AT1340" t="s">
        <v>253</v>
      </c>
      <c r="AU1340">
        <v>0</v>
      </c>
      <c r="AV1340" t="s">
        <v>253</v>
      </c>
      <c r="AW1340" t="s">
        <v>253</v>
      </c>
      <c r="AX1340" t="s">
        <v>253</v>
      </c>
      <c r="AY1340" t="s">
        <v>253</v>
      </c>
      <c r="AZ1340">
        <v>0</v>
      </c>
      <c r="BA1340" t="s">
        <v>253</v>
      </c>
      <c r="BB1340" t="s">
        <v>253</v>
      </c>
      <c r="BC1340" t="s">
        <v>253</v>
      </c>
      <c r="BD1340" t="s">
        <v>253</v>
      </c>
      <c r="BE1340">
        <v>0</v>
      </c>
      <c r="BF1340" t="s">
        <v>253</v>
      </c>
      <c r="BG1340" t="s">
        <v>253</v>
      </c>
      <c r="BH1340" t="s">
        <v>253</v>
      </c>
      <c r="BI1340" t="s">
        <v>253</v>
      </c>
      <c r="BJ1340">
        <v>0</v>
      </c>
      <c r="BK1340">
        <v>6.0000000000000001E-3</v>
      </c>
      <c r="BL1340">
        <v>0</v>
      </c>
      <c r="BM1340">
        <v>0</v>
      </c>
      <c r="BN1340" t="s">
        <v>253</v>
      </c>
      <c r="BO1340">
        <v>6.0000000000000001E-3</v>
      </c>
      <c r="BP1340">
        <v>3</v>
      </c>
      <c r="BQ1340">
        <v>0</v>
      </c>
      <c r="BR1340">
        <v>0</v>
      </c>
      <c r="BS1340" t="s">
        <v>253</v>
      </c>
      <c r="BT1340">
        <v>3</v>
      </c>
      <c r="BU1340" t="s">
        <v>253</v>
      </c>
      <c r="BV1340" t="s">
        <v>253</v>
      </c>
      <c r="BW1340" t="s">
        <v>253</v>
      </c>
      <c r="BX1340" t="s">
        <v>253</v>
      </c>
      <c r="BY1340">
        <v>0</v>
      </c>
      <c r="BZ1340">
        <v>0</v>
      </c>
      <c r="CA1340">
        <v>0</v>
      </c>
      <c r="CB1340">
        <v>0</v>
      </c>
      <c r="CC1340" t="s">
        <v>253</v>
      </c>
      <c r="CD1340">
        <v>0</v>
      </c>
      <c r="CE1340">
        <v>0</v>
      </c>
      <c r="CF1340">
        <v>0</v>
      </c>
      <c r="CG1340">
        <v>0</v>
      </c>
      <c r="CH1340" t="s">
        <v>253</v>
      </c>
      <c r="CI1340">
        <v>0</v>
      </c>
      <c r="CJ1340" t="s">
        <v>253</v>
      </c>
      <c r="CK1340" t="s">
        <v>253</v>
      </c>
      <c r="CL1340" t="s">
        <v>253</v>
      </c>
      <c r="CM1340" t="s">
        <v>253</v>
      </c>
      <c r="CN1340">
        <v>0</v>
      </c>
      <c r="CO1340">
        <v>48.094999999999999</v>
      </c>
      <c r="CP1340">
        <v>1.0429999999999999</v>
      </c>
      <c r="CQ1340">
        <v>0.23599999999999999</v>
      </c>
      <c r="CR1340">
        <v>0</v>
      </c>
      <c r="CS1340">
        <v>49.374000000000002</v>
      </c>
      <c r="CT1340">
        <v>4948</v>
      </c>
      <c r="CU1340">
        <v>41</v>
      </c>
      <c r="CV1340">
        <v>12</v>
      </c>
      <c r="CW1340">
        <v>0</v>
      </c>
      <c r="CX1340">
        <v>5001</v>
      </c>
      <c r="CY1340">
        <v>0</v>
      </c>
      <c r="CZ1340">
        <v>0</v>
      </c>
      <c r="DA1340">
        <v>0</v>
      </c>
      <c r="DB1340">
        <v>0</v>
      </c>
      <c r="DC1340">
        <v>0</v>
      </c>
    </row>
    <row r="1341" spans="1:107" x14ac:dyDescent="0.45">
      <c r="A1341">
        <v>2024</v>
      </c>
      <c r="B1341">
        <v>4</v>
      </c>
      <c r="C1341" t="s">
        <v>182</v>
      </c>
      <c r="D1341">
        <v>65610</v>
      </c>
      <c r="E1341" t="s">
        <v>484</v>
      </c>
      <c r="F1341" t="s">
        <v>252</v>
      </c>
      <c r="G1341" t="s">
        <v>211</v>
      </c>
      <c r="H1341">
        <v>0</v>
      </c>
      <c r="I1341">
        <v>0.2</v>
      </c>
      <c r="J1341">
        <v>0</v>
      </c>
      <c r="K1341">
        <v>0</v>
      </c>
      <c r="L1341">
        <v>0.2</v>
      </c>
      <c r="M1341">
        <v>0</v>
      </c>
      <c r="N1341">
        <v>2</v>
      </c>
      <c r="O1341">
        <v>0</v>
      </c>
      <c r="P1341">
        <v>0</v>
      </c>
      <c r="Q1341">
        <v>2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14.26</v>
      </c>
      <c r="AD1341">
        <v>0</v>
      </c>
      <c r="AE1341">
        <v>0</v>
      </c>
      <c r="AF1341">
        <v>14.26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AY1341">
        <v>0</v>
      </c>
      <c r="AZ1341">
        <v>0</v>
      </c>
      <c r="BA1341">
        <v>0</v>
      </c>
      <c r="BB1341">
        <v>0</v>
      </c>
      <c r="BC1341">
        <v>0</v>
      </c>
      <c r="BD1341">
        <v>0</v>
      </c>
      <c r="BE1341">
        <v>0</v>
      </c>
      <c r="BF1341">
        <v>0</v>
      </c>
      <c r="BG1341">
        <v>0</v>
      </c>
      <c r="BH1341">
        <v>0</v>
      </c>
      <c r="BI1341">
        <v>0</v>
      </c>
      <c r="BJ1341">
        <v>0</v>
      </c>
      <c r="BK1341">
        <v>0</v>
      </c>
      <c r="BL1341">
        <v>0</v>
      </c>
      <c r="BM1341">
        <v>0</v>
      </c>
      <c r="BN1341">
        <v>0</v>
      </c>
      <c r="BO1341">
        <v>0</v>
      </c>
      <c r="BP1341">
        <v>0</v>
      </c>
      <c r="BQ1341">
        <v>0</v>
      </c>
      <c r="BR1341">
        <v>0</v>
      </c>
      <c r="BS1341">
        <v>0</v>
      </c>
      <c r="BT1341">
        <v>0</v>
      </c>
      <c r="BU1341">
        <v>0</v>
      </c>
      <c r="BV1341">
        <v>0</v>
      </c>
      <c r="BW1341">
        <v>0</v>
      </c>
      <c r="BX1341">
        <v>0</v>
      </c>
      <c r="BY1341">
        <v>0</v>
      </c>
      <c r="BZ1341">
        <v>0</v>
      </c>
      <c r="CA1341">
        <v>0.4</v>
      </c>
      <c r="CB1341">
        <v>0</v>
      </c>
      <c r="CC1341">
        <v>0</v>
      </c>
      <c r="CD1341">
        <v>0.4</v>
      </c>
      <c r="CE1341">
        <v>0</v>
      </c>
      <c r="CF1341">
        <v>1</v>
      </c>
      <c r="CG1341">
        <v>0</v>
      </c>
      <c r="CH1341">
        <v>0</v>
      </c>
      <c r="CI1341">
        <v>1</v>
      </c>
      <c r="CJ1341">
        <v>0</v>
      </c>
      <c r="CK1341">
        <v>1.2629999999999999</v>
      </c>
      <c r="CL1341">
        <v>0</v>
      </c>
      <c r="CM1341">
        <v>0</v>
      </c>
      <c r="CN1341">
        <v>1.2629999999999999</v>
      </c>
      <c r="CO1341" t="s">
        <v>146</v>
      </c>
      <c r="CP1341">
        <v>0.6</v>
      </c>
      <c r="CQ1341" t="s">
        <v>146</v>
      </c>
      <c r="CR1341">
        <v>0</v>
      </c>
      <c r="CS1341">
        <v>0.6</v>
      </c>
      <c r="CT1341">
        <v>0</v>
      </c>
      <c r="CU1341">
        <v>3</v>
      </c>
      <c r="CV1341">
        <v>0</v>
      </c>
      <c r="CW1341">
        <v>0</v>
      </c>
      <c r="CX1341">
        <v>3</v>
      </c>
      <c r="CY1341">
        <v>0</v>
      </c>
      <c r="CZ1341">
        <v>15.523</v>
      </c>
      <c r="DA1341">
        <v>0</v>
      </c>
      <c r="DB1341">
        <v>0</v>
      </c>
      <c r="DC1341">
        <v>15.523</v>
      </c>
    </row>
    <row r="1342" spans="1:107" x14ac:dyDescent="0.45">
      <c r="A1342">
        <v>2024</v>
      </c>
      <c r="B1342">
        <v>4</v>
      </c>
      <c r="C1342" t="s">
        <v>182</v>
      </c>
      <c r="D1342">
        <v>99999</v>
      </c>
      <c r="E1342" t="s">
        <v>259</v>
      </c>
      <c r="F1342" t="s">
        <v>252</v>
      </c>
      <c r="H1342">
        <v>464.70400000000001</v>
      </c>
      <c r="I1342">
        <v>49.084000000000003</v>
      </c>
      <c r="J1342" t="s">
        <v>146</v>
      </c>
      <c r="K1342" t="s">
        <v>253</v>
      </c>
      <c r="L1342">
        <v>516.10400000000004</v>
      </c>
      <c r="M1342" t="s">
        <v>253</v>
      </c>
      <c r="N1342" t="s">
        <v>253</v>
      </c>
      <c r="O1342" t="s">
        <v>253</v>
      </c>
      <c r="P1342" t="s">
        <v>253</v>
      </c>
      <c r="Q1342" t="s">
        <v>253</v>
      </c>
      <c r="R1342" t="s">
        <v>253</v>
      </c>
      <c r="S1342" t="s">
        <v>253</v>
      </c>
      <c r="T1342" t="s">
        <v>253</v>
      </c>
      <c r="U1342" t="s">
        <v>253</v>
      </c>
      <c r="V1342">
        <v>0</v>
      </c>
      <c r="W1342" t="s">
        <v>253</v>
      </c>
      <c r="X1342" t="s">
        <v>253</v>
      </c>
      <c r="Y1342" t="s">
        <v>253</v>
      </c>
      <c r="Z1342" t="s">
        <v>253</v>
      </c>
      <c r="AA1342" t="s">
        <v>253</v>
      </c>
      <c r="AB1342" t="s">
        <v>253</v>
      </c>
      <c r="AC1342" t="s">
        <v>253</v>
      </c>
      <c r="AD1342" t="s">
        <v>253</v>
      </c>
      <c r="AE1342" t="s">
        <v>253</v>
      </c>
      <c r="AF1342" t="s">
        <v>253</v>
      </c>
      <c r="AG1342" t="s">
        <v>253</v>
      </c>
      <c r="AH1342" t="s">
        <v>253</v>
      </c>
      <c r="AI1342" t="s">
        <v>253</v>
      </c>
      <c r="AJ1342" t="s">
        <v>253</v>
      </c>
      <c r="AK1342">
        <v>0</v>
      </c>
      <c r="AL1342" t="s">
        <v>253</v>
      </c>
      <c r="AM1342" t="s">
        <v>253</v>
      </c>
      <c r="AN1342" t="s">
        <v>253</v>
      </c>
      <c r="AO1342" t="s">
        <v>253</v>
      </c>
      <c r="AP1342" t="s">
        <v>253</v>
      </c>
      <c r="AQ1342" t="s">
        <v>253</v>
      </c>
      <c r="AR1342" t="s">
        <v>253</v>
      </c>
      <c r="AS1342" t="s">
        <v>253</v>
      </c>
      <c r="AT1342" t="s">
        <v>253</v>
      </c>
      <c r="AU1342" t="s">
        <v>253</v>
      </c>
      <c r="AV1342" t="s">
        <v>253</v>
      </c>
      <c r="AW1342" t="s">
        <v>253</v>
      </c>
      <c r="AX1342" t="s">
        <v>253</v>
      </c>
      <c r="AY1342" t="s">
        <v>253</v>
      </c>
      <c r="AZ1342">
        <v>0</v>
      </c>
      <c r="BA1342" t="s">
        <v>253</v>
      </c>
      <c r="BB1342" t="s">
        <v>253</v>
      </c>
      <c r="BC1342" t="s">
        <v>253</v>
      </c>
      <c r="BD1342" t="s">
        <v>253</v>
      </c>
      <c r="BE1342" t="s">
        <v>253</v>
      </c>
      <c r="BF1342" t="s">
        <v>253</v>
      </c>
      <c r="BG1342" t="s">
        <v>253</v>
      </c>
      <c r="BH1342" t="s">
        <v>253</v>
      </c>
      <c r="BI1342" t="s">
        <v>253</v>
      </c>
      <c r="BJ1342" t="s">
        <v>253</v>
      </c>
      <c r="BK1342" t="s">
        <v>253</v>
      </c>
      <c r="BL1342" t="s">
        <v>253</v>
      </c>
      <c r="BM1342" t="s">
        <v>253</v>
      </c>
      <c r="BN1342" t="s">
        <v>253</v>
      </c>
      <c r="BO1342" t="s">
        <v>253</v>
      </c>
      <c r="BP1342" t="s">
        <v>253</v>
      </c>
      <c r="BQ1342" t="s">
        <v>253</v>
      </c>
      <c r="BR1342" t="s">
        <v>253</v>
      </c>
      <c r="BS1342" t="s">
        <v>253</v>
      </c>
      <c r="BT1342" t="s">
        <v>253</v>
      </c>
      <c r="BU1342" t="s">
        <v>253</v>
      </c>
      <c r="BV1342" t="s">
        <v>253</v>
      </c>
      <c r="BW1342" t="s">
        <v>253</v>
      </c>
      <c r="BX1342" t="s">
        <v>253</v>
      </c>
      <c r="BY1342" t="s">
        <v>253</v>
      </c>
      <c r="BZ1342" t="s">
        <v>253</v>
      </c>
      <c r="CA1342" t="s">
        <v>253</v>
      </c>
      <c r="CB1342" t="s">
        <v>253</v>
      </c>
      <c r="CC1342" t="s">
        <v>253</v>
      </c>
      <c r="CD1342" t="s">
        <v>253</v>
      </c>
      <c r="CE1342" t="s">
        <v>253</v>
      </c>
      <c r="CF1342" t="s">
        <v>253</v>
      </c>
      <c r="CG1342" t="s">
        <v>253</v>
      </c>
      <c r="CH1342" t="s">
        <v>253</v>
      </c>
      <c r="CI1342" t="s">
        <v>253</v>
      </c>
      <c r="CJ1342" t="s">
        <v>253</v>
      </c>
      <c r="CK1342" t="s">
        <v>253</v>
      </c>
      <c r="CL1342" t="s">
        <v>253</v>
      </c>
      <c r="CM1342" t="s">
        <v>253</v>
      </c>
      <c r="CN1342" t="s">
        <v>253</v>
      </c>
      <c r="CO1342">
        <v>464.70400000000001</v>
      </c>
      <c r="CP1342">
        <v>49.084000000000003</v>
      </c>
      <c r="CQ1342" t="s">
        <v>146</v>
      </c>
      <c r="CR1342" t="s">
        <v>253</v>
      </c>
      <c r="CS1342">
        <v>516.10400000000004</v>
      </c>
      <c r="CT1342" t="s">
        <v>253</v>
      </c>
      <c r="CU1342" t="s">
        <v>253</v>
      </c>
      <c r="CV1342" t="s">
        <v>253</v>
      </c>
      <c r="CW1342" t="s">
        <v>253</v>
      </c>
      <c r="CX1342" t="s">
        <v>253</v>
      </c>
      <c r="CY1342" t="s">
        <v>253</v>
      </c>
      <c r="CZ1342" t="s">
        <v>253</v>
      </c>
      <c r="DA1342" t="s">
        <v>253</v>
      </c>
      <c r="DB1342" t="s">
        <v>253</v>
      </c>
      <c r="DC1342" t="s">
        <v>253</v>
      </c>
    </row>
    <row r="1343" spans="1:107" x14ac:dyDescent="0.45">
      <c r="A1343">
        <v>2024</v>
      </c>
      <c r="B1343">
        <v>4</v>
      </c>
      <c r="C1343" t="s">
        <v>185</v>
      </c>
      <c r="D1343">
        <v>2010</v>
      </c>
      <c r="E1343" t="s">
        <v>485</v>
      </c>
      <c r="F1343" t="s">
        <v>252</v>
      </c>
      <c r="G1343" t="s">
        <v>258</v>
      </c>
      <c r="H1343">
        <v>1.837</v>
      </c>
      <c r="I1343">
        <v>8.5999999999999993E-2</v>
      </c>
      <c r="J1343" t="s">
        <v>253</v>
      </c>
      <c r="K1343" t="s">
        <v>253</v>
      </c>
      <c r="L1343">
        <v>1.923</v>
      </c>
      <c r="M1343">
        <v>263</v>
      </c>
      <c r="N1343">
        <v>6</v>
      </c>
      <c r="O1343" t="s">
        <v>253</v>
      </c>
      <c r="P1343" t="s">
        <v>253</v>
      </c>
      <c r="Q1343">
        <v>269</v>
      </c>
      <c r="R1343" t="s">
        <v>253</v>
      </c>
      <c r="S1343" t="s">
        <v>253</v>
      </c>
      <c r="T1343" t="s">
        <v>253</v>
      </c>
      <c r="U1343" t="s">
        <v>253</v>
      </c>
      <c r="V1343">
        <v>0</v>
      </c>
      <c r="W1343" t="s">
        <v>253</v>
      </c>
      <c r="X1343" t="s">
        <v>253</v>
      </c>
      <c r="Y1343" t="s">
        <v>253</v>
      </c>
      <c r="Z1343" t="s">
        <v>253</v>
      </c>
      <c r="AA1343">
        <v>0</v>
      </c>
      <c r="AB1343" t="s">
        <v>253</v>
      </c>
      <c r="AC1343" t="s">
        <v>253</v>
      </c>
      <c r="AD1343" t="s">
        <v>253</v>
      </c>
      <c r="AE1343" t="s">
        <v>253</v>
      </c>
      <c r="AF1343">
        <v>0</v>
      </c>
      <c r="AG1343" t="s">
        <v>253</v>
      </c>
      <c r="AH1343" t="s">
        <v>253</v>
      </c>
      <c r="AI1343" t="s">
        <v>253</v>
      </c>
      <c r="AJ1343" t="s">
        <v>253</v>
      </c>
      <c r="AK1343">
        <v>0</v>
      </c>
      <c r="AL1343" t="s">
        <v>253</v>
      </c>
      <c r="AM1343" t="s">
        <v>253</v>
      </c>
      <c r="AN1343" t="s">
        <v>253</v>
      </c>
      <c r="AO1343" t="s">
        <v>253</v>
      </c>
      <c r="AP1343">
        <v>0</v>
      </c>
      <c r="AQ1343" t="s">
        <v>253</v>
      </c>
      <c r="AR1343" t="s">
        <v>253</v>
      </c>
      <c r="AS1343" t="s">
        <v>253</v>
      </c>
      <c r="AT1343" t="s">
        <v>253</v>
      </c>
      <c r="AU1343">
        <v>0</v>
      </c>
      <c r="AV1343" t="s">
        <v>253</v>
      </c>
      <c r="AW1343" t="s">
        <v>253</v>
      </c>
      <c r="AX1343" t="s">
        <v>253</v>
      </c>
      <c r="AY1343" t="s">
        <v>253</v>
      </c>
      <c r="AZ1343">
        <v>0</v>
      </c>
      <c r="BA1343" t="s">
        <v>253</v>
      </c>
      <c r="BB1343" t="s">
        <v>253</v>
      </c>
      <c r="BC1343" t="s">
        <v>253</v>
      </c>
      <c r="BD1343" t="s">
        <v>253</v>
      </c>
      <c r="BE1343">
        <v>0</v>
      </c>
      <c r="BF1343" t="s">
        <v>253</v>
      </c>
      <c r="BG1343" t="s">
        <v>253</v>
      </c>
      <c r="BH1343" t="s">
        <v>253</v>
      </c>
      <c r="BI1343" t="s">
        <v>253</v>
      </c>
      <c r="BJ1343">
        <v>0</v>
      </c>
      <c r="BK1343" t="s">
        <v>253</v>
      </c>
      <c r="BL1343" t="s">
        <v>253</v>
      </c>
      <c r="BM1343" t="s">
        <v>253</v>
      </c>
      <c r="BN1343" t="s">
        <v>253</v>
      </c>
      <c r="BO1343">
        <v>0</v>
      </c>
      <c r="BP1343" t="s">
        <v>253</v>
      </c>
      <c r="BQ1343" t="s">
        <v>253</v>
      </c>
      <c r="BR1343" t="s">
        <v>253</v>
      </c>
      <c r="BS1343" t="s">
        <v>253</v>
      </c>
      <c r="BT1343">
        <v>0</v>
      </c>
      <c r="BU1343" t="s">
        <v>253</v>
      </c>
      <c r="BV1343" t="s">
        <v>253</v>
      </c>
      <c r="BW1343" t="s">
        <v>253</v>
      </c>
      <c r="BX1343" t="s">
        <v>253</v>
      </c>
      <c r="BY1343">
        <v>0</v>
      </c>
      <c r="BZ1343" t="s">
        <v>253</v>
      </c>
      <c r="CA1343" t="s">
        <v>253</v>
      </c>
      <c r="CB1343" t="s">
        <v>253</v>
      </c>
      <c r="CC1343" t="s">
        <v>253</v>
      </c>
      <c r="CD1343">
        <v>0</v>
      </c>
      <c r="CE1343" t="s">
        <v>253</v>
      </c>
      <c r="CF1343" t="s">
        <v>253</v>
      </c>
      <c r="CG1343" t="s">
        <v>253</v>
      </c>
      <c r="CH1343" t="s">
        <v>253</v>
      </c>
      <c r="CI1343">
        <v>0</v>
      </c>
      <c r="CJ1343" t="s">
        <v>253</v>
      </c>
      <c r="CK1343" t="s">
        <v>253</v>
      </c>
      <c r="CL1343" t="s">
        <v>253</v>
      </c>
      <c r="CM1343" t="s">
        <v>253</v>
      </c>
      <c r="CN1343">
        <v>0</v>
      </c>
      <c r="CO1343">
        <v>1.837</v>
      </c>
      <c r="CP1343">
        <v>8.5999999999999993E-2</v>
      </c>
      <c r="CQ1343" t="s">
        <v>146</v>
      </c>
      <c r="CR1343">
        <v>0</v>
      </c>
      <c r="CS1343">
        <v>1.923</v>
      </c>
      <c r="CT1343">
        <v>263</v>
      </c>
      <c r="CU1343">
        <v>6</v>
      </c>
      <c r="CV1343">
        <v>0</v>
      </c>
      <c r="CW1343">
        <v>0</v>
      </c>
      <c r="CX1343">
        <v>269</v>
      </c>
      <c r="CY1343">
        <v>0</v>
      </c>
      <c r="CZ1343">
        <v>0</v>
      </c>
      <c r="DA1343">
        <v>0</v>
      </c>
      <c r="DB1343">
        <v>0</v>
      </c>
      <c r="DC1343">
        <v>0</v>
      </c>
    </row>
    <row r="1344" spans="1:107" x14ac:dyDescent="0.45">
      <c r="A1344">
        <v>2024</v>
      </c>
      <c r="B1344">
        <v>4</v>
      </c>
      <c r="C1344" t="s">
        <v>185</v>
      </c>
      <c r="D1344">
        <v>11135</v>
      </c>
      <c r="E1344" t="s">
        <v>486</v>
      </c>
      <c r="F1344" t="s">
        <v>252</v>
      </c>
      <c r="G1344" t="s">
        <v>258</v>
      </c>
      <c r="H1344">
        <v>7.89</v>
      </c>
      <c r="I1344">
        <v>1.587</v>
      </c>
      <c r="J1344">
        <v>0</v>
      </c>
      <c r="K1344">
        <v>0</v>
      </c>
      <c r="L1344">
        <v>9.4770000000000003</v>
      </c>
      <c r="M1344">
        <v>984</v>
      </c>
      <c r="N1344">
        <v>41</v>
      </c>
      <c r="O1344">
        <v>0</v>
      </c>
      <c r="P1344">
        <v>0</v>
      </c>
      <c r="Q1344">
        <v>1025</v>
      </c>
      <c r="R1344" t="s">
        <v>253</v>
      </c>
      <c r="S1344" t="s">
        <v>253</v>
      </c>
      <c r="T1344" t="s">
        <v>253</v>
      </c>
      <c r="U1344" t="s">
        <v>253</v>
      </c>
      <c r="V1344">
        <v>0</v>
      </c>
      <c r="W1344" t="s">
        <v>253</v>
      </c>
      <c r="X1344" t="s">
        <v>253</v>
      </c>
      <c r="Y1344" t="s">
        <v>253</v>
      </c>
      <c r="Z1344" t="s">
        <v>253</v>
      </c>
      <c r="AA1344">
        <v>0</v>
      </c>
      <c r="AB1344" t="s">
        <v>253</v>
      </c>
      <c r="AC1344" t="s">
        <v>253</v>
      </c>
      <c r="AD1344" t="s">
        <v>253</v>
      </c>
      <c r="AE1344" t="s">
        <v>253</v>
      </c>
      <c r="AF1344">
        <v>0</v>
      </c>
      <c r="AG1344" t="s">
        <v>253</v>
      </c>
      <c r="AH1344" t="s">
        <v>253</v>
      </c>
      <c r="AI1344" t="s">
        <v>253</v>
      </c>
      <c r="AJ1344" t="s">
        <v>253</v>
      </c>
      <c r="AK1344">
        <v>0</v>
      </c>
      <c r="AL1344" t="s">
        <v>253</v>
      </c>
      <c r="AM1344" t="s">
        <v>253</v>
      </c>
      <c r="AN1344" t="s">
        <v>253</v>
      </c>
      <c r="AO1344" t="s">
        <v>253</v>
      </c>
      <c r="AP1344">
        <v>0</v>
      </c>
      <c r="AQ1344" t="s">
        <v>253</v>
      </c>
      <c r="AR1344" t="s">
        <v>253</v>
      </c>
      <c r="AS1344" t="s">
        <v>253</v>
      </c>
      <c r="AT1344" t="s">
        <v>253</v>
      </c>
      <c r="AU1344">
        <v>0</v>
      </c>
      <c r="AV1344" t="s">
        <v>253</v>
      </c>
      <c r="AW1344" t="s">
        <v>253</v>
      </c>
      <c r="AX1344" t="s">
        <v>253</v>
      </c>
      <c r="AY1344" t="s">
        <v>253</v>
      </c>
      <c r="AZ1344">
        <v>0</v>
      </c>
      <c r="BA1344" t="s">
        <v>253</v>
      </c>
      <c r="BB1344" t="s">
        <v>253</v>
      </c>
      <c r="BC1344" t="s">
        <v>253</v>
      </c>
      <c r="BD1344" t="s">
        <v>253</v>
      </c>
      <c r="BE1344">
        <v>0</v>
      </c>
      <c r="BF1344" t="s">
        <v>253</v>
      </c>
      <c r="BG1344" t="s">
        <v>253</v>
      </c>
      <c r="BH1344" t="s">
        <v>253</v>
      </c>
      <c r="BI1344" t="s">
        <v>253</v>
      </c>
      <c r="BJ1344">
        <v>0</v>
      </c>
      <c r="BK1344" t="s">
        <v>253</v>
      </c>
      <c r="BL1344" t="s">
        <v>253</v>
      </c>
      <c r="BM1344" t="s">
        <v>253</v>
      </c>
      <c r="BN1344" t="s">
        <v>253</v>
      </c>
      <c r="BO1344">
        <v>0</v>
      </c>
      <c r="BP1344" t="s">
        <v>253</v>
      </c>
      <c r="BQ1344" t="s">
        <v>253</v>
      </c>
      <c r="BR1344" t="s">
        <v>253</v>
      </c>
      <c r="BS1344" t="s">
        <v>253</v>
      </c>
      <c r="BT1344">
        <v>0</v>
      </c>
      <c r="BU1344" t="s">
        <v>253</v>
      </c>
      <c r="BV1344" t="s">
        <v>253</v>
      </c>
      <c r="BW1344" t="s">
        <v>253</v>
      </c>
      <c r="BX1344" t="s">
        <v>253</v>
      </c>
      <c r="BY1344">
        <v>0</v>
      </c>
      <c r="BZ1344" t="s">
        <v>253</v>
      </c>
      <c r="CA1344" t="s">
        <v>253</v>
      </c>
      <c r="CB1344" t="s">
        <v>253</v>
      </c>
      <c r="CC1344" t="s">
        <v>253</v>
      </c>
      <c r="CD1344">
        <v>0</v>
      </c>
      <c r="CE1344" t="s">
        <v>253</v>
      </c>
      <c r="CF1344" t="s">
        <v>253</v>
      </c>
      <c r="CG1344" t="s">
        <v>253</v>
      </c>
      <c r="CH1344" t="s">
        <v>253</v>
      </c>
      <c r="CI1344">
        <v>0</v>
      </c>
      <c r="CJ1344" t="s">
        <v>253</v>
      </c>
      <c r="CK1344" t="s">
        <v>253</v>
      </c>
      <c r="CL1344" t="s">
        <v>253</v>
      </c>
      <c r="CM1344" t="s">
        <v>253</v>
      </c>
      <c r="CN1344">
        <v>0</v>
      </c>
      <c r="CO1344">
        <v>7.89</v>
      </c>
      <c r="CP1344">
        <v>1.587</v>
      </c>
      <c r="CQ1344" t="s">
        <v>146</v>
      </c>
      <c r="CR1344">
        <v>0</v>
      </c>
      <c r="CS1344">
        <v>9.4770000000000003</v>
      </c>
      <c r="CT1344">
        <v>984</v>
      </c>
      <c r="CU1344">
        <v>41</v>
      </c>
      <c r="CV1344">
        <v>0</v>
      </c>
      <c r="CW1344">
        <v>0</v>
      </c>
      <c r="CX1344">
        <v>1025</v>
      </c>
      <c r="CY1344">
        <v>0</v>
      </c>
      <c r="CZ1344">
        <v>0</v>
      </c>
      <c r="DA1344">
        <v>0</v>
      </c>
      <c r="DB1344">
        <v>0</v>
      </c>
      <c r="DC1344">
        <v>0</v>
      </c>
    </row>
    <row r="1345" spans="1:107" x14ac:dyDescent="0.45">
      <c r="A1345">
        <v>2024</v>
      </c>
      <c r="B1345">
        <v>4</v>
      </c>
      <c r="C1345" t="s">
        <v>185</v>
      </c>
      <c r="D1345">
        <v>12866</v>
      </c>
      <c r="E1345" t="s">
        <v>294</v>
      </c>
      <c r="F1345" t="s">
        <v>252</v>
      </c>
      <c r="G1345" t="s">
        <v>211</v>
      </c>
      <c r="H1345">
        <v>0.63900000000000001</v>
      </c>
      <c r="I1345">
        <v>4.5999999999999999E-2</v>
      </c>
      <c r="J1345">
        <v>0</v>
      </c>
      <c r="K1345">
        <v>0</v>
      </c>
      <c r="L1345">
        <v>0.68500000000000005</v>
      </c>
      <c r="M1345">
        <v>80</v>
      </c>
      <c r="N1345">
        <v>4</v>
      </c>
      <c r="O1345">
        <v>0</v>
      </c>
      <c r="P1345">
        <v>0</v>
      </c>
      <c r="Q1345">
        <v>84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 t="s">
        <v>253</v>
      </c>
      <c r="AH1345" t="s">
        <v>253</v>
      </c>
      <c r="AI1345" t="s">
        <v>253</v>
      </c>
      <c r="AJ1345" t="s">
        <v>253</v>
      </c>
      <c r="AK1345">
        <v>0</v>
      </c>
      <c r="AL1345" t="s">
        <v>253</v>
      </c>
      <c r="AM1345" t="s">
        <v>253</v>
      </c>
      <c r="AN1345" t="s">
        <v>253</v>
      </c>
      <c r="AO1345" t="s">
        <v>253</v>
      </c>
      <c r="AP1345">
        <v>0</v>
      </c>
      <c r="AQ1345" t="s">
        <v>253</v>
      </c>
      <c r="AR1345" t="s">
        <v>253</v>
      </c>
      <c r="AS1345" t="s">
        <v>253</v>
      </c>
      <c r="AT1345" t="s">
        <v>253</v>
      </c>
      <c r="AU1345">
        <v>0</v>
      </c>
      <c r="AV1345" t="s">
        <v>253</v>
      </c>
      <c r="AW1345" t="s">
        <v>253</v>
      </c>
      <c r="AX1345" t="s">
        <v>253</v>
      </c>
      <c r="AY1345" t="s">
        <v>253</v>
      </c>
      <c r="AZ1345">
        <v>0</v>
      </c>
      <c r="BA1345" t="s">
        <v>253</v>
      </c>
      <c r="BB1345" t="s">
        <v>253</v>
      </c>
      <c r="BC1345" t="s">
        <v>253</v>
      </c>
      <c r="BD1345" t="s">
        <v>253</v>
      </c>
      <c r="BE1345">
        <v>0</v>
      </c>
      <c r="BF1345" t="s">
        <v>253</v>
      </c>
      <c r="BG1345" t="s">
        <v>253</v>
      </c>
      <c r="BH1345" t="s">
        <v>253</v>
      </c>
      <c r="BI1345" t="s">
        <v>253</v>
      </c>
      <c r="BJ1345">
        <v>0</v>
      </c>
      <c r="BK1345" t="s">
        <v>253</v>
      </c>
      <c r="BL1345" t="s">
        <v>253</v>
      </c>
      <c r="BM1345" t="s">
        <v>253</v>
      </c>
      <c r="BN1345" t="s">
        <v>253</v>
      </c>
      <c r="BO1345">
        <v>0</v>
      </c>
      <c r="BP1345" t="s">
        <v>253</v>
      </c>
      <c r="BQ1345" t="s">
        <v>253</v>
      </c>
      <c r="BR1345" t="s">
        <v>253</v>
      </c>
      <c r="BS1345" t="s">
        <v>253</v>
      </c>
      <c r="BT1345">
        <v>0</v>
      </c>
      <c r="BU1345" t="s">
        <v>253</v>
      </c>
      <c r="BV1345" t="s">
        <v>253</v>
      </c>
      <c r="BW1345" t="s">
        <v>253</v>
      </c>
      <c r="BX1345" t="s">
        <v>253</v>
      </c>
      <c r="BY1345">
        <v>0</v>
      </c>
      <c r="BZ1345" t="s">
        <v>253</v>
      </c>
      <c r="CA1345" t="s">
        <v>253</v>
      </c>
      <c r="CB1345" t="s">
        <v>253</v>
      </c>
      <c r="CC1345" t="s">
        <v>253</v>
      </c>
      <c r="CD1345">
        <v>0</v>
      </c>
      <c r="CE1345" t="s">
        <v>253</v>
      </c>
      <c r="CF1345" t="s">
        <v>253</v>
      </c>
      <c r="CG1345" t="s">
        <v>253</v>
      </c>
      <c r="CH1345" t="s">
        <v>253</v>
      </c>
      <c r="CI1345">
        <v>0</v>
      </c>
      <c r="CJ1345" t="s">
        <v>253</v>
      </c>
      <c r="CK1345" t="s">
        <v>253</v>
      </c>
      <c r="CL1345" t="s">
        <v>253</v>
      </c>
      <c r="CM1345" t="s">
        <v>253</v>
      </c>
      <c r="CN1345">
        <v>0</v>
      </c>
      <c r="CO1345">
        <v>0.63900000000000001</v>
      </c>
      <c r="CP1345">
        <v>4.5999999999999999E-2</v>
      </c>
      <c r="CQ1345" t="s">
        <v>146</v>
      </c>
      <c r="CR1345">
        <v>0</v>
      </c>
      <c r="CS1345">
        <v>0.68500000000000005</v>
      </c>
      <c r="CT1345">
        <v>80</v>
      </c>
      <c r="CU1345">
        <v>4</v>
      </c>
      <c r="CV1345">
        <v>0</v>
      </c>
      <c r="CW1345">
        <v>0</v>
      </c>
      <c r="CX1345">
        <v>84</v>
      </c>
      <c r="CY1345">
        <v>0</v>
      </c>
      <c r="CZ1345">
        <v>0</v>
      </c>
      <c r="DA1345">
        <v>0</v>
      </c>
      <c r="DB1345">
        <v>0</v>
      </c>
      <c r="DC1345">
        <v>0</v>
      </c>
    </row>
    <row r="1346" spans="1:107" x14ac:dyDescent="0.45">
      <c r="A1346">
        <v>2024</v>
      </c>
      <c r="B1346">
        <v>4</v>
      </c>
      <c r="C1346" t="s">
        <v>185</v>
      </c>
      <c r="D1346">
        <v>14354</v>
      </c>
      <c r="E1346" t="s">
        <v>281</v>
      </c>
      <c r="F1346" t="s">
        <v>252</v>
      </c>
      <c r="G1346" t="s">
        <v>258</v>
      </c>
      <c r="H1346">
        <v>488.88299999999998</v>
      </c>
      <c r="I1346">
        <v>92.006</v>
      </c>
      <c r="J1346">
        <v>10.771000000000001</v>
      </c>
      <c r="K1346">
        <v>0</v>
      </c>
      <c r="L1346">
        <v>591.66</v>
      </c>
      <c r="M1346">
        <v>68897</v>
      </c>
      <c r="N1346">
        <v>1417</v>
      </c>
      <c r="O1346">
        <v>102</v>
      </c>
      <c r="P1346">
        <v>0</v>
      </c>
      <c r="Q1346">
        <v>70416</v>
      </c>
      <c r="R1346" t="s">
        <v>253</v>
      </c>
      <c r="S1346" t="s">
        <v>253</v>
      </c>
      <c r="T1346" t="s">
        <v>253</v>
      </c>
      <c r="U1346" t="s">
        <v>253</v>
      </c>
      <c r="V1346">
        <v>0</v>
      </c>
      <c r="W1346" t="s">
        <v>253</v>
      </c>
      <c r="X1346" t="s">
        <v>253</v>
      </c>
      <c r="Y1346" t="s">
        <v>253</v>
      </c>
      <c r="Z1346" t="s">
        <v>253</v>
      </c>
      <c r="AA1346">
        <v>0</v>
      </c>
      <c r="AB1346" t="s">
        <v>253</v>
      </c>
      <c r="AC1346" t="s">
        <v>253</v>
      </c>
      <c r="AD1346" t="s">
        <v>253</v>
      </c>
      <c r="AE1346" t="s">
        <v>253</v>
      </c>
      <c r="AF1346">
        <v>0</v>
      </c>
      <c r="AG1346">
        <v>55.473999999999997</v>
      </c>
      <c r="AH1346">
        <v>1.536</v>
      </c>
      <c r="AI1346">
        <v>0</v>
      </c>
      <c r="AJ1346">
        <v>0</v>
      </c>
      <c r="AK1346">
        <v>57.01</v>
      </c>
      <c r="AL1346">
        <v>6666</v>
      </c>
      <c r="AM1346">
        <v>35</v>
      </c>
      <c r="AN1346">
        <v>0</v>
      </c>
      <c r="AO1346">
        <v>0</v>
      </c>
      <c r="AP1346">
        <v>6701</v>
      </c>
      <c r="AQ1346">
        <v>139.179</v>
      </c>
      <c r="AR1346">
        <v>3.5489999999999999</v>
      </c>
      <c r="AS1346">
        <v>0</v>
      </c>
      <c r="AT1346">
        <v>0</v>
      </c>
      <c r="AU1346">
        <v>142.72800000000001</v>
      </c>
      <c r="AV1346">
        <v>5.3999999999999999E-2</v>
      </c>
      <c r="AW1346">
        <v>0</v>
      </c>
      <c r="AX1346">
        <v>0</v>
      </c>
      <c r="AY1346">
        <v>0</v>
      </c>
      <c r="AZ1346">
        <v>5.3999999999999999E-2</v>
      </c>
      <c r="BA1346">
        <v>5</v>
      </c>
      <c r="BB1346">
        <v>0</v>
      </c>
      <c r="BC1346">
        <v>0</v>
      </c>
      <c r="BD1346">
        <v>0</v>
      </c>
      <c r="BE1346">
        <v>5</v>
      </c>
      <c r="BF1346">
        <v>0.123</v>
      </c>
      <c r="BG1346">
        <v>0</v>
      </c>
      <c r="BH1346">
        <v>0</v>
      </c>
      <c r="BI1346">
        <v>0</v>
      </c>
      <c r="BJ1346">
        <v>0.123</v>
      </c>
      <c r="BK1346">
        <v>0.15</v>
      </c>
      <c r="BL1346">
        <v>3.1E-2</v>
      </c>
      <c r="BM1346">
        <v>0</v>
      </c>
      <c r="BN1346">
        <v>0</v>
      </c>
      <c r="BO1346">
        <v>0.18099999999999999</v>
      </c>
      <c r="BP1346">
        <v>45</v>
      </c>
      <c r="BQ1346">
        <v>9</v>
      </c>
      <c r="BR1346">
        <v>0</v>
      </c>
      <c r="BS1346">
        <v>0</v>
      </c>
      <c r="BT1346">
        <v>54</v>
      </c>
      <c r="BU1346" t="s">
        <v>253</v>
      </c>
      <c r="BV1346" t="s">
        <v>253</v>
      </c>
      <c r="BW1346" t="s">
        <v>253</v>
      </c>
      <c r="BX1346" t="s">
        <v>253</v>
      </c>
      <c r="BY1346">
        <v>0</v>
      </c>
      <c r="BZ1346">
        <v>0.11700000000000001</v>
      </c>
      <c r="CA1346">
        <v>0.36299999999999999</v>
      </c>
      <c r="CB1346">
        <v>1.0999999999999999E-2</v>
      </c>
      <c r="CC1346">
        <v>0</v>
      </c>
      <c r="CD1346">
        <v>0.49099999999999999</v>
      </c>
      <c r="CE1346">
        <v>19</v>
      </c>
      <c r="CF1346">
        <v>11</v>
      </c>
      <c r="CG1346">
        <v>2</v>
      </c>
      <c r="CH1346">
        <v>0</v>
      </c>
      <c r="CI1346">
        <v>32</v>
      </c>
      <c r="CJ1346" t="s">
        <v>253</v>
      </c>
      <c r="CK1346" t="s">
        <v>253</v>
      </c>
      <c r="CL1346" t="s">
        <v>253</v>
      </c>
      <c r="CM1346" t="s">
        <v>253</v>
      </c>
      <c r="CN1346">
        <v>0</v>
      </c>
      <c r="CO1346">
        <v>489.15</v>
      </c>
      <c r="CP1346">
        <v>92.4</v>
      </c>
      <c r="CQ1346">
        <v>10.782</v>
      </c>
      <c r="CR1346">
        <v>0</v>
      </c>
      <c r="CS1346">
        <v>592.33199999999999</v>
      </c>
      <c r="CT1346">
        <v>68961</v>
      </c>
      <c r="CU1346">
        <v>1437</v>
      </c>
      <c r="CV1346">
        <v>104</v>
      </c>
      <c r="CW1346">
        <v>0</v>
      </c>
      <c r="CX1346">
        <v>70502</v>
      </c>
      <c r="CY1346">
        <v>0</v>
      </c>
      <c r="CZ1346">
        <v>0</v>
      </c>
      <c r="DA1346">
        <v>0</v>
      </c>
      <c r="DB1346">
        <v>0</v>
      </c>
      <c r="DC1346">
        <v>0</v>
      </c>
    </row>
    <row r="1347" spans="1:107" x14ac:dyDescent="0.45">
      <c r="A1347">
        <v>2024</v>
      </c>
      <c r="B1347">
        <v>4</v>
      </c>
      <c r="C1347" t="s">
        <v>185</v>
      </c>
      <c r="D1347">
        <v>15444</v>
      </c>
      <c r="E1347" t="s">
        <v>487</v>
      </c>
      <c r="F1347" t="s">
        <v>252</v>
      </c>
      <c r="G1347" t="s">
        <v>211</v>
      </c>
      <c r="H1347">
        <v>8.1340000000000003</v>
      </c>
      <c r="I1347">
        <v>0.47699999999999998</v>
      </c>
      <c r="J1347" t="s">
        <v>253</v>
      </c>
      <c r="K1347" t="s">
        <v>253</v>
      </c>
      <c r="L1347">
        <v>8.6110000000000007</v>
      </c>
      <c r="M1347">
        <v>1184</v>
      </c>
      <c r="N1347">
        <v>20</v>
      </c>
      <c r="O1347" t="s">
        <v>253</v>
      </c>
      <c r="P1347" t="s">
        <v>253</v>
      </c>
      <c r="Q1347">
        <v>1204</v>
      </c>
      <c r="R1347" t="s">
        <v>253</v>
      </c>
      <c r="S1347" t="s">
        <v>253</v>
      </c>
      <c r="T1347" t="s">
        <v>253</v>
      </c>
      <c r="U1347" t="s">
        <v>253</v>
      </c>
      <c r="V1347">
        <v>0</v>
      </c>
      <c r="W1347" t="s">
        <v>253</v>
      </c>
      <c r="X1347" t="s">
        <v>253</v>
      </c>
      <c r="Y1347" t="s">
        <v>253</v>
      </c>
      <c r="Z1347" t="s">
        <v>253</v>
      </c>
      <c r="AA1347">
        <v>0</v>
      </c>
      <c r="AB1347">
        <v>615.50800000000004</v>
      </c>
      <c r="AC1347">
        <v>9.3219999999999992</v>
      </c>
      <c r="AD1347" t="s">
        <v>253</v>
      </c>
      <c r="AE1347" t="s">
        <v>253</v>
      </c>
      <c r="AF1347">
        <v>624.83000000000004</v>
      </c>
      <c r="AG1347" t="s">
        <v>253</v>
      </c>
      <c r="AH1347" t="s">
        <v>253</v>
      </c>
      <c r="AI1347" t="s">
        <v>253</v>
      </c>
      <c r="AJ1347" t="s">
        <v>253</v>
      </c>
      <c r="AK1347">
        <v>0</v>
      </c>
      <c r="AL1347" t="s">
        <v>253</v>
      </c>
      <c r="AM1347" t="s">
        <v>253</v>
      </c>
      <c r="AN1347" t="s">
        <v>253</v>
      </c>
      <c r="AO1347" t="s">
        <v>253</v>
      </c>
      <c r="AP1347">
        <v>0</v>
      </c>
      <c r="AQ1347" t="s">
        <v>253</v>
      </c>
      <c r="AR1347" t="s">
        <v>253</v>
      </c>
      <c r="AS1347" t="s">
        <v>253</v>
      </c>
      <c r="AT1347" t="s">
        <v>253</v>
      </c>
      <c r="AU1347">
        <v>0</v>
      </c>
      <c r="AV1347" t="s">
        <v>253</v>
      </c>
      <c r="AW1347" t="s">
        <v>253</v>
      </c>
      <c r="AX1347" t="s">
        <v>253</v>
      </c>
      <c r="AY1347" t="s">
        <v>253</v>
      </c>
      <c r="AZ1347">
        <v>0</v>
      </c>
      <c r="BA1347" t="s">
        <v>253</v>
      </c>
      <c r="BB1347" t="s">
        <v>253</v>
      </c>
      <c r="BC1347" t="s">
        <v>253</v>
      </c>
      <c r="BD1347" t="s">
        <v>253</v>
      </c>
      <c r="BE1347">
        <v>0</v>
      </c>
      <c r="BF1347" t="s">
        <v>253</v>
      </c>
      <c r="BG1347" t="s">
        <v>253</v>
      </c>
      <c r="BH1347" t="s">
        <v>253</v>
      </c>
      <c r="BI1347" t="s">
        <v>253</v>
      </c>
      <c r="BJ1347">
        <v>0</v>
      </c>
      <c r="BK1347" t="s">
        <v>253</v>
      </c>
      <c r="BL1347" t="s">
        <v>253</v>
      </c>
      <c r="BM1347" t="s">
        <v>253</v>
      </c>
      <c r="BN1347" t="s">
        <v>253</v>
      </c>
      <c r="BO1347">
        <v>0</v>
      </c>
      <c r="BP1347" t="s">
        <v>253</v>
      </c>
      <c r="BQ1347" t="s">
        <v>253</v>
      </c>
      <c r="BR1347" t="s">
        <v>253</v>
      </c>
      <c r="BS1347" t="s">
        <v>253</v>
      </c>
      <c r="BT1347">
        <v>0</v>
      </c>
      <c r="BU1347" t="s">
        <v>253</v>
      </c>
      <c r="BV1347" t="s">
        <v>253</v>
      </c>
      <c r="BW1347" t="s">
        <v>253</v>
      </c>
      <c r="BX1347" t="s">
        <v>253</v>
      </c>
      <c r="BY1347">
        <v>0</v>
      </c>
      <c r="BZ1347" t="s">
        <v>253</v>
      </c>
      <c r="CA1347" t="s">
        <v>253</v>
      </c>
      <c r="CB1347" t="s">
        <v>253</v>
      </c>
      <c r="CC1347" t="s">
        <v>253</v>
      </c>
      <c r="CD1347">
        <v>0</v>
      </c>
      <c r="CE1347" t="s">
        <v>253</v>
      </c>
      <c r="CF1347" t="s">
        <v>253</v>
      </c>
      <c r="CG1347" t="s">
        <v>253</v>
      </c>
      <c r="CH1347" t="s">
        <v>253</v>
      </c>
      <c r="CI1347">
        <v>0</v>
      </c>
      <c r="CJ1347" t="s">
        <v>253</v>
      </c>
      <c r="CK1347" t="s">
        <v>253</v>
      </c>
      <c r="CL1347" t="s">
        <v>253</v>
      </c>
      <c r="CM1347" t="s">
        <v>253</v>
      </c>
      <c r="CN1347">
        <v>0</v>
      </c>
      <c r="CO1347">
        <v>8.1340000000000003</v>
      </c>
      <c r="CP1347">
        <v>0.47699999999999998</v>
      </c>
      <c r="CQ1347" t="s">
        <v>146</v>
      </c>
      <c r="CR1347">
        <v>0</v>
      </c>
      <c r="CS1347">
        <v>8.6110000000000007</v>
      </c>
      <c r="CT1347">
        <v>1184</v>
      </c>
      <c r="CU1347">
        <v>20</v>
      </c>
      <c r="CV1347">
        <v>0</v>
      </c>
      <c r="CW1347">
        <v>0</v>
      </c>
      <c r="CX1347">
        <v>1204</v>
      </c>
      <c r="CY1347">
        <v>615.50800000000004</v>
      </c>
      <c r="CZ1347">
        <v>9.3219999999999992</v>
      </c>
      <c r="DA1347">
        <v>0</v>
      </c>
      <c r="DB1347">
        <v>0</v>
      </c>
      <c r="DC1347">
        <v>624.83000000000004</v>
      </c>
    </row>
    <row r="1348" spans="1:107" x14ac:dyDescent="0.45">
      <c r="A1348">
        <v>2024</v>
      </c>
      <c r="B1348">
        <v>4</v>
      </c>
      <c r="C1348" t="s">
        <v>185</v>
      </c>
      <c r="D1348">
        <v>17845</v>
      </c>
      <c r="E1348" t="s">
        <v>488</v>
      </c>
      <c r="F1348" t="s">
        <v>252</v>
      </c>
      <c r="G1348" t="s">
        <v>211</v>
      </c>
      <c r="H1348">
        <v>1.8720000000000001</v>
      </c>
      <c r="I1348">
        <v>0.58699999999999997</v>
      </c>
      <c r="J1348" t="s">
        <v>253</v>
      </c>
      <c r="K1348" t="s">
        <v>253</v>
      </c>
      <c r="L1348">
        <v>2.4590000000000001</v>
      </c>
      <c r="M1348">
        <v>285</v>
      </c>
      <c r="N1348">
        <v>3</v>
      </c>
      <c r="O1348" t="s">
        <v>253</v>
      </c>
      <c r="P1348" t="s">
        <v>253</v>
      </c>
      <c r="Q1348">
        <v>288</v>
      </c>
      <c r="R1348" t="s">
        <v>253</v>
      </c>
      <c r="S1348" t="s">
        <v>253</v>
      </c>
      <c r="T1348" t="s">
        <v>253</v>
      </c>
      <c r="U1348" t="s">
        <v>253</v>
      </c>
      <c r="V1348">
        <v>0</v>
      </c>
      <c r="W1348" t="s">
        <v>253</v>
      </c>
      <c r="X1348" t="s">
        <v>253</v>
      </c>
      <c r="Y1348" t="s">
        <v>253</v>
      </c>
      <c r="Z1348" t="s">
        <v>253</v>
      </c>
      <c r="AA1348">
        <v>0</v>
      </c>
      <c r="AB1348" t="s">
        <v>253</v>
      </c>
      <c r="AC1348" t="s">
        <v>253</v>
      </c>
      <c r="AD1348" t="s">
        <v>253</v>
      </c>
      <c r="AE1348" t="s">
        <v>253</v>
      </c>
      <c r="AF1348">
        <v>0</v>
      </c>
      <c r="AG1348" t="s">
        <v>253</v>
      </c>
      <c r="AH1348" t="s">
        <v>253</v>
      </c>
      <c r="AI1348" t="s">
        <v>253</v>
      </c>
      <c r="AJ1348" t="s">
        <v>253</v>
      </c>
      <c r="AK1348">
        <v>0</v>
      </c>
      <c r="AL1348" t="s">
        <v>253</v>
      </c>
      <c r="AM1348" t="s">
        <v>253</v>
      </c>
      <c r="AN1348" t="s">
        <v>253</v>
      </c>
      <c r="AO1348" t="s">
        <v>253</v>
      </c>
      <c r="AP1348">
        <v>0</v>
      </c>
      <c r="AQ1348" t="s">
        <v>253</v>
      </c>
      <c r="AR1348" t="s">
        <v>253</v>
      </c>
      <c r="AS1348" t="s">
        <v>253</v>
      </c>
      <c r="AT1348" t="s">
        <v>253</v>
      </c>
      <c r="AU1348">
        <v>0</v>
      </c>
      <c r="AV1348" t="s">
        <v>253</v>
      </c>
      <c r="AW1348" t="s">
        <v>253</v>
      </c>
      <c r="AX1348" t="s">
        <v>253</v>
      </c>
      <c r="AY1348" t="s">
        <v>253</v>
      </c>
      <c r="AZ1348">
        <v>0</v>
      </c>
      <c r="BA1348" t="s">
        <v>253</v>
      </c>
      <c r="BB1348" t="s">
        <v>253</v>
      </c>
      <c r="BC1348" t="s">
        <v>253</v>
      </c>
      <c r="BD1348" t="s">
        <v>253</v>
      </c>
      <c r="BE1348">
        <v>0</v>
      </c>
      <c r="BF1348" t="s">
        <v>253</v>
      </c>
      <c r="BG1348" t="s">
        <v>253</v>
      </c>
      <c r="BH1348" t="s">
        <v>253</v>
      </c>
      <c r="BI1348" t="s">
        <v>253</v>
      </c>
      <c r="BJ1348">
        <v>0</v>
      </c>
      <c r="BK1348">
        <v>3.0000000000000001E-3</v>
      </c>
      <c r="BL1348" t="s">
        <v>253</v>
      </c>
      <c r="BM1348" t="s">
        <v>253</v>
      </c>
      <c r="BN1348" t="s">
        <v>253</v>
      </c>
      <c r="BO1348">
        <v>3.0000000000000001E-3</v>
      </c>
      <c r="BP1348">
        <v>1</v>
      </c>
      <c r="BQ1348" t="s">
        <v>253</v>
      </c>
      <c r="BR1348" t="s">
        <v>253</v>
      </c>
      <c r="BS1348" t="s">
        <v>253</v>
      </c>
      <c r="BT1348">
        <v>1</v>
      </c>
      <c r="BU1348" t="s">
        <v>253</v>
      </c>
      <c r="BV1348" t="s">
        <v>253</v>
      </c>
      <c r="BW1348" t="s">
        <v>253</v>
      </c>
      <c r="BX1348" t="s">
        <v>253</v>
      </c>
      <c r="BY1348">
        <v>0</v>
      </c>
      <c r="BZ1348" t="s">
        <v>253</v>
      </c>
      <c r="CA1348" t="s">
        <v>253</v>
      </c>
      <c r="CB1348" t="s">
        <v>253</v>
      </c>
      <c r="CC1348" t="s">
        <v>253</v>
      </c>
      <c r="CD1348">
        <v>0</v>
      </c>
      <c r="CE1348" t="s">
        <v>253</v>
      </c>
      <c r="CF1348" t="s">
        <v>253</v>
      </c>
      <c r="CG1348" t="s">
        <v>253</v>
      </c>
      <c r="CH1348" t="s">
        <v>253</v>
      </c>
      <c r="CI1348">
        <v>0</v>
      </c>
      <c r="CJ1348" t="s">
        <v>253</v>
      </c>
      <c r="CK1348" t="s">
        <v>253</v>
      </c>
      <c r="CL1348" t="s">
        <v>253</v>
      </c>
      <c r="CM1348" t="s">
        <v>253</v>
      </c>
      <c r="CN1348">
        <v>0</v>
      </c>
      <c r="CO1348">
        <v>1.875</v>
      </c>
      <c r="CP1348">
        <v>0.58699999999999997</v>
      </c>
      <c r="CQ1348" t="s">
        <v>146</v>
      </c>
      <c r="CR1348">
        <v>0</v>
      </c>
      <c r="CS1348">
        <v>2.4620000000000002</v>
      </c>
      <c r="CT1348">
        <v>286</v>
      </c>
      <c r="CU1348">
        <v>3</v>
      </c>
      <c r="CV1348">
        <v>0</v>
      </c>
      <c r="CW1348">
        <v>0</v>
      </c>
      <c r="CX1348">
        <v>289</v>
      </c>
      <c r="CY1348">
        <v>0</v>
      </c>
      <c r="CZ1348">
        <v>0</v>
      </c>
      <c r="DA1348">
        <v>0</v>
      </c>
      <c r="DB1348">
        <v>0</v>
      </c>
      <c r="DC1348">
        <v>0</v>
      </c>
    </row>
    <row r="1349" spans="1:107" x14ac:dyDescent="0.45">
      <c r="A1349">
        <v>2024</v>
      </c>
      <c r="B1349">
        <v>4</v>
      </c>
      <c r="C1349" t="s">
        <v>185</v>
      </c>
      <c r="D1349">
        <v>17874</v>
      </c>
      <c r="E1349" t="s">
        <v>489</v>
      </c>
      <c r="F1349" t="s">
        <v>252</v>
      </c>
      <c r="G1349" t="s">
        <v>258</v>
      </c>
      <c r="H1349">
        <v>6.5730000000000004</v>
      </c>
      <c r="I1349">
        <v>1.5229999999999999</v>
      </c>
      <c r="J1349">
        <v>0</v>
      </c>
      <c r="K1349">
        <v>0</v>
      </c>
      <c r="L1349">
        <v>8.0960000000000001</v>
      </c>
      <c r="M1349">
        <v>805</v>
      </c>
      <c r="N1349">
        <v>32</v>
      </c>
      <c r="O1349">
        <v>0</v>
      </c>
      <c r="P1349">
        <v>0</v>
      </c>
      <c r="Q1349">
        <v>837</v>
      </c>
      <c r="R1349" t="s">
        <v>253</v>
      </c>
      <c r="S1349" t="s">
        <v>253</v>
      </c>
      <c r="T1349" t="s">
        <v>253</v>
      </c>
      <c r="U1349" t="s">
        <v>253</v>
      </c>
      <c r="V1349">
        <v>0</v>
      </c>
      <c r="W1349" t="s">
        <v>253</v>
      </c>
      <c r="X1349" t="s">
        <v>253</v>
      </c>
      <c r="Y1349" t="s">
        <v>253</v>
      </c>
      <c r="Z1349" t="s">
        <v>253</v>
      </c>
      <c r="AA1349">
        <v>0</v>
      </c>
      <c r="AB1349" t="s">
        <v>253</v>
      </c>
      <c r="AC1349" t="s">
        <v>253</v>
      </c>
      <c r="AD1349" t="s">
        <v>253</v>
      </c>
      <c r="AE1349" t="s">
        <v>253</v>
      </c>
      <c r="AF1349">
        <v>0</v>
      </c>
      <c r="AG1349" t="s">
        <v>253</v>
      </c>
      <c r="AH1349" t="s">
        <v>253</v>
      </c>
      <c r="AI1349" t="s">
        <v>253</v>
      </c>
      <c r="AJ1349" t="s">
        <v>253</v>
      </c>
      <c r="AK1349">
        <v>0</v>
      </c>
      <c r="AL1349" t="s">
        <v>253</v>
      </c>
      <c r="AM1349" t="s">
        <v>253</v>
      </c>
      <c r="AN1349" t="s">
        <v>253</v>
      </c>
      <c r="AO1349" t="s">
        <v>253</v>
      </c>
      <c r="AP1349">
        <v>0</v>
      </c>
      <c r="AQ1349" t="s">
        <v>253</v>
      </c>
      <c r="AR1349" t="s">
        <v>253</v>
      </c>
      <c r="AS1349" t="s">
        <v>253</v>
      </c>
      <c r="AT1349" t="s">
        <v>253</v>
      </c>
      <c r="AU1349">
        <v>0</v>
      </c>
      <c r="AV1349" t="s">
        <v>253</v>
      </c>
      <c r="AW1349" t="s">
        <v>253</v>
      </c>
      <c r="AX1349" t="s">
        <v>253</v>
      </c>
      <c r="AY1349" t="s">
        <v>253</v>
      </c>
      <c r="AZ1349">
        <v>0</v>
      </c>
      <c r="BA1349" t="s">
        <v>253</v>
      </c>
      <c r="BB1349" t="s">
        <v>253</v>
      </c>
      <c r="BC1349" t="s">
        <v>253</v>
      </c>
      <c r="BD1349" t="s">
        <v>253</v>
      </c>
      <c r="BE1349">
        <v>0</v>
      </c>
      <c r="BF1349" t="s">
        <v>253</v>
      </c>
      <c r="BG1349" t="s">
        <v>253</v>
      </c>
      <c r="BH1349" t="s">
        <v>253</v>
      </c>
      <c r="BI1349" t="s">
        <v>253</v>
      </c>
      <c r="BJ1349">
        <v>0</v>
      </c>
      <c r="BK1349" t="s">
        <v>253</v>
      </c>
      <c r="BL1349" t="s">
        <v>253</v>
      </c>
      <c r="BM1349" t="s">
        <v>253</v>
      </c>
      <c r="BN1349" t="s">
        <v>253</v>
      </c>
      <c r="BO1349">
        <v>0</v>
      </c>
      <c r="BP1349" t="s">
        <v>253</v>
      </c>
      <c r="BQ1349" t="s">
        <v>253</v>
      </c>
      <c r="BR1349" t="s">
        <v>253</v>
      </c>
      <c r="BS1349" t="s">
        <v>253</v>
      </c>
      <c r="BT1349">
        <v>0</v>
      </c>
      <c r="BU1349" t="s">
        <v>253</v>
      </c>
      <c r="BV1349" t="s">
        <v>253</v>
      </c>
      <c r="BW1349" t="s">
        <v>253</v>
      </c>
      <c r="BX1349" t="s">
        <v>253</v>
      </c>
      <c r="BY1349">
        <v>0</v>
      </c>
      <c r="BZ1349" t="s">
        <v>253</v>
      </c>
      <c r="CA1349" t="s">
        <v>253</v>
      </c>
      <c r="CB1349" t="s">
        <v>253</v>
      </c>
      <c r="CC1349" t="s">
        <v>253</v>
      </c>
      <c r="CD1349">
        <v>0</v>
      </c>
      <c r="CE1349" t="s">
        <v>253</v>
      </c>
      <c r="CF1349" t="s">
        <v>253</v>
      </c>
      <c r="CG1349" t="s">
        <v>253</v>
      </c>
      <c r="CH1349" t="s">
        <v>253</v>
      </c>
      <c r="CI1349">
        <v>0</v>
      </c>
      <c r="CJ1349" t="s">
        <v>253</v>
      </c>
      <c r="CK1349" t="s">
        <v>253</v>
      </c>
      <c r="CL1349" t="s">
        <v>253</v>
      </c>
      <c r="CM1349" t="s">
        <v>253</v>
      </c>
      <c r="CN1349">
        <v>0</v>
      </c>
      <c r="CO1349">
        <v>6.5730000000000004</v>
      </c>
      <c r="CP1349">
        <v>1.5229999999999999</v>
      </c>
      <c r="CQ1349" t="s">
        <v>146</v>
      </c>
      <c r="CR1349">
        <v>0</v>
      </c>
      <c r="CS1349">
        <v>8.0960000000000001</v>
      </c>
      <c r="CT1349">
        <v>805</v>
      </c>
      <c r="CU1349">
        <v>32</v>
      </c>
      <c r="CV1349">
        <v>0</v>
      </c>
      <c r="CW1349">
        <v>0</v>
      </c>
      <c r="CX1349">
        <v>837</v>
      </c>
      <c r="CY1349">
        <v>0</v>
      </c>
      <c r="CZ1349">
        <v>0</v>
      </c>
      <c r="DA1349">
        <v>0</v>
      </c>
      <c r="DB1349">
        <v>0</v>
      </c>
      <c r="DC1349">
        <v>0</v>
      </c>
    </row>
    <row r="1350" spans="1:107" x14ac:dyDescent="0.45">
      <c r="A1350">
        <v>2024</v>
      </c>
      <c r="B1350">
        <v>4</v>
      </c>
      <c r="C1350" t="s">
        <v>185</v>
      </c>
      <c r="D1350">
        <v>18206</v>
      </c>
      <c r="E1350" t="s">
        <v>490</v>
      </c>
      <c r="F1350" t="s">
        <v>252</v>
      </c>
      <c r="G1350" t="s">
        <v>211</v>
      </c>
      <c r="H1350">
        <v>1.5009999999999999</v>
      </c>
      <c r="I1350">
        <v>0.03</v>
      </c>
      <c r="J1350" t="s">
        <v>253</v>
      </c>
      <c r="K1350" t="s">
        <v>253</v>
      </c>
      <c r="L1350">
        <v>1.5309999999999999</v>
      </c>
      <c r="M1350">
        <v>216</v>
      </c>
      <c r="N1350">
        <v>3</v>
      </c>
      <c r="O1350" t="s">
        <v>253</v>
      </c>
      <c r="P1350" t="s">
        <v>253</v>
      </c>
      <c r="Q1350">
        <v>219</v>
      </c>
      <c r="R1350" t="s">
        <v>253</v>
      </c>
      <c r="S1350" t="s">
        <v>253</v>
      </c>
      <c r="T1350" t="s">
        <v>253</v>
      </c>
      <c r="U1350" t="s">
        <v>253</v>
      </c>
      <c r="V1350">
        <v>0</v>
      </c>
      <c r="W1350" t="s">
        <v>253</v>
      </c>
      <c r="X1350" t="s">
        <v>253</v>
      </c>
      <c r="Y1350" t="s">
        <v>253</v>
      </c>
      <c r="Z1350" t="s">
        <v>253</v>
      </c>
      <c r="AA1350">
        <v>0</v>
      </c>
      <c r="AB1350">
        <v>117.80200000000001</v>
      </c>
      <c r="AC1350">
        <v>1.968</v>
      </c>
      <c r="AD1350" t="s">
        <v>253</v>
      </c>
      <c r="AE1350" t="s">
        <v>253</v>
      </c>
      <c r="AF1350">
        <v>119.77</v>
      </c>
      <c r="AG1350" t="s">
        <v>253</v>
      </c>
      <c r="AH1350" t="s">
        <v>253</v>
      </c>
      <c r="AI1350" t="s">
        <v>253</v>
      </c>
      <c r="AJ1350" t="s">
        <v>253</v>
      </c>
      <c r="AK1350">
        <v>0</v>
      </c>
      <c r="AL1350" t="s">
        <v>253</v>
      </c>
      <c r="AM1350" t="s">
        <v>253</v>
      </c>
      <c r="AN1350" t="s">
        <v>253</v>
      </c>
      <c r="AO1350" t="s">
        <v>253</v>
      </c>
      <c r="AP1350">
        <v>0</v>
      </c>
      <c r="AQ1350" t="s">
        <v>253</v>
      </c>
      <c r="AR1350" t="s">
        <v>253</v>
      </c>
      <c r="AS1350" t="s">
        <v>253</v>
      </c>
      <c r="AT1350" t="s">
        <v>253</v>
      </c>
      <c r="AU1350">
        <v>0</v>
      </c>
      <c r="AV1350" t="s">
        <v>253</v>
      </c>
      <c r="AW1350" t="s">
        <v>253</v>
      </c>
      <c r="AX1350" t="s">
        <v>253</v>
      </c>
      <c r="AY1350" t="s">
        <v>253</v>
      </c>
      <c r="AZ1350">
        <v>0</v>
      </c>
      <c r="BA1350" t="s">
        <v>253</v>
      </c>
      <c r="BB1350" t="s">
        <v>253</v>
      </c>
      <c r="BC1350" t="s">
        <v>253</v>
      </c>
      <c r="BD1350" t="s">
        <v>253</v>
      </c>
      <c r="BE1350">
        <v>0</v>
      </c>
      <c r="BF1350" t="s">
        <v>253</v>
      </c>
      <c r="BG1350" t="s">
        <v>253</v>
      </c>
      <c r="BH1350" t="s">
        <v>253</v>
      </c>
      <c r="BI1350" t="s">
        <v>253</v>
      </c>
      <c r="BJ1350">
        <v>0</v>
      </c>
      <c r="BK1350" t="s">
        <v>253</v>
      </c>
      <c r="BL1350" t="s">
        <v>253</v>
      </c>
      <c r="BM1350" t="s">
        <v>253</v>
      </c>
      <c r="BN1350" t="s">
        <v>253</v>
      </c>
      <c r="BO1350">
        <v>0</v>
      </c>
      <c r="BP1350" t="s">
        <v>253</v>
      </c>
      <c r="BQ1350" t="s">
        <v>253</v>
      </c>
      <c r="BR1350" t="s">
        <v>253</v>
      </c>
      <c r="BS1350" t="s">
        <v>253</v>
      </c>
      <c r="BT1350">
        <v>0</v>
      </c>
      <c r="BU1350" t="s">
        <v>253</v>
      </c>
      <c r="BV1350" t="s">
        <v>253</v>
      </c>
      <c r="BW1350" t="s">
        <v>253</v>
      </c>
      <c r="BX1350" t="s">
        <v>253</v>
      </c>
      <c r="BY1350">
        <v>0</v>
      </c>
      <c r="BZ1350" t="s">
        <v>253</v>
      </c>
      <c r="CA1350" t="s">
        <v>253</v>
      </c>
      <c r="CB1350" t="s">
        <v>253</v>
      </c>
      <c r="CC1350" t="s">
        <v>253</v>
      </c>
      <c r="CD1350">
        <v>0</v>
      </c>
      <c r="CE1350" t="s">
        <v>253</v>
      </c>
      <c r="CF1350" t="s">
        <v>253</v>
      </c>
      <c r="CG1350" t="s">
        <v>253</v>
      </c>
      <c r="CH1350" t="s">
        <v>253</v>
      </c>
      <c r="CI1350">
        <v>0</v>
      </c>
      <c r="CJ1350" t="s">
        <v>253</v>
      </c>
      <c r="CK1350" t="s">
        <v>253</v>
      </c>
      <c r="CL1350" t="s">
        <v>253</v>
      </c>
      <c r="CM1350" t="s">
        <v>253</v>
      </c>
      <c r="CN1350">
        <v>0</v>
      </c>
      <c r="CO1350">
        <v>1.5009999999999999</v>
      </c>
      <c r="CP1350">
        <v>0.03</v>
      </c>
      <c r="CQ1350" t="s">
        <v>146</v>
      </c>
      <c r="CR1350">
        <v>0</v>
      </c>
      <c r="CS1350">
        <v>1.5309999999999999</v>
      </c>
      <c r="CT1350">
        <v>216</v>
      </c>
      <c r="CU1350">
        <v>3</v>
      </c>
      <c r="CV1350">
        <v>0</v>
      </c>
      <c r="CW1350">
        <v>0</v>
      </c>
      <c r="CX1350">
        <v>219</v>
      </c>
      <c r="CY1350">
        <v>117.80200000000001</v>
      </c>
      <c r="CZ1350">
        <v>1.968</v>
      </c>
      <c r="DA1350">
        <v>0</v>
      </c>
      <c r="DB1350">
        <v>0</v>
      </c>
      <c r="DC1350">
        <v>119.77</v>
      </c>
    </row>
    <row r="1351" spans="1:107" x14ac:dyDescent="0.45">
      <c r="A1351">
        <v>2024</v>
      </c>
      <c r="B1351">
        <v>4</v>
      </c>
      <c r="C1351" t="s">
        <v>185</v>
      </c>
      <c r="D1351">
        <v>99999</v>
      </c>
      <c r="E1351" t="s">
        <v>259</v>
      </c>
      <c r="F1351" t="s">
        <v>252</v>
      </c>
      <c r="H1351">
        <v>-67.162999999999997</v>
      </c>
      <c r="I1351">
        <v>-12.497</v>
      </c>
      <c r="J1351">
        <v>-1.8779999999999999</v>
      </c>
      <c r="K1351">
        <v>0</v>
      </c>
      <c r="L1351">
        <v>-81.539000000000001</v>
      </c>
      <c r="M1351" t="s">
        <v>253</v>
      </c>
      <c r="N1351" t="s">
        <v>253</v>
      </c>
      <c r="O1351" t="s">
        <v>253</v>
      </c>
      <c r="P1351" t="s">
        <v>253</v>
      </c>
      <c r="Q1351" t="s">
        <v>253</v>
      </c>
      <c r="R1351" t="s">
        <v>253</v>
      </c>
      <c r="S1351" t="s">
        <v>253</v>
      </c>
      <c r="T1351" t="s">
        <v>253</v>
      </c>
      <c r="U1351" t="s">
        <v>253</v>
      </c>
      <c r="V1351">
        <v>0</v>
      </c>
      <c r="W1351" t="s">
        <v>253</v>
      </c>
      <c r="X1351" t="s">
        <v>253</v>
      </c>
      <c r="Y1351" t="s">
        <v>253</v>
      </c>
      <c r="Z1351" t="s">
        <v>253</v>
      </c>
      <c r="AA1351" t="s">
        <v>253</v>
      </c>
      <c r="AB1351" t="s">
        <v>253</v>
      </c>
      <c r="AC1351" t="s">
        <v>253</v>
      </c>
      <c r="AD1351" t="s">
        <v>253</v>
      </c>
      <c r="AE1351" t="s">
        <v>253</v>
      </c>
      <c r="AF1351" t="s">
        <v>253</v>
      </c>
      <c r="AG1351">
        <v>-9.6750000000000007</v>
      </c>
      <c r="AH1351">
        <v>-0.26800000000000002</v>
      </c>
      <c r="AI1351">
        <v>0</v>
      </c>
      <c r="AJ1351">
        <v>0</v>
      </c>
      <c r="AK1351">
        <v>-9.9429999999999996</v>
      </c>
      <c r="AL1351" t="s">
        <v>253</v>
      </c>
      <c r="AM1351" t="s">
        <v>253</v>
      </c>
      <c r="AN1351" t="s">
        <v>253</v>
      </c>
      <c r="AO1351" t="s">
        <v>253</v>
      </c>
      <c r="AP1351" t="s">
        <v>253</v>
      </c>
      <c r="AQ1351" t="s">
        <v>253</v>
      </c>
      <c r="AR1351" t="s">
        <v>253</v>
      </c>
      <c r="AS1351" t="s">
        <v>253</v>
      </c>
      <c r="AT1351" t="s">
        <v>253</v>
      </c>
      <c r="AU1351" t="s">
        <v>253</v>
      </c>
      <c r="AV1351">
        <v>-8.9999999999999993E-3</v>
      </c>
      <c r="AW1351">
        <v>0</v>
      </c>
      <c r="AX1351">
        <v>0</v>
      </c>
      <c r="AY1351">
        <v>0</v>
      </c>
      <c r="AZ1351">
        <v>-8.9999999999999993E-3</v>
      </c>
      <c r="BA1351" t="s">
        <v>253</v>
      </c>
      <c r="BB1351" t="s">
        <v>253</v>
      </c>
      <c r="BC1351" t="s">
        <v>253</v>
      </c>
      <c r="BD1351" t="s">
        <v>253</v>
      </c>
      <c r="BE1351" t="s">
        <v>253</v>
      </c>
      <c r="BF1351" t="s">
        <v>253</v>
      </c>
      <c r="BG1351" t="s">
        <v>253</v>
      </c>
      <c r="BH1351" t="s">
        <v>253</v>
      </c>
      <c r="BI1351" t="s">
        <v>253</v>
      </c>
      <c r="BJ1351" t="s">
        <v>253</v>
      </c>
      <c r="BK1351" t="s">
        <v>253</v>
      </c>
      <c r="BL1351" t="s">
        <v>253</v>
      </c>
      <c r="BM1351" t="s">
        <v>253</v>
      </c>
      <c r="BN1351" t="s">
        <v>253</v>
      </c>
      <c r="BO1351" t="s">
        <v>253</v>
      </c>
      <c r="BP1351" t="s">
        <v>253</v>
      </c>
      <c r="BQ1351" t="s">
        <v>253</v>
      </c>
      <c r="BR1351" t="s">
        <v>253</v>
      </c>
      <c r="BS1351" t="s">
        <v>253</v>
      </c>
      <c r="BT1351" t="s">
        <v>253</v>
      </c>
      <c r="BU1351" t="s">
        <v>253</v>
      </c>
      <c r="BV1351" t="s">
        <v>253</v>
      </c>
      <c r="BW1351" t="s">
        <v>253</v>
      </c>
      <c r="BX1351" t="s">
        <v>253</v>
      </c>
      <c r="BY1351" t="s">
        <v>253</v>
      </c>
      <c r="BZ1351" t="s">
        <v>253</v>
      </c>
      <c r="CA1351" t="s">
        <v>253</v>
      </c>
      <c r="CB1351" t="s">
        <v>253</v>
      </c>
      <c r="CC1351" t="s">
        <v>253</v>
      </c>
      <c r="CD1351" t="s">
        <v>253</v>
      </c>
      <c r="CE1351" t="s">
        <v>253</v>
      </c>
      <c r="CF1351" t="s">
        <v>253</v>
      </c>
      <c r="CG1351" t="s">
        <v>253</v>
      </c>
      <c r="CH1351" t="s">
        <v>253</v>
      </c>
      <c r="CI1351" t="s">
        <v>253</v>
      </c>
      <c r="CJ1351" t="s">
        <v>253</v>
      </c>
      <c r="CK1351" t="s">
        <v>253</v>
      </c>
      <c r="CL1351" t="s">
        <v>253</v>
      </c>
      <c r="CM1351" t="s">
        <v>253</v>
      </c>
      <c r="CN1351" t="s">
        <v>253</v>
      </c>
      <c r="CO1351">
        <v>-67.162999999999997</v>
      </c>
      <c r="CP1351">
        <v>-12.497</v>
      </c>
      <c r="CQ1351">
        <v>-1.8779999999999999</v>
      </c>
      <c r="CR1351">
        <v>0</v>
      </c>
      <c r="CS1351">
        <v>-81.539000000000001</v>
      </c>
      <c r="CT1351" t="s">
        <v>253</v>
      </c>
      <c r="CU1351" t="s">
        <v>253</v>
      </c>
      <c r="CV1351" t="s">
        <v>253</v>
      </c>
      <c r="CW1351" t="s">
        <v>253</v>
      </c>
      <c r="CX1351" t="s">
        <v>253</v>
      </c>
      <c r="CY1351" t="s">
        <v>253</v>
      </c>
      <c r="CZ1351" t="s">
        <v>253</v>
      </c>
      <c r="DA1351" t="s">
        <v>253</v>
      </c>
      <c r="DB1351" t="s">
        <v>253</v>
      </c>
      <c r="DC1351" t="s">
        <v>253</v>
      </c>
    </row>
    <row r="1352" spans="1:107" x14ac:dyDescent="0.45">
      <c r="A1352">
        <v>2024</v>
      </c>
      <c r="B1352">
        <v>4</v>
      </c>
      <c r="C1352" t="s">
        <v>191</v>
      </c>
      <c r="D1352">
        <v>84</v>
      </c>
      <c r="E1352" t="s">
        <v>491</v>
      </c>
      <c r="F1352" t="s">
        <v>252</v>
      </c>
      <c r="G1352" t="s">
        <v>211</v>
      </c>
      <c r="H1352">
        <v>1.2330000000000001</v>
      </c>
      <c r="I1352">
        <v>0.439</v>
      </c>
      <c r="J1352">
        <v>0</v>
      </c>
      <c r="K1352">
        <v>0</v>
      </c>
      <c r="L1352">
        <v>1.6719999999999999</v>
      </c>
      <c r="M1352">
        <v>162</v>
      </c>
      <c r="N1352">
        <v>25</v>
      </c>
      <c r="O1352">
        <v>0</v>
      </c>
      <c r="P1352">
        <v>0</v>
      </c>
      <c r="Q1352">
        <v>187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AY1352">
        <v>0</v>
      </c>
      <c r="AZ1352">
        <v>0</v>
      </c>
      <c r="BA1352">
        <v>0</v>
      </c>
      <c r="BB1352">
        <v>0</v>
      </c>
      <c r="BC1352">
        <v>0</v>
      </c>
      <c r="BD1352">
        <v>0</v>
      </c>
      <c r="BE1352">
        <v>0</v>
      </c>
      <c r="BF1352">
        <v>0</v>
      </c>
      <c r="BG1352">
        <v>0</v>
      </c>
      <c r="BH1352">
        <v>0</v>
      </c>
      <c r="BI1352">
        <v>0</v>
      </c>
      <c r="BJ1352">
        <v>0</v>
      </c>
      <c r="BK1352">
        <v>1.2E-2</v>
      </c>
      <c r="BL1352">
        <v>2E-3</v>
      </c>
      <c r="BM1352">
        <v>0</v>
      </c>
      <c r="BN1352">
        <v>0</v>
      </c>
      <c r="BO1352">
        <v>1.4E-2</v>
      </c>
      <c r="BP1352">
        <v>5</v>
      </c>
      <c r="BQ1352">
        <v>1</v>
      </c>
      <c r="BR1352">
        <v>0</v>
      </c>
      <c r="BS1352">
        <v>0</v>
      </c>
      <c r="BT1352">
        <v>6</v>
      </c>
      <c r="BU1352">
        <v>0</v>
      </c>
      <c r="BV1352">
        <v>0</v>
      </c>
      <c r="BW1352">
        <v>0</v>
      </c>
      <c r="BX1352">
        <v>0</v>
      </c>
      <c r="BY1352">
        <v>0</v>
      </c>
      <c r="BZ1352">
        <v>0</v>
      </c>
      <c r="CA1352">
        <v>0</v>
      </c>
      <c r="CB1352">
        <v>0</v>
      </c>
      <c r="CC1352">
        <v>0</v>
      </c>
      <c r="CD1352">
        <v>0</v>
      </c>
      <c r="CE1352">
        <v>0</v>
      </c>
      <c r="CF1352">
        <v>0</v>
      </c>
      <c r="CG1352">
        <v>0</v>
      </c>
      <c r="CH1352">
        <v>0</v>
      </c>
      <c r="CI1352">
        <v>0</v>
      </c>
      <c r="CJ1352">
        <v>0</v>
      </c>
      <c r="CK1352">
        <v>0</v>
      </c>
      <c r="CL1352">
        <v>0</v>
      </c>
      <c r="CM1352">
        <v>0</v>
      </c>
      <c r="CN1352">
        <v>0</v>
      </c>
      <c r="CO1352">
        <v>1.2450000000000001</v>
      </c>
      <c r="CP1352">
        <v>0.441</v>
      </c>
      <c r="CQ1352" t="s">
        <v>146</v>
      </c>
      <c r="CR1352">
        <v>0</v>
      </c>
      <c r="CS1352">
        <v>1.6859999999999999</v>
      </c>
      <c r="CT1352">
        <v>167</v>
      </c>
      <c r="CU1352">
        <v>26</v>
      </c>
      <c r="CV1352">
        <v>0</v>
      </c>
      <c r="CW1352">
        <v>0</v>
      </c>
      <c r="CX1352">
        <v>193</v>
      </c>
      <c r="CY1352">
        <v>0</v>
      </c>
      <c r="CZ1352">
        <v>0</v>
      </c>
      <c r="DA1352">
        <v>0</v>
      </c>
      <c r="DB1352">
        <v>0</v>
      </c>
      <c r="DC1352">
        <v>0</v>
      </c>
    </row>
    <row r="1353" spans="1:107" x14ac:dyDescent="0.45">
      <c r="A1353">
        <v>2024</v>
      </c>
      <c r="B1353">
        <v>4</v>
      </c>
      <c r="C1353" t="s">
        <v>191</v>
      </c>
      <c r="D1353">
        <v>733</v>
      </c>
      <c r="E1353" t="s">
        <v>492</v>
      </c>
      <c r="F1353" t="s">
        <v>252</v>
      </c>
      <c r="G1353" t="s">
        <v>211</v>
      </c>
      <c r="H1353">
        <v>30.895</v>
      </c>
      <c r="I1353">
        <v>6.6390000000000002</v>
      </c>
      <c r="J1353">
        <v>0.19</v>
      </c>
      <c r="K1353" t="s">
        <v>253</v>
      </c>
      <c r="L1353">
        <v>37.723999999999997</v>
      </c>
      <c r="M1353">
        <v>4208</v>
      </c>
      <c r="N1353">
        <v>164</v>
      </c>
      <c r="O1353">
        <v>6</v>
      </c>
      <c r="P1353" t="s">
        <v>253</v>
      </c>
      <c r="Q1353">
        <v>4378</v>
      </c>
      <c r="R1353" t="s">
        <v>253</v>
      </c>
      <c r="S1353">
        <v>0.94499999999999995</v>
      </c>
      <c r="T1353" t="s">
        <v>253</v>
      </c>
      <c r="U1353" t="s">
        <v>253</v>
      </c>
      <c r="V1353">
        <v>0.94499999999999995</v>
      </c>
      <c r="W1353" t="s">
        <v>253</v>
      </c>
      <c r="X1353">
        <v>3</v>
      </c>
      <c r="Y1353" t="s">
        <v>253</v>
      </c>
      <c r="Z1353" t="s">
        <v>253</v>
      </c>
      <c r="AA1353">
        <v>3</v>
      </c>
      <c r="AB1353">
        <v>2445.7080000000001</v>
      </c>
      <c r="AC1353">
        <v>444.15899999999999</v>
      </c>
      <c r="AD1353">
        <v>6.8019999999999996</v>
      </c>
      <c r="AE1353" t="s">
        <v>253</v>
      </c>
      <c r="AF1353">
        <v>2896.6689999999999</v>
      </c>
      <c r="AG1353">
        <v>3.0470000000000002</v>
      </c>
      <c r="AH1353">
        <v>0.09</v>
      </c>
      <c r="AI1353" t="s">
        <v>253</v>
      </c>
      <c r="AJ1353" t="s">
        <v>253</v>
      </c>
      <c r="AK1353">
        <v>3.137</v>
      </c>
      <c r="AL1353">
        <v>637</v>
      </c>
      <c r="AM1353">
        <v>10</v>
      </c>
      <c r="AN1353" t="s">
        <v>253</v>
      </c>
      <c r="AO1353" t="s">
        <v>253</v>
      </c>
      <c r="AP1353">
        <v>647</v>
      </c>
      <c r="AQ1353">
        <v>6.63</v>
      </c>
      <c r="AR1353">
        <v>0.23499999999999999</v>
      </c>
      <c r="AS1353" t="s">
        <v>253</v>
      </c>
      <c r="AT1353" t="s">
        <v>253</v>
      </c>
      <c r="AU1353">
        <v>6.8650000000000002</v>
      </c>
      <c r="AV1353" t="s">
        <v>253</v>
      </c>
      <c r="AW1353">
        <v>3.0000000000000001E-3</v>
      </c>
      <c r="AX1353" t="s">
        <v>253</v>
      </c>
      <c r="AY1353" t="s">
        <v>253</v>
      </c>
      <c r="AZ1353">
        <v>3.0000000000000001E-3</v>
      </c>
      <c r="BA1353" t="s">
        <v>253</v>
      </c>
      <c r="BB1353">
        <v>1</v>
      </c>
      <c r="BC1353" t="s">
        <v>253</v>
      </c>
      <c r="BD1353" t="s">
        <v>253</v>
      </c>
      <c r="BE1353">
        <v>1</v>
      </c>
      <c r="BF1353" t="s">
        <v>253</v>
      </c>
      <c r="BG1353">
        <v>3.0000000000000001E-3</v>
      </c>
      <c r="BH1353" t="s">
        <v>253</v>
      </c>
      <c r="BI1353" t="s">
        <v>253</v>
      </c>
      <c r="BJ1353">
        <v>3.0000000000000001E-3</v>
      </c>
      <c r="BK1353">
        <v>0.06</v>
      </c>
      <c r="BL1353">
        <v>3.5000000000000003E-2</v>
      </c>
      <c r="BM1353" t="s">
        <v>253</v>
      </c>
      <c r="BN1353" t="s">
        <v>253</v>
      </c>
      <c r="BO1353">
        <v>9.5000000000000001E-2</v>
      </c>
      <c r="BP1353">
        <v>15</v>
      </c>
      <c r="BQ1353">
        <v>4</v>
      </c>
      <c r="BR1353" t="s">
        <v>253</v>
      </c>
      <c r="BS1353" t="s">
        <v>253</v>
      </c>
      <c r="BT1353">
        <v>19</v>
      </c>
      <c r="BU1353">
        <v>1.774</v>
      </c>
      <c r="BV1353">
        <v>0.32</v>
      </c>
      <c r="BW1353" t="s">
        <v>253</v>
      </c>
      <c r="BX1353" t="s">
        <v>253</v>
      </c>
      <c r="BY1353">
        <v>2.0939999999999999</v>
      </c>
      <c r="BZ1353" t="s">
        <v>253</v>
      </c>
      <c r="CA1353">
        <v>1E-3</v>
      </c>
      <c r="CB1353" t="s">
        <v>253</v>
      </c>
      <c r="CC1353" t="s">
        <v>253</v>
      </c>
      <c r="CD1353">
        <v>1E-3</v>
      </c>
      <c r="CE1353" t="s">
        <v>253</v>
      </c>
      <c r="CF1353">
        <v>1</v>
      </c>
      <c r="CG1353" t="s">
        <v>253</v>
      </c>
      <c r="CH1353" t="s">
        <v>253</v>
      </c>
      <c r="CI1353">
        <v>1</v>
      </c>
      <c r="CJ1353" t="s">
        <v>253</v>
      </c>
      <c r="CK1353">
        <v>0</v>
      </c>
      <c r="CL1353" t="s">
        <v>253</v>
      </c>
      <c r="CM1353" t="s">
        <v>253</v>
      </c>
      <c r="CN1353">
        <v>0</v>
      </c>
      <c r="CO1353">
        <v>30.954999999999998</v>
      </c>
      <c r="CP1353">
        <v>7.62</v>
      </c>
      <c r="CQ1353">
        <v>0.19</v>
      </c>
      <c r="CR1353">
        <v>0</v>
      </c>
      <c r="CS1353">
        <v>38.765000000000001</v>
      </c>
      <c r="CT1353">
        <v>4223</v>
      </c>
      <c r="CU1353">
        <v>172</v>
      </c>
      <c r="CV1353">
        <v>6</v>
      </c>
      <c r="CW1353">
        <v>0</v>
      </c>
      <c r="CX1353">
        <v>4401</v>
      </c>
      <c r="CY1353">
        <v>2447.482</v>
      </c>
      <c r="CZ1353">
        <v>444.47899999999998</v>
      </c>
      <c r="DA1353">
        <v>6.8019999999999996</v>
      </c>
      <c r="DB1353">
        <v>0</v>
      </c>
      <c r="DC1353">
        <v>2898.7629999999999</v>
      </c>
    </row>
    <row r="1354" spans="1:107" x14ac:dyDescent="0.45">
      <c r="A1354">
        <v>2024</v>
      </c>
      <c r="B1354">
        <v>4</v>
      </c>
      <c r="C1354" t="s">
        <v>191</v>
      </c>
      <c r="D1354">
        <v>10171</v>
      </c>
      <c r="E1354" t="s">
        <v>343</v>
      </c>
      <c r="F1354" t="s">
        <v>252</v>
      </c>
      <c r="G1354" t="s">
        <v>258</v>
      </c>
      <c r="H1354">
        <v>0.53700000000000003</v>
      </c>
      <c r="I1354">
        <v>7.1379999999999999</v>
      </c>
      <c r="J1354" t="s">
        <v>253</v>
      </c>
      <c r="K1354" t="s">
        <v>253</v>
      </c>
      <c r="L1354">
        <v>7.6749999999999998</v>
      </c>
      <c r="M1354">
        <v>60</v>
      </c>
      <c r="N1354">
        <v>18</v>
      </c>
      <c r="O1354" t="s">
        <v>253</v>
      </c>
      <c r="P1354" t="s">
        <v>253</v>
      </c>
      <c r="Q1354">
        <v>78</v>
      </c>
      <c r="R1354" t="s">
        <v>253</v>
      </c>
      <c r="S1354" t="s">
        <v>253</v>
      </c>
      <c r="T1354" t="s">
        <v>253</v>
      </c>
      <c r="U1354" t="s">
        <v>253</v>
      </c>
      <c r="V1354">
        <v>0</v>
      </c>
      <c r="W1354" t="s">
        <v>253</v>
      </c>
      <c r="X1354" t="s">
        <v>253</v>
      </c>
      <c r="Y1354" t="s">
        <v>253</v>
      </c>
      <c r="Z1354" t="s">
        <v>253</v>
      </c>
      <c r="AA1354">
        <v>0</v>
      </c>
      <c r="AB1354">
        <v>26.12</v>
      </c>
      <c r="AC1354">
        <v>406.09699999999998</v>
      </c>
      <c r="AD1354" t="s">
        <v>253</v>
      </c>
      <c r="AE1354" t="s">
        <v>253</v>
      </c>
      <c r="AF1354">
        <v>432.21699999999998</v>
      </c>
      <c r="AG1354">
        <v>0.114</v>
      </c>
      <c r="AH1354" t="s">
        <v>253</v>
      </c>
      <c r="AI1354" t="s">
        <v>253</v>
      </c>
      <c r="AJ1354" t="s">
        <v>253</v>
      </c>
      <c r="AK1354">
        <v>0.114</v>
      </c>
      <c r="AL1354">
        <v>22</v>
      </c>
      <c r="AM1354" t="s">
        <v>253</v>
      </c>
      <c r="AN1354" t="s">
        <v>253</v>
      </c>
      <c r="AO1354" t="s">
        <v>253</v>
      </c>
      <c r="AP1354">
        <v>22</v>
      </c>
      <c r="AQ1354">
        <v>0</v>
      </c>
      <c r="AR1354" t="s">
        <v>253</v>
      </c>
      <c r="AS1354" t="s">
        <v>253</v>
      </c>
      <c r="AT1354" t="s">
        <v>253</v>
      </c>
      <c r="AU1354">
        <v>0</v>
      </c>
      <c r="AV1354" t="s">
        <v>253</v>
      </c>
      <c r="AW1354" t="s">
        <v>253</v>
      </c>
      <c r="AX1354" t="s">
        <v>253</v>
      </c>
      <c r="AY1354" t="s">
        <v>253</v>
      </c>
      <c r="AZ1354">
        <v>0</v>
      </c>
      <c r="BA1354" t="s">
        <v>253</v>
      </c>
      <c r="BB1354" t="s">
        <v>253</v>
      </c>
      <c r="BC1354" t="s">
        <v>253</v>
      </c>
      <c r="BD1354" t="s">
        <v>253</v>
      </c>
      <c r="BE1354">
        <v>0</v>
      </c>
      <c r="BF1354" t="s">
        <v>253</v>
      </c>
      <c r="BG1354" t="s">
        <v>253</v>
      </c>
      <c r="BH1354" t="s">
        <v>253</v>
      </c>
      <c r="BI1354" t="s">
        <v>253</v>
      </c>
      <c r="BJ1354">
        <v>0</v>
      </c>
      <c r="BK1354" t="s">
        <v>253</v>
      </c>
      <c r="BL1354" t="s">
        <v>253</v>
      </c>
      <c r="BM1354" t="s">
        <v>253</v>
      </c>
      <c r="BN1354" t="s">
        <v>253</v>
      </c>
      <c r="BO1354">
        <v>0</v>
      </c>
      <c r="BP1354" t="s">
        <v>253</v>
      </c>
      <c r="BQ1354" t="s">
        <v>253</v>
      </c>
      <c r="BR1354" t="s">
        <v>253</v>
      </c>
      <c r="BS1354" t="s">
        <v>253</v>
      </c>
      <c r="BT1354">
        <v>0</v>
      </c>
      <c r="BU1354" t="s">
        <v>253</v>
      </c>
      <c r="BV1354" t="s">
        <v>253</v>
      </c>
      <c r="BW1354" t="s">
        <v>253</v>
      </c>
      <c r="BX1354" t="s">
        <v>253</v>
      </c>
      <c r="BY1354">
        <v>0</v>
      </c>
      <c r="BZ1354" t="s">
        <v>253</v>
      </c>
      <c r="CA1354" t="s">
        <v>253</v>
      </c>
      <c r="CB1354" t="s">
        <v>253</v>
      </c>
      <c r="CC1354" t="s">
        <v>253</v>
      </c>
      <c r="CD1354">
        <v>0</v>
      </c>
      <c r="CE1354" t="s">
        <v>253</v>
      </c>
      <c r="CF1354" t="s">
        <v>253</v>
      </c>
      <c r="CG1354" t="s">
        <v>253</v>
      </c>
      <c r="CH1354" t="s">
        <v>253</v>
      </c>
      <c r="CI1354">
        <v>0</v>
      </c>
      <c r="CJ1354" t="s">
        <v>253</v>
      </c>
      <c r="CK1354" t="s">
        <v>253</v>
      </c>
      <c r="CL1354" t="s">
        <v>253</v>
      </c>
      <c r="CM1354" t="s">
        <v>253</v>
      </c>
      <c r="CN1354">
        <v>0</v>
      </c>
      <c r="CO1354">
        <v>0.53700000000000003</v>
      </c>
      <c r="CP1354">
        <v>7.1379999999999999</v>
      </c>
      <c r="CQ1354" t="s">
        <v>146</v>
      </c>
      <c r="CR1354">
        <v>0</v>
      </c>
      <c r="CS1354">
        <v>7.6749999999999998</v>
      </c>
      <c r="CT1354">
        <v>60</v>
      </c>
      <c r="CU1354">
        <v>18</v>
      </c>
      <c r="CV1354">
        <v>0</v>
      </c>
      <c r="CW1354">
        <v>0</v>
      </c>
      <c r="CX1354">
        <v>78</v>
      </c>
      <c r="CY1354">
        <v>26.12</v>
      </c>
      <c r="CZ1354">
        <v>406.09699999999998</v>
      </c>
      <c r="DA1354">
        <v>0</v>
      </c>
      <c r="DB1354">
        <v>0</v>
      </c>
      <c r="DC1354">
        <v>432.21699999999998</v>
      </c>
    </row>
    <row r="1355" spans="1:107" x14ac:dyDescent="0.45">
      <c r="A1355">
        <v>2024</v>
      </c>
      <c r="B1355">
        <v>4</v>
      </c>
      <c r="C1355" t="s">
        <v>191</v>
      </c>
      <c r="D1355">
        <v>17066</v>
      </c>
      <c r="E1355" t="s">
        <v>493</v>
      </c>
      <c r="F1355" t="s">
        <v>252</v>
      </c>
      <c r="G1355" t="s">
        <v>211</v>
      </c>
      <c r="H1355">
        <v>9.4380000000000006</v>
      </c>
      <c r="I1355">
        <v>4.9489999999999998</v>
      </c>
      <c r="J1355">
        <v>3.802</v>
      </c>
      <c r="K1355">
        <v>0</v>
      </c>
      <c r="L1355">
        <v>18.189</v>
      </c>
      <c r="M1355">
        <v>1184</v>
      </c>
      <c r="N1355">
        <v>71</v>
      </c>
      <c r="O1355">
        <v>24</v>
      </c>
      <c r="P1355">
        <v>0</v>
      </c>
      <c r="Q1355">
        <v>1279</v>
      </c>
      <c r="R1355" t="s">
        <v>253</v>
      </c>
      <c r="S1355" t="s">
        <v>253</v>
      </c>
      <c r="T1355" t="s">
        <v>253</v>
      </c>
      <c r="U1355" t="s">
        <v>253</v>
      </c>
      <c r="V1355">
        <v>0</v>
      </c>
      <c r="W1355" t="s">
        <v>253</v>
      </c>
      <c r="X1355" t="s">
        <v>253</v>
      </c>
      <c r="Y1355" t="s">
        <v>253</v>
      </c>
      <c r="Z1355" t="s">
        <v>253</v>
      </c>
      <c r="AA1355">
        <v>0</v>
      </c>
      <c r="AB1355" t="s">
        <v>253</v>
      </c>
      <c r="AC1355" t="s">
        <v>253</v>
      </c>
      <c r="AD1355" t="s">
        <v>253</v>
      </c>
      <c r="AE1355" t="s">
        <v>253</v>
      </c>
      <c r="AF1355">
        <v>0</v>
      </c>
      <c r="AG1355" t="s">
        <v>253</v>
      </c>
      <c r="AH1355" t="s">
        <v>253</v>
      </c>
      <c r="AI1355" t="s">
        <v>253</v>
      </c>
      <c r="AJ1355" t="s">
        <v>253</v>
      </c>
      <c r="AK1355">
        <v>0</v>
      </c>
      <c r="AL1355" t="s">
        <v>253</v>
      </c>
      <c r="AM1355" t="s">
        <v>253</v>
      </c>
      <c r="AN1355" t="s">
        <v>253</v>
      </c>
      <c r="AO1355" t="s">
        <v>253</v>
      </c>
      <c r="AP1355">
        <v>0</v>
      </c>
      <c r="AQ1355" t="s">
        <v>253</v>
      </c>
      <c r="AR1355" t="s">
        <v>253</v>
      </c>
      <c r="AS1355" t="s">
        <v>253</v>
      </c>
      <c r="AT1355" t="s">
        <v>253</v>
      </c>
      <c r="AU1355">
        <v>0</v>
      </c>
      <c r="AV1355" t="s">
        <v>253</v>
      </c>
      <c r="AW1355" t="s">
        <v>253</v>
      </c>
      <c r="AX1355" t="s">
        <v>253</v>
      </c>
      <c r="AY1355" t="s">
        <v>253</v>
      </c>
      <c r="AZ1355">
        <v>0</v>
      </c>
      <c r="BA1355" t="s">
        <v>253</v>
      </c>
      <c r="BB1355" t="s">
        <v>253</v>
      </c>
      <c r="BC1355" t="s">
        <v>253</v>
      </c>
      <c r="BD1355" t="s">
        <v>253</v>
      </c>
      <c r="BE1355">
        <v>0</v>
      </c>
      <c r="BF1355" t="s">
        <v>253</v>
      </c>
      <c r="BG1355" t="s">
        <v>253</v>
      </c>
      <c r="BH1355" t="s">
        <v>253</v>
      </c>
      <c r="BI1355" t="s">
        <v>253</v>
      </c>
      <c r="BJ1355">
        <v>0</v>
      </c>
      <c r="BK1355">
        <v>3.4000000000000002E-2</v>
      </c>
      <c r="BL1355" t="s">
        <v>253</v>
      </c>
      <c r="BM1355" t="s">
        <v>253</v>
      </c>
      <c r="BN1355" t="s">
        <v>253</v>
      </c>
      <c r="BO1355">
        <v>3.4000000000000002E-2</v>
      </c>
      <c r="BP1355">
        <v>8</v>
      </c>
      <c r="BQ1355" t="s">
        <v>253</v>
      </c>
      <c r="BR1355" t="s">
        <v>253</v>
      </c>
      <c r="BS1355" t="s">
        <v>253</v>
      </c>
      <c r="BT1355">
        <v>8</v>
      </c>
      <c r="BU1355" t="s">
        <v>253</v>
      </c>
      <c r="BV1355" t="s">
        <v>253</v>
      </c>
      <c r="BW1355" t="s">
        <v>253</v>
      </c>
      <c r="BX1355" t="s">
        <v>253</v>
      </c>
      <c r="BY1355">
        <v>0</v>
      </c>
      <c r="BZ1355" t="s">
        <v>253</v>
      </c>
      <c r="CA1355" t="s">
        <v>253</v>
      </c>
      <c r="CB1355" t="s">
        <v>253</v>
      </c>
      <c r="CC1355" t="s">
        <v>253</v>
      </c>
      <c r="CD1355">
        <v>0</v>
      </c>
      <c r="CE1355" t="s">
        <v>253</v>
      </c>
      <c r="CF1355" t="s">
        <v>253</v>
      </c>
      <c r="CG1355" t="s">
        <v>253</v>
      </c>
      <c r="CH1355" t="s">
        <v>253</v>
      </c>
      <c r="CI1355">
        <v>0</v>
      </c>
      <c r="CJ1355" t="s">
        <v>253</v>
      </c>
      <c r="CK1355" t="s">
        <v>253</v>
      </c>
      <c r="CL1355" t="s">
        <v>253</v>
      </c>
      <c r="CM1355" t="s">
        <v>253</v>
      </c>
      <c r="CN1355">
        <v>0</v>
      </c>
      <c r="CO1355">
        <v>9.4719999999999995</v>
      </c>
      <c r="CP1355">
        <v>4.9489999999999998</v>
      </c>
      <c r="CQ1355">
        <v>3.802</v>
      </c>
      <c r="CR1355">
        <v>0</v>
      </c>
      <c r="CS1355">
        <v>18.222999999999999</v>
      </c>
      <c r="CT1355">
        <v>1192</v>
      </c>
      <c r="CU1355">
        <v>71</v>
      </c>
      <c r="CV1355">
        <v>24</v>
      </c>
      <c r="CW1355">
        <v>0</v>
      </c>
      <c r="CX1355">
        <v>1287</v>
      </c>
      <c r="CY1355">
        <v>0</v>
      </c>
      <c r="CZ1355">
        <v>0</v>
      </c>
      <c r="DA1355">
        <v>0</v>
      </c>
      <c r="DB1355">
        <v>0</v>
      </c>
      <c r="DC1355">
        <v>0</v>
      </c>
    </row>
    <row r="1356" spans="1:107" x14ac:dyDescent="0.45">
      <c r="A1356">
        <v>2024</v>
      </c>
      <c r="B1356">
        <v>4</v>
      </c>
      <c r="C1356" t="s">
        <v>191</v>
      </c>
      <c r="D1356">
        <v>19876</v>
      </c>
      <c r="E1356" t="s">
        <v>400</v>
      </c>
      <c r="F1356" t="s">
        <v>252</v>
      </c>
      <c r="G1356" t="s">
        <v>211</v>
      </c>
      <c r="H1356">
        <v>332.15300000000002</v>
      </c>
      <c r="I1356">
        <v>152.09200000000001</v>
      </c>
      <c r="J1356">
        <v>0.121</v>
      </c>
      <c r="K1356" t="s">
        <v>253</v>
      </c>
      <c r="L1356">
        <v>484.36599999999999</v>
      </c>
      <c r="M1356">
        <v>44993</v>
      </c>
      <c r="N1356">
        <v>1062</v>
      </c>
      <c r="O1356">
        <v>8</v>
      </c>
      <c r="P1356" t="s">
        <v>253</v>
      </c>
      <c r="Q1356">
        <v>46063</v>
      </c>
      <c r="R1356" t="s">
        <v>253</v>
      </c>
      <c r="S1356" t="s">
        <v>253</v>
      </c>
      <c r="T1356" t="s">
        <v>253</v>
      </c>
      <c r="U1356" t="s">
        <v>253</v>
      </c>
      <c r="V1356">
        <v>0</v>
      </c>
      <c r="W1356" t="s">
        <v>253</v>
      </c>
      <c r="X1356" t="s">
        <v>253</v>
      </c>
      <c r="Y1356" t="s">
        <v>253</v>
      </c>
      <c r="Z1356" t="s">
        <v>253</v>
      </c>
      <c r="AA1356">
        <v>0</v>
      </c>
      <c r="AB1356" t="s">
        <v>253</v>
      </c>
      <c r="AC1356" t="s">
        <v>253</v>
      </c>
      <c r="AD1356" t="s">
        <v>253</v>
      </c>
      <c r="AE1356" t="s">
        <v>253</v>
      </c>
      <c r="AF1356">
        <v>0</v>
      </c>
      <c r="AG1356" t="s">
        <v>253</v>
      </c>
      <c r="AH1356" t="s">
        <v>253</v>
      </c>
      <c r="AI1356" t="s">
        <v>253</v>
      </c>
      <c r="AJ1356" t="s">
        <v>253</v>
      </c>
      <c r="AK1356">
        <v>0</v>
      </c>
      <c r="AL1356" t="s">
        <v>253</v>
      </c>
      <c r="AM1356" t="s">
        <v>253</v>
      </c>
      <c r="AN1356" t="s">
        <v>253</v>
      </c>
      <c r="AO1356" t="s">
        <v>253</v>
      </c>
      <c r="AP1356">
        <v>0</v>
      </c>
      <c r="AQ1356" t="s">
        <v>253</v>
      </c>
      <c r="AR1356" t="s">
        <v>253</v>
      </c>
      <c r="AS1356" t="s">
        <v>253</v>
      </c>
      <c r="AT1356" t="s">
        <v>253</v>
      </c>
      <c r="AU1356">
        <v>0</v>
      </c>
      <c r="AV1356" t="s">
        <v>253</v>
      </c>
      <c r="AW1356" t="s">
        <v>253</v>
      </c>
      <c r="AX1356" t="s">
        <v>253</v>
      </c>
      <c r="AY1356" t="s">
        <v>253</v>
      </c>
      <c r="AZ1356">
        <v>0</v>
      </c>
      <c r="BA1356" t="s">
        <v>253</v>
      </c>
      <c r="BB1356" t="s">
        <v>253</v>
      </c>
      <c r="BC1356" t="s">
        <v>253</v>
      </c>
      <c r="BD1356" t="s">
        <v>253</v>
      </c>
      <c r="BE1356">
        <v>0</v>
      </c>
      <c r="BF1356" t="s">
        <v>253</v>
      </c>
      <c r="BG1356" t="s">
        <v>253</v>
      </c>
      <c r="BH1356" t="s">
        <v>253</v>
      </c>
      <c r="BI1356" t="s">
        <v>253</v>
      </c>
      <c r="BJ1356">
        <v>0</v>
      </c>
      <c r="BK1356">
        <v>7.8E-2</v>
      </c>
      <c r="BL1356">
        <v>0.112</v>
      </c>
      <c r="BM1356" t="s">
        <v>253</v>
      </c>
      <c r="BN1356" t="s">
        <v>253</v>
      </c>
      <c r="BO1356">
        <v>0.19</v>
      </c>
      <c r="BP1356">
        <v>29</v>
      </c>
      <c r="BQ1356">
        <v>10</v>
      </c>
      <c r="BR1356" t="s">
        <v>253</v>
      </c>
      <c r="BS1356" t="s">
        <v>253</v>
      </c>
      <c r="BT1356">
        <v>39</v>
      </c>
      <c r="BU1356" t="s">
        <v>253</v>
      </c>
      <c r="BV1356" t="s">
        <v>253</v>
      </c>
      <c r="BW1356" t="s">
        <v>253</v>
      </c>
      <c r="BX1356" t="s">
        <v>253</v>
      </c>
      <c r="BY1356">
        <v>0</v>
      </c>
      <c r="BZ1356" t="s">
        <v>253</v>
      </c>
      <c r="CA1356" t="s">
        <v>253</v>
      </c>
      <c r="CB1356" t="s">
        <v>253</v>
      </c>
      <c r="CC1356" t="s">
        <v>253</v>
      </c>
      <c r="CD1356">
        <v>0</v>
      </c>
      <c r="CE1356" t="s">
        <v>253</v>
      </c>
      <c r="CF1356" t="s">
        <v>253</v>
      </c>
      <c r="CG1356" t="s">
        <v>253</v>
      </c>
      <c r="CH1356" t="s">
        <v>253</v>
      </c>
      <c r="CI1356">
        <v>0</v>
      </c>
      <c r="CJ1356" t="s">
        <v>253</v>
      </c>
      <c r="CK1356" t="s">
        <v>253</v>
      </c>
      <c r="CL1356" t="s">
        <v>253</v>
      </c>
      <c r="CM1356" t="s">
        <v>253</v>
      </c>
      <c r="CN1356">
        <v>0</v>
      </c>
      <c r="CO1356">
        <v>332.23099999999999</v>
      </c>
      <c r="CP1356">
        <v>152.20400000000001</v>
      </c>
      <c r="CQ1356">
        <v>0.121</v>
      </c>
      <c r="CR1356">
        <v>0</v>
      </c>
      <c r="CS1356">
        <v>484.55599999999998</v>
      </c>
      <c r="CT1356">
        <v>45022</v>
      </c>
      <c r="CU1356">
        <v>1072</v>
      </c>
      <c r="CV1356">
        <v>8</v>
      </c>
      <c r="CW1356">
        <v>0</v>
      </c>
      <c r="CX1356">
        <v>46102</v>
      </c>
      <c r="CY1356">
        <v>0</v>
      </c>
      <c r="CZ1356">
        <v>0</v>
      </c>
      <c r="DA1356">
        <v>0</v>
      </c>
      <c r="DB1356">
        <v>0</v>
      </c>
      <c r="DC1356">
        <v>0</v>
      </c>
    </row>
    <row r="1357" spans="1:107" x14ac:dyDescent="0.45">
      <c r="A1357">
        <v>2024</v>
      </c>
      <c r="B1357">
        <v>4</v>
      </c>
      <c r="C1357" t="s">
        <v>191</v>
      </c>
      <c r="D1357">
        <v>19882</v>
      </c>
      <c r="E1357" t="s">
        <v>494</v>
      </c>
      <c r="F1357" t="s">
        <v>252</v>
      </c>
      <c r="G1357" t="s">
        <v>211</v>
      </c>
      <c r="H1357">
        <v>0.45400000000000001</v>
      </c>
      <c r="I1357">
        <v>0.14499999999999999</v>
      </c>
      <c r="J1357">
        <v>0</v>
      </c>
      <c r="K1357">
        <v>0</v>
      </c>
      <c r="L1357">
        <v>0.59899999999999998</v>
      </c>
      <c r="M1357">
        <v>82</v>
      </c>
      <c r="N1357">
        <v>5</v>
      </c>
      <c r="O1357">
        <v>0</v>
      </c>
      <c r="P1357">
        <v>0</v>
      </c>
      <c r="Q1357">
        <v>87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AY1357">
        <v>0</v>
      </c>
      <c r="AZ1357">
        <v>0</v>
      </c>
      <c r="BA1357">
        <v>0</v>
      </c>
      <c r="BB1357">
        <v>0</v>
      </c>
      <c r="BC1357">
        <v>0</v>
      </c>
      <c r="BD1357">
        <v>0</v>
      </c>
      <c r="BE1357">
        <v>0</v>
      </c>
      <c r="BF1357">
        <v>0</v>
      </c>
      <c r="BG1357">
        <v>0</v>
      </c>
      <c r="BH1357">
        <v>0</v>
      </c>
      <c r="BI1357">
        <v>0</v>
      </c>
      <c r="BJ1357">
        <v>0</v>
      </c>
      <c r="BK1357">
        <v>0</v>
      </c>
      <c r="BL1357">
        <v>0</v>
      </c>
      <c r="BM1357">
        <v>0</v>
      </c>
      <c r="BN1357">
        <v>0</v>
      </c>
      <c r="BO1357">
        <v>0</v>
      </c>
      <c r="BP1357">
        <v>0</v>
      </c>
      <c r="BQ1357">
        <v>0</v>
      </c>
      <c r="BR1357">
        <v>0</v>
      </c>
      <c r="BS1357">
        <v>0</v>
      </c>
      <c r="BT1357">
        <v>0</v>
      </c>
      <c r="BU1357">
        <v>0</v>
      </c>
      <c r="BV1357">
        <v>0</v>
      </c>
      <c r="BW1357">
        <v>0</v>
      </c>
      <c r="BX1357">
        <v>0</v>
      </c>
      <c r="BY1357">
        <v>0</v>
      </c>
      <c r="BZ1357">
        <v>0</v>
      </c>
      <c r="CA1357">
        <v>0</v>
      </c>
      <c r="CB1357">
        <v>0</v>
      </c>
      <c r="CC1357">
        <v>0</v>
      </c>
      <c r="CD1357">
        <v>0</v>
      </c>
      <c r="CE1357">
        <v>0</v>
      </c>
      <c r="CF1357">
        <v>0</v>
      </c>
      <c r="CG1357">
        <v>0</v>
      </c>
      <c r="CH1357">
        <v>0</v>
      </c>
      <c r="CI1357">
        <v>0</v>
      </c>
      <c r="CJ1357">
        <v>0</v>
      </c>
      <c r="CK1357">
        <v>0</v>
      </c>
      <c r="CL1357">
        <v>0</v>
      </c>
      <c r="CM1357">
        <v>0</v>
      </c>
      <c r="CN1357">
        <v>0</v>
      </c>
      <c r="CO1357">
        <v>0.45400000000000001</v>
      </c>
      <c r="CP1357">
        <v>0.14499999999999999</v>
      </c>
      <c r="CQ1357" t="s">
        <v>146</v>
      </c>
      <c r="CR1357">
        <v>0</v>
      </c>
      <c r="CS1357">
        <v>0.59899999999999998</v>
      </c>
      <c r="CT1357">
        <v>82</v>
      </c>
      <c r="CU1357">
        <v>5</v>
      </c>
      <c r="CV1357">
        <v>0</v>
      </c>
      <c r="CW1357">
        <v>0</v>
      </c>
      <c r="CX1357">
        <v>87</v>
      </c>
      <c r="CY1357">
        <v>0</v>
      </c>
      <c r="CZ1357">
        <v>0</v>
      </c>
      <c r="DA1357">
        <v>0</v>
      </c>
      <c r="DB1357">
        <v>0</v>
      </c>
      <c r="DC1357">
        <v>0</v>
      </c>
    </row>
    <row r="1358" spans="1:107" x14ac:dyDescent="0.45">
      <c r="A1358">
        <v>2024</v>
      </c>
      <c r="B1358">
        <v>4</v>
      </c>
      <c r="C1358" t="s">
        <v>191</v>
      </c>
      <c r="D1358">
        <v>40228</v>
      </c>
      <c r="E1358" t="s">
        <v>495</v>
      </c>
      <c r="F1358" t="s">
        <v>252</v>
      </c>
      <c r="G1358" t="s">
        <v>211</v>
      </c>
      <c r="H1358">
        <v>24.068000000000001</v>
      </c>
      <c r="I1358">
        <v>6.1790000000000003</v>
      </c>
      <c r="J1358" t="s">
        <v>253</v>
      </c>
      <c r="K1358" t="s">
        <v>253</v>
      </c>
      <c r="L1358">
        <v>30.247</v>
      </c>
      <c r="M1358">
        <v>3090</v>
      </c>
      <c r="N1358">
        <v>90</v>
      </c>
      <c r="O1358" t="s">
        <v>253</v>
      </c>
      <c r="P1358" t="s">
        <v>253</v>
      </c>
      <c r="Q1358">
        <v>3180</v>
      </c>
      <c r="R1358" t="s">
        <v>253</v>
      </c>
      <c r="S1358" t="s">
        <v>253</v>
      </c>
      <c r="T1358" t="s">
        <v>253</v>
      </c>
      <c r="U1358" t="s">
        <v>253</v>
      </c>
      <c r="V1358">
        <v>0</v>
      </c>
      <c r="W1358" t="s">
        <v>253</v>
      </c>
      <c r="X1358" t="s">
        <v>253</v>
      </c>
      <c r="Y1358" t="s">
        <v>253</v>
      </c>
      <c r="Z1358" t="s">
        <v>253</v>
      </c>
      <c r="AA1358">
        <v>0</v>
      </c>
      <c r="AB1358" t="s">
        <v>253</v>
      </c>
      <c r="AC1358" t="s">
        <v>253</v>
      </c>
      <c r="AD1358" t="s">
        <v>253</v>
      </c>
      <c r="AE1358" t="s">
        <v>253</v>
      </c>
      <c r="AF1358">
        <v>0</v>
      </c>
      <c r="AG1358" t="s">
        <v>253</v>
      </c>
      <c r="AH1358" t="s">
        <v>253</v>
      </c>
      <c r="AI1358" t="s">
        <v>253</v>
      </c>
      <c r="AJ1358" t="s">
        <v>253</v>
      </c>
      <c r="AK1358">
        <v>0</v>
      </c>
      <c r="AL1358" t="s">
        <v>253</v>
      </c>
      <c r="AM1358" t="s">
        <v>253</v>
      </c>
      <c r="AN1358" t="s">
        <v>253</v>
      </c>
      <c r="AO1358" t="s">
        <v>253</v>
      </c>
      <c r="AP1358">
        <v>0</v>
      </c>
      <c r="AQ1358" t="s">
        <v>253</v>
      </c>
      <c r="AR1358" t="s">
        <v>253</v>
      </c>
      <c r="AS1358" t="s">
        <v>253</v>
      </c>
      <c r="AT1358" t="s">
        <v>253</v>
      </c>
      <c r="AU1358">
        <v>0</v>
      </c>
      <c r="AV1358" t="s">
        <v>253</v>
      </c>
      <c r="AW1358" t="s">
        <v>253</v>
      </c>
      <c r="AX1358" t="s">
        <v>253</v>
      </c>
      <c r="AY1358" t="s">
        <v>253</v>
      </c>
      <c r="AZ1358">
        <v>0</v>
      </c>
      <c r="BA1358" t="s">
        <v>253</v>
      </c>
      <c r="BB1358" t="s">
        <v>253</v>
      </c>
      <c r="BC1358" t="s">
        <v>253</v>
      </c>
      <c r="BD1358" t="s">
        <v>253</v>
      </c>
      <c r="BE1358">
        <v>0</v>
      </c>
      <c r="BF1358" t="s">
        <v>253</v>
      </c>
      <c r="BG1358" t="s">
        <v>253</v>
      </c>
      <c r="BH1358" t="s">
        <v>253</v>
      </c>
      <c r="BI1358" t="s">
        <v>253</v>
      </c>
      <c r="BJ1358">
        <v>0</v>
      </c>
      <c r="BK1358">
        <v>2.1999999999999999E-2</v>
      </c>
      <c r="BL1358" t="s">
        <v>253</v>
      </c>
      <c r="BM1358" t="s">
        <v>253</v>
      </c>
      <c r="BN1358" t="s">
        <v>253</v>
      </c>
      <c r="BO1358">
        <v>2.1999999999999999E-2</v>
      </c>
      <c r="BP1358">
        <v>6</v>
      </c>
      <c r="BQ1358" t="s">
        <v>253</v>
      </c>
      <c r="BR1358" t="s">
        <v>253</v>
      </c>
      <c r="BS1358" t="s">
        <v>253</v>
      </c>
      <c r="BT1358">
        <v>6</v>
      </c>
      <c r="BU1358" t="s">
        <v>253</v>
      </c>
      <c r="BV1358" t="s">
        <v>253</v>
      </c>
      <c r="BW1358" t="s">
        <v>253</v>
      </c>
      <c r="BX1358" t="s">
        <v>253</v>
      </c>
      <c r="BY1358">
        <v>0</v>
      </c>
      <c r="BZ1358" t="s">
        <v>253</v>
      </c>
      <c r="CA1358">
        <v>0.83899999999999997</v>
      </c>
      <c r="CB1358" t="s">
        <v>253</v>
      </c>
      <c r="CC1358" t="s">
        <v>253</v>
      </c>
      <c r="CD1358">
        <v>0.83899999999999997</v>
      </c>
      <c r="CE1358" t="s">
        <v>253</v>
      </c>
      <c r="CF1358">
        <v>1</v>
      </c>
      <c r="CG1358" t="s">
        <v>253</v>
      </c>
      <c r="CH1358" t="s">
        <v>253</v>
      </c>
      <c r="CI1358">
        <v>1</v>
      </c>
      <c r="CJ1358" t="s">
        <v>253</v>
      </c>
      <c r="CK1358" t="s">
        <v>253</v>
      </c>
      <c r="CL1358" t="s">
        <v>253</v>
      </c>
      <c r="CM1358" t="s">
        <v>253</v>
      </c>
      <c r="CN1358">
        <v>0</v>
      </c>
      <c r="CO1358">
        <v>24.09</v>
      </c>
      <c r="CP1358">
        <v>7.0179999999999998</v>
      </c>
      <c r="CQ1358" t="s">
        <v>146</v>
      </c>
      <c r="CR1358">
        <v>0</v>
      </c>
      <c r="CS1358">
        <v>31.108000000000001</v>
      </c>
      <c r="CT1358">
        <v>3096</v>
      </c>
      <c r="CU1358">
        <v>91</v>
      </c>
      <c r="CV1358">
        <v>0</v>
      </c>
      <c r="CW1358">
        <v>0</v>
      </c>
      <c r="CX1358">
        <v>3187</v>
      </c>
      <c r="CY1358">
        <v>0</v>
      </c>
      <c r="CZ1358">
        <v>0</v>
      </c>
      <c r="DA1358">
        <v>0</v>
      </c>
      <c r="DB1358">
        <v>0</v>
      </c>
      <c r="DC1358">
        <v>0</v>
      </c>
    </row>
    <row r="1359" spans="1:107" x14ac:dyDescent="0.45">
      <c r="A1359">
        <v>2024</v>
      </c>
      <c r="B1359">
        <v>4</v>
      </c>
      <c r="C1359" t="s">
        <v>191</v>
      </c>
      <c r="D1359">
        <v>99999</v>
      </c>
      <c r="E1359" t="s">
        <v>259</v>
      </c>
      <c r="F1359" t="s">
        <v>252</v>
      </c>
      <c r="H1359">
        <v>48.048000000000002</v>
      </c>
      <c r="I1359">
        <v>7.44</v>
      </c>
      <c r="J1359">
        <v>0.01</v>
      </c>
      <c r="K1359" t="s">
        <v>253</v>
      </c>
      <c r="L1359">
        <v>55.497999999999998</v>
      </c>
      <c r="M1359" t="s">
        <v>253</v>
      </c>
      <c r="N1359" t="s">
        <v>253</v>
      </c>
      <c r="O1359" t="s">
        <v>253</v>
      </c>
      <c r="P1359" t="s">
        <v>253</v>
      </c>
      <c r="Q1359" t="s">
        <v>253</v>
      </c>
      <c r="R1359" t="s">
        <v>253</v>
      </c>
      <c r="S1359" t="s">
        <v>253</v>
      </c>
      <c r="T1359" t="s">
        <v>253</v>
      </c>
      <c r="U1359" t="s">
        <v>253</v>
      </c>
      <c r="V1359">
        <v>0</v>
      </c>
      <c r="W1359" t="s">
        <v>253</v>
      </c>
      <c r="X1359" t="s">
        <v>253</v>
      </c>
      <c r="Y1359" t="s">
        <v>253</v>
      </c>
      <c r="Z1359" t="s">
        <v>253</v>
      </c>
      <c r="AA1359" t="s">
        <v>253</v>
      </c>
      <c r="AB1359" t="s">
        <v>253</v>
      </c>
      <c r="AC1359" t="s">
        <v>253</v>
      </c>
      <c r="AD1359" t="s">
        <v>253</v>
      </c>
      <c r="AE1359" t="s">
        <v>253</v>
      </c>
      <c r="AF1359" t="s">
        <v>253</v>
      </c>
      <c r="AG1359">
        <v>-0.02</v>
      </c>
      <c r="AH1359" t="s">
        <v>253</v>
      </c>
      <c r="AI1359" t="s">
        <v>253</v>
      </c>
      <c r="AJ1359" t="s">
        <v>253</v>
      </c>
      <c r="AK1359">
        <v>-0.02</v>
      </c>
      <c r="AL1359" t="s">
        <v>253</v>
      </c>
      <c r="AM1359" t="s">
        <v>253</v>
      </c>
      <c r="AN1359" t="s">
        <v>253</v>
      </c>
      <c r="AO1359" t="s">
        <v>253</v>
      </c>
      <c r="AP1359" t="s">
        <v>253</v>
      </c>
      <c r="AQ1359" t="s">
        <v>253</v>
      </c>
      <c r="AR1359" t="s">
        <v>253</v>
      </c>
      <c r="AS1359" t="s">
        <v>253</v>
      </c>
      <c r="AT1359" t="s">
        <v>253</v>
      </c>
      <c r="AU1359" t="s">
        <v>253</v>
      </c>
      <c r="AV1359" t="s">
        <v>253</v>
      </c>
      <c r="AW1359" t="s">
        <v>253</v>
      </c>
      <c r="AX1359" t="s">
        <v>253</v>
      </c>
      <c r="AY1359" t="s">
        <v>253</v>
      </c>
      <c r="AZ1359">
        <v>0</v>
      </c>
      <c r="BA1359" t="s">
        <v>253</v>
      </c>
      <c r="BB1359" t="s">
        <v>253</v>
      </c>
      <c r="BC1359" t="s">
        <v>253</v>
      </c>
      <c r="BD1359" t="s">
        <v>253</v>
      </c>
      <c r="BE1359" t="s">
        <v>253</v>
      </c>
      <c r="BF1359" t="s">
        <v>253</v>
      </c>
      <c r="BG1359" t="s">
        <v>253</v>
      </c>
      <c r="BH1359" t="s">
        <v>253</v>
      </c>
      <c r="BI1359" t="s">
        <v>253</v>
      </c>
      <c r="BJ1359" t="s">
        <v>253</v>
      </c>
      <c r="BK1359" t="s">
        <v>253</v>
      </c>
      <c r="BL1359" t="s">
        <v>253</v>
      </c>
      <c r="BM1359" t="s">
        <v>253</v>
      </c>
      <c r="BN1359" t="s">
        <v>253</v>
      </c>
      <c r="BO1359" t="s">
        <v>253</v>
      </c>
      <c r="BP1359" t="s">
        <v>253</v>
      </c>
      <c r="BQ1359" t="s">
        <v>253</v>
      </c>
      <c r="BR1359" t="s">
        <v>253</v>
      </c>
      <c r="BS1359" t="s">
        <v>253</v>
      </c>
      <c r="BT1359" t="s">
        <v>253</v>
      </c>
      <c r="BU1359" t="s">
        <v>253</v>
      </c>
      <c r="BV1359" t="s">
        <v>253</v>
      </c>
      <c r="BW1359" t="s">
        <v>253</v>
      </c>
      <c r="BX1359" t="s">
        <v>253</v>
      </c>
      <c r="BY1359" t="s">
        <v>253</v>
      </c>
      <c r="BZ1359" t="s">
        <v>253</v>
      </c>
      <c r="CA1359" t="s">
        <v>253</v>
      </c>
      <c r="CB1359" t="s">
        <v>253</v>
      </c>
      <c r="CC1359" t="s">
        <v>253</v>
      </c>
      <c r="CD1359" t="s">
        <v>253</v>
      </c>
      <c r="CE1359" t="s">
        <v>253</v>
      </c>
      <c r="CF1359" t="s">
        <v>253</v>
      </c>
      <c r="CG1359" t="s">
        <v>253</v>
      </c>
      <c r="CH1359" t="s">
        <v>253</v>
      </c>
      <c r="CI1359" t="s">
        <v>253</v>
      </c>
      <c r="CJ1359" t="s">
        <v>253</v>
      </c>
      <c r="CK1359" t="s">
        <v>253</v>
      </c>
      <c r="CL1359" t="s">
        <v>253</v>
      </c>
      <c r="CM1359" t="s">
        <v>253</v>
      </c>
      <c r="CN1359" t="s">
        <v>253</v>
      </c>
      <c r="CO1359">
        <v>48.048000000000002</v>
      </c>
      <c r="CP1359">
        <v>7.44</v>
      </c>
      <c r="CQ1359">
        <v>0.01</v>
      </c>
      <c r="CR1359" t="s">
        <v>253</v>
      </c>
      <c r="CS1359">
        <v>55.497999999999998</v>
      </c>
      <c r="CT1359" t="s">
        <v>253</v>
      </c>
      <c r="CU1359" t="s">
        <v>253</v>
      </c>
      <c r="CV1359" t="s">
        <v>253</v>
      </c>
      <c r="CW1359" t="s">
        <v>253</v>
      </c>
      <c r="CX1359" t="s">
        <v>253</v>
      </c>
      <c r="CY1359" t="s">
        <v>253</v>
      </c>
      <c r="CZ1359" t="s">
        <v>253</v>
      </c>
      <c r="DA1359" t="s">
        <v>253</v>
      </c>
      <c r="DB1359" t="s">
        <v>253</v>
      </c>
      <c r="DC1359" t="s">
        <v>253</v>
      </c>
    </row>
    <row r="1360" spans="1:107" x14ac:dyDescent="0.45">
      <c r="A1360">
        <v>2024</v>
      </c>
      <c r="B1360">
        <v>4</v>
      </c>
      <c r="C1360" t="s">
        <v>188</v>
      </c>
      <c r="D1360">
        <v>2548</v>
      </c>
      <c r="E1360" t="s">
        <v>496</v>
      </c>
      <c r="F1360" t="s">
        <v>252</v>
      </c>
      <c r="G1360" t="s">
        <v>211</v>
      </c>
      <c r="H1360">
        <v>1.7350000000000001</v>
      </c>
      <c r="I1360">
        <v>0.42599999999999999</v>
      </c>
      <c r="J1360">
        <v>3.7999999999999999E-2</v>
      </c>
      <c r="K1360">
        <v>0</v>
      </c>
      <c r="L1360">
        <v>2.1989999999999998</v>
      </c>
      <c r="M1360">
        <v>319</v>
      </c>
      <c r="N1360">
        <v>23</v>
      </c>
      <c r="O1360">
        <v>1</v>
      </c>
      <c r="P1360">
        <v>0</v>
      </c>
      <c r="Q1360">
        <v>343</v>
      </c>
      <c r="R1360">
        <v>0.17499999999999999</v>
      </c>
      <c r="S1360">
        <v>3.5659999999999998</v>
      </c>
      <c r="T1360">
        <v>0</v>
      </c>
      <c r="U1360">
        <v>0</v>
      </c>
      <c r="V1360">
        <v>3.7410000000000001</v>
      </c>
      <c r="W1360">
        <v>69</v>
      </c>
      <c r="X1360">
        <v>87</v>
      </c>
      <c r="Y1360">
        <v>0</v>
      </c>
      <c r="Z1360">
        <v>0</v>
      </c>
      <c r="AA1360">
        <v>156</v>
      </c>
      <c r="AB1360">
        <v>103.517</v>
      </c>
      <c r="AC1360">
        <v>368.10300000000001</v>
      </c>
      <c r="AD1360" t="s">
        <v>253</v>
      </c>
      <c r="AE1360" t="s">
        <v>253</v>
      </c>
      <c r="AF1360">
        <v>471.62</v>
      </c>
      <c r="AG1360" t="s">
        <v>253</v>
      </c>
      <c r="AH1360" t="s">
        <v>253</v>
      </c>
      <c r="AI1360" t="s">
        <v>253</v>
      </c>
      <c r="AJ1360" t="s">
        <v>253</v>
      </c>
      <c r="AK1360">
        <v>0</v>
      </c>
      <c r="AL1360" t="s">
        <v>253</v>
      </c>
      <c r="AM1360" t="s">
        <v>253</v>
      </c>
      <c r="AN1360" t="s">
        <v>253</v>
      </c>
      <c r="AO1360" t="s">
        <v>253</v>
      </c>
      <c r="AP1360">
        <v>0</v>
      </c>
      <c r="AQ1360" t="s">
        <v>253</v>
      </c>
      <c r="AR1360" t="s">
        <v>253</v>
      </c>
      <c r="AS1360" t="s">
        <v>253</v>
      </c>
      <c r="AT1360" t="s">
        <v>253</v>
      </c>
      <c r="AU1360">
        <v>0</v>
      </c>
      <c r="AV1360" t="s">
        <v>253</v>
      </c>
      <c r="AW1360" t="s">
        <v>253</v>
      </c>
      <c r="AX1360" t="s">
        <v>253</v>
      </c>
      <c r="AY1360" t="s">
        <v>253</v>
      </c>
      <c r="AZ1360">
        <v>0</v>
      </c>
      <c r="BA1360" t="s">
        <v>253</v>
      </c>
      <c r="BB1360" t="s">
        <v>253</v>
      </c>
      <c r="BC1360" t="s">
        <v>253</v>
      </c>
      <c r="BD1360" t="s">
        <v>253</v>
      </c>
      <c r="BE1360">
        <v>0</v>
      </c>
      <c r="BF1360" t="s">
        <v>253</v>
      </c>
      <c r="BG1360" t="s">
        <v>253</v>
      </c>
      <c r="BH1360" t="s">
        <v>253</v>
      </c>
      <c r="BI1360" t="s">
        <v>253</v>
      </c>
      <c r="BJ1360">
        <v>0</v>
      </c>
      <c r="BK1360" t="s">
        <v>253</v>
      </c>
      <c r="BL1360">
        <v>0.01</v>
      </c>
      <c r="BM1360" t="s">
        <v>253</v>
      </c>
      <c r="BN1360" t="s">
        <v>253</v>
      </c>
      <c r="BO1360">
        <v>0.01</v>
      </c>
      <c r="BP1360" t="s">
        <v>253</v>
      </c>
      <c r="BQ1360">
        <v>1</v>
      </c>
      <c r="BR1360" t="s">
        <v>253</v>
      </c>
      <c r="BS1360" t="s">
        <v>253</v>
      </c>
      <c r="BT1360">
        <v>1</v>
      </c>
      <c r="BU1360" t="s">
        <v>253</v>
      </c>
      <c r="BV1360" t="s">
        <v>253</v>
      </c>
      <c r="BW1360" t="s">
        <v>253</v>
      </c>
      <c r="BX1360" t="s">
        <v>253</v>
      </c>
      <c r="BY1360">
        <v>0</v>
      </c>
      <c r="BZ1360" t="s">
        <v>253</v>
      </c>
      <c r="CA1360" t="s">
        <v>253</v>
      </c>
      <c r="CB1360" t="s">
        <v>253</v>
      </c>
      <c r="CC1360" t="s">
        <v>253</v>
      </c>
      <c r="CD1360">
        <v>0</v>
      </c>
      <c r="CE1360" t="s">
        <v>253</v>
      </c>
      <c r="CF1360" t="s">
        <v>253</v>
      </c>
      <c r="CG1360" t="s">
        <v>253</v>
      </c>
      <c r="CH1360" t="s">
        <v>253</v>
      </c>
      <c r="CI1360">
        <v>0</v>
      </c>
      <c r="CJ1360" t="s">
        <v>253</v>
      </c>
      <c r="CK1360" t="s">
        <v>253</v>
      </c>
      <c r="CL1360" t="s">
        <v>253</v>
      </c>
      <c r="CM1360" t="s">
        <v>253</v>
      </c>
      <c r="CN1360">
        <v>0</v>
      </c>
      <c r="CO1360">
        <v>1.91</v>
      </c>
      <c r="CP1360">
        <v>4.0019999999999998</v>
      </c>
      <c r="CQ1360">
        <v>3.7999999999999999E-2</v>
      </c>
      <c r="CR1360">
        <v>0</v>
      </c>
      <c r="CS1360">
        <v>5.95</v>
      </c>
      <c r="CT1360">
        <v>388</v>
      </c>
      <c r="CU1360">
        <v>111</v>
      </c>
      <c r="CV1360">
        <v>1</v>
      </c>
      <c r="CW1360">
        <v>0</v>
      </c>
      <c r="CX1360">
        <v>500</v>
      </c>
      <c r="CY1360">
        <v>103.517</v>
      </c>
      <c r="CZ1360">
        <v>368.10300000000001</v>
      </c>
      <c r="DA1360">
        <v>0</v>
      </c>
      <c r="DB1360">
        <v>0</v>
      </c>
      <c r="DC1360">
        <v>471.62</v>
      </c>
    </row>
    <row r="1361" spans="1:107" x14ac:dyDescent="0.45">
      <c r="A1361">
        <v>2024</v>
      </c>
      <c r="B1361">
        <v>4</v>
      </c>
      <c r="C1361" t="s">
        <v>188</v>
      </c>
      <c r="D1361">
        <v>7601</v>
      </c>
      <c r="E1361" t="s">
        <v>497</v>
      </c>
      <c r="F1361" t="s">
        <v>252</v>
      </c>
      <c r="G1361" t="s">
        <v>211</v>
      </c>
      <c r="H1361">
        <v>75.608999999999995</v>
      </c>
      <c r="I1361">
        <v>54.899000000000001</v>
      </c>
      <c r="J1361">
        <v>0.19700000000000001</v>
      </c>
      <c r="K1361">
        <v>0</v>
      </c>
      <c r="L1361">
        <v>130.70500000000001</v>
      </c>
      <c r="M1361">
        <v>6237</v>
      </c>
      <c r="N1361">
        <v>552</v>
      </c>
      <c r="O1361">
        <v>4</v>
      </c>
      <c r="P1361">
        <v>0</v>
      </c>
      <c r="Q1361">
        <v>6793</v>
      </c>
      <c r="R1361" t="s">
        <v>253</v>
      </c>
      <c r="S1361" t="s">
        <v>253</v>
      </c>
      <c r="T1361" t="s">
        <v>253</v>
      </c>
      <c r="U1361" t="s">
        <v>253</v>
      </c>
      <c r="V1361">
        <v>0</v>
      </c>
      <c r="W1361" t="s">
        <v>253</v>
      </c>
      <c r="X1361" t="s">
        <v>253</v>
      </c>
      <c r="Y1361" t="s">
        <v>253</v>
      </c>
      <c r="Z1361" t="s">
        <v>253</v>
      </c>
      <c r="AA1361">
        <v>0</v>
      </c>
      <c r="AB1361" t="s">
        <v>253</v>
      </c>
      <c r="AC1361" t="s">
        <v>253</v>
      </c>
      <c r="AD1361" t="s">
        <v>253</v>
      </c>
      <c r="AE1361" t="s">
        <v>253</v>
      </c>
      <c r="AF1361">
        <v>0</v>
      </c>
      <c r="AG1361" t="s">
        <v>253</v>
      </c>
      <c r="AH1361" t="s">
        <v>253</v>
      </c>
      <c r="AI1361" t="s">
        <v>253</v>
      </c>
      <c r="AJ1361" t="s">
        <v>253</v>
      </c>
      <c r="AK1361">
        <v>0</v>
      </c>
      <c r="AL1361" t="s">
        <v>253</v>
      </c>
      <c r="AM1361" t="s">
        <v>253</v>
      </c>
      <c r="AN1361" t="s">
        <v>253</v>
      </c>
      <c r="AO1361" t="s">
        <v>253</v>
      </c>
      <c r="AP1361">
        <v>0</v>
      </c>
      <c r="AQ1361" t="s">
        <v>253</v>
      </c>
      <c r="AR1361" t="s">
        <v>253</v>
      </c>
      <c r="AS1361" t="s">
        <v>253</v>
      </c>
      <c r="AT1361" t="s">
        <v>253</v>
      </c>
      <c r="AU1361">
        <v>0</v>
      </c>
      <c r="AV1361" t="s">
        <v>253</v>
      </c>
      <c r="AW1361" t="s">
        <v>253</v>
      </c>
      <c r="AX1361" t="s">
        <v>253</v>
      </c>
      <c r="AY1361" t="s">
        <v>253</v>
      </c>
      <c r="AZ1361">
        <v>0</v>
      </c>
      <c r="BA1361" t="s">
        <v>253</v>
      </c>
      <c r="BB1361" t="s">
        <v>253</v>
      </c>
      <c r="BC1361" t="s">
        <v>253</v>
      </c>
      <c r="BD1361" t="s">
        <v>253</v>
      </c>
      <c r="BE1361">
        <v>0</v>
      </c>
      <c r="BF1361" t="s">
        <v>253</v>
      </c>
      <c r="BG1361" t="s">
        <v>253</v>
      </c>
      <c r="BH1361" t="s">
        <v>253</v>
      </c>
      <c r="BI1361" t="s">
        <v>253</v>
      </c>
      <c r="BJ1361">
        <v>0</v>
      </c>
      <c r="BK1361">
        <v>0.192</v>
      </c>
      <c r="BL1361" t="s">
        <v>253</v>
      </c>
      <c r="BM1361" t="s">
        <v>253</v>
      </c>
      <c r="BN1361" t="s">
        <v>253</v>
      </c>
      <c r="BO1361">
        <v>0.192</v>
      </c>
      <c r="BP1361">
        <v>14</v>
      </c>
      <c r="BQ1361" t="s">
        <v>253</v>
      </c>
      <c r="BR1361" t="s">
        <v>253</v>
      </c>
      <c r="BS1361" t="s">
        <v>253</v>
      </c>
      <c r="BT1361">
        <v>14</v>
      </c>
      <c r="BU1361" t="s">
        <v>253</v>
      </c>
      <c r="BV1361" t="s">
        <v>253</v>
      </c>
      <c r="BW1361" t="s">
        <v>253</v>
      </c>
      <c r="BX1361" t="s">
        <v>253</v>
      </c>
      <c r="BY1361">
        <v>0</v>
      </c>
      <c r="BZ1361">
        <v>0.91600000000000004</v>
      </c>
      <c r="CA1361">
        <v>0.22</v>
      </c>
      <c r="CB1361" t="s">
        <v>253</v>
      </c>
      <c r="CC1361" t="s">
        <v>253</v>
      </c>
      <c r="CD1361">
        <v>1.1359999999999999</v>
      </c>
      <c r="CE1361">
        <v>55</v>
      </c>
      <c r="CF1361">
        <v>2</v>
      </c>
      <c r="CG1361" t="s">
        <v>253</v>
      </c>
      <c r="CH1361" t="s">
        <v>253</v>
      </c>
      <c r="CI1361">
        <v>57</v>
      </c>
      <c r="CJ1361" t="s">
        <v>253</v>
      </c>
      <c r="CK1361" t="s">
        <v>253</v>
      </c>
      <c r="CL1361" t="s">
        <v>253</v>
      </c>
      <c r="CM1361" t="s">
        <v>253</v>
      </c>
      <c r="CN1361">
        <v>0</v>
      </c>
      <c r="CO1361">
        <v>76.716999999999999</v>
      </c>
      <c r="CP1361">
        <v>55.119</v>
      </c>
      <c r="CQ1361">
        <v>0.19700000000000001</v>
      </c>
      <c r="CR1361">
        <v>0</v>
      </c>
      <c r="CS1361">
        <v>132.03299999999999</v>
      </c>
      <c r="CT1361">
        <v>6306</v>
      </c>
      <c r="CU1361">
        <v>554</v>
      </c>
      <c r="CV1361">
        <v>4</v>
      </c>
      <c r="CW1361">
        <v>0</v>
      </c>
      <c r="CX1361">
        <v>6864</v>
      </c>
      <c r="CY1361">
        <v>0</v>
      </c>
      <c r="CZ1361">
        <v>0</v>
      </c>
      <c r="DA1361">
        <v>0</v>
      </c>
      <c r="DB1361">
        <v>0</v>
      </c>
      <c r="DC1361">
        <v>0</v>
      </c>
    </row>
    <row r="1362" spans="1:107" x14ac:dyDescent="0.45">
      <c r="A1362">
        <v>2024</v>
      </c>
      <c r="B1362">
        <v>4</v>
      </c>
      <c r="C1362" t="s">
        <v>188</v>
      </c>
      <c r="D1362">
        <v>19791</v>
      </c>
      <c r="E1362" t="s">
        <v>498</v>
      </c>
      <c r="F1362" t="s">
        <v>252</v>
      </c>
      <c r="G1362" t="s">
        <v>211</v>
      </c>
      <c r="H1362">
        <v>19.911999999999999</v>
      </c>
      <c r="I1362">
        <v>1.6339999999999999</v>
      </c>
      <c r="J1362">
        <v>0</v>
      </c>
      <c r="K1362">
        <v>0</v>
      </c>
      <c r="L1362">
        <v>21.545999999999999</v>
      </c>
      <c r="M1362">
        <v>2454</v>
      </c>
      <c r="N1362">
        <v>28</v>
      </c>
      <c r="O1362">
        <v>0</v>
      </c>
      <c r="P1362">
        <v>0</v>
      </c>
      <c r="Q1362">
        <v>2482</v>
      </c>
      <c r="R1362">
        <v>1.6659999999999999</v>
      </c>
      <c r="S1362">
        <v>7.2560000000000002</v>
      </c>
      <c r="T1362">
        <v>0</v>
      </c>
      <c r="U1362">
        <v>0</v>
      </c>
      <c r="V1362">
        <v>8.9220000000000006</v>
      </c>
      <c r="W1362">
        <v>108</v>
      </c>
      <c r="X1362">
        <v>51</v>
      </c>
      <c r="Y1362">
        <v>0</v>
      </c>
      <c r="Z1362">
        <v>0</v>
      </c>
      <c r="AA1362">
        <v>159</v>
      </c>
      <c r="AB1362" t="s">
        <v>253</v>
      </c>
      <c r="AC1362" t="s">
        <v>253</v>
      </c>
      <c r="AD1362" t="s">
        <v>253</v>
      </c>
      <c r="AE1362" t="s">
        <v>253</v>
      </c>
      <c r="AF1362">
        <v>0</v>
      </c>
      <c r="AG1362" t="s">
        <v>253</v>
      </c>
      <c r="AH1362" t="s">
        <v>253</v>
      </c>
      <c r="AI1362" t="s">
        <v>253</v>
      </c>
      <c r="AJ1362" t="s">
        <v>253</v>
      </c>
      <c r="AK1362">
        <v>0</v>
      </c>
      <c r="AL1362" t="s">
        <v>253</v>
      </c>
      <c r="AM1362" t="s">
        <v>253</v>
      </c>
      <c r="AN1362" t="s">
        <v>253</v>
      </c>
      <c r="AO1362" t="s">
        <v>253</v>
      </c>
      <c r="AP1362">
        <v>0</v>
      </c>
      <c r="AQ1362" t="s">
        <v>253</v>
      </c>
      <c r="AR1362" t="s">
        <v>253</v>
      </c>
      <c r="AS1362" t="s">
        <v>253</v>
      </c>
      <c r="AT1362" t="s">
        <v>253</v>
      </c>
      <c r="AU1362">
        <v>0</v>
      </c>
      <c r="AV1362" t="s">
        <v>253</v>
      </c>
      <c r="AW1362" t="s">
        <v>253</v>
      </c>
      <c r="AX1362" t="s">
        <v>253</v>
      </c>
      <c r="AY1362" t="s">
        <v>253</v>
      </c>
      <c r="AZ1362">
        <v>0</v>
      </c>
      <c r="BA1362" t="s">
        <v>253</v>
      </c>
      <c r="BB1362" t="s">
        <v>253</v>
      </c>
      <c r="BC1362" t="s">
        <v>253</v>
      </c>
      <c r="BD1362" t="s">
        <v>253</v>
      </c>
      <c r="BE1362">
        <v>0</v>
      </c>
      <c r="BF1362" t="s">
        <v>253</v>
      </c>
      <c r="BG1362" t="s">
        <v>253</v>
      </c>
      <c r="BH1362" t="s">
        <v>253</v>
      </c>
      <c r="BI1362" t="s">
        <v>253</v>
      </c>
      <c r="BJ1362">
        <v>0</v>
      </c>
      <c r="BK1362">
        <v>0.159</v>
      </c>
      <c r="BL1362">
        <v>7.0999999999999994E-2</v>
      </c>
      <c r="BM1362">
        <v>0</v>
      </c>
      <c r="BN1362">
        <v>0</v>
      </c>
      <c r="BO1362">
        <v>0.23</v>
      </c>
      <c r="BP1362">
        <v>29</v>
      </c>
      <c r="BQ1362">
        <v>5</v>
      </c>
      <c r="BR1362">
        <v>0</v>
      </c>
      <c r="BS1362">
        <v>0</v>
      </c>
      <c r="BT1362">
        <v>34</v>
      </c>
      <c r="BU1362" t="s">
        <v>253</v>
      </c>
      <c r="BV1362" t="s">
        <v>253</v>
      </c>
      <c r="BW1362" t="s">
        <v>253</v>
      </c>
      <c r="BX1362" t="s">
        <v>253</v>
      </c>
      <c r="BY1362">
        <v>0</v>
      </c>
      <c r="BZ1362">
        <v>8.9999999999999993E-3</v>
      </c>
      <c r="CA1362">
        <v>0.28199999999999997</v>
      </c>
      <c r="CB1362">
        <v>0</v>
      </c>
      <c r="CC1362">
        <v>0</v>
      </c>
      <c r="CD1362">
        <v>0.29099999999999998</v>
      </c>
      <c r="CE1362">
        <v>1</v>
      </c>
      <c r="CF1362">
        <v>2</v>
      </c>
      <c r="CG1362">
        <v>0</v>
      </c>
      <c r="CH1362">
        <v>0</v>
      </c>
      <c r="CI1362">
        <v>3</v>
      </c>
      <c r="CJ1362" t="s">
        <v>253</v>
      </c>
      <c r="CK1362" t="s">
        <v>253</v>
      </c>
      <c r="CL1362" t="s">
        <v>253</v>
      </c>
      <c r="CM1362" t="s">
        <v>253</v>
      </c>
      <c r="CN1362">
        <v>0</v>
      </c>
      <c r="CO1362">
        <v>21.745999999999999</v>
      </c>
      <c r="CP1362">
        <v>9.2430000000000003</v>
      </c>
      <c r="CQ1362" t="s">
        <v>146</v>
      </c>
      <c r="CR1362">
        <v>0</v>
      </c>
      <c r="CS1362">
        <v>30.989000000000001</v>
      </c>
      <c r="CT1362">
        <v>2592</v>
      </c>
      <c r="CU1362">
        <v>86</v>
      </c>
      <c r="CV1362">
        <v>0</v>
      </c>
      <c r="CW1362">
        <v>0</v>
      </c>
      <c r="CX1362">
        <v>2678</v>
      </c>
      <c r="CY1362">
        <v>0</v>
      </c>
      <c r="CZ1362">
        <v>0</v>
      </c>
      <c r="DA1362">
        <v>0</v>
      </c>
      <c r="DB1362">
        <v>0</v>
      </c>
      <c r="DC1362">
        <v>0</v>
      </c>
    </row>
    <row r="1363" spans="1:107" x14ac:dyDescent="0.45">
      <c r="A1363">
        <v>2024</v>
      </c>
      <c r="B1363">
        <v>4</v>
      </c>
      <c r="C1363" t="s">
        <v>188</v>
      </c>
      <c r="D1363">
        <v>99999</v>
      </c>
      <c r="E1363" t="s">
        <v>259</v>
      </c>
      <c r="F1363" t="s">
        <v>252</v>
      </c>
      <c r="H1363">
        <v>14.592000000000001</v>
      </c>
      <c r="I1363">
        <v>4.1289999999999996</v>
      </c>
      <c r="J1363">
        <v>1.1519999999999999</v>
      </c>
      <c r="K1363" t="s">
        <v>253</v>
      </c>
      <c r="L1363">
        <v>19.873000000000001</v>
      </c>
      <c r="M1363" t="s">
        <v>253</v>
      </c>
      <c r="N1363" t="s">
        <v>253</v>
      </c>
      <c r="O1363" t="s">
        <v>253</v>
      </c>
      <c r="P1363" t="s">
        <v>253</v>
      </c>
      <c r="Q1363" t="s">
        <v>253</v>
      </c>
      <c r="R1363" t="s">
        <v>253</v>
      </c>
      <c r="S1363" t="s">
        <v>253</v>
      </c>
      <c r="T1363" t="s">
        <v>253</v>
      </c>
      <c r="U1363" t="s">
        <v>253</v>
      </c>
      <c r="V1363" t="s">
        <v>253</v>
      </c>
      <c r="W1363" t="s">
        <v>253</v>
      </c>
      <c r="X1363" t="s">
        <v>253</v>
      </c>
      <c r="Y1363" t="s">
        <v>253</v>
      </c>
      <c r="Z1363" t="s">
        <v>253</v>
      </c>
      <c r="AA1363" t="s">
        <v>253</v>
      </c>
      <c r="AB1363" t="s">
        <v>253</v>
      </c>
      <c r="AC1363" t="s">
        <v>253</v>
      </c>
      <c r="AD1363" t="s">
        <v>253</v>
      </c>
      <c r="AE1363" t="s">
        <v>253</v>
      </c>
      <c r="AF1363" t="s">
        <v>253</v>
      </c>
      <c r="AG1363" t="s">
        <v>253</v>
      </c>
      <c r="AH1363" t="s">
        <v>253</v>
      </c>
      <c r="AI1363" t="s">
        <v>253</v>
      </c>
      <c r="AJ1363" t="s">
        <v>253</v>
      </c>
      <c r="AK1363" t="s">
        <v>253</v>
      </c>
      <c r="AL1363" t="s">
        <v>253</v>
      </c>
      <c r="AM1363" t="s">
        <v>253</v>
      </c>
      <c r="AN1363" t="s">
        <v>253</v>
      </c>
      <c r="AO1363" t="s">
        <v>253</v>
      </c>
      <c r="AP1363" t="s">
        <v>253</v>
      </c>
      <c r="AQ1363" t="s">
        <v>253</v>
      </c>
      <c r="AR1363" t="s">
        <v>253</v>
      </c>
      <c r="AS1363" t="s">
        <v>253</v>
      </c>
      <c r="AT1363" t="s">
        <v>253</v>
      </c>
      <c r="AU1363" t="s">
        <v>253</v>
      </c>
      <c r="AV1363" t="s">
        <v>253</v>
      </c>
      <c r="AW1363" t="s">
        <v>253</v>
      </c>
      <c r="AX1363" t="s">
        <v>253</v>
      </c>
      <c r="AY1363" t="s">
        <v>253</v>
      </c>
      <c r="AZ1363" t="s">
        <v>253</v>
      </c>
      <c r="BA1363" t="s">
        <v>253</v>
      </c>
      <c r="BB1363" t="s">
        <v>253</v>
      </c>
      <c r="BC1363" t="s">
        <v>253</v>
      </c>
      <c r="BD1363" t="s">
        <v>253</v>
      </c>
      <c r="BE1363" t="s">
        <v>253</v>
      </c>
      <c r="BF1363" t="s">
        <v>253</v>
      </c>
      <c r="BG1363" t="s">
        <v>253</v>
      </c>
      <c r="BH1363" t="s">
        <v>253</v>
      </c>
      <c r="BI1363" t="s">
        <v>253</v>
      </c>
      <c r="BJ1363" t="s">
        <v>253</v>
      </c>
      <c r="BK1363" t="s">
        <v>253</v>
      </c>
      <c r="BL1363" t="s">
        <v>253</v>
      </c>
      <c r="BM1363" t="s">
        <v>253</v>
      </c>
      <c r="BN1363" t="s">
        <v>253</v>
      </c>
      <c r="BO1363" t="s">
        <v>253</v>
      </c>
      <c r="BP1363" t="s">
        <v>253</v>
      </c>
      <c r="BQ1363" t="s">
        <v>253</v>
      </c>
      <c r="BR1363" t="s">
        <v>253</v>
      </c>
      <c r="BS1363" t="s">
        <v>253</v>
      </c>
      <c r="BT1363" t="s">
        <v>253</v>
      </c>
      <c r="BU1363" t="s">
        <v>253</v>
      </c>
      <c r="BV1363" t="s">
        <v>253</v>
      </c>
      <c r="BW1363" t="s">
        <v>253</v>
      </c>
      <c r="BX1363" t="s">
        <v>253</v>
      </c>
      <c r="BY1363" t="s">
        <v>253</v>
      </c>
      <c r="BZ1363" t="s">
        <v>253</v>
      </c>
      <c r="CA1363" t="s">
        <v>253</v>
      </c>
      <c r="CB1363" t="s">
        <v>253</v>
      </c>
      <c r="CC1363" t="s">
        <v>253</v>
      </c>
      <c r="CD1363" t="s">
        <v>253</v>
      </c>
      <c r="CE1363" t="s">
        <v>253</v>
      </c>
      <c r="CF1363" t="s">
        <v>253</v>
      </c>
      <c r="CG1363" t="s">
        <v>253</v>
      </c>
      <c r="CH1363" t="s">
        <v>253</v>
      </c>
      <c r="CI1363" t="s">
        <v>253</v>
      </c>
      <c r="CJ1363" t="s">
        <v>253</v>
      </c>
      <c r="CK1363" t="s">
        <v>253</v>
      </c>
      <c r="CL1363" t="s">
        <v>253</v>
      </c>
      <c r="CM1363" t="s">
        <v>253</v>
      </c>
      <c r="CN1363" t="s">
        <v>253</v>
      </c>
      <c r="CO1363">
        <v>14.592000000000001</v>
      </c>
      <c r="CP1363">
        <v>4.1289999999999996</v>
      </c>
      <c r="CQ1363">
        <v>1.1519999999999999</v>
      </c>
      <c r="CR1363" t="s">
        <v>253</v>
      </c>
      <c r="CS1363">
        <v>19.873000000000001</v>
      </c>
      <c r="CT1363" t="s">
        <v>253</v>
      </c>
      <c r="CU1363" t="s">
        <v>253</v>
      </c>
      <c r="CV1363" t="s">
        <v>253</v>
      </c>
      <c r="CW1363" t="s">
        <v>253</v>
      </c>
      <c r="CX1363" t="s">
        <v>253</v>
      </c>
      <c r="CY1363" t="s">
        <v>253</v>
      </c>
      <c r="CZ1363" t="s">
        <v>253</v>
      </c>
      <c r="DA1363" t="s">
        <v>253</v>
      </c>
      <c r="DB1363" t="s">
        <v>253</v>
      </c>
      <c r="DC1363" t="s">
        <v>253</v>
      </c>
    </row>
    <row r="1364" spans="1:107" x14ac:dyDescent="0.45">
      <c r="A1364">
        <v>2024</v>
      </c>
      <c r="B1364">
        <v>4</v>
      </c>
      <c r="C1364" t="s">
        <v>194</v>
      </c>
      <c r="D1364">
        <v>3660</v>
      </c>
      <c r="E1364" t="s">
        <v>499</v>
      </c>
      <c r="F1364" t="s">
        <v>252</v>
      </c>
      <c r="G1364" t="s">
        <v>211</v>
      </c>
      <c r="H1364">
        <v>20.193999999999999</v>
      </c>
      <c r="I1364">
        <v>0.88</v>
      </c>
      <c r="J1364" t="s">
        <v>253</v>
      </c>
      <c r="K1364" t="s">
        <v>253</v>
      </c>
      <c r="L1364">
        <v>21.074000000000002</v>
      </c>
      <c r="M1364">
        <v>2844</v>
      </c>
      <c r="N1364">
        <v>36</v>
      </c>
      <c r="O1364" t="s">
        <v>253</v>
      </c>
      <c r="P1364" t="s">
        <v>253</v>
      </c>
      <c r="Q1364">
        <v>2880</v>
      </c>
      <c r="R1364">
        <v>0.91900000000000004</v>
      </c>
      <c r="S1364">
        <v>0.182</v>
      </c>
      <c r="T1364" t="s">
        <v>253</v>
      </c>
      <c r="U1364" t="s">
        <v>253</v>
      </c>
      <c r="V1364">
        <v>1.101</v>
      </c>
      <c r="W1364">
        <v>911</v>
      </c>
      <c r="X1364">
        <v>19</v>
      </c>
      <c r="Y1364" t="s">
        <v>253</v>
      </c>
      <c r="Z1364" t="s">
        <v>253</v>
      </c>
      <c r="AA1364">
        <v>930</v>
      </c>
      <c r="AB1364">
        <v>1293.73</v>
      </c>
      <c r="AC1364">
        <v>53.31</v>
      </c>
      <c r="AD1364" t="s">
        <v>253</v>
      </c>
      <c r="AE1364" t="s">
        <v>253</v>
      </c>
      <c r="AF1364">
        <v>1347.04</v>
      </c>
      <c r="AG1364">
        <v>1.3120000000000001</v>
      </c>
      <c r="AH1364">
        <v>7.0000000000000001E-3</v>
      </c>
      <c r="AI1364" t="s">
        <v>253</v>
      </c>
      <c r="AJ1364" t="s">
        <v>253</v>
      </c>
      <c r="AK1364">
        <v>1.319</v>
      </c>
      <c r="AL1364">
        <v>148</v>
      </c>
      <c r="AM1364">
        <v>1</v>
      </c>
      <c r="AN1364" t="s">
        <v>253</v>
      </c>
      <c r="AO1364" t="s">
        <v>253</v>
      </c>
      <c r="AP1364">
        <v>149</v>
      </c>
      <c r="AQ1364">
        <v>3.177</v>
      </c>
      <c r="AR1364">
        <v>0.02</v>
      </c>
      <c r="AS1364" t="s">
        <v>253</v>
      </c>
      <c r="AT1364" t="s">
        <v>253</v>
      </c>
      <c r="AU1364">
        <v>3.1970000000000001</v>
      </c>
      <c r="AV1364">
        <v>0.03</v>
      </c>
      <c r="AW1364" t="s">
        <v>253</v>
      </c>
      <c r="AX1364" t="s">
        <v>253</v>
      </c>
      <c r="AY1364" t="s">
        <v>253</v>
      </c>
      <c r="AZ1364">
        <v>0.03</v>
      </c>
      <c r="BA1364">
        <v>3</v>
      </c>
      <c r="BB1364" t="s">
        <v>253</v>
      </c>
      <c r="BC1364" t="s">
        <v>253</v>
      </c>
      <c r="BD1364" t="s">
        <v>253</v>
      </c>
      <c r="BE1364">
        <v>3</v>
      </c>
      <c r="BF1364">
        <v>8.1000000000000003E-2</v>
      </c>
      <c r="BG1364" t="s">
        <v>253</v>
      </c>
      <c r="BH1364" t="s">
        <v>253</v>
      </c>
      <c r="BI1364" t="s">
        <v>253</v>
      </c>
      <c r="BJ1364">
        <v>8.1000000000000003E-2</v>
      </c>
      <c r="BK1364">
        <v>6.6000000000000003E-2</v>
      </c>
      <c r="BL1364">
        <v>2E-3</v>
      </c>
      <c r="BM1364" t="s">
        <v>253</v>
      </c>
      <c r="BN1364" t="s">
        <v>253</v>
      </c>
      <c r="BO1364">
        <v>6.8000000000000005E-2</v>
      </c>
      <c r="BP1364">
        <v>4</v>
      </c>
      <c r="BQ1364">
        <v>1</v>
      </c>
      <c r="BR1364" t="s">
        <v>253</v>
      </c>
      <c r="BS1364" t="s">
        <v>253</v>
      </c>
      <c r="BT1364">
        <v>5</v>
      </c>
      <c r="BU1364">
        <v>0.82</v>
      </c>
      <c r="BV1364" t="s">
        <v>253</v>
      </c>
      <c r="BW1364" t="s">
        <v>253</v>
      </c>
      <c r="BX1364" t="s">
        <v>253</v>
      </c>
      <c r="BY1364">
        <v>0.82</v>
      </c>
      <c r="BZ1364">
        <v>1.6E-2</v>
      </c>
      <c r="CA1364" t="s">
        <v>253</v>
      </c>
      <c r="CB1364" t="s">
        <v>253</v>
      </c>
      <c r="CC1364" t="s">
        <v>253</v>
      </c>
      <c r="CD1364">
        <v>1.6E-2</v>
      </c>
      <c r="CE1364">
        <v>1</v>
      </c>
      <c r="CF1364" t="s">
        <v>253</v>
      </c>
      <c r="CG1364" t="s">
        <v>253</v>
      </c>
      <c r="CH1364" t="s">
        <v>253</v>
      </c>
      <c r="CI1364">
        <v>1</v>
      </c>
      <c r="CJ1364">
        <v>0.79</v>
      </c>
      <c r="CK1364" t="s">
        <v>253</v>
      </c>
      <c r="CL1364" t="s">
        <v>253</v>
      </c>
      <c r="CM1364" t="s">
        <v>253</v>
      </c>
      <c r="CN1364">
        <v>0.79</v>
      </c>
      <c r="CO1364">
        <v>21.195</v>
      </c>
      <c r="CP1364">
        <v>1.0640000000000001</v>
      </c>
      <c r="CQ1364" t="s">
        <v>146</v>
      </c>
      <c r="CR1364">
        <v>0</v>
      </c>
      <c r="CS1364">
        <v>22.259</v>
      </c>
      <c r="CT1364">
        <v>3760</v>
      </c>
      <c r="CU1364">
        <v>56</v>
      </c>
      <c r="CV1364">
        <v>0</v>
      </c>
      <c r="CW1364">
        <v>0</v>
      </c>
      <c r="CX1364">
        <v>3816</v>
      </c>
      <c r="CY1364">
        <v>1295.3399999999999</v>
      </c>
      <c r="CZ1364">
        <v>53.31</v>
      </c>
      <c r="DA1364">
        <v>0</v>
      </c>
      <c r="DB1364">
        <v>0</v>
      </c>
      <c r="DC1364">
        <v>1348.65</v>
      </c>
    </row>
    <row r="1365" spans="1:107" x14ac:dyDescent="0.45">
      <c r="A1365">
        <v>2024</v>
      </c>
      <c r="B1365">
        <v>4</v>
      </c>
      <c r="C1365" t="s">
        <v>194</v>
      </c>
      <c r="D1365">
        <v>4442</v>
      </c>
      <c r="E1365" t="s">
        <v>500</v>
      </c>
      <c r="F1365" t="s">
        <v>252</v>
      </c>
      <c r="G1365" t="s">
        <v>211</v>
      </c>
      <c r="H1365">
        <v>4.7039999999999997</v>
      </c>
      <c r="I1365">
        <v>1.2E-2</v>
      </c>
      <c r="J1365" t="s">
        <v>253</v>
      </c>
      <c r="K1365" t="s">
        <v>253</v>
      </c>
      <c r="L1365">
        <v>4.7160000000000002</v>
      </c>
      <c r="M1365">
        <v>513</v>
      </c>
      <c r="N1365">
        <v>1</v>
      </c>
      <c r="O1365" t="s">
        <v>253</v>
      </c>
      <c r="P1365" t="s">
        <v>253</v>
      </c>
      <c r="Q1365">
        <v>514</v>
      </c>
      <c r="R1365">
        <v>5.8999999999999997E-2</v>
      </c>
      <c r="S1365" t="s">
        <v>253</v>
      </c>
      <c r="T1365" t="s">
        <v>253</v>
      </c>
      <c r="U1365" t="s">
        <v>253</v>
      </c>
      <c r="V1365">
        <v>5.8999999999999997E-2</v>
      </c>
      <c r="W1365">
        <v>78</v>
      </c>
      <c r="X1365" t="s">
        <v>253</v>
      </c>
      <c r="Y1365" t="s">
        <v>253</v>
      </c>
      <c r="Z1365" t="s">
        <v>253</v>
      </c>
      <c r="AA1365">
        <v>78</v>
      </c>
      <c r="AB1365" t="s">
        <v>253</v>
      </c>
      <c r="AC1365" t="s">
        <v>253</v>
      </c>
      <c r="AD1365" t="s">
        <v>253</v>
      </c>
      <c r="AE1365" t="s">
        <v>253</v>
      </c>
      <c r="AF1365">
        <v>0</v>
      </c>
      <c r="AG1365">
        <v>0.13700000000000001</v>
      </c>
      <c r="AH1365" t="s">
        <v>253</v>
      </c>
      <c r="AI1365" t="s">
        <v>253</v>
      </c>
      <c r="AJ1365" t="s">
        <v>253</v>
      </c>
      <c r="AK1365">
        <v>0.13700000000000001</v>
      </c>
      <c r="AL1365">
        <v>11</v>
      </c>
      <c r="AM1365" t="s">
        <v>253</v>
      </c>
      <c r="AN1365" t="s">
        <v>253</v>
      </c>
      <c r="AO1365" t="s">
        <v>253</v>
      </c>
      <c r="AP1365">
        <v>11</v>
      </c>
      <c r="AQ1365">
        <v>0.17599999999999999</v>
      </c>
      <c r="AR1365" t="s">
        <v>253</v>
      </c>
      <c r="AS1365" t="s">
        <v>253</v>
      </c>
      <c r="AT1365" t="s">
        <v>253</v>
      </c>
      <c r="AU1365">
        <v>0.17599999999999999</v>
      </c>
      <c r="AV1365" t="s">
        <v>253</v>
      </c>
      <c r="AW1365" t="s">
        <v>253</v>
      </c>
      <c r="AX1365" t="s">
        <v>253</v>
      </c>
      <c r="AY1365" t="s">
        <v>253</v>
      </c>
      <c r="AZ1365">
        <v>0</v>
      </c>
      <c r="BA1365" t="s">
        <v>253</v>
      </c>
      <c r="BB1365" t="s">
        <v>253</v>
      </c>
      <c r="BC1365" t="s">
        <v>253</v>
      </c>
      <c r="BD1365" t="s">
        <v>253</v>
      </c>
      <c r="BE1365">
        <v>0</v>
      </c>
      <c r="BF1365" t="s">
        <v>253</v>
      </c>
      <c r="BG1365" t="s">
        <v>253</v>
      </c>
      <c r="BH1365" t="s">
        <v>253</v>
      </c>
      <c r="BI1365" t="s">
        <v>253</v>
      </c>
      <c r="BJ1365">
        <v>0</v>
      </c>
      <c r="BK1365">
        <v>7.0000000000000001E-3</v>
      </c>
      <c r="BL1365" t="s">
        <v>253</v>
      </c>
      <c r="BM1365" t="s">
        <v>253</v>
      </c>
      <c r="BN1365" t="s">
        <v>253</v>
      </c>
      <c r="BO1365">
        <v>7.0000000000000001E-3</v>
      </c>
      <c r="BP1365">
        <v>3</v>
      </c>
      <c r="BQ1365" t="s">
        <v>253</v>
      </c>
      <c r="BR1365" t="s">
        <v>253</v>
      </c>
      <c r="BS1365" t="s">
        <v>253</v>
      </c>
      <c r="BT1365">
        <v>3</v>
      </c>
      <c r="BU1365" t="s">
        <v>253</v>
      </c>
      <c r="BV1365" t="s">
        <v>253</v>
      </c>
      <c r="BW1365" t="s">
        <v>253</v>
      </c>
      <c r="BX1365" t="s">
        <v>253</v>
      </c>
      <c r="BY1365">
        <v>0</v>
      </c>
      <c r="BZ1365">
        <v>4.0000000000000001E-3</v>
      </c>
      <c r="CA1365" t="s">
        <v>253</v>
      </c>
      <c r="CB1365" t="s">
        <v>253</v>
      </c>
      <c r="CC1365" t="s">
        <v>253</v>
      </c>
      <c r="CD1365">
        <v>4.0000000000000001E-3</v>
      </c>
      <c r="CE1365">
        <v>1</v>
      </c>
      <c r="CF1365" t="s">
        <v>253</v>
      </c>
      <c r="CG1365" t="s">
        <v>253</v>
      </c>
      <c r="CH1365" t="s">
        <v>253</v>
      </c>
      <c r="CI1365">
        <v>1</v>
      </c>
      <c r="CJ1365" t="s">
        <v>253</v>
      </c>
      <c r="CK1365" t="s">
        <v>253</v>
      </c>
      <c r="CL1365" t="s">
        <v>253</v>
      </c>
      <c r="CM1365" t="s">
        <v>253</v>
      </c>
      <c r="CN1365">
        <v>0</v>
      </c>
      <c r="CO1365">
        <v>4.774</v>
      </c>
      <c r="CP1365">
        <v>1.2E-2</v>
      </c>
      <c r="CQ1365" t="s">
        <v>146</v>
      </c>
      <c r="CR1365">
        <v>0</v>
      </c>
      <c r="CS1365">
        <v>4.7859999999999996</v>
      </c>
      <c r="CT1365">
        <v>595</v>
      </c>
      <c r="CU1365">
        <v>1</v>
      </c>
      <c r="CV1365">
        <v>0</v>
      </c>
      <c r="CW1365">
        <v>0</v>
      </c>
      <c r="CX1365">
        <v>596</v>
      </c>
      <c r="CY1365">
        <v>0</v>
      </c>
      <c r="CZ1365">
        <v>0</v>
      </c>
      <c r="DA1365">
        <v>0</v>
      </c>
      <c r="DB1365">
        <v>0</v>
      </c>
      <c r="DC1365">
        <v>0</v>
      </c>
    </row>
    <row r="1366" spans="1:107" x14ac:dyDescent="0.45">
      <c r="A1366">
        <v>2024</v>
      </c>
      <c r="B1366">
        <v>4</v>
      </c>
      <c r="C1366" t="s">
        <v>194</v>
      </c>
      <c r="D1366">
        <v>14354</v>
      </c>
      <c r="E1366" t="s">
        <v>281</v>
      </c>
      <c r="F1366" t="s">
        <v>252</v>
      </c>
      <c r="G1366" t="s">
        <v>258</v>
      </c>
      <c r="H1366">
        <v>29.902999999999999</v>
      </c>
      <c r="I1366">
        <v>8.7279999999999998</v>
      </c>
      <c r="J1366">
        <v>1.006</v>
      </c>
      <c r="K1366">
        <v>0</v>
      </c>
      <c r="L1366">
        <v>39.637</v>
      </c>
      <c r="M1366">
        <v>2707</v>
      </c>
      <c r="N1366">
        <v>230</v>
      </c>
      <c r="O1366">
        <v>21</v>
      </c>
      <c r="P1366">
        <v>0</v>
      </c>
      <c r="Q1366">
        <v>2958</v>
      </c>
      <c r="R1366" t="s">
        <v>253</v>
      </c>
      <c r="S1366" t="s">
        <v>253</v>
      </c>
      <c r="T1366" t="s">
        <v>253</v>
      </c>
      <c r="U1366" t="s">
        <v>253</v>
      </c>
      <c r="V1366">
        <v>0</v>
      </c>
      <c r="W1366" t="s">
        <v>253</v>
      </c>
      <c r="X1366" t="s">
        <v>253</v>
      </c>
      <c r="Y1366" t="s">
        <v>253</v>
      </c>
      <c r="Z1366" t="s">
        <v>253</v>
      </c>
      <c r="AA1366">
        <v>0</v>
      </c>
      <c r="AB1366" t="s">
        <v>253</v>
      </c>
      <c r="AC1366" t="s">
        <v>253</v>
      </c>
      <c r="AD1366" t="s">
        <v>253</v>
      </c>
      <c r="AE1366" t="s">
        <v>253</v>
      </c>
      <c r="AF1366">
        <v>0</v>
      </c>
      <c r="AG1366">
        <v>0.58699999999999997</v>
      </c>
      <c r="AH1366">
        <v>8.0000000000000002E-3</v>
      </c>
      <c r="AI1366">
        <v>0</v>
      </c>
      <c r="AJ1366">
        <v>0</v>
      </c>
      <c r="AK1366">
        <v>0.59499999999999997</v>
      </c>
      <c r="AL1366">
        <v>56</v>
      </c>
      <c r="AM1366">
        <v>1</v>
      </c>
      <c r="AN1366">
        <v>0</v>
      </c>
      <c r="AO1366">
        <v>0</v>
      </c>
      <c r="AP1366">
        <v>57</v>
      </c>
      <c r="AQ1366">
        <v>0.84599999999999997</v>
      </c>
      <c r="AR1366">
        <v>1.9E-2</v>
      </c>
      <c r="AS1366">
        <v>0</v>
      </c>
      <c r="AT1366">
        <v>0</v>
      </c>
      <c r="AU1366">
        <v>0.86499999999999999</v>
      </c>
      <c r="AV1366" t="s">
        <v>253</v>
      </c>
      <c r="AW1366" t="s">
        <v>253</v>
      </c>
      <c r="AX1366" t="s">
        <v>253</v>
      </c>
      <c r="AY1366" t="s">
        <v>253</v>
      </c>
      <c r="AZ1366">
        <v>0</v>
      </c>
      <c r="BA1366" t="s">
        <v>253</v>
      </c>
      <c r="BB1366" t="s">
        <v>253</v>
      </c>
      <c r="BC1366" t="s">
        <v>253</v>
      </c>
      <c r="BD1366" t="s">
        <v>253</v>
      </c>
      <c r="BE1366">
        <v>0</v>
      </c>
      <c r="BF1366" t="s">
        <v>253</v>
      </c>
      <c r="BG1366" t="s">
        <v>253</v>
      </c>
      <c r="BH1366" t="s">
        <v>253</v>
      </c>
      <c r="BI1366" t="s">
        <v>253</v>
      </c>
      <c r="BJ1366">
        <v>0</v>
      </c>
      <c r="BK1366">
        <v>0.03</v>
      </c>
      <c r="BL1366">
        <v>0</v>
      </c>
      <c r="BM1366">
        <v>0</v>
      </c>
      <c r="BN1366">
        <v>0</v>
      </c>
      <c r="BO1366">
        <v>0.03</v>
      </c>
      <c r="BP1366">
        <v>4</v>
      </c>
      <c r="BQ1366">
        <v>0</v>
      </c>
      <c r="BR1366">
        <v>0</v>
      </c>
      <c r="BS1366">
        <v>0</v>
      </c>
      <c r="BT1366">
        <v>4</v>
      </c>
      <c r="BU1366" t="s">
        <v>253</v>
      </c>
      <c r="BV1366" t="s">
        <v>253</v>
      </c>
      <c r="BW1366" t="s">
        <v>253</v>
      </c>
      <c r="BX1366" t="s">
        <v>253</v>
      </c>
      <c r="BY1366">
        <v>0</v>
      </c>
      <c r="BZ1366" t="s">
        <v>253</v>
      </c>
      <c r="CA1366" t="s">
        <v>253</v>
      </c>
      <c r="CB1366" t="s">
        <v>253</v>
      </c>
      <c r="CC1366" t="s">
        <v>253</v>
      </c>
      <c r="CD1366">
        <v>0</v>
      </c>
      <c r="CE1366" t="s">
        <v>253</v>
      </c>
      <c r="CF1366" t="s">
        <v>253</v>
      </c>
      <c r="CG1366" t="s">
        <v>253</v>
      </c>
      <c r="CH1366" t="s">
        <v>253</v>
      </c>
      <c r="CI1366">
        <v>0</v>
      </c>
      <c r="CJ1366" t="s">
        <v>253</v>
      </c>
      <c r="CK1366" t="s">
        <v>253</v>
      </c>
      <c r="CL1366" t="s">
        <v>253</v>
      </c>
      <c r="CM1366" t="s">
        <v>253</v>
      </c>
      <c r="CN1366">
        <v>0</v>
      </c>
      <c r="CO1366">
        <v>29.933</v>
      </c>
      <c r="CP1366">
        <v>8.7279999999999998</v>
      </c>
      <c r="CQ1366">
        <v>1.006</v>
      </c>
      <c r="CR1366">
        <v>0</v>
      </c>
      <c r="CS1366">
        <v>39.667000000000002</v>
      </c>
      <c r="CT1366">
        <v>2711</v>
      </c>
      <c r="CU1366">
        <v>230</v>
      </c>
      <c r="CV1366">
        <v>21</v>
      </c>
      <c r="CW1366">
        <v>0</v>
      </c>
      <c r="CX1366">
        <v>2962</v>
      </c>
      <c r="CY1366">
        <v>0</v>
      </c>
      <c r="CZ1366">
        <v>0</v>
      </c>
      <c r="DA1366">
        <v>0</v>
      </c>
      <c r="DB1366">
        <v>0</v>
      </c>
      <c r="DC1366">
        <v>0</v>
      </c>
    </row>
    <row r="1367" spans="1:107" x14ac:dyDescent="0.45">
      <c r="A1367">
        <v>2024</v>
      </c>
      <c r="B1367">
        <v>4</v>
      </c>
      <c r="C1367" t="s">
        <v>194</v>
      </c>
      <c r="D1367">
        <v>15500</v>
      </c>
      <c r="E1367" t="s">
        <v>501</v>
      </c>
      <c r="F1367" t="s">
        <v>252</v>
      </c>
      <c r="G1367" t="s">
        <v>211</v>
      </c>
      <c r="H1367">
        <v>156.768</v>
      </c>
      <c r="I1367">
        <v>24.567</v>
      </c>
      <c r="J1367">
        <v>0.30399999999999999</v>
      </c>
      <c r="K1367">
        <v>0</v>
      </c>
      <c r="L1367">
        <v>181.63900000000001</v>
      </c>
      <c r="M1367">
        <v>21287</v>
      </c>
      <c r="N1367">
        <v>1314</v>
      </c>
      <c r="O1367">
        <v>7</v>
      </c>
      <c r="P1367">
        <v>0</v>
      </c>
      <c r="Q1367">
        <v>22608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9.9280000000000008</v>
      </c>
      <c r="AH1367">
        <v>0.26400000000000001</v>
      </c>
      <c r="AI1367">
        <v>0</v>
      </c>
      <c r="AJ1367">
        <v>0</v>
      </c>
      <c r="AK1367">
        <v>10.192</v>
      </c>
      <c r="AL1367">
        <v>1470</v>
      </c>
      <c r="AM1367">
        <v>53</v>
      </c>
      <c r="AN1367">
        <v>0</v>
      </c>
      <c r="AO1367">
        <v>0</v>
      </c>
      <c r="AP1367">
        <v>1523</v>
      </c>
      <c r="AQ1367">
        <v>20.181000000000001</v>
      </c>
      <c r="AR1367">
        <v>0.44</v>
      </c>
      <c r="AS1367">
        <v>0</v>
      </c>
      <c r="AT1367">
        <v>0</v>
      </c>
      <c r="AU1367">
        <v>20.620999999999999</v>
      </c>
      <c r="AV1367">
        <v>0</v>
      </c>
      <c r="AW1367">
        <v>0</v>
      </c>
      <c r="AX1367">
        <v>0</v>
      </c>
      <c r="AY1367">
        <v>0</v>
      </c>
      <c r="AZ1367">
        <v>0</v>
      </c>
      <c r="BA1367">
        <v>0</v>
      </c>
      <c r="BB1367">
        <v>0</v>
      </c>
      <c r="BC1367">
        <v>0</v>
      </c>
      <c r="BD1367">
        <v>0</v>
      </c>
      <c r="BE1367">
        <v>0</v>
      </c>
      <c r="BF1367">
        <v>0</v>
      </c>
      <c r="BG1367">
        <v>0</v>
      </c>
      <c r="BH1367">
        <v>0</v>
      </c>
      <c r="BI1367">
        <v>0</v>
      </c>
      <c r="BJ1367">
        <v>0</v>
      </c>
      <c r="BK1367">
        <v>5.8000000000000003E-2</v>
      </c>
      <c r="BL1367">
        <v>1.6E-2</v>
      </c>
      <c r="BM1367">
        <v>0</v>
      </c>
      <c r="BN1367">
        <v>0</v>
      </c>
      <c r="BO1367">
        <v>7.3999999999999996E-2</v>
      </c>
      <c r="BP1367">
        <v>20</v>
      </c>
      <c r="BQ1367">
        <v>7</v>
      </c>
      <c r="BR1367">
        <v>0</v>
      </c>
      <c r="BS1367">
        <v>0</v>
      </c>
      <c r="BT1367">
        <v>27</v>
      </c>
      <c r="BU1367">
        <v>0</v>
      </c>
      <c r="BV1367">
        <v>0</v>
      </c>
      <c r="BW1367">
        <v>0</v>
      </c>
      <c r="BX1367">
        <v>0</v>
      </c>
      <c r="BY1367">
        <v>0</v>
      </c>
      <c r="BZ1367">
        <v>0.11600000000000001</v>
      </c>
      <c r="CA1367">
        <v>0.223</v>
      </c>
      <c r="CB1367">
        <v>1.4E-2</v>
      </c>
      <c r="CC1367">
        <v>0</v>
      </c>
      <c r="CD1367">
        <v>0.35299999999999998</v>
      </c>
      <c r="CE1367">
        <v>15</v>
      </c>
      <c r="CF1367">
        <v>7</v>
      </c>
      <c r="CG1367">
        <v>1</v>
      </c>
      <c r="CH1367">
        <v>0</v>
      </c>
      <c r="CI1367">
        <v>23</v>
      </c>
      <c r="CJ1367">
        <v>0</v>
      </c>
      <c r="CK1367">
        <v>0</v>
      </c>
      <c r="CL1367">
        <v>0</v>
      </c>
      <c r="CM1367">
        <v>0</v>
      </c>
      <c r="CN1367">
        <v>0</v>
      </c>
      <c r="CO1367">
        <v>156.94200000000001</v>
      </c>
      <c r="CP1367">
        <v>24.806000000000001</v>
      </c>
      <c r="CQ1367">
        <v>0.318</v>
      </c>
      <c r="CR1367">
        <v>0</v>
      </c>
      <c r="CS1367">
        <v>182.066</v>
      </c>
      <c r="CT1367">
        <v>21322</v>
      </c>
      <c r="CU1367">
        <v>1328</v>
      </c>
      <c r="CV1367">
        <v>8</v>
      </c>
      <c r="CW1367">
        <v>0</v>
      </c>
      <c r="CX1367">
        <v>22658</v>
      </c>
      <c r="CY1367">
        <v>0</v>
      </c>
      <c r="CZ1367">
        <v>0</v>
      </c>
      <c r="DA1367">
        <v>0</v>
      </c>
      <c r="DB1367">
        <v>0</v>
      </c>
      <c r="DC1367">
        <v>0</v>
      </c>
    </row>
    <row r="1368" spans="1:107" x14ac:dyDescent="0.45">
      <c r="A1368">
        <v>2024</v>
      </c>
      <c r="B1368">
        <v>4</v>
      </c>
      <c r="C1368" t="s">
        <v>194</v>
      </c>
      <c r="D1368">
        <v>16868</v>
      </c>
      <c r="E1368" t="s">
        <v>502</v>
      </c>
      <c r="F1368" t="s">
        <v>252</v>
      </c>
      <c r="G1368" t="s">
        <v>258</v>
      </c>
      <c r="H1368">
        <v>51.981999999999999</v>
      </c>
      <c r="I1368">
        <v>8.7159999999999993</v>
      </c>
      <c r="J1368" t="s">
        <v>253</v>
      </c>
      <c r="K1368" t="s">
        <v>253</v>
      </c>
      <c r="L1368">
        <v>60.698</v>
      </c>
      <c r="M1368">
        <v>7119</v>
      </c>
      <c r="N1368">
        <v>437</v>
      </c>
      <c r="O1368" t="s">
        <v>253</v>
      </c>
      <c r="P1368" t="s">
        <v>253</v>
      </c>
      <c r="Q1368">
        <v>7556</v>
      </c>
      <c r="R1368" t="s">
        <v>253</v>
      </c>
      <c r="S1368" t="s">
        <v>253</v>
      </c>
      <c r="T1368" t="s">
        <v>253</v>
      </c>
      <c r="U1368" t="s">
        <v>253</v>
      </c>
      <c r="V1368">
        <v>0</v>
      </c>
      <c r="W1368" t="s">
        <v>253</v>
      </c>
      <c r="X1368" t="s">
        <v>253</v>
      </c>
      <c r="Y1368" t="s">
        <v>253</v>
      </c>
      <c r="Z1368" t="s">
        <v>253</v>
      </c>
      <c r="AA1368">
        <v>0</v>
      </c>
      <c r="AB1368" t="s">
        <v>253</v>
      </c>
      <c r="AC1368" t="s">
        <v>253</v>
      </c>
      <c r="AD1368" t="s">
        <v>253</v>
      </c>
      <c r="AE1368" t="s">
        <v>253</v>
      </c>
      <c r="AF1368">
        <v>0</v>
      </c>
      <c r="AG1368">
        <v>1.712</v>
      </c>
      <c r="AH1368">
        <v>2.1999999999999999E-2</v>
      </c>
      <c r="AI1368" t="s">
        <v>253</v>
      </c>
      <c r="AJ1368" t="s">
        <v>253</v>
      </c>
      <c r="AK1368">
        <v>1.734</v>
      </c>
      <c r="AL1368">
        <v>74</v>
      </c>
      <c r="AM1368">
        <v>2</v>
      </c>
      <c r="AN1368" t="s">
        <v>253</v>
      </c>
      <c r="AO1368" t="s">
        <v>253</v>
      </c>
      <c r="AP1368">
        <v>76</v>
      </c>
      <c r="AQ1368" t="s">
        <v>253</v>
      </c>
      <c r="AR1368" t="s">
        <v>253</v>
      </c>
      <c r="AS1368" t="s">
        <v>253</v>
      </c>
      <c r="AT1368" t="s">
        <v>253</v>
      </c>
      <c r="AU1368">
        <v>0</v>
      </c>
      <c r="AV1368" t="s">
        <v>253</v>
      </c>
      <c r="AW1368" t="s">
        <v>253</v>
      </c>
      <c r="AX1368" t="s">
        <v>253</v>
      </c>
      <c r="AY1368" t="s">
        <v>253</v>
      </c>
      <c r="AZ1368">
        <v>0</v>
      </c>
      <c r="BA1368" t="s">
        <v>253</v>
      </c>
      <c r="BB1368" t="s">
        <v>253</v>
      </c>
      <c r="BC1368" t="s">
        <v>253</v>
      </c>
      <c r="BD1368" t="s">
        <v>253</v>
      </c>
      <c r="BE1368">
        <v>0</v>
      </c>
      <c r="BF1368" t="s">
        <v>253</v>
      </c>
      <c r="BG1368" t="s">
        <v>253</v>
      </c>
      <c r="BH1368" t="s">
        <v>253</v>
      </c>
      <c r="BI1368" t="s">
        <v>253</v>
      </c>
      <c r="BJ1368">
        <v>0</v>
      </c>
      <c r="BK1368" t="s">
        <v>253</v>
      </c>
      <c r="BL1368" t="s">
        <v>253</v>
      </c>
      <c r="BM1368" t="s">
        <v>253</v>
      </c>
      <c r="BN1368" t="s">
        <v>253</v>
      </c>
      <c r="BO1368">
        <v>0</v>
      </c>
      <c r="BP1368" t="s">
        <v>253</v>
      </c>
      <c r="BQ1368" t="s">
        <v>253</v>
      </c>
      <c r="BR1368" t="s">
        <v>253</v>
      </c>
      <c r="BS1368" t="s">
        <v>253</v>
      </c>
      <c r="BT1368">
        <v>0</v>
      </c>
      <c r="BU1368" t="s">
        <v>253</v>
      </c>
      <c r="BV1368" t="s">
        <v>253</v>
      </c>
      <c r="BW1368" t="s">
        <v>253</v>
      </c>
      <c r="BX1368" t="s">
        <v>253</v>
      </c>
      <c r="BY1368">
        <v>0</v>
      </c>
      <c r="BZ1368" t="s">
        <v>253</v>
      </c>
      <c r="CA1368" t="s">
        <v>253</v>
      </c>
      <c r="CB1368" t="s">
        <v>253</v>
      </c>
      <c r="CC1368" t="s">
        <v>253</v>
      </c>
      <c r="CD1368">
        <v>0</v>
      </c>
      <c r="CE1368" t="s">
        <v>253</v>
      </c>
      <c r="CF1368" t="s">
        <v>253</v>
      </c>
      <c r="CG1368" t="s">
        <v>253</v>
      </c>
      <c r="CH1368" t="s">
        <v>253</v>
      </c>
      <c r="CI1368">
        <v>0</v>
      </c>
      <c r="CJ1368" t="s">
        <v>253</v>
      </c>
      <c r="CK1368" t="s">
        <v>253</v>
      </c>
      <c r="CL1368" t="s">
        <v>253</v>
      </c>
      <c r="CM1368" t="s">
        <v>253</v>
      </c>
      <c r="CN1368">
        <v>0</v>
      </c>
      <c r="CO1368">
        <v>51.981999999999999</v>
      </c>
      <c r="CP1368">
        <v>8.7159999999999993</v>
      </c>
      <c r="CQ1368" t="s">
        <v>146</v>
      </c>
      <c r="CR1368">
        <v>0</v>
      </c>
      <c r="CS1368">
        <v>60.698</v>
      </c>
      <c r="CT1368">
        <v>7119</v>
      </c>
      <c r="CU1368">
        <v>437</v>
      </c>
      <c r="CV1368">
        <v>0</v>
      </c>
      <c r="CW1368">
        <v>0</v>
      </c>
      <c r="CX1368">
        <v>7556</v>
      </c>
      <c r="CY1368">
        <v>0</v>
      </c>
      <c r="CZ1368">
        <v>0</v>
      </c>
      <c r="DA1368">
        <v>0</v>
      </c>
      <c r="DB1368">
        <v>0</v>
      </c>
      <c r="DC1368">
        <v>0</v>
      </c>
    </row>
    <row r="1369" spans="1:107" x14ac:dyDescent="0.45">
      <c r="A1369">
        <v>2024</v>
      </c>
      <c r="B1369">
        <v>4</v>
      </c>
      <c r="C1369" t="s">
        <v>194</v>
      </c>
      <c r="D1369">
        <v>17470</v>
      </c>
      <c r="E1369" t="s">
        <v>503</v>
      </c>
      <c r="F1369" t="s">
        <v>252</v>
      </c>
      <c r="G1369" t="s">
        <v>258</v>
      </c>
      <c r="H1369">
        <v>38.411000000000001</v>
      </c>
      <c r="I1369">
        <v>4.42</v>
      </c>
      <c r="J1369" t="s">
        <v>253</v>
      </c>
      <c r="K1369" t="s">
        <v>253</v>
      </c>
      <c r="L1369">
        <v>42.831000000000003</v>
      </c>
      <c r="M1369">
        <v>4389</v>
      </c>
      <c r="N1369">
        <v>172</v>
      </c>
      <c r="O1369" t="s">
        <v>253</v>
      </c>
      <c r="P1369" t="s">
        <v>253</v>
      </c>
      <c r="Q1369">
        <v>4561</v>
      </c>
      <c r="R1369" t="s">
        <v>253</v>
      </c>
      <c r="S1369" t="s">
        <v>253</v>
      </c>
      <c r="T1369" t="s">
        <v>253</v>
      </c>
      <c r="U1369" t="s">
        <v>253</v>
      </c>
      <c r="V1369">
        <v>0</v>
      </c>
      <c r="W1369" t="s">
        <v>253</v>
      </c>
      <c r="X1369" t="s">
        <v>253</v>
      </c>
      <c r="Y1369" t="s">
        <v>253</v>
      </c>
      <c r="Z1369" t="s">
        <v>253</v>
      </c>
      <c r="AA1369">
        <v>0</v>
      </c>
      <c r="AB1369" t="s">
        <v>253</v>
      </c>
      <c r="AC1369" t="s">
        <v>253</v>
      </c>
      <c r="AD1369" t="s">
        <v>253</v>
      </c>
      <c r="AE1369" t="s">
        <v>253</v>
      </c>
      <c r="AF1369">
        <v>0</v>
      </c>
      <c r="AG1369">
        <v>0.81399999999999995</v>
      </c>
      <c r="AH1369" t="s">
        <v>253</v>
      </c>
      <c r="AI1369" t="s">
        <v>253</v>
      </c>
      <c r="AJ1369" t="s">
        <v>253</v>
      </c>
      <c r="AK1369">
        <v>0.81399999999999995</v>
      </c>
      <c r="AL1369">
        <v>305</v>
      </c>
      <c r="AM1369" t="s">
        <v>253</v>
      </c>
      <c r="AN1369" t="s">
        <v>253</v>
      </c>
      <c r="AO1369" t="s">
        <v>253</v>
      </c>
      <c r="AP1369">
        <v>305</v>
      </c>
      <c r="AQ1369">
        <v>5.7729999999999997</v>
      </c>
      <c r="AR1369" t="s">
        <v>253</v>
      </c>
      <c r="AS1369" t="s">
        <v>253</v>
      </c>
      <c r="AT1369" t="s">
        <v>253</v>
      </c>
      <c r="AU1369">
        <v>5.7729999999999997</v>
      </c>
      <c r="AV1369" t="s">
        <v>253</v>
      </c>
      <c r="AW1369" t="s">
        <v>253</v>
      </c>
      <c r="AX1369" t="s">
        <v>253</v>
      </c>
      <c r="AY1369" t="s">
        <v>253</v>
      </c>
      <c r="AZ1369">
        <v>0</v>
      </c>
      <c r="BA1369" t="s">
        <v>253</v>
      </c>
      <c r="BB1369" t="s">
        <v>253</v>
      </c>
      <c r="BC1369" t="s">
        <v>253</v>
      </c>
      <c r="BD1369" t="s">
        <v>253</v>
      </c>
      <c r="BE1369">
        <v>0</v>
      </c>
      <c r="BF1369" t="s">
        <v>253</v>
      </c>
      <c r="BG1369" t="s">
        <v>253</v>
      </c>
      <c r="BH1369" t="s">
        <v>253</v>
      </c>
      <c r="BI1369" t="s">
        <v>253</v>
      </c>
      <c r="BJ1369">
        <v>0</v>
      </c>
      <c r="BK1369">
        <v>0.01</v>
      </c>
      <c r="BL1369" t="s">
        <v>253</v>
      </c>
      <c r="BM1369" t="s">
        <v>253</v>
      </c>
      <c r="BN1369" t="s">
        <v>253</v>
      </c>
      <c r="BO1369">
        <v>0.01</v>
      </c>
      <c r="BP1369">
        <v>4</v>
      </c>
      <c r="BQ1369" t="s">
        <v>253</v>
      </c>
      <c r="BR1369" t="s">
        <v>253</v>
      </c>
      <c r="BS1369" t="s">
        <v>253</v>
      </c>
      <c r="BT1369">
        <v>4</v>
      </c>
      <c r="BU1369" t="s">
        <v>253</v>
      </c>
      <c r="BV1369" t="s">
        <v>253</v>
      </c>
      <c r="BW1369" t="s">
        <v>253</v>
      </c>
      <c r="BX1369" t="s">
        <v>253</v>
      </c>
      <c r="BY1369">
        <v>0</v>
      </c>
      <c r="BZ1369" t="s">
        <v>253</v>
      </c>
      <c r="CA1369" t="s">
        <v>253</v>
      </c>
      <c r="CB1369" t="s">
        <v>253</v>
      </c>
      <c r="CC1369" t="s">
        <v>253</v>
      </c>
      <c r="CD1369">
        <v>0</v>
      </c>
      <c r="CE1369" t="s">
        <v>253</v>
      </c>
      <c r="CF1369" t="s">
        <v>253</v>
      </c>
      <c r="CG1369" t="s">
        <v>253</v>
      </c>
      <c r="CH1369" t="s">
        <v>253</v>
      </c>
      <c r="CI1369">
        <v>0</v>
      </c>
      <c r="CJ1369" t="s">
        <v>253</v>
      </c>
      <c r="CK1369" t="s">
        <v>253</v>
      </c>
      <c r="CL1369" t="s">
        <v>253</v>
      </c>
      <c r="CM1369" t="s">
        <v>253</v>
      </c>
      <c r="CN1369">
        <v>0</v>
      </c>
      <c r="CO1369">
        <v>38.420999999999999</v>
      </c>
      <c r="CP1369">
        <v>4.42</v>
      </c>
      <c r="CQ1369" t="s">
        <v>146</v>
      </c>
      <c r="CR1369">
        <v>0</v>
      </c>
      <c r="CS1369">
        <v>42.841000000000001</v>
      </c>
      <c r="CT1369">
        <v>4393</v>
      </c>
      <c r="CU1369">
        <v>172</v>
      </c>
      <c r="CV1369">
        <v>0</v>
      </c>
      <c r="CW1369">
        <v>0</v>
      </c>
      <c r="CX1369">
        <v>4565</v>
      </c>
      <c r="CY1369">
        <v>0</v>
      </c>
      <c r="CZ1369">
        <v>0</v>
      </c>
      <c r="DA1369">
        <v>0</v>
      </c>
      <c r="DB1369">
        <v>0</v>
      </c>
      <c r="DC1369">
        <v>0</v>
      </c>
    </row>
    <row r="1370" spans="1:107" x14ac:dyDescent="0.45">
      <c r="A1370">
        <v>2024</v>
      </c>
      <c r="B1370">
        <v>4</v>
      </c>
      <c r="C1370" t="s">
        <v>194</v>
      </c>
      <c r="D1370">
        <v>18429</v>
      </c>
      <c r="E1370" t="s">
        <v>504</v>
      </c>
      <c r="F1370" t="s">
        <v>252</v>
      </c>
      <c r="G1370" t="s">
        <v>211</v>
      </c>
      <c r="H1370">
        <v>17.170000000000002</v>
      </c>
      <c r="I1370">
        <v>1.0389999999999999</v>
      </c>
      <c r="J1370" t="s">
        <v>253</v>
      </c>
      <c r="K1370" t="s">
        <v>253</v>
      </c>
      <c r="L1370">
        <v>18.209</v>
      </c>
      <c r="M1370">
        <v>2591</v>
      </c>
      <c r="N1370">
        <v>64</v>
      </c>
      <c r="O1370" t="s">
        <v>253</v>
      </c>
      <c r="P1370" t="s">
        <v>253</v>
      </c>
      <c r="Q1370">
        <v>2655</v>
      </c>
      <c r="R1370" t="s">
        <v>253</v>
      </c>
      <c r="S1370" t="s">
        <v>253</v>
      </c>
      <c r="T1370" t="s">
        <v>253</v>
      </c>
      <c r="U1370" t="s">
        <v>253</v>
      </c>
      <c r="V1370">
        <v>0</v>
      </c>
      <c r="W1370" t="s">
        <v>253</v>
      </c>
      <c r="X1370" t="s">
        <v>253</v>
      </c>
      <c r="Y1370" t="s">
        <v>253</v>
      </c>
      <c r="Z1370" t="s">
        <v>253</v>
      </c>
      <c r="AA1370">
        <v>0</v>
      </c>
      <c r="AB1370" t="s">
        <v>253</v>
      </c>
      <c r="AC1370" t="s">
        <v>253</v>
      </c>
      <c r="AD1370" t="s">
        <v>253</v>
      </c>
      <c r="AE1370" t="s">
        <v>253</v>
      </c>
      <c r="AF1370">
        <v>0</v>
      </c>
      <c r="AG1370" t="s">
        <v>253</v>
      </c>
      <c r="AH1370" t="s">
        <v>253</v>
      </c>
      <c r="AI1370" t="s">
        <v>253</v>
      </c>
      <c r="AJ1370" t="s">
        <v>253</v>
      </c>
      <c r="AK1370">
        <v>0</v>
      </c>
      <c r="AL1370" t="s">
        <v>253</v>
      </c>
      <c r="AM1370" t="s">
        <v>253</v>
      </c>
      <c r="AN1370" t="s">
        <v>253</v>
      </c>
      <c r="AO1370" t="s">
        <v>253</v>
      </c>
      <c r="AP1370">
        <v>0</v>
      </c>
      <c r="AQ1370" t="s">
        <v>253</v>
      </c>
      <c r="AR1370" t="s">
        <v>253</v>
      </c>
      <c r="AS1370" t="s">
        <v>253</v>
      </c>
      <c r="AT1370" t="s">
        <v>253</v>
      </c>
      <c r="AU1370">
        <v>0</v>
      </c>
      <c r="AV1370" t="s">
        <v>253</v>
      </c>
      <c r="AW1370" t="s">
        <v>253</v>
      </c>
      <c r="AX1370" t="s">
        <v>253</v>
      </c>
      <c r="AY1370" t="s">
        <v>253</v>
      </c>
      <c r="AZ1370">
        <v>0</v>
      </c>
      <c r="BA1370" t="s">
        <v>253</v>
      </c>
      <c r="BB1370" t="s">
        <v>253</v>
      </c>
      <c r="BC1370" t="s">
        <v>253</v>
      </c>
      <c r="BD1370" t="s">
        <v>253</v>
      </c>
      <c r="BE1370">
        <v>0</v>
      </c>
      <c r="BF1370" t="s">
        <v>253</v>
      </c>
      <c r="BG1370" t="s">
        <v>253</v>
      </c>
      <c r="BH1370" t="s">
        <v>253</v>
      </c>
      <c r="BI1370" t="s">
        <v>253</v>
      </c>
      <c r="BJ1370">
        <v>0</v>
      </c>
      <c r="BK1370" t="s">
        <v>253</v>
      </c>
      <c r="BL1370" t="s">
        <v>253</v>
      </c>
      <c r="BM1370" t="s">
        <v>253</v>
      </c>
      <c r="BN1370" t="s">
        <v>253</v>
      </c>
      <c r="BO1370">
        <v>0</v>
      </c>
      <c r="BP1370" t="s">
        <v>253</v>
      </c>
      <c r="BQ1370" t="s">
        <v>253</v>
      </c>
      <c r="BR1370" t="s">
        <v>253</v>
      </c>
      <c r="BS1370" t="s">
        <v>253</v>
      </c>
      <c r="BT1370">
        <v>0</v>
      </c>
      <c r="BU1370" t="s">
        <v>253</v>
      </c>
      <c r="BV1370" t="s">
        <v>253</v>
      </c>
      <c r="BW1370" t="s">
        <v>253</v>
      </c>
      <c r="BX1370" t="s">
        <v>253</v>
      </c>
      <c r="BY1370">
        <v>0</v>
      </c>
      <c r="BZ1370" t="s">
        <v>253</v>
      </c>
      <c r="CA1370" t="s">
        <v>253</v>
      </c>
      <c r="CB1370" t="s">
        <v>253</v>
      </c>
      <c r="CC1370" t="s">
        <v>253</v>
      </c>
      <c r="CD1370">
        <v>0</v>
      </c>
      <c r="CE1370" t="s">
        <v>253</v>
      </c>
      <c r="CF1370" t="s">
        <v>253</v>
      </c>
      <c r="CG1370" t="s">
        <v>253</v>
      </c>
      <c r="CH1370" t="s">
        <v>253</v>
      </c>
      <c r="CI1370">
        <v>0</v>
      </c>
      <c r="CJ1370" t="s">
        <v>253</v>
      </c>
      <c r="CK1370" t="s">
        <v>253</v>
      </c>
      <c r="CL1370" t="s">
        <v>253</v>
      </c>
      <c r="CM1370" t="s">
        <v>253</v>
      </c>
      <c r="CN1370">
        <v>0</v>
      </c>
      <c r="CO1370">
        <v>17.170000000000002</v>
      </c>
      <c r="CP1370">
        <v>1.0389999999999999</v>
      </c>
      <c r="CQ1370" t="s">
        <v>146</v>
      </c>
      <c r="CR1370">
        <v>0</v>
      </c>
      <c r="CS1370">
        <v>18.209</v>
      </c>
      <c r="CT1370">
        <v>2591</v>
      </c>
      <c r="CU1370">
        <v>64</v>
      </c>
      <c r="CV1370">
        <v>0</v>
      </c>
      <c r="CW1370">
        <v>0</v>
      </c>
      <c r="CX1370">
        <v>2655</v>
      </c>
      <c r="CY1370">
        <v>0</v>
      </c>
      <c r="CZ1370">
        <v>0</v>
      </c>
      <c r="DA1370">
        <v>0</v>
      </c>
      <c r="DB1370">
        <v>0</v>
      </c>
      <c r="DC1370">
        <v>0</v>
      </c>
    </row>
    <row r="1371" spans="1:107" x14ac:dyDescent="0.45">
      <c r="A1371">
        <v>2024</v>
      </c>
      <c r="B1371">
        <v>4</v>
      </c>
      <c r="C1371" t="s">
        <v>194</v>
      </c>
      <c r="D1371">
        <v>20169</v>
      </c>
      <c r="E1371" t="s">
        <v>329</v>
      </c>
      <c r="F1371" t="s">
        <v>252</v>
      </c>
      <c r="G1371" t="s">
        <v>211</v>
      </c>
      <c r="H1371">
        <v>28.5</v>
      </c>
      <c r="I1371">
        <v>3.98</v>
      </c>
      <c r="J1371" t="s">
        <v>253</v>
      </c>
      <c r="K1371" t="s">
        <v>253</v>
      </c>
      <c r="L1371">
        <v>32.479999999999997</v>
      </c>
      <c r="M1371">
        <v>3793</v>
      </c>
      <c r="N1371">
        <v>201</v>
      </c>
      <c r="O1371" t="s">
        <v>253</v>
      </c>
      <c r="P1371" t="s">
        <v>253</v>
      </c>
      <c r="Q1371">
        <v>3994</v>
      </c>
      <c r="R1371" t="s">
        <v>253</v>
      </c>
      <c r="S1371" t="s">
        <v>253</v>
      </c>
      <c r="T1371" t="s">
        <v>253</v>
      </c>
      <c r="U1371" t="s">
        <v>253</v>
      </c>
      <c r="V1371">
        <v>0</v>
      </c>
      <c r="W1371" t="s">
        <v>253</v>
      </c>
      <c r="X1371" t="s">
        <v>253</v>
      </c>
      <c r="Y1371" t="s">
        <v>253</v>
      </c>
      <c r="Z1371" t="s">
        <v>253</v>
      </c>
      <c r="AA1371">
        <v>0</v>
      </c>
      <c r="AB1371" t="s">
        <v>253</v>
      </c>
      <c r="AC1371" t="s">
        <v>253</v>
      </c>
      <c r="AD1371" t="s">
        <v>253</v>
      </c>
      <c r="AE1371" t="s">
        <v>253</v>
      </c>
      <c r="AF1371">
        <v>0</v>
      </c>
      <c r="AG1371" t="s">
        <v>253</v>
      </c>
      <c r="AH1371" t="s">
        <v>253</v>
      </c>
      <c r="AI1371" t="s">
        <v>253</v>
      </c>
      <c r="AJ1371" t="s">
        <v>253</v>
      </c>
      <c r="AK1371">
        <v>0</v>
      </c>
      <c r="AL1371" t="s">
        <v>253</v>
      </c>
      <c r="AM1371" t="s">
        <v>253</v>
      </c>
      <c r="AN1371" t="s">
        <v>253</v>
      </c>
      <c r="AO1371" t="s">
        <v>253</v>
      </c>
      <c r="AP1371">
        <v>0</v>
      </c>
      <c r="AQ1371" t="s">
        <v>253</v>
      </c>
      <c r="AR1371" t="s">
        <v>253</v>
      </c>
      <c r="AS1371" t="s">
        <v>253</v>
      </c>
      <c r="AT1371" t="s">
        <v>253</v>
      </c>
      <c r="AU1371">
        <v>0</v>
      </c>
      <c r="AV1371" t="s">
        <v>253</v>
      </c>
      <c r="AW1371" t="s">
        <v>253</v>
      </c>
      <c r="AX1371" t="s">
        <v>253</v>
      </c>
      <c r="AY1371" t="s">
        <v>253</v>
      </c>
      <c r="AZ1371">
        <v>0</v>
      </c>
      <c r="BA1371" t="s">
        <v>253</v>
      </c>
      <c r="BB1371" t="s">
        <v>253</v>
      </c>
      <c r="BC1371" t="s">
        <v>253</v>
      </c>
      <c r="BD1371" t="s">
        <v>253</v>
      </c>
      <c r="BE1371">
        <v>0</v>
      </c>
      <c r="BF1371" t="s">
        <v>253</v>
      </c>
      <c r="BG1371" t="s">
        <v>253</v>
      </c>
      <c r="BH1371" t="s">
        <v>253</v>
      </c>
      <c r="BI1371" t="s">
        <v>253</v>
      </c>
      <c r="BJ1371">
        <v>0</v>
      </c>
      <c r="BK1371">
        <v>6.6000000000000003E-2</v>
      </c>
      <c r="BL1371" t="s">
        <v>253</v>
      </c>
      <c r="BM1371" t="s">
        <v>253</v>
      </c>
      <c r="BN1371" t="s">
        <v>253</v>
      </c>
      <c r="BO1371">
        <v>6.6000000000000003E-2</v>
      </c>
      <c r="BP1371">
        <v>10</v>
      </c>
      <c r="BQ1371" t="s">
        <v>253</v>
      </c>
      <c r="BR1371" t="s">
        <v>253</v>
      </c>
      <c r="BS1371" t="s">
        <v>253</v>
      </c>
      <c r="BT1371">
        <v>10</v>
      </c>
      <c r="BU1371" t="s">
        <v>253</v>
      </c>
      <c r="BV1371" t="s">
        <v>253</v>
      </c>
      <c r="BW1371" t="s">
        <v>253</v>
      </c>
      <c r="BX1371" t="s">
        <v>253</v>
      </c>
      <c r="BY1371">
        <v>0</v>
      </c>
      <c r="BZ1371">
        <v>9.7000000000000003E-2</v>
      </c>
      <c r="CA1371" t="s">
        <v>253</v>
      </c>
      <c r="CB1371" t="s">
        <v>253</v>
      </c>
      <c r="CC1371" t="s">
        <v>253</v>
      </c>
      <c r="CD1371">
        <v>9.7000000000000003E-2</v>
      </c>
      <c r="CE1371">
        <v>11</v>
      </c>
      <c r="CF1371" t="s">
        <v>253</v>
      </c>
      <c r="CG1371" t="s">
        <v>253</v>
      </c>
      <c r="CH1371" t="s">
        <v>253</v>
      </c>
      <c r="CI1371">
        <v>11</v>
      </c>
      <c r="CJ1371" t="s">
        <v>253</v>
      </c>
      <c r="CK1371" t="s">
        <v>253</v>
      </c>
      <c r="CL1371" t="s">
        <v>253</v>
      </c>
      <c r="CM1371" t="s">
        <v>253</v>
      </c>
      <c r="CN1371">
        <v>0</v>
      </c>
      <c r="CO1371">
        <v>28.663</v>
      </c>
      <c r="CP1371">
        <v>3.98</v>
      </c>
      <c r="CQ1371" t="s">
        <v>146</v>
      </c>
      <c r="CR1371">
        <v>0</v>
      </c>
      <c r="CS1371">
        <v>32.643000000000001</v>
      </c>
      <c r="CT1371">
        <v>3814</v>
      </c>
      <c r="CU1371">
        <v>201</v>
      </c>
      <c r="CV1371">
        <v>0</v>
      </c>
      <c r="CW1371">
        <v>0</v>
      </c>
      <c r="CX1371">
        <v>4015</v>
      </c>
      <c r="CY1371">
        <v>0</v>
      </c>
      <c r="CZ1371">
        <v>0</v>
      </c>
      <c r="DA1371">
        <v>0</v>
      </c>
      <c r="DB1371">
        <v>0</v>
      </c>
      <c r="DC1371">
        <v>0</v>
      </c>
    </row>
    <row r="1372" spans="1:107" x14ac:dyDescent="0.45">
      <c r="A1372">
        <v>2024</v>
      </c>
      <c r="B1372">
        <v>4</v>
      </c>
      <c r="C1372" t="s">
        <v>194</v>
      </c>
      <c r="D1372">
        <v>99999</v>
      </c>
      <c r="E1372" t="s">
        <v>259</v>
      </c>
      <c r="F1372" t="s">
        <v>252</v>
      </c>
      <c r="H1372">
        <v>47.487000000000002</v>
      </c>
      <c r="I1372">
        <v>2.2269999999999999</v>
      </c>
      <c r="J1372">
        <v>-0.13400000000000001</v>
      </c>
      <c r="K1372">
        <v>0</v>
      </c>
      <c r="L1372">
        <v>49.58</v>
      </c>
      <c r="M1372" t="s">
        <v>253</v>
      </c>
      <c r="N1372" t="s">
        <v>253</v>
      </c>
      <c r="O1372" t="s">
        <v>253</v>
      </c>
      <c r="P1372" t="s">
        <v>253</v>
      </c>
      <c r="Q1372" t="s">
        <v>253</v>
      </c>
      <c r="R1372" t="s">
        <v>253</v>
      </c>
      <c r="S1372" t="s">
        <v>253</v>
      </c>
      <c r="T1372" t="s">
        <v>253</v>
      </c>
      <c r="U1372" t="s">
        <v>253</v>
      </c>
      <c r="V1372">
        <v>0</v>
      </c>
      <c r="W1372" t="s">
        <v>253</v>
      </c>
      <c r="X1372" t="s">
        <v>253</v>
      </c>
      <c r="Y1372" t="s">
        <v>253</v>
      </c>
      <c r="Z1372" t="s">
        <v>253</v>
      </c>
      <c r="AA1372" t="s">
        <v>253</v>
      </c>
      <c r="AB1372" t="s">
        <v>253</v>
      </c>
      <c r="AC1372" t="s">
        <v>253</v>
      </c>
      <c r="AD1372" t="s">
        <v>253</v>
      </c>
      <c r="AE1372" t="s">
        <v>253</v>
      </c>
      <c r="AF1372" t="s">
        <v>253</v>
      </c>
      <c r="AG1372">
        <v>-0.54300000000000004</v>
      </c>
      <c r="AH1372">
        <v>-5.0000000000000001E-3</v>
      </c>
      <c r="AI1372">
        <v>0</v>
      </c>
      <c r="AJ1372">
        <v>0</v>
      </c>
      <c r="AK1372">
        <v>-0.54800000000000004</v>
      </c>
      <c r="AL1372" t="s">
        <v>253</v>
      </c>
      <c r="AM1372" t="s">
        <v>253</v>
      </c>
      <c r="AN1372" t="s">
        <v>253</v>
      </c>
      <c r="AO1372" t="s">
        <v>253</v>
      </c>
      <c r="AP1372" t="s">
        <v>253</v>
      </c>
      <c r="AQ1372" t="s">
        <v>253</v>
      </c>
      <c r="AR1372" t="s">
        <v>253</v>
      </c>
      <c r="AS1372" t="s">
        <v>253</v>
      </c>
      <c r="AT1372" t="s">
        <v>253</v>
      </c>
      <c r="AU1372" t="s">
        <v>253</v>
      </c>
      <c r="AV1372" t="s">
        <v>253</v>
      </c>
      <c r="AW1372" t="s">
        <v>253</v>
      </c>
      <c r="AX1372" t="s">
        <v>253</v>
      </c>
      <c r="AY1372" t="s">
        <v>253</v>
      </c>
      <c r="AZ1372">
        <v>0</v>
      </c>
      <c r="BA1372" t="s">
        <v>253</v>
      </c>
      <c r="BB1372" t="s">
        <v>253</v>
      </c>
      <c r="BC1372" t="s">
        <v>253</v>
      </c>
      <c r="BD1372" t="s">
        <v>253</v>
      </c>
      <c r="BE1372" t="s">
        <v>253</v>
      </c>
      <c r="BF1372" t="s">
        <v>253</v>
      </c>
      <c r="BG1372" t="s">
        <v>253</v>
      </c>
      <c r="BH1372" t="s">
        <v>253</v>
      </c>
      <c r="BI1372" t="s">
        <v>253</v>
      </c>
      <c r="BJ1372" t="s">
        <v>253</v>
      </c>
      <c r="BK1372" t="s">
        <v>253</v>
      </c>
      <c r="BL1372" t="s">
        <v>253</v>
      </c>
      <c r="BM1372" t="s">
        <v>253</v>
      </c>
      <c r="BN1372" t="s">
        <v>253</v>
      </c>
      <c r="BO1372" t="s">
        <v>253</v>
      </c>
      <c r="BP1372" t="s">
        <v>253</v>
      </c>
      <c r="BQ1372" t="s">
        <v>253</v>
      </c>
      <c r="BR1372" t="s">
        <v>253</v>
      </c>
      <c r="BS1372" t="s">
        <v>253</v>
      </c>
      <c r="BT1372" t="s">
        <v>253</v>
      </c>
      <c r="BU1372" t="s">
        <v>253</v>
      </c>
      <c r="BV1372" t="s">
        <v>253</v>
      </c>
      <c r="BW1372" t="s">
        <v>253</v>
      </c>
      <c r="BX1372" t="s">
        <v>253</v>
      </c>
      <c r="BY1372" t="s">
        <v>253</v>
      </c>
      <c r="BZ1372" t="s">
        <v>253</v>
      </c>
      <c r="CA1372" t="s">
        <v>253</v>
      </c>
      <c r="CB1372" t="s">
        <v>253</v>
      </c>
      <c r="CC1372" t="s">
        <v>253</v>
      </c>
      <c r="CD1372" t="s">
        <v>253</v>
      </c>
      <c r="CE1372" t="s">
        <v>253</v>
      </c>
      <c r="CF1372" t="s">
        <v>253</v>
      </c>
      <c r="CG1372" t="s">
        <v>253</v>
      </c>
      <c r="CH1372" t="s">
        <v>253</v>
      </c>
      <c r="CI1372" t="s">
        <v>253</v>
      </c>
      <c r="CJ1372" t="s">
        <v>253</v>
      </c>
      <c r="CK1372" t="s">
        <v>253</v>
      </c>
      <c r="CL1372" t="s">
        <v>253</v>
      </c>
      <c r="CM1372" t="s">
        <v>253</v>
      </c>
      <c r="CN1372" t="s">
        <v>253</v>
      </c>
      <c r="CO1372">
        <v>47.487000000000002</v>
      </c>
      <c r="CP1372">
        <v>2.2269999999999999</v>
      </c>
      <c r="CQ1372">
        <v>-0.13400000000000001</v>
      </c>
      <c r="CR1372">
        <v>0</v>
      </c>
      <c r="CS1372">
        <v>49.58</v>
      </c>
      <c r="CT1372" t="s">
        <v>253</v>
      </c>
      <c r="CU1372" t="s">
        <v>253</v>
      </c>
      <c r="CV1372" t="s">
        <v>253</v>
      </c>
      <c r="CW1372" t="s">
        <v>253</v>
      </c>
      <c r="CX1372" t="s">
        <v>253</v>
      </c>
      <c r="CY1372" t="s">
        <v>253</v>
      </c>
      <c r="CZ1372" t="s">
        <v>253</v>
      </c>
      <c r="DA1372" t="s">
        <v>253</v>
      </c>
      <c r="DB1372" t="s">
        <v>253</v>
      </c>
      <c r="DC1372" t="s">
        <v>253</v>
      </c>
    </row>
    <row r="1373" spans="1:107" x14ac:dyDescent="0.45">
      <c r="A1373">
        <v>2024</v>
      </c>
      <c r="B1373">
        <v>4</v>
      </c>
      <c r="C1373" t="s">
        <v>200</v>
      </c>
      <c r="D1373">
        <v>4715</v>
      </c>
      <c r="E1373" t="s">
        <v>505</v>
      </c>
      <c r="F1373" t="s">
        <v>252</v>
      </c>
      <c r="G1373" t="s">
        <v>211</v>
      </c>
      <c r="H1373">
        <v>0.41099999999999998</v>
      </c>
      <c r="I1373">
        <v>0.123</v>
      </c>
      <c r="J1373" t="s">
        <v>253</v>
      </c>
      <c r="K1373" t="s">
        <v>253</v>
      </c>
      <c r="L1373">
        <v>0.53400000000000003</v>
      </c>
      <c r="M1373">
        <v>58</v>
      </c>
      <c r="N1373">
        <v>2</v>
      </c>
      <c r="O1373" t="s">
        <v>253</v>
      </c>
      <c r="P1373" t="s">
        <v>253</v>
      </c>
      <c r="Q1373">
        <v>60</v>
      </c>
      <c r="R1373" t="s">
        <v>253</v>
      </c>
      <c r="S1373" t="s">
        <v>253</v>
      </c>
      <c r="T1373" t="s">
        <v>253</v>
      </c>
      <c r="U1373" t="s">
        <v>253</v>
      </c>
      <c r="V1373">
        <v>0</v>
      </c>
      <c r="W1373" t="s">
        <v>253</v>
      </c>
      <c r="X1373" t="s">
        <v>253</v>
      </c>
      <c r="Y1373" t="s">
        <v>253</v>
      </c>
      <c r="Z1373" t="s">
        <v>253</v>
      </c>
      <c r="AA1373">
        <v>0</v>
      </c>
      <c r="AB1373">
        <v>7.7380000000000004</v>
      </c>
      <c r="AC1373">
        <v>0</v>
      </c>
      <c r="AD1373" t="s">
        <v>253</v>
      </c>
      <c r="AE1373" t="s">
        <v>253</v>
      </c>
      <c r="AF1373">
        <v>7.7380000000000004</v>
      </c>
      <c r="AG1373" t="s">
        <v>253</v>
      </c>
      <c r="AH1373" t="s">
        <v>253</v>
      </c>
      <c r="AI1373" t="s">
        <v>253</v>
      </c>
      <c r="AJ1373" t="s">
        <v>253</v>
      </c>
      <c r="AK1373">
        <v>0</v>
      </c>
      <c r="AL1373" t="s">
        <v>253</v>
      </c>
      <c r="AM1373" t="s">
        <v>253</v>
      </c>
      <c r="AN1373" t="s">
        <v>253</v>
      </c>
      <c r="AO1373" t="s">
        <v>253</v>
      </c>
      <c r="AP1373">
        <v>0</v>
      </c>
      <c r="AQ1373" t="s">
        <v>253</v>
      </c>
      <c r="AR1373" t="s">
        <v>253</v>
      </c>
      <c r="AS1373" t="s">
        <v>253</v>
      </c>
      <c r="AT1373" t="s">
        <v>253</v>
      </c>
      <c r="AU1373">
        <v>0</v>
      </c>
      <c r="AV1373" t="s">
        <v>253</v>
      </c>
      <c r="AW1373" t="s">
        <v>253</v>
      </c>
      <c r="AX1373" t="s">
        <v>253</v>
      </c>
      <c r="AY1373" t="s">
        <v>253</v>
      </c>
      <c r="AZ1373">
        <v>0</v>
      </c>
      <c r="BA1373" t="s">
        <v>253</v>
      </c>
      <c r="BB1373" t="s">
        <v>253</v>
      </c>
      <c r="BC1373" t="s">
        <v>253</v>
      </c>
      <c r="BD1373" t="s">
        <v>253</v>
      </c>
      <c r="BE1373">
        <v>0</v>
      </c>
      <c r="BF1373" t="s">
        <v>253</v>
      </c>
      <c r="BG1373" t="s">
        <v>253</v>
      </c>
      <c r="BH1373" t="s">
        <v>253</v>
      </c>
      <c r="BI1373" t="s">
        <v>253</v>
      </c>
      <c r="BJ1373">
        <v>0</v>
      </c>
      <c r="BK1373" t="s">
        <v>253</v>
      </c>
      <c r="BL1373" t="s">
        <v>253</v>
      </c>
      <c r="BM1373" t="s">
        <v>253</v>
      </c>
      <c r="BN1373" t="s">
        <v>253</v>
      </c>
      <c r="BO1373">
        <v>0</v>
      </c>
      <c r="BP1373" t="s">
        <v>253</v>
      </c>
      <c r="BQ1373" t="s">
        <v>253</v>
      </c>
      <c r="BR1373" t="s">
        <v>253</v>
      </c>
      <c r="BS1373" t="s">
        <v>253</v>
      </c>
      <c r="BT1373">
        <v>0</v>
      </c>
      <c r="BU1373" t="s">
        <v>253</v>
      </c>
      <c r="BV1373" t="s">
        <v>253</v>
      </c>
      <c r="BW1373" t="s">
        <v>253</v>
      </c>
      <c r="BX1373" t="s">
        <v>253</v>
      </c>
      <c r="BY1373">
        <v>0</v>
      </c>
      <c r="BZ1373" t="s">
        <v>253</v>
      </c>
      <c r="CA1373" t="s">
        <v>253</v>
      </c>
      <c r="CB1373" t="s">
        <v>253</v>
      </c>
      <c r="CC1373" t="s">
        <v>253</v>
      </c>
      <c r="CD1373">
        <v>0</v>
      </c>
      <c r="CE1373" t="s">
        <v>253</v>
      </c>
      <c r="CF1373" t="s">
        <v>253</v>
      </c>
      <c r="CG1373" t="s">
        <v>253</v>
      </c>
      <c r="CH1373" t="s">
        <v>253</v>
      </c>
      <c r="CI1373">
        <v>0</v>
      </c>
      <c r="CJ1373" t="s">
        <v>253</v>
      </c>
      <c r="CK1373" t="s">
        <v>253</v>
      </c>
      <c r="CL1373" t="s">
        <v>253</v>
      </c>
      <c r="CM1373" t="s">
        <v>253</v>
      </c>
      <c r="CN1373">
        <v>0</v>
      </c>
      <c r="CO1373">
        <v>0.41099999999999998</v>
      </c>
      <c r="CP1373">
        <v>0.123</v>
      </c>
      <c r="CQ1373" t="s">
        <v>146</v>
      </c>
      <c r="CR1373">
        <v>0</v>
      </c>
      <c r="CS1373">
        <v>0.53400000000000003</v>
      </c>
      <c r="CT1373">
        <v>58</v>
      </c>
      <c r="CU1373">
        <v>2</v>
      </c>
      <c r="CV1373">
        <v>0</v>
      </c>
      <c r="CW1373">
        <v>0</v>
      </c>
      <c r="CX1373">
        <v>60</v>
      </c>
      <c r="CY1373">
        <v>7.7380000000000004</v>
      </c>
      <c r="CZ1373">
        <v>0</v>
      </c>
      <c r="DA1373">
        <v>0</v>
      </c>
      <c r="DB1373">
        <v>0</v>
      </c>
      <c r="DC1373">
        <v>7.7380000000000004</v>
      </c>
    </row>
    <row r="1374" spans="1:107" x14ac:dyDescent="0.45">
      <c r="A1374">
        <v>2024</v>
      </c>
      <c r="B1374">
        <v>4</v>
      </c>
      <c r="C1374" t="s">
        <v>200</v>
      </c>
      <c r="D1374">
        <v>5574</v>
      </c>
      <c r="E1374" t="s">
        <v>372</v>
      </c>
      <c r="F1374" t="s">
        <v>252</v>
      </c>
      <c r="G1374" t="s">
        <v>211</v>
      </c>
      <c r="H1374">
        <v>0.31</v>
      </c>
      <c r="I1374">
        <v>0.02</v>
      </c>
      <c r="J1374">
        <v>0</v>
      </c>
      <c r="K1374">
        <v>0</v>
      </c>
      <c r="L1374">
        <v>0.33</v>
      </c>
      <c r="M1374">
        <v>37</v>
      </c>
      <c r="N1374">
        <v>1</v>
      </c>
      <c r="O1374">
        <v>0</v>
      </c>
      <c r="P1374">
        <v>0</v>
      </c>
      <c r="Q1374">
        <v>38</v>
      </c>
      <c r="R1374" t="s">
        <v>253</v>
      </c>
      <c r="S1374" t="s">
        <v>253</v>
      </c>
      <c r="T1374" t="s">
        <v>253</v>
      </c>
      <c r="U1374" t="s">
        <v>253</v>
      </c>
      <c r="V1374">
        <v>0</v>
      </c>
      <c r="W1374" t="s">
        <v>253</v>
      </c>
      <c r="X1374" t="s">
        <v>253</v>
      </c>
      <c r="Y1374" t="s">
        <v>253</v>
      </c>
      <c r="Z1374" t="s">
        <v>253</v>
      </c>
      <c r="AA1374">
        <v>0</v>
      </c>
      <c r="AB1374">
        <v>7.03</v>
      </c>
      <c r="AC1374">
        <v>0</v>
      </c>
      <c r="AD1374">
        <v>0</v>
      </c>
      <c r="AE1374">
        <v>0</v>
      </c>
      <c r="AF1374">
        <v>7.03</v>
      </c>
      <c r="AG1374" t="s">
        <v>253</v>
      </c>
      <c r="AH1374" t="s">
        <v>253</v>
      </c>
      <c r="AI1374" t="s">
        <v>253</v>
      </c>
      <c r="AJ1374" t="s">
        <v>253</v>
      </c>
      <c r="AK1374">
        <v>0</v>
      </c>
      <c r="AL1374" t="s">
        <v>253</v>
      </c>
      <c r="AM1374" t="s">
        <v>253</v>
      </c>
      <c r="AN1374" t="s">
        <v>253</v>
      </c>
      <c r="AO1374" t="s">
        <v>253</v>
      </c>
      <c r="AP1374">
        <v>0</v>
      </c>
      <c r="AQ1374" t="s">
        <v>253</v>
      </c>
      <c r="AR1374" t="s">
        <v>253</v>
      </c>
      <c r="AS1374" t="s">
        <v>253</v>
      </c>
      <c r="AT1374" t="s">
        <v>253</v>
      </c>
      <c r="AU1374">
        <v>0</v>
      </c>
      <c r="AV1374" t="s">
        <v>253</v>
      </c>
      <c r="AW1374" t="s">
        <v>253</v>
      </c>
      <c r="AX1374" t="s">
        <v>253</v>
      </c>
      <c r="AY1374" t="s">
        <v>253</v>
      </c>
      <c r="AZ1374">
        <v>0</v>
      </c>
      <c r="BA1374" t="s">
        <v>253</v>
      </c>
      <c r="BB1374" t="s">
        <v>253</v>
      </c>
      <c r="BC1374" t="s">
        <v>253</v>
      </c>
      <c r="BD1374" t="s">
        <v>253</v>
      </c>
      <c r="BE1374">
        <v>0</v>
      </c>
      <c r="BF1374" t="s">
        <v>253</v>
      </c>
      <c r="BG1374" t="s">
        <v>253</v>
      </c>
      <c r="BH1374" t="s">
        <v>253</v>
      </c>
      <c r="BI1374" t="s">
        <v>253</v>
      </c>
      <c r="BJ1374">
        <v>0</v>
      </c>
      <c r="BK1374">
        <v>2.1999999999999999E-2</v>
      </c>
      <c r="BL1374">
        <v>0</v>
      </c>
      <c r="BM1374">
        <v>0</v>
      </c>
      <c r="BN1374">
        <v>0</v>
      </c>
      <c r="BO1374">
        <v>2.1999999999999999E-2</v>
      </c>
      <c r="BP1374">
        <v>2</v>
      </c>
      <c r="BQ1374">
        <v>0</v>
      </c>
      <c r="BR1374">
        <v>0</v>
      </c>
      <c r="BS1374">
        <v>0</v>
      </c>
      <c r="BT1374">
        <v>2</v>
      </c>
      <c r="BU1374">
        <v>0</v>
      </c>
      <c r="BV1374">
        <v>0</v>
      </c>
      <c r="BW1374">
        <v>0</v>
      </c>
      <c r="BX1374">
        <v>0</v>
      </c>
      <c r="BY1374">
        <v>0</v>
      </c>
      <c r="BZ1374" t="s">
        <v>253</v>
      </c>
      <c r="CA1374" t="s">
        <v>253</v>
      </c>
      <c r="CB1374" t="s">
        <v>253</v>
      </c>
      <c r="CC1374" t="s">
        <v>253</v>
      </c>
      <c r="CD1374">
        <v>0</v>
      </c>
      <c r="CE1374" t="s">
        <v>253</v>
      </c>
      <c r="CF1374" t="s">
        <v>253</v>
      </c>
      <c r="CG1374" t="s">
        <v>253</v>
      </c>
      <c r="CH1374" t="s">
        <v>253</v>
      </c>
      <c r="CI1374">
        <v>0</v>
      </c>
      <c r="CJ1374" t="s">
        <v>253</v>
      </c>
      <c r="CK1374" t="s">
        <v>253</v>
      </c>
      <c r="CL1374" t="s">
        <v>253</v>
      </c>
      <c r="CM1374" t="s">
        <v>253</v>
      </c>
      <c r="CN1374">
        <v>0</v>
      </c>
      <c r="CO1374">
        <v>0.33200000000000002</v>
      </c>
      <c r="CP1374">
        <v>0.02</v>
      </c>
      <c r="CQ1374" t="s">
        <v>146</v>
      </c>
      <c r="CR1374">
        <v>0</v>
      </c>
      <c r="CS1374">
        <v>0.35199999999999998</v>
      </c>
      <c r="CT1374">
        <v>39</v>
      </c>
      <c r="CU1374">
        <v>1</v>
      </c>
      <c r="CV1374">
        <v>0</v>
      </c>
      <c r="CW1374">
        <v>0</v>
      </c>
      <c r="CX1374">
        <v>40</v>
      </c>
      <c r="CY1374">
        <v>7.03</v>
      </c>
      <c r="CZ1374">
        <v>0</v>
      </c>
      <c r="DA1374">
        <v>0</v>
      </c>
      <c r="DB1374">
        <v>0</v>
      </c>
      <c r="DC1374">
        <v>7.03</v>
      </c>
    </row>
    <row r="1375" spans="1:107" x14ac:dyDescent="0.45">
      <c r="A1375">
        <v>2024</v>
      </c>
      <c r="B1375">
        <v>4</v>
      </c>
      <c r="C1375" t="s">
        <v>200</v>
      </c>
      <c r="D1375">
        <v>11479</v>
      </c>
      <c r="E1375" t="s">
        <v>506</v>
      </c>
      <c r="F1375" t="s">
        <v>252</v>
      </c>
      <c r="G1375" t="s">
        <v>211</v>
      </c>
      <c r="H1375">
        <v>14.525</v>
      </c>
      <c r="I1375">
        <v>36.862000000000002</v>
      </c>
      <c r="J1375" t="s">
        <v>253</v>
      </c>
      <c r="K1375" t="s">
        <v>253</v>
      </c>
      <c r="L1375">
        <v>51.387</v>
      </c>
      <c r="M1375">
        <v>2327</v>
      </c>
      <c r="N1375">
        <v>308</v>
      </c>
      <c r="O1375" t="s">
        <v>253</v>
      </c>
      <c r="P1375" t="s">
        <v>253</v>
      </c>
      <c r="Q1375">
        <v>2635</v>
      </c>
      <c r="R1375" t="s">
        <v>253</v>
      </c>
      <c r="S1375" t="s">
        <v>253</v>
      </c>
      <c r="T1375" t="s">
        <v>253</v>
      </c>
      <c r="U1375" t="s">
        <v>253</v>
      </c>
      <c r="V1375">
        <v>0</v>
      </c>
      <c r="W1375" t="s">
        <v>253</v>
      </c>
      <c r="X1375" t="s">
        <v>253</v>
      </c>
      <c r="Y1375" t="s">
        <v>253</v>
      </c>
      <c r="Z1375" t="s">
        <v>253</v>
      </c>
      <c r="AA1375">
        <v>0</v>
      </c>
      <c r="AB1375">
        <v>1184.829</v>
      </c>
      <c r="AC1375">
        <v>818.62199999999996</v>
      </c>
      <c r="AD1375" t="s">
        <v>253</v>
      </c>
      <c r="AE1375" t="s">
        <v>253</v>
      </c>
      <c r="AF1375">
        <v>2003.451</v>
      </c>
      <c r="AG1375" t="s">
        <v>253</v>
      </c>
      <c r="AH1375" t="s">
        <v>253</v>
      </c>
      <c r="AI1375" t="s">
        <v>253</v>
      </c>
      <c r="AJ1375" t="s">
        <v>253</v>
      </c>
      <c r="AK1375">
        <v>0</v>
      </c>
      <c r="AL1375" t="s">
        <v>253</v>
      </c>
      <c r="AM1375" t="s">
        <v>253</v>
      </c>
      <c r="AN1375" t="s">
        <v>253</v>
      </c>
      <c r="AO1375" t="s">
        <v>253</v>
      </c>
      <c r="AP1375">
        <v>0</v>
      </c>
      <c r="AQ1375" t="s">
        <v>253</v>
      </c>
      <c r="AR1375" t="s">
        <v>253</v>
      </c>
      <c r="AS1375" t="s">
        <v>253</v>
      </c>
      <c r="AT1375" t="s">
        <v>253</v>
      </c>
      <c r="AU1375">
        <v>0</v>
      </c>
      <c r="AV1375" t="s">
        <v>253</v>
      </c>
      <c r="AW1375" t="s">
        <v>253</v>
      </c>
      <c r="AX1375" t="s">
        <v>253</v>
      </c>
      <c r="AY1375" t="s">
        <v>253</v>
      </c>
      <c r="AZ1375">
        <v>0</v>
      </c>
      <c r="BA1375" t="s">
        <v>253</v>
      </c>
      <c r="BB1375" t="s">
        <v>253</v>
      </c>
      <c r="BC1375" t="s">
        <v>253</v>
      </c>
      <c r="BD1375" t="s">
        <v>253</v>
      </c>
      <c r="BE1375">
        <v>0</v>
      </c>
      <c r="BF1375" t="s">
        <v>253</v>
      </c>
      <c r="BG1375" t="s">
        <v>253</v>
      </c>
      <c r="BH1375" t="s">
        <v>253</v>
      </c>
      <c r="BI1375" t="s">
        <v>253</v>
      </c>
      <c r="BJ1375">
        <v>0</v>
      </c>
      <c r="BK1375">
        <v>0.04</v>
      </c>
      <c r="BL1375">
        <v>0.02</v>
      </c>
      <c r="BM1375" t="s">
        <v>253</v>
      </c>
      <c r="BN1375" t="s">
        <v>253</v>
      </c>
      <c r="BO1375">
        <v>0.06</v>
      </c>
      <c r="BP1375">
        <v>4</v>
      </c>
      <c r="BQ1375">
        <v>1</v>
      </c>
      <c r="BR1375" t="s">
        <v>253</v>
      </c>
      <c r="BS1375" t="s">
        <v>253</v>
      </c>
      <c r="BT1375">
        <v>5</v>
      </c>
      <c r="BU1375">
        <v>0.99199999999999999</v>
      </c>
      <c r="BV1375" t="s">
        <v>253</v>
      </c>
      <c r="BW1375" t="s">
        <v>253</v>
      </c>
      <c r="BX1375" t="s">
        <v>253</v>
      </c>
      <c r="BY1375">
        <v>0.99199999999999999</v>
      </c>
      <c r="BZ1375" t="s">
        <v>253</v>
      </c>
      <c r="CA1375">
        <v>0.4</v>
      </c>
      <c r="CB1375" t="s">
        <v>253</v>
      </c>
      <c r="CC1375" t="s">
        <v>253</v>
      </c>
      <c r="CD1375">
        <v>0.4</v>
      </c>
      <c r="CE1375" t="s">
        <v>253</v>
      </c>
      <c r="CF1375">
        <v>1</v>
      </c>
      <c r="CG1375" t="s">
        <v>253</v>
      </c>
      <c r="CH1375" t="s">
        <v>253</v>
      </c>
      <c r="CI1375">
        <v>1</v>
      </c>
      <c r="CJ1375" t="s">
        <v>253</v>
      </c>
      <c r="CK1375" t="s">
        <v>253</v>
      </c>
      <c r="CL1375" t="s">
        <v>253</v>
      </c>
      <c r="CM1375" t="s">
        <v>253</v>
      </c>
      <c r="CN1375">
        <v>0</v>
      </c>
      <c r="CO1375">
        <v>14.565</v>
      </c>
      <c r="CP1375">
        <v>37.281999999999996</v>
      </c>
      <c r="CQ1375" t="s">
        <v>146</v>
      </c>
      <c r="CR1375">
        <v>0</v>
      </c>
      <c r="CS1375">
        <v>51.847000000000001</v>
      </c>
      <c r="CT1375">
        <v>2331</v>
      </c>
      <c r="CU1375">
        <v>310</v>
      </c>
      <c r="CV1375">
        <v>0</v>
      </c>
      <c r="CW1375">
        <v>0</v>
      </c>
      <c r="CX1375">
        <v>2641</v>
      </c>
      <c r="CY1375">
        <v>1185.8209999999999</v>
      </c>
      <c r="CZ1375">
        <v>818.62199999999996</v>
      </c>
      <c r="DA1375">
        <v>0</v>
      </c>
      <c r="DB1375">
        <v>0</v>
      </c>
      <c r="DC1375">
        <v>2004.443</v>
      </c>
    </row>
    <row r="1376" spans="1:107" x14ac:dyDescent="0.45">
      <c r="A1376">
        <v>2024</v>
      </c>
      <c r="B1376">
        <v>4</v>
      </c>
      <c r="C1376" t="s">
        <v>200</v>
      </c>
      <c r="D1376">
        <v>13697</v>
      </c>
      <c r="E1376" t="s">
        <v>507</v>
      </c>
      <c r="F1376" t="s">
        <v>252</v>
      </c>
      <c r="G1376" t="s">
        <v>211</v>
      </c>
      <c r="H1376">
        <v>0.46600000000000003</v>
      </c>
      <c r="I1376" t="s">
        <v>253</v>
      </c>
      <c r="J1376" t="s">
        <v>253</v>
      </c>
      <c r="K1376" t="s">
        <v>253</v>
      </c>
      <c r="L1376">
        <v>0.46600000000000003</v>
      </c>
      <c r="M1376">
        <v>51</v>
      </c>
      <c r="N1376" t="s">
        <v>253</v>
      </c>
      <c r="O1376" t="s">
        <v>253</v>
      </c>
      <c r="P1376" t="s">
        <v>253</v>
      </c>
      <c r="Q1376">
        <v>51</v>
      </c>
      <c r="R1376" t="s">
        <v>253</v>
      </c>
      <c r="S1376" t="s">
        <v>253</v>
      </c>
      <c r="T1376" t="s">
        <v>253</v>
      </c>
      <c r="U1376" t="s">
        <v>253</v>
      </c>
      <c r="V1376">
        <v>0</v>
      </c>
      <c r="W1376" t="s">
        <v>253</v>
      </c>
      <c r="X1376" t="s">
        <v>253</v>
      </c>
      <c r="Y1376" t="s">
        <v>253</v>
      </c>
      <c r="Z1376" t="s">
        <v>253</v>
      </c>
      <c r="AA1376">
        <v>0</v>
      </c>
      <c r="AB1376">
        <v>6.3639999999999999</v>
      </c>
      <c r="AC1376" t="s">
        <v>253</v>
      </c>
      <c r="AD1376" t="s">
        <v>253</v>
      </c>
      <c r="AE1376" t="s">
        <v>253</v>
      </c>
      <c r="AF1376">
        <v>6.3639999999999999</v>
      </c>
      <c r="AG1376" t="s">
        <v>253</v>
      </c>
      <c r="AH1376" t="s">
        <v>253</v>
      </c>
      <c r="AI1376" t="s">
        <v>253</v>
      </c>
      <c r="AJ1376" t="s">
        <v>253</v>
      </c>
      <c r="AK1376">
        <v>0</v>
      </c>
      <c r="AL1376" t="s">
        <v>253</v>
      </c>
      <c r="AM1376" t="s">
        <v>253</v>
      </c>
      <c r="AN1376" t="s">
        <v>253</v>
      </c>
      <c r="AO1376" t="s">
        <v>253</v>
      </c>
      <c r="AP1376">
        <v>0</v>
      </c>
      <c r="AQ1376" t="s">
        <v>253</v>
      </c>
      <c r="AR1376" t="s">
        <v>253</v>
      </c>
      <c r="AS1376" t="s">
        <v>253</v>
      </c>
      <c r="AT1376" t="s">
        <v>253</v>
      </c>
      <c r="AU1376">
        <v>0</v>
      </c>
      <c r="AV1376" t="s">
        <v>253</v>
      </c>
      <c r="AW1376" t="s">
        <v>253</v>
      </c>
      <c r="AX1376" t="s">
        <v>253</v>
      </c>
      <c r="AY1376" t="s">
        <v>253</v>
      </c>
      <c r="AZ1376">
        <v>0</v>
      </c>
      <c r="BA1376" t="s">
        <v>253</v>
      </c>
      <c r="BB1376" t="s">
        <v>253</v>
      </c>
      <c r="BC1376" t="s">
        <v>253</v>
      </c>
      <c r="BD1376" t="s">
        <v>253</v>
      </c>
      <c r="BE1376">
        <v>0</v>
      </c>
      <c r="BF1376" t="s">
        <v>253</v>
      </c>
      <c r="BG1376" t="s">
        <v>253</v>
      </c>
      <c r="BH1376" t="s">
        <v>253</v>
      </c>
      <c r="BI1376" t="s">
        <v>253</v>
      </c>
      <c r="BJ1376">
        <v>0</v>
      </c>
      <c r="BK1376" t="s">
        <v>253</v>
      </c>
      <c r="BL1376" t="s">
        <v>253</v>
      </c>
      <c r="BM1376" t="s">
        <v>253</v>
      </c>
      <c r="BN1376" t="s">
        <v>253</v>
      </c>
      <c r="BO1376">
        <v>0</v>
      </c>
      <c r="BP1376" t="s">
        <v>253</v>
      </c>
      <c r="BQ1376" t="s">
        <v>253</v>
      </c>
      <c r="BR1376" t="s">
        <v>253</v>
      </c>
      <c r="BS1376" t="s">
        <v>253</v>
      </c>
      <c r="BT1376">
        <v>0</v>
      </c>
      <c r="BU1376" t="s">
        <v>253</v>
      </c>
      <c r="BV1376" t="s">
        <v>253</v>
      </c>
      <c r="BW1376" t="s">
        <v>253</v>
      </c>
      <c r="BX1376" t="s">
        <v>253</v>
      </c>
      <c r="BY1376">
        <v>0</v>
      </c>
      <c r="BZ1376" t="s">
        <v>253</v>
      </c>
      <c r="CA1376" t="s">
        <v>253</v>
      </c>
      <c r="CB1376" t="s">
        <v>253</v>
      </c>
      <c r="CC1376" t="s">
        <v>253</v>
      </c>
      <c r="CD1376">
        <v>0</v>
      </c>
      <c r="CE1376" t="s">
        <v>253</v>
      </c>
      <c r="CF1376" t="s">
        <v>253</v>
      </c>
      <c r="CG1376" t="s">
        <v>253</v>
      </c>
      <c r="CH1376" t="s">
        <v>253</v>
      </c>
      <c r="CI1376">
        <v>0</v>
      </c>
      <c r="CJ1376" t="s">
        <v>253</v>
      </c>
      <c r="CK1376" t="s">
        <v>253</v>
      </c>
      <c r="CL1376" t="s">
        <v>253</v>
      </c>
      <c r="CM1376" t="s">
        <v>253</v>
      </c>
      <c r="CN1376">
        <v>0</v>
      </c>
      <c r="CO1376">
        <v>0.46600000000000003</v>
      </c>
      <c r="CP1376" t="s">
        <v>146</v>
      </c>
      <c r="CQ1376" t="s">
        <v>146</v>
      </c>
      <c r="CR1376">
        <v>0</v>
      </c>
      <c r="CS1376">
        <v>0.46600000000000003</v>
      </c>
      <c r="CT1376">
        <v>51</v>
      </c>
      <c r="CU1376">
        <v>0</v>
      </c>
      <c r="CV1376">
        <v>0</v>
      </c>
      <c r="CW1376">
        <v>0</v>
      </c>
      <c r="CX1376">
        <v>51</v>
      </c>
      <c r="CY1376">
        <v>6.3639999999999999</v>
      </c>
      <c r="CZ1376">
        <v>0</v>
      </c>
      <c r="DA1376">
        <v>0</v>
      </c>
      <c r="DB1376">
        <v>0</v>
      </c>
      <c r="DC1376">
        <v>6.3639999999999999</v>
      </c>
    </row>
    <row r="1377" spans="1:107" x14ac:dyDescent="0.45">
      <c r="A1377">
        <v>2024</v>
      </c>
      <c r="B1377">
        <v>4</v>
      </c>
      <c r="C1377" t="s">
        <v>200</v>
      </c>
      <c r="D1377">
        <v>13780</v>
      </c>
      <c r="E1377" t="s">
        <v>508</v>
      </c>
      <c r="F1377" t="s">
        <v>252</v>
      </c>
      <c r="G1377" t="s">
        <v>211</v>
      </c>
      <c r="H1377">
        <v>3.004</v>
      </c>
      <c r="I1377">
        <v>0.79800000000000004</v>
      </c>
      <c r="J1377" t="s">
        <v>253</v>
      </c>
      <c r="K1377" t="s">
        <v>253</v>
      </c>
      <c r="L1377">
        <v>3.802</v>
      </c>
      <c r="M1377">
        <v>397</v>
      </c>
      <c r="N1377">
        <v>36</v>
      </c>
      <c r="O1377" t="s">
        <v>253</v>
      </c>
      <c r="P1377" t="s">
        <v>253</v>
      </c>
      <c r="Q1377">
        <v>433</v>
      </c>
      <c r="R1377">
        <v>0.30499999999999999</v>
      </c>
      <c r="S1377">
        <v>2.6949999999999998</v>
      </c>
      <c r="T1377" t="s">
        <v>253</v>
      </c>
      <c r="U1377" t="s">
        <v>253</v>
      </c>
      <c r="V1377">
        <v>3</v>
      </c>
      <c r="W1377">
        <v>100</v>
      </c>
      <c r="X1377">
        <v>49</v>
      </c>
      <c r="Y1377" t="s">
        <v>253</v>
      </c>
      <c r="Z1377" t="s">
        <v>253</v>
      </c>
      <c r="AA1377">
        <v>149</v>
      </c>
      <c r="AB1377" t="s">
        <v>253</v>
      </c>
      <c r="AC1377" t="s">
        <v>253</v>
      </c>
      <c r="AD1377" t="s">
        <v>253</v>
      </c>
      <c r="AE1377" t="s">
        <v>253</v>
      </c>
      <c r="AF1377">
        <v>0</v>
      </c>
      <c r="AG1377" t="s">
        <v>253</v>
      </c>
      <c r="AH1377" t="s">
        <v>253</v>
      </c>
      <c r="AI1377" t="s">
        <v>253</v>
      </c>
      <c r="AJ1377" t="s">
        <v>253</v>
      </c>
      <c r="AK1377">
        <v>0</v>
      </c>
      <c r="AL1377" t="s">
        <v>253</v>
      </c>
      <c r="AM1377" t="s">
        <v>253</v>
      </c>
      <c r="AN1377" t="s">
        <v>253</v>
      </c>
      <c r="AO1377" t="s">
        <v>253</v>
      </c>
      <c r="AP1377">
        <v>0</v>
      </c>
      <c r="AQ1377" t="s">
        <v>253</v>
      </c>
      <c r="AR1377" t="s">
        <v>253</v>
      </c>
      <c r="AS1377" t="s">
        <v>253</v>
      </c>
      <c r="AT1377" t="s">
        <v>253</v>
      </c>
      <c r="AU1377">
        <v>0</v>
      </c>
      <c r="AV1377" t="s">
        <v>253</v>
      </c>
      <c r="AW1377" t="s">
        <v>253</v>
      </c>
      <c r="AX1377" t="s">
        <v>253</v>
      </c>
      <c r="AY1377" t="s">
        <v>253</v>
      </c>
      <c r="AZ1377">
        <v>0</v>
      </c>
      <c r="BA1377" t="s">
        <v>253</v>
      </c>
      <c r="BB1377" t="s">
        <v>253</v>
      </c>
      <c r="BC1377" t="s">
        <v>253</v>
      </c>
      <c r="BD1377" t="s">
        <v>253</v>
      </c>
      <c r="BE1377">
        <v>0</v>
      </c>
      <c r="BF1377" t="s">
        <v>253</v>
      </c>
      <c r="BG1377" t="s">
        <v>253</v>
      </c>
      <c r="BH1377" t="s">
        <v>253</v>
      </c>
      <c r="BI1377" t="s">
        <v>253</v>
      </c>
      <c r="BJ1377">
        <v>0</v>
      </c>
      <c r="BK1377" t="s">
        <v>253</v>
      </c>
      <c r="BL1377" t="s">
        <v>253</v>
      </c>
      <c r="BM1377" t="s">
        <v>253</v>
      </c>
      <c r="BN1377" t="s">
        <v>253</v>
      </c>
      <c r="BO1377">
        <v>0</v>
      </c>
      <c r="BP1377" t="s">
        <v>253</v>
      </c>
      <c r="BQ1377" t="s">
        <v>253</v>
      </c>
      <c r="BR1377" t="s">
        <v>253</v>
      </c>
      <c r="BS1377" t="s">
        <v>253</v>
      </c>
      <c r="BT1377">
        <v>0</v>
      </c>
      <c r="BU1377" t="s">
        <v>253</v>
      </c>
      <c r="BV1377" t="s">
        <v>253</v>
      </c>
      <c r="BW1377" t="s">
        <v>253</v>
      </c>
      <c r="BX1377" t="s">
        <v>253</v>
      </c>
      <c r="BY1377">
        <v>0</v>
      </c>
      <c r="BZ1377" t="s">
        <v>253</v>
      </c>
      <c r="CA1377" t="s">
        <v>253</v>
      </c>
      <c r="CB1377" t="s">
        <v>253</v>
      </c>
      <c r="CC1377" t="s">
        <v>253</v>
      </c>
      <c r="CD1377">
        <v>0</v>
      </c>
      <c r="CE1377" t="s">
        <v>253</v>
      </c>
      <c r="CF1377" t="s">
        <v>253</v>
      </c>
      <c r="CG1377" t="s">
        <v>253</v>
      </c>
      <c r="CH1377" t="s">
        <v>253</v>
      </c>
      <c r="CI1377">
        <v>0</v>
      </c>
      <c r="CJ1377" t="s">
        <v>253</v>
      </c>
      <c r="CK1377" t="s">
        <v>253</v>
      </c>
      <c r="CL1377" t="s">
        <v>253</v>
      </c>
      <c r="CM1377" t="s">
        <v>253</v>
      </c>
      <c r="CN1377">
        <v>0</v>
      </c>
      <c r="CO1377">
        <v>3.3090000000000002</v>
      </c>
      <c r="CP1377">
        <v>3.4929999999999999</v>
      </c>
      <c r="CQ1377" t="s">
        <v>146</v>
      </c>
      <c r="CR1377">
        <v>0</v>
      </c>
      <c r="CS1377">
        <v>6.8019999999999996</v>
      </c>
      <c r="CT1377">
        <v>497</v>
      </c>
      <c r="CU1377">
        <v>85</v>
      </c>
      <c r="CV1377">
        <v>0</v>
      </c>
      <c r="CW1377">
        <v>0</v>
      </c>
      <c r="CX1377">
        <v>582</v>
      </c>
      <c r="CY1377">
        <v>0</v>
      </c>
      <c r="CZ1377">
        <v>0</v>
      </c>
      <c r="DA1377">
        <v>0</v>
      </c>
      <c r="DB1377">
        <v>0</v>
      </c>
      <c r="DC1377">
        <v>0</v>
      </c>
    </row>
    <row r="1378" spans="1:107" x14ac:dyDescent="0.45">
      <c r="A1378">
        <v>2024</v>
      </c>
      <c r="B1378">
        <v>4</v>
      </c>
      <c r="C1378" t="s">
        <v>200</v>
      </c>
      <c r="D1378">
        <v>13815</v>
      </c>
      <c r="E1378" t="s">
        <v>509</v>
      </c>
      <c r="F1378" t="s">
        <v>252</v>
      </c>
      <c r="G1378" t="s">
        <v>211</v>
      </c>
      <c r="H1378">
        <v>0.65200000000000002</v>
      </c>
      <c r="I1378">
        <v>0.20799999999999999</v>
      </c>
      <c r="J1378">
        <v>0</v>
      </c>
      <c r="K1378">
        <v>0</v>
      </c>
      <c r="L1378">
        <v>0.86</v>
      </c>
      <c r="M1378">
        <v>87</v>
      </c>
      <c r="N1378">
        <v>12</v>
      </c>
      <c r="O1378">
        <v>0</v>
      </c>
      <c r="P1378">
        <v>0</v>
      </c>
      <c r="Q1378">
        <v>99</v>
      </c>
      <c r="R1378" t="s">
        <v>253</v>
      </c>
      <c r="S1378" t="s">
        <v>253</v>
      </c>
      <c r="T1378" t="s">
        <v>253</v>
      </c>
      <c r="U1378" t="s">
        <v>253</v>
      </c>
      <c r="V1378">
        <v>0</v>
      </c>
      <c r="W1378" t="s">
        <v>253</v>
      </c>
      <c r="X1378" t="s">
        <v>253</v>
      </c>
      <c r="Y1378" t="s">
        <v>253</v>
      </c>
      <c r="Z1378" t="s">
        <v>253</v>
      </c>
      <c r="AA1378">
        <v>0</v>
      </c>
      <c r="AB1378">
        <v>11.895</v>
      </c>
      <c r="AC1378">
        <v>4.093</v>
      </c>
      <c r="AD1378">
        <v>0</v>
      </c>
      <c r="AE1378">
        <v>0</v>
      </c>
      <c r="AF1378">
        <v>15.988</v>
      </c>
      <c r="AG1378" t="s">
        <v>253</v>
      </c>
      <c r="AH1378" t="s">
        <v>253</v>
      </c>
      <c r="AI1378" t="s">
        <v>253</v>
      </c>
      <c r="AJ1378" t="s">
        <v>253</v>
      </c>
      <c r="AK1378">
        <v>0</v>
      </c>
      <c r="AL1378" t="s">
        <v>253</v>
      </c>
      <c r="AM1378" t="s">
        <v>253</v>
      </c>
      <c r="AN1378" t="s">
        <v>253</v>
      </c>
      <c r="AO1378" t="s">
        <v>253</v>
      </c>
      <c r="AP1378">
        <v>0</v>
      </c>
      <c r="AQ1378" t="s">
        <v>253</v>
      </c>
      <c r="AR1378" t="s">
        <v>253</v>
      </c>
      <c r="AS1378" t="s">
        <v>253</v>
      </c>
      <c r="AT1378" t="s">
        <v>253</v>
      </c>
      <c r="AU1378">
        <v>0</v>
      </c>
      <c r="AV1378" t="s">
        <v>253</v>
      </c>
      <c r="AW1378" t="s">
        <v>253</v>
      </c>
      <c r="AX1378" t="s">
        <v>253</v>
      </c>
      <c r="AY1378" t="s">
        <v>253</v>
      </c>
      <c r="AZ1378">
        <v>0</v>
      </c>
      <c r="BA1378" t="s">
        <v>253</v>
      </c>
      <c r="BB1378" t="s">
        <v>253</v>
      </c>
      <c r="BC1378" t="s">
        <v>253</v>
      </c>
      <c r="BD1378" t="s">
        <v>253</v>
      </c>
      <c r="BE1378">
        <v>0</v>
      </c>
      <c r="BF1378" t="s">
        <v>253</v>
      </c>
      <c r="BG1378" t="s">
        <v>253</v>
      </c>
      <c r="BH1378" t="s">
        <v>253</v>
      </c>
      <c r="BI1378" t="s">
        <v>253</v>
      </c>
      <c r="BJ1378">
        <v>0</v>
      </c>
      <c r="BK1378">
        <v>0.02</v>
      </c>
      <c r="BL1378">
        <v>0.04</v>
      </c>
      <c r="BM1378">
        <v>0</v>
      </c>
      <c r="BN1378">
        <v>0</v>
      </c>
      <c r="BO1378">
        <v>0.06</v>
      </c>
      <c r="BP1378">
        <v>1</v>
      </c>
      <c r="BQ1378">
        <v>2</v>
      </c>
      <c r="BR1378">
        <v>0</v>
      </c>
      <c r="BS1378">
        <v>0</v>
      </c>
      <c r="BT1378">
        <v>3</v>
      </c>
      <c r="BU1378">
        <v>0</v>
      </c>
      <c r="BV1378">
        <v>0</v>
      </c>
      <c r="BW1378">
        <v>0</v>
      </c>
      <c r="BX1378">
        <v>0</v>
      </c>
      <c r="BY1378">
        <v>0</v>
      </c>
      <c r="BZ1378" t="s">
        <v>253</v>
      </c>
      <c r="CA1378" t="s">
        <v>253</v>
      </c>
      <c r="CB1378" t="s">
        <v>253</v>
      </c>
      <c r="CC1378" t="s">
        <v>253</v>
      </c>
      <c r="CD1378">
        <v>0</v>
      </c>
      <c r="CE1378" t="s">
        <v>253</v>
      </c>
      <c r="CF1378" t="s">
        <v>253</v>
      </c>
      <c r="CG1378" t="s">
        <v>253</v>
      </c>
      <c r="CH1378" t="s">
        <v>253</v>
      </c>
      <c r="CI1378">
        <v>0</v>
      </c>
      <c r="CJ1378" t="s">
        <v>253</v>
      </c>
      <c r="CK1378" t="s">
        <v>253</v>
      </c>
      <c r="CL1378" t="s">
        <v>253</v>
      </c>
      <c r="CM1378" t="s">
        <v>253</v>
      </c>
      <c r="CN1378">
        <v>0</v>
      </c>
      <c r="CO1378">
        <v>0.67200000000000004</v>
      </c>
      <c r="CP1378">
        <v>0.248</v>
      </c>
      <c r="CQ1378" t="s">
        <v>146</v>
      </c>
      <c r="CR1378">
        <v>0</v>
      </c>
      <c r="CS1378">
        <v>0.92</v>
      </c>
      <c r="CT1378">
        <v>88</v>
      </c>
      <c r="CU1378">
        <v>14</v>
      </c>
      <c r="CV1378">
        <v>0</v>
      </c>
      <c r="CW1378">
        <v>0</v>
      </c>
      <c r="CX1378">
        <v>102</v>
      </c>
      <c r="CY1378">
        <v>11.895</v>
      </c>
      <c r="CZ1378">
        <v>4.093</v>
      </c>
      <c r="DA1378">
        <v>0</v>
      </c>
      <c r="DB1378">
        <v>0</v>
      </c>
      <c r="DC1378">
        <v>15.988</v>
      </c>
    </row>
    <row r="1379" spans="1:107" x14ac:dyDescent="0.45">
      <c r="A1379">
        <v>2024</v>
      </c>
      <c r="B1379">
        <v>4</v>
      </c>
      <c r="C1379" t="s">
        <v>200</v>
      </c>
      <c r="D1379">
        <v>20847</v>
      </c>
      <c r="E1379" t="s">
        <v>510</v>
      </c>
      <c r="F1379" t="s">
        <v>252</v>
      </c>
      <c r="G1379" t="s">
        <v>258</v>
      </c>
      <c r="H1379">
        <v>43.542999999999999</v>
      </c>
      <c r="I1379">
        <v>12.192</v>
      </c>
      <c r="J1379">
        <v>15.714</v>
      </c>
      <c r="K1379" t="s">
        <v>253</v>
      </c>
      <c r="L1379">
        <v>71.448999999999998</v>
      </c>
      <c r="M1379">
        <v>4861</v>
      </c>
      <c r="N1379">
        <v>332</v>
      </c>
      <c r="O1379">
        <v>88</v>
      </c>
      <c r="P1379" t="s">
        <v>253</v>
      </c>
      <c r="Q1379">
        <v>5281</v>
      </c>
      <c r="R1379" t="s">
        <v>253</v>
      </c>
      <c r="S1379" t="s">
        <v>253</v>
      </c>
      <c r="T1379" t="s">
        <v>253</v>
      </c>
      <c r="U1379" t="s">
        <v>253</v>
      </c>
      <c r="V1379">
        <v>0</v>
      </c>
      <c r="W1379" t="s">
        <v>253</v>
      </c>
      <c r="X1379" t="s">
        <v>253</v>
      </c>
      <c r="Y1379" t="s">
        <v>253</v>
      </c>
      <c r="Z1379" t="s">
        <v>253</v>
      </c>
      <c r="AA1379">
        <v>0</v>
      </c>
      <c r="AB1379" t="s">
        <v>253</v>
      </c>
      <c r="AC1379" t="s">
        <v>253</v>
      </c>
      <c r="AD1379" t="s">
        <v>253</v>
      </c>
      <c r="AE1379" t="s">
        <v>253</v>
      </c>
      <c r="AF1379">
        <v>0</v>
      </c>
      <c r="AG1379">
        <v>0.88600000000000001</v>
      </c>
      <c r="AH1379">
        <v>0.193</v>
      </c>
      <c r="AI1379" t="s">
        <v>253</v>
      </c>
      <c r="AJ1379" t="s">
        <v>253</v>
      </c>
      <c r="AK1379">
        <v>1.079</v>
      </c>
      <c r="AL1379">
        <v>111</v>
      </c>
      <c r="AM1379">
        <v>5</v>
      </c>
      <c r="AN1379" t="s">
        <v>253</v>
      </c>
      <c r="AO1379" t="s">
        <v>253</v>
      </c>
      <c r="AP1379">
        <v>116</v>
      </c>
      <c r="AQ1379" t="s">
        <v>253</v>
      </c>
      <c r="AR1379" t="s">
        <v>253</v>
      </c>
      <c r="AS1379" t="s">
        <v>253</v>
      </c>
      <c r="AT1379" t="s">
        <v>253</v>
      </c>
      <c r="AU1379">
        <v>0</v>
      </c>
      <c r="AV1379" t="s">
        <v>253</v>
      </c>
      <c r="AW1379" t="s">
        <v>253</v>
      </c>
      <c r="AX1379" t="s">
        <v>253</v>
      </c>
      <c r="AY1379" t="s">
        <v>253</v>
      </c>
      <c r="AZ1379">
        <v>0</v>
      </c>
      <c r="BA1379" t="s">
        <v>253</v>
      </c>
      <c r="BB1379" t="s">
        <v>253</v>
      </c>
      <c r="BC1379" t="s">
        <v>253</v>
      </c>
      <c r="BD1379" t="s">
        <v>253</v>
      </c>
      <c r="BE1379">
        <v>0</v>
      </c>
      <c r="BF1379" t="s">
        <v>253</v>
      </c>
      <c r="BG1379" t="s">
        <v>253</v>
      </c>
      <c r="BH1379" t="s">
        <v>253</v>
      </c>
      <c r="BI1379" t="s">
        <v>253</v>
      </c>
      <c r="BJ1379">
        <v>0</v>
      </c>
      <c r="BK1379">
        <v>0.437</v>
      </c>
      <c r="BL1379">
        <v>0.79900000000000004</v>
      </c>
      <c r="BM1379">
        <v>0.02</v>
      </c>
      <c r="BN1379" t="s">
        <v>253</v>
      </c>
      <c r="BO1379">
        <v>1.256</v>
      </c>
      <c r="BP1379">
        <v>32</v>
      </c>
      <c r="BQ1379">
        <v>31</v>
      </c>
      <c r="BR1379">
        <v>1</v>
      </c>
      <c r="BS1379" t="s">
        <v>253</v>
      </c>
      <c r="BT1379">
        <v>64</v>
      </c>
      <c r="BU1379" t="s">
        <v>253</v>
      </c>
      <c r="BV1379" t="s">
        <v>253</v>
      </c>
      <c r="BW1379" t="s">
        <v>253</v>
      </c>
      <c r="BX1379" t="s">
        <v>253</v>
      </c>
      <c r="BY1379">
        <v>0</v>
      </c>
      <c r="BZ1379" t="s">
        <v>253</v>
      </c>
      <c r="CA1379">
        <v>2.5000000000000001E-2</v>
      </c>
      <c r="CB1379" t="s">
        <v>253</v>
      </c>
      <c r="CC1379" t="s">
        <v>253</v>
      </c>
      <c r="CD1379">
        <v>2.5000000000000001E-2</v>
      </c>
      <c r="CE1379" t="s">
        <v>253</v>
      </c>
      <c r="CF1379">
        <v>3</v>
      </c>
      <c r="CG1379" t="s">
        <v>253</v>
      </c>
      <c r="CH1379" t="s">
        <v>253</v>
      </c>
      <c r="CI1379">
        <v>3</v>
      </c>
      <c r="CJ1379" t="s">
        <v>253</v>
      </c>
      <c r="CK1379" t="s">
        <v>253</v>
      </c>
      <c r="CL1379" t="s">
        <v>253</v>
      </c>
      <c r="CM1379" t="s">
        <v>253</v>
      </c>
      <c r="CN1379">
        <v>0</v>
      </c>
      <c r="CO1379">
        <v>43.98</v>
      </c>
      <c r="CP1379">
        <v>13.016</v>
      </c>
      <c r="CQ1379">
        <v>15.734</v>
      </c>
      <c r="CR1379">
        <v>0</v>
      </c>
      <c r="CS1379">
        <v>72.73</v>
      </c>
      <c r="CT1379">
        <v>4893</v>
      </c>
      <c r="CU1379">
        <v>366</v>
      </c>
      <c r="CV1379">
        <v>89</v>
      </c>
      <c r="CW1379">
        <v>0</v>
      </c>
      <c r="CX1379">
        <v>5348</v>
      </c>
      <c r="CY1379">
        <v>0</v>
      </c>
      <c r="CZ1379">
        <v>0</v>
      </c>
      <c r="DA1379">
        <v>0</v>
      </c>
      <c r="DB1379">
        <v>0</v>
      </c>
      <c r="DC1379">
        <v>0</v>
      </c>
    </row>
    <row r="1380" spans="1:107" x14ac:dyDescent="0.45">
      <c r="A1380">
        <v>2024</v>
      </c>
      <c r="B1380">
        <v>4</v>
      </c>
      <c r="C1380" t="s">
        <v>200</v>
      </c>
      <c r="D1380">
        <v>20856</v>
      </c>
      <c r="E1380" t="s">
        <v>511</v>
      </c>
      <c r="F1380" t="s">
        <v>252</v>
      </c>
      <c r="G1380" t="s">
        <v>211</v>
      </c>
      <c r="H1380">
        <v>29.571999999999999</v>
      </c>
      <c r="I1380">
        <v>6.62</v>
      </c>
      <c r="J1380">
        <v>4.4999999999999998E-2</v>
      </c>
      <c r="K1380" t="s">
        <v>253</v>
      </c>
      <c r="L1380">
        <v>36.237000000000002</v>
      </c>
      <c r="M1380">
        <v>4317</v>
      </c>
      <c r="N1380">
        <v>546</v>
      </c>
      <c r="O1380">
        <v>5</v>
      </c>
      <c r="P1380" t="s">
        <v>253</v>
      </c>
      <c r="Q1380">
        <v>4868</v>
      </c>
      <c r="R1380" t="s">
        <v>253</v>
      </c>
      <c r="S1380" t="s">
        <v>253</v>
      </c>
      <c r="T1380" t="s">
        <v>253</v>
      </c>
      <c r="U1380" t="s">
        <v>253</v>
      </c>
      <c r="V1380">
        <v>0</v>
      </c>
      <c r="W1380" t="s">
        <v>253</v>
      </c>
      <c r="X1380" t="s">
        <v>253</v>
      </c>
      <c r="Y1380" t="s">
        <v>253</v>
      </c>
      <c r="Z1380" t="s">
        <v>253</v>
      </c>
      <c r="AA1380">
        <v>0</v>
      </c>
      <c r="AB1380" t="s">
        <v>253</v>
      </c>
      <c r="AC1380" t="s">
        <v>253</v>
      </c>
      <c r="AD1380" t="s">
        <v>253</v>
      </c>
      <c r="AE1380" t="s">
        <v>253</v>
      </c>
      <c r="AF1380">
        <v>0</v>
      </c>
      <c r="AG1380" t="s">
        <v>253</v>
      </c>
      <c r="AH1380" t="s">
        <v>253</v>
      </c>
      <c r="AI1380" t="s">
        <v>253</v>
      </c>
      <c r="AJ1380" t="s">
        <v>253</v>
      </c>
      <c r="AK1380">
        <v>0</v>
      </c>
      <c r="AL1380" t="s">
        <v>253</v>
      </c>
      <c r="AM1380" t="s">
        <v>253</v>
      </c>
      <c r="AN1380" t="s">
        <v>253</v>
      </c>
      <c r="AO1380" t="s">
        <v>253</v>
      </c>
      <c r="AP1380">
        <v>0</v>
      </c>
      <c r="AQ1380" t="s">
        <v>253</v>
      </c>
      <c r="AR1380" t="s">
        <v>253</v>
      </c>
      <c r="AS1380" t="s">
        <v>253</v>
      </c>
      <c r="AT1380" t="s">
        <v>253</v>
      </c>
      <c r="AU1380">
        <v>0</v>
      </c>
      <c r="AV1380" t="s">
        <v>253</v>
      </c>
      <c r="AW1380" t="s">
        <v>253</v>
      </c>
      <c r="AX1380" t="s">
        <v>253</v>
      </c>
      <c r="AY1380" t="s">
        <v>253</v>
      </c>
      <c r="AZ1380">
        <v>0</v>
      </c>
      <c r="BA1380" t="s">
        <v>253</v>
      </c>
      <c r="BB1380" t="s">
        <v>253</v>
      </c>
      <c r="BC1380" t="s">
        <v>253</v>
      </c>
      <c r="BD1380" t="s">
        <v>253</v>
      </c>
      <c r="BE1380">
        <v>0</v>
      </c>
      <c r="BF1380" t="s">
        <v>253</v>
      </c>
      <c r="BG1380" t="s">
        <v>253</v>
      </c>
      <c r="BH1380" t="s">
        <v>253</v>
      </c>
      <c r="BI1380" t="s">
        <v>253</v>
      </c>
      <c r="BJ1380">
        <v>0</v>
      </c>
      <c r="BK1380">
        <v>0.24099999999999999</v>
      </c>
      <c r="BL1380">
        <v>0.17899999999999999</v>
      </c>
      <c r="BM1380" t="s">
        <v>253</v>
      </c>
      <c r="BN1380" t="s">
        <v>253</v>
      </c>
      <c r="BO1380">
        <v>0.42</v>
      </c>
      <c r="BP1380">
        <v>29</v>
      </c>
      <c r="BQ1380">
        <v>18</v>
      </c>
      <c r="BR1380" t="s">
        <v>253</v>
      </c>
      <c r="BS1380" t="s">
        <v>253</v>
      </c>
      <c r="BT1380">
        <v>47</v>
      </c>
      <c r="BU1380" t="s">
        <v>253</v>
      </c>
      <c r="BV1380" t="s">
        <v>253</v>
      </c>
      <c r="BW1380" t="s">
        <v>253</v>
      </c>
      <c r="BX1380" t="s">
        <v>253</v>
      </c>
      <c r="BY1380">
        <v>0</v>
      </c>
      <c r="BZ1380">
        <v>0.02</v>
      </c>
      <c r="CA1380">
        <v>0.25</v>
      </c>
      <c r="CB1380" t="s">
        <v>253</v>
      </c>
      <c r="CC1380" t="s">
        <v>253</v>
      </c>
      <c r="CD1380">
        <v>0.27</v>
      </c>
      <c r="CE1380">
        <v>1</v>
      </c>
      <c r="CF1380">
        <v>15</v>
      </c>
      <c r="CG1380" t="s">
        <v>253</v>
      </c>
      <c r="CH1380" t="s">
        <v>253</v>
      </c>
      <c r="CI1380">
        <v>16</v>
      </c>
      <c r="CJ1380" t="s">
        <v>253</v>
      </c>
      <c r="CK1380" t="s">
        <v>253</v>
      </c>
      <c r="CL1380" t="s">
        <v>253</v>
      </c>
      <c r="CM1380" t="s">
        <v>253</v>
      </c>
      <c r="CN1380">
        <v>0</v>
      </c>
      <c r="CO1380">
        <v>29.832999999999998</v>
      </c>
      <c r="CP1380">
        <v>7.0490000000000004</v>
      </c>
      <c r="CQ1380">
        <v>4.4999999999999998E-2</v>
      </c>
      <c r="CR1380">
        <v>0</v>
      </c>
      <c r="CS1380">
        <v>36.927</v>
      </c>
      <c r="CT1380">
        <v>4347</v>
      </c>
      <c r="CU1380">
        <v>579</v>
      </c>
      <c r="CV1380">
        <v>5</v>
      </c>
      <c r="CW1380">
        <v>0</v>
      </c>
      <c r="CX1380">
        <v>4931</v>
      </c>
      <c r="CY1380">
        <v>0</v>
      </c>
      <c r="CZ1380">
        <v>0</v>
      </c>
      <c r="DA1380">
        <v>0</v>
      </c>
      <c r="DB1380">
        <v>0</v>
      </c>
      <c r="DC1380">
        <v>0</v>
      </c>
    </row>
    <row r="1381" spans="1:107" x14ac:dyDescent="0.45">
      <c r="A1381">
        <v>2024</v>
      </c>
      <c r="B1381">
        <v>4</v>
      </c>
      <c r="C1381" t="s">
        <v>200</v>
      </c>
      <c r="D1381">
        <v>20860</v>
      </c>
      <c r="E1381" t="s">
        <v>512</v>
      </c>
      <c r="F1381" t="s">
        <v>252</v>
      </c>
      <c r="G1381" t="s">
        <v>258</v>
      </c>
      <c r="H1381">
        <v>12.46</v>
      </c>
      <c r="I1381">
        <v>16.082999999999998</v>
      </c>
      <c r="J1381" t="s">
        <v>253</v>
      </c>
      <c r="K1381" t="s">
        <v>253</v>
      </c>
      <c r="L1381">
        <v>28.542999999999999</v>
      </c>
      <c r="M1381">
        <v>1606</v>
      </c>
      <c r="N1381">
        <v>325</v>
      </c>
      <c r="O1381" t="s">
        <v>253</v>
      </c>
      <c r="P1381" t="s">
        <v>253</v>
      </c>
      <c r="Q1381">
        <v>1931</v>
      </c>
      <c r="R1381" t="s">
        <v>253</v>
      </c>
      <c r="S1381" t="s">
        <v>253</v>
      </c>
      <c r="T1381" t="s">
        <v>253</v>
      </c>
      <c r="U1381" t="s">
        <v>253</v>
      </c>
      <c r="V1381">
        <v>0</v>
      </c>
      <c r="W1381" t="s">
        <v>253</v>
      </c>
      <c r="X1381" t="s">
        <v>253</v>
      </c>
      <c r="Y1381" t="s">
        <v>253</v>
      </c>
      <c r="Z1381" t="s">
        <v>253</v>
      </c>
      <c r="AA1381">
        <v>0</v>
      </c>
      <c r="AB1381" t="s">
        <v>253</v>
      </c>
      <c r="AC1381" t="s">
        <v>253</v>
      </c>
      <c r="AD1381" t="s">
        <v>253</v>
      </c>
      <c r="AE1381" t="s">
        <v>253</v>
      </c>
      <c r="AF1381">
        <v>0</v>
      </c>
      <c r="AG1381">
        <v>0.34799999999999998</v>
      </c>
      <c r="AH1381">
        <v>0.60199999999999998</v>
      </c>
      <c r="AI1381" t="s">
        <v>253</v>
      </c>
      <c r="AJ1381" t="s">
        <v>253</v>
      </c>
      <c r="AK1381">
        <v>0.95</v>
      </c>
      <c r="AL1381">
        <v>38</v>
      </c>
      <c r="AM1381">
        <v>6</v>
      </c>
      <c r="AN1381" t="s">
        <v>253</v>
      </c>
      <c r="AO1381" t="s">
        <v>253</v>
      </c>
      <c r="AP1381">
        <v>44</v>
      </c>
      <c r="AQ1381" t="s">
        <v>253</v>
      </c>
      <c r="AR1381" t="s">
        <v>253</v>
      </c>
      <c r="AS1381" t="s">
        <v>253</v>
      </c>
      <c r="AT1381" t="s">
        <v>253</v>
      </c>
      <c r="AU1381">
        <v>0</v>
      </c>
      <c r="AV1381" t="s">
        <v>253</v>
      </c>
      <c r="AW1381" t="s">
        <v>253</v>
      </c>
      <c r="AX1381" t="s">
        <v>253</v>
      </c>
      <c r="AY1381" t="s">
        <v>253</v>
      </c>
      <c r="AZ1381">
        <v>0</v>
      </c>
      <c r="BA1381" t="s">
        <v>253</v>
      </c>
      <c r="BB1381" t="s">
        <v>253</v>
      </c>
      <c r="BC1381" t="s">
        <v>253</v>
      </c>
      <c r="BD1381" t="s">
        <v>253</v>
      </c>
      <c r="BE1381">
        <v>0</v>
      </c>
      <c r="BF1381" t="s">
        <v>253</v>
      </c>
      <c r="BG1381" t="s">
        <v>253</v>
      </c>
      <c r="BH1381" t="s">
        <v>253</v>
      </c>
      <c r="BI1381" t="s">
        <v>253</v>
      </c>
      <c r="BJ1381">
        <v>0</v>
      </c>
      <c r="BK1381">
        <v>0.441</v>
      </c>
      <c r="BL1381">
        <v>0.51100000000000001</v>
      </c>
      <c r="BM1381" t="s">
        <v>253</v>
      </c>
      <c r="BN1381" t="s">
        <v>253</v>
      </c>
      <c r="BO1381">
        <v>0.95199999999999996</v>
      </c>
      <c r="BP1381">
        <v>39</v>
      </c>
      <c r="BQ1381">
        <v>15</v>
      </c>
      <c r="BR1381" t="s">
        <v>253</v>
      </c>
      <c r="BS1381" t="s">
        <v>253</v>
      </c>
      <c r="BT1381">
        <v>54</v>
      </c>
      <c r="BU1381" t="s">
        <v>253</v>
      </c>
      <c r="BV1381" t="s">
        <v>253</v>
      </c>
      <c r="BW1381" t="s">
        <v>253</v>
      </c>
      <c r="BX1381" t="s">
        <v>253</v>
      </c>
      <c r="BY1381">
        <v>0</v>
      </c>
      <c r="BZ1381">
        <v>0.01</v>
      </c>
      <c r="CA1381">
        <v>4.2300000000000004</v>
      </c>
      <c r="CB1381" t="s">
        <v>253</v>
      </c>
      <c r="CC1381" t="s">
        <v>253</v>
      </c>
      <c r="CD1381">
        <v>4.24</v>
      </c>
      <c r="CE1381">
        <v>1</v>
      </c>
      <c r="CF1381">
        <v>6</v>
      </c>
      <c r="CG1381" t="s">
        <v>253</v>
      </c>
      <c r="CH1381" t="s">
        <v>253</v>
      </c>
      <c r="CI1381">
        <v>7</v>
      </c>
      <c r="CJ1381" t="s">
        <v>253</v>
      </c>
      <c r="CK1381" t="s">
        <v>253</v>
      </c>
      <c r="CL1381" t="s">
        <v>253</v>
      </c>
      <c r="CM1381" t="s">
        <v>253</v>
      </c>
      <c r="CN1381">
        <v>0</v>
      </c>
      <c r="CO1381">
        <v>12.911</v>
      </c>
      <c r="CP1381">
        <v>20.824000000000002</v>
      </c>
      <c r="CQ1381" t="s">
        <v>146</v>
      </c>
      <c r="CR1381">
        <v>0</v>
      </c>
      <c r="CS1381">
        <v>33.734999999999999</v>
      </c>
      <c r="CT1381">
        <v>1646</v>
      </c>
      <c r="CU1381">
        <v>346</v>
      </c>
      <c r="CV1381">
        <v>0</v>
      </c>
      <c r="CW1381">
        <v>0</v>
      </c>
      <c r="CX1381">
        <v>1992</v>
      </c>
      <c r="CY1381">
        <v>0</v>
      </c>
      <c r="CZ1381">
        <v>0</v>
      </c>
      <c r="DA1381">
        <v>0</v>
      </c>
      <c r="DB1381">
        <v>0</v>
      </c>
      <c r="DC1381">
        <v>0</v>
      </c>
    </row>
    <row r="1382" spans="1:107" x14ac:dyDescent="0.45">
      <c r="A1382">
        <v>2024</v>
      </c>
      <c r="B1382">
        <v>4</v>
      </c>
      <c r="C1382" t="s">
        <v>200</v>
      </c>
      <c r="D1382">
        <v>99999</v>
      </c>
      <c r="E1382" t="s">
        <v>259</v>
      </c>
      <c r="F1382" t="s">
        <v>252</v>
      </c>
      <c r="H1382">
        <v>14.904999999999999</v>
      </c>
      <c r="I1382">
        <v>4.1580000000000004</v>
      </c>
      <c r="J1382">
        <v>-2.1440000000000001</v>
      </c>
      <c r="K1382" t="s">
        <v>253</v>
      </c>
      <c r="L1382">
        <v>16.919</v>
      </c>
      <c r="M1382" t="s">
        <v>253</v>
      </c>
      <c r="N1382" t="s">
        <v>253</v>
      </c>
      <c r="O1382" t="s">
        <v>253</v>
      </c>
      <c r="P1382" t="s">
        <v>253</v>
      </c>
      <c r="Q1382" t="s">
        <v>253</v>
      </c>
      <c r="R1382" t="s">
        <v>253</v>
      </c>
      <c r="S1382" t="s">
        <v>253</v>
      </c>
      <c r="T1382" t="s">
        <v>253</v>
      </c>
      <c r="U1382" t="s">
        <v>253</v>
      </c>
      <c r="V1382">
        <v>0</v>
      </c>
      <c r="W1382" t="s">
        <v>253</v>
      </c>
      <c r="X1382" t="s">
        <v>253</v>
      </c>
      <c r="Y1382" t="s">
        <v>253</v>
      </c>
      <c r="Z1382" t="s">
        <v>253</v>
      </c>
      <c r="AA1382" t="s">
        <v>253</v>
      </c>
      <c r="AB1382" t="s">
        <v>253</v>
      </c>
      <c r="AC1382" t="s">
        <v>253</v>
      </c>
      <c r="AD1382" t="s">
        <v>253</v>
      </c>
      <c r="AE1382" t="s">
        <v>253</v>
      </c>
      <c r="AF1382" t="s">
        <v>253</v>
      </c>
      <c r="AG1382">
        <v>-0.215</v>
      </c>
      <c r="AH1382">
        <v>-0.13900000000000001</v>
      </c>
      <c r="AI1382" t="s">
        <v>253</v>
      </c>
      <c r="AJ1382" t="s">
        <v>253</v>
      </c>
      <c r="AK1382">
        <v>-0.35399999999999998</v>
      </c>
      <c r="AL1382" t="s">
        <v>253</v>
      </c>
      <c r="AM1382" t="s">
        <v>253</v>
      </c>
      <c r="AN1382" t="s">
        <v>253</v>
      </c>
      <c r="AO1382" t="s">
        <v>253</v>
      </c>
      <c r="AP1382" t="s">
        <v>253</v>
      </c>
      <c r="AQ1382" t="s">
        <v>253</v>
      </c>
      <c r="AR1382" t="s">
        <v>253</v>
      </c>
      <c r="AS1382" t="s">
        <v>253</v>
      </c>
      <c r="AT1382" t="s">
        <v>253</v>
      </c>
      <c r="AU1382" t="s">
        <v>253</v>
      </c>
      <c r="AV1382" t="s">
        <v>253</v>
      </c>
      <c r="AW1382" t="s">
        <v>253</v>
      </c>
      <c r="AX1382" t="s">
        <v>253</v>
      </c>
      <c r="AY1382" t="s">
        <v>253</v>
      </c>
      <c r="AZ1382">
        <v>0</v>
      </c>
      <c r="BA1382" t="s">
        <v>253</v>
      </c>
      <c r="BB1382" t="s">
        <v>253</v>
      </c>
      <c r="BC1382" t="s">
        <v>253</v>
      </c>
      <c r="BD1382" t="s">
        <v>253</v>
      </c>
      <c r="BE1382" t="s">
        <v>253</v>
      </c>
      <c r="BF1382" t="s">
        <v>253</v>
      </c>
      <c r="BG1382" t="s">
        <v>253</v>
      </c>
      <c r="BH1382" t="s">
        <v>253</v>
      </c>
      <c r="BI1382" t="s">
        <v>253</v>
      </c>
      <c r="BJ1382" t="s">
        <v>253</v>
      </c>
      <c r="BK1382" t="s">
        <v>253</v>
      </c>
      <c r="BL1382" t="s">
        <v>253</v>
      </c>
      <c r="BM1382" t="s">
        <v>253</v>
      </c>
      <c r="BN1382" t="s">
        <v>253</v>
      </c>
      <c r="BO1382" t="s">
        <v>253</v>
      </c>
      <c r="BP1382" t="s">
        <v>253</v>
      </c>
      <c r="BQ1382" t="s">
        <v>253</v>
      </c>
      <c r="BR1382" t="s">
        <v>253</v>
      </c>
      <c r="BS1382" t="s">
        <v>253</v>
      </c>
      <c r="BT1382" t="s">
        <v>253</v>
      </c>
      <c r="BU1382" t="s">
        <v>253</v>
      </c>
      <c r="BV1382" t="s">
        <v>253</v>
      </c>
      <c r="BW1382" t="s">
        <v>253</v>
      </c>
      <c r="BX1382" t="s">
        <v>253</v>
      </c>
      <c r="BY1382" t="s">
        <v>253</v>
      </c>
      <c r="BZ1382" t="s">
        <v>253</v>
      </c>
      <c r="CA1382" t="s">
        <v>253</v>
      </c>
      <c r="CB1382" t="s">
        <v>253</v>
      </c>
      <c r="CC1382" t="s">
        <v>253</v>
      </c>
      <c r="CD1382" t="s">
        <v>253</v>
      </c>
      <c r="CE1382" t="s">
        <v>253</v>
      </c>
      <c r="CF1382" t="s">
        <v>253</v>
      </c>
      <c r="CG1382" t="s">
        <v>253</v>
      </c>
      <c r="CH1382" t="s">
        <v>253</v>
      </c>
      <c r="CI1382" t="s">
        <v>253</v>
      </c>
      <c r="CJ1382" t="s">
        <v>253</v>
      </c>
      <c r="CK1382" t="s">
        <v>253</v>
      </c>
      <c r="CL1382" t="s">
        <v>253</v>
      </c>
      <c r="CM1382" t="s">
        <v>253</v>
      </c>
      <c r="CN1382" t="s">
        <v>253</v>
      </c>
      <c r="CO1382">
        <v>14.904999999999999</v>
      </c>
      <c r="CP1382">
        <v>4.1580000000000004</v>
      </c>
      <c r="CQ1382">
        <v>-2.1440000000000001</v>
      </c>
      <c r="CR1382" t="s">
        <v>253</v>
      </c>
      <c r="CS1382">
        <v>16.919</v>
      </c>
      <c r="CT1382" t="s">
        <v>253</v>
      </c>
      <c r="CU1382" t="s">
        <v>253</v>
      </c>
      <c r="CV1382" t="s">
        <v>253</v>
      </c>
      <c r="CW1382" t="s">
        <v>253</v>
      </c>
      <c r="CX1382" t="s">
        <v>253</v>
      </c>
      <c r="CY1382" t="s">
        <v>253</v>
      </c>
      <c r="CZ1382" t="s">
        <v>253</v>
      </c>
      <c r="DA1382" t="s">
        <v>253</v>
      </c>
      <c r="DB1382" t="s">
        <v>253</v>
      </c>
      <c r="DC1382" t="s">
        <v>253</v>
      </c>
    </row>
    <row r="1383" spans="1:107" x14ac:dyDescent="0.45">
      <c r="A1383">
        <v>2024</v>
      </c>
      <c r="B1383">
        <v>4</v>
      </c>
      <c r="C1383" t="s">
        <v>197</v>
      </c>
      <c r="D1383">
        <v>733</v>
      </c>
      <c r="E1383" t="s">
        <v>492</v>
      </c>
      <c r="F1383" t="s">
        <v>252</v>
      </c>
      <c r="G1383" t="s">
        <v>211</v>
      </c>
      <c r="H1383">
        <v>12.222</v>
      </c>
      <c r="I1383">
        <v>1.365</v>
      </c>
      <c r="J1383">
        <v>0.48299999999999998</v>
      </c>
      <c r="K1383" t="s">
        <v>253</v>
      </c>
      <c r="L1383">
        <v>14.07</v>
      </c>
      <c r="M1383">
        <v>1374</v>
      </c>
      <c r="N1383">
        <v>73</v>
      </c>
      <c r="O1383">
        <v>3</v>
      </c>
      <c r="P1383" t="s">
        <v>253</v>
      </c>
      <c r="Q1383">
        <v>1450</v>
      </c>
      <c r="R1383">
        <v>0.373</v>
      </c>
      <c r="S1383">
        <v>0.377</v>
      </c>
      <c r="T1383">
        <v>0.121</v>
      </c>
      <c r="U1383" t="s">
        <v>253</v>
      </c>
      <c r="V1383">
        <v>0.871</v>
      </c>
      <c r="W1383">
        <v>35</v>
      </c>
      <c r="X1383">
        <v>24</v>
      </c>
      <c r="Y1383">
        <v>1</v>
      </c>
      <c r="Z1383" t="s">
        <v>253</v>
      </c>
      <c r="AA1383">
        <v>60</v>
      </c>
      <c r="AB1383">
        <v>1011.448</v>
      </c>
      <c r="AC1383">
        <v>103.953</v>
      </c>
      <c r="AD1383">
        <v>34.287999999999997</v>
      </c>
      <c r="AE1383" t="s">
        <v>253</v>
      </c>
      <c r="AF1383">
        <v>1149.6890000000001</v>
      </c>
      <c r="AG1383">
        <v>1.1950000000000001</v>
      </c>
      <c r="AH1383">
        <v>1.4999999999999999E-2</v>
      </c>
      <c r="AI1383" t="s">
        <v>253</v>
      </c>
      <c r="AJ1383" t="s">
        <v>253</v>
      </c>
      <c r="AK1383">
        <v>1.21</v>
      </c>
      <c r="AL1383">
        <v>230</v>
      </c>
      <c r="AM1383">
        <v>2</v>
      </c>
      <c r="AN1383" t="s">
        <v>253</v>
      </c>
      <c r="AO1383" t="s">
        <v>253</v>
      </c>
      <c r="AP1383">
        <v>232</v>
      </c>
      <c r="AQ1383">
        <v>3.0329999999999999</v>
      </c>
      <c r="AR1383">
        <v>2.4E-2</v>
      </c>
      <c r="AS1383" t="s">
        <v>253</v>
      </c>
      <c r="AT1383" t="s">
        <v>253</v>
      </c>
      <c r="AU1383">
        <v>3.0569999999999999</v>
      </c>
      <c r="AV1383" t="s">
        <v>253</v>
      </c>
      <c r="AW1383" t="s">
        <v>253</v>
      </c>
      <c r="AX1383" t="s">
        <v>253</v>
      </c>
      <c r="AY1383" t="s">
        <v>253</v>
      </c>
      <c r="AZ1383">
        <v>0</v>
      </c>
      <c r="BA1383" t="s">
        <v>253</v>
      </c>
      <c r="BB1383" t="s">
        <v>253</v>
      </c>
      <c r="BC1383" t="s">
        <v>253</v>
      </c>
      <c r="BD1383" t="s">
        <v>253</v>
      </c>
      <c r="BE1383">
        <v>0</v>
      </c>
      <c r="BF1383" t="s">
        <v>253</v>
      </c>
      <c r="BG1383" t="s">
        <v>253</v>
      </c>
      <c r="BH1383" t="s">
        <v>253</v>
      </c>
      <c r="BI1383" t="s">
        <v>253</v>
      </c>
      <c r="BJ1383">
        <v>0</v>
      </c>
      <c r="BK1383">
        <v>2.5999999999999999E-2</v>
      </c>
      <c r="BL1383">
        <v>3.0000000000000001E-3</v>
      </c>
      <c r="BM1383" t="s">
        <v>253</v>
      </c>
      <c r="BN1383" t="s">
        <v>253</v>
      </c>
      <c r="BO1383">
        <v>2.9000000000000001E-2</v>
      </c>
      <c r="BP1383">
        <v>5</v>
      </c>
      <c r="BQ1383">
        <v>1</v>
      </c>
      <c r="BR1383" t="s">
        <v>253</v>
      </c>
      <c r="BS1383" t="s">
        <v>253</v>
      </c>
      <c r="BT1383">
        <v>6</v>
      </c>
      <c r="BU1383">
        <v>3.1E-2</v>
      </c>
      <c r="BV1383">
        <v>0</v>
      </c>
      <c r="BW1383" t="s">
        <v>253</v>
      </c>
      <c r="BX1383" t="s">
        <v>253</v>
      </c>
      <c r="BY1383">
        <v>3.1E-2</v>
      </c>
      <c r="BZ1383" t="s">
        <v>253</v>
      </c>
      <c r="CA1383" t="s">
        <v>253</v>
      </c>
      <c r="CB1383" t="s">
        <v>253</v>
      </c>
      <c r="CC1383" t="s">
        <v>253</v>
      </c>
      <c r="CD1383">
        <v>0</v>
      </c>
      <c r="CE1383" t="s">
        <v>253</v>
      </c>
      <c r="CF1383" t="s">
        <v>253</v>
      </c>
      <c r="CG1383" t="s">
        <v>253</v>
      </c>
      <c r="CH1383" t="s">
        <v>253</v>
      </c>
      <c r="CI1383">
        <v>0</v>
      </c>
      <c r="CJ1383" t="s">
        <v>253</v>
      </c>
      <c r="CK1383" t="s">
        <v>253</v>
      </c>
      <c r="CL1383" t="s">
        <v>253</v>
      </c>
      <c r="CM1383" t="s">
        <v>253</v>
      </c>
      <c r="CN1383">
        <v>0</v>
      </c>
      <c r="CO1383">
        <v>12.621</v>
      </c>
      <c r="CP1383">
        <v>1.7450000000000001</v>
      </c>
      <c r="CQ1383">
        <v>0.60399999999999998</v>
      </c>
      <c r="CR1383">
        <v>0</v>
      </c>
      <c r="CS1383">
        <v>14.97</v>
      </c>
      <c r="CT1383">
        <v>1414</v>
      </c>
      <c r="CU1383">
        <v>98</v>
      </c>
      <c r="CV1383">
        <v>4</v>
      </c>
      <c r="CW1383">
        <v>0</v>
      </c>
      <c r="CX1383">
        <v>1516</v>
      </c>
      <c r="CY1383">
        <v>1011.479</v>
      </c>
      <c r="CZ1383">
        <v>103.953</v>
      </c>
      <c r="DA1383">
        <v>34.287999999999997</v>
      </c>
      <c r="DB1383">
        <v>0</v>
      </c>
      <c r="DC1383">
        <v>1149.72</v>
      </c>
    </row>
    <row r="1384" spans="1:107" x14ac:dyDescent="0.45">
      <c r="A1384">
        <v>2024</v>
      </c>
      <c r="B1384">
        <v>4</v>
      </c>
      <c r="C1384" t="s">
        <v>197</v>
      </c>
      <c r="D1384">
        <v>12796</v>
      </c>
      <c r="E1384" t="s">
        <v>513</v>
      </c>
      <c r="F1384" t="s">
        <v>252</v>
      </c>
      <c r="G1384" t="s">
        <v>211</v>
      </c>
      <c r="H1384">
        <v>5.9669999999999996</v>
      </c>
      <c r="I1384">
        <v>2.9140000000000001</v>
      </c>
      <c r="J1384">
        <v>0.52100000000000002</v>
      </c>
      <c r="K1384">
        <v>0</v>
      </c>
      <c r="L1384">
        <v>9.4019999999999992</v>
      </c>
      <c r="M1384">
        <v>738</v>
      </c>
      <c r="N1384">
        <v>79</v>
      </c>
      <c r="O1384">
        <v>4</v>
      </c>
      <c r="P1384">
        <v>0</v>
      </c>
      <c r="Q1384">
        <v>821</v>
      </c>
      <c r="R1384">
        <v>0.33</v>
      </c>
      <c r="S1384">
        <v>0.36299999999999999</v>
      </c>
      <c r="T1384">
        <v>0</v>
      </c>
      <c r="U1384">
        <v>0</v>
      </c>
      <c r="V1384">
        <v>0.69299999999999995</v>
      </c>
      <c r="W1384">
        <v>26</v>
      </c>
      <c r="X1384">
        <v>18</v>
      </c>
      <c r="Y1384">
        <v>0</v>
      </c>
      <c r="Z1384">
        <v>0</v>
      </c>
      <c r="AA1384">
        <v>44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1.103</v>
      </c>
      <c r="AH1384">
        <v>6.5000000000000002E-2</v>
      </c>
      <c r="AI1384">
        <v>0</v>
      </c>
      <c r="AJ1384">
        <v>0</v>
      </c>
      <c r="AK1384">
        <v>1.1679999999999999</v>
      </c>
      <c r="AL1384">
        <v>134</v>
      </c>
      <c r="AM1384">
        <v>5</v>
      </c>
      <c r="AN1384">
        <v>0</v>
      </c>
      <c r="AO1384">
        <v>0</v>
      </c>
      <c r="AP1384">
        <v>139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AY1384">
        <v>0</v>
      </c>
      <c r="AZ1384">
        <v>0</v>
      </c>
      <c r="BA1384">
        <v>0</v>
      </c>
      <c r="BB1384">
        <v>0</v>
      </c>
      <c r="BC1384">
        <v>0</v>
      </c>
      <c r="BD1384">
        <v>0</v>
      </c>
      <c r="BE1384">
        <v>0</v>
      </c>
      <c r="BF1384">
        <v>0</v>
      </c>
      <c r="BG1384">
        <v>0</v>
      </c>
      <c r="BH1384">
        <v>0</v>
      </c>
      <c r="BI1384">
        <v>0</v>
      </c>
      <c r="BJ1384">
        <v>0</v>
      </c>
      <c r="BK1384">
        <v>3.4000000000000002E-2</v>
      </c>
      <c r="BL1384">
        <v>1E-3</v>
      </c>
      <c r="BM1384">
        <v>0</v>
      </c>
      <c r="BN1384">
        <v>0</v>
      </c>
      <c r="BO1384">
        <v>3.5000000000000003E-2</v>
      </c>
      <c r="BP1384">
        <v>11</v>
      </c>
      <c r="BQ1384">
        <v>1</v>
      </c>
      <c r="BR1384">
        <v>0</v>
      </c>
      <c r="BS1384">
        <v>0</v>
      </c>
      <c r="BT1384">
        <v>12</v>
      </c>
      <c r="BU1384">
        <v>0</v>
      </c>
      <c r="BV1384">
        <v>0</v>
      </c>
      <c r="BW1384">
        <v>0</v>
      </c>
      <c r="BX1384">
        <v>0</v>
      </c>
      <c r="BY1384">
        <v>0</v>
      </c>
      <c r="BZ1384">
        <v>0</v>
      </c>
      <c r="CA1384">
        <v>0</v>
      </c>
      <c r="CB1384">
        <v>0</v>
      </c>
      <c r="CC1384">
        <v>0</v>
      </c>
      <c r="CD1384">
        <v>0</v>
      </c>
      <c r="CE1384">
        <v>0</v>
      </c>
      <c r="CF1384">
        <v>0</v>
      </c>
      <c r="CG1384">
        <v>0</v>
      </c>
      <c r="CH1384">
        <v>0</v>
      </c>
      <c r="CI1384">
        <v>0</v>
      </c>
      <c r="CJ1384">
        <v>0</v>
      </c>
      <c r="CK1384">
        <v>0</v>
      </c>
      <c r="CL1384">
        <v>0</v>
      </c>
      <c r="CM1384">
        <v>0</v>
      </c>
      <c r="CN1384">
        <v>0</v>
      </c>
      <c r="CO1384">
        <v>6.3310000000000004</v>
      </c>
      <c r="CP1384">
        <v>3.278</v>
      </c>
      <c r="CQ1384">
        <v>0.52100000000000002</v>
      </c>
      <c r="CR1384">
        <v>0</v>
      </c>
      <c r="CS1384">
        <v>10.130000000000001</v>
      </c>
      <c r="CT1384">
        <v>775</v>
      </c>
      <c r="CU1384">
        <v>98</v>
      </c>
      <c r="CV1384">
        <v>4</v>
      </c>
      <c r="CW1384">
        <v>0</v>
      </c>
      <c r="CX1384">
        <v>877</v>
      </c>
      <c r="CY1384">
        <v>0</v>
      </c>
      <c r="CZ1384">
        <v>0</v>
      </c>
      <c r="DA1384">
        <v>0</v>
      </c>
      <c r="DB1384">
        <v>0</v>
      </c>
      <c r="DC1384">
        <v>0</v>
      </c>
    </row>
    <row r="1385" spans="1:107" x14ac:dyDescent="0.45">
      <c r="A1385">
        <v>2024</v>
      </c>
      <c r="B1385">
        <v>4</v>
      </c>
      <c r="C1385" t="s">
        <v>197</v>
      </c>
      <c r="D1385">
        <v>15263</v>
      </c>
      <c r="E1385" t="s">
        <v>359</v>
      </c>
      <c r="F1385" t="s">
        <v>252</v>
      </c>
      <c r="G1385" t="s">
        <v>211</v>
      </c>
      <c r="H1385">
        <v>8.09</v>
      </c>
      <c r="I1385">
        <v>2.2040000000000002</v>
      </c>
      <c r="J1385">
        <v>5.2999999999999999E-2</v>
      </c>
      <c r="K1385">
        <v>0</v>
      </c>
      <c r="L1385">
        <v>10.347</v>
      </c>
      <c r="M1385">
        <v>906</v>
      </c>
      <c r="N1385">
        <v>54</v>
      </c>
      <c r="O1385">
        <v>1</v>
      </c>
      <c r="P1385">
        <v>0</v>
      </c>
      <c r="Q1385">
        <v>961</v>
      </c>
      <c r="R1385">
        <v>0.187</v>
      </c>
      <c r="S1385">
        <v>0.748</v>
      </c>
      <c r="T1385">
        <v>0</v>
      </c>
      <c r="U1385">
        <v>0</v>
      </c>
      <c r="V1385">
        <v>0.93500000000000005</v>
      </c>
      <c r="W1385">
        <v>13</v>
      </c>
      <c r="X1385">
        <v>9</v>
      </c>
      <c r="Y1385">
        <v>0</v>
      </c>
      <c r="Z1385">
        <v>0</v>
      </c>
      <c r="AA1385">
        <v>22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2.0710000000000002</v>
      </c>
      <c r="AH1385">
        <v>1.4999999999999999E-2</v>
      </c>
      <c r="AI1385">
        <v>0</v>
      </c>
      <c r="AJ1385">
        <v>0</v>
      </c>
      <c r="AK1385">
        <v>2.0859999999999999</v>
      </c>
      <c r="AL1385">
        <v>164</v>
      </c>
      <c r="AM1385">
        <v>1</v>
      </c>
      <c r="AN1385">
        <v>0</v>
      </c>
      <c r="AO1385">
        <v>0</v>
      </c>
      <c r="AP1385">
        <v>165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0</v>
      </c>
      <c r="AZ1385">
        <v>0</v>
      </c>
      <c r="BA1385">
        <v>0</v>
      </c>
      <c r="BB1385">
        <v>0</v>
      </c>
      <c r="BC1385">
        <v>0</v>
      </c>
      <c r="BD1385">
        <v>0</v>
      </c>
      <c r="BE1385">
        <v>0</v>
      </c>
      <c r="BF1385">
        <v>0</v>
      </c>
      <c r="BG1385">
        <v>0</v>
      </c>
      <c r="BH1385">
        <v>0</v>
      </c>
      <c r="BI1385">
        <v>0</v>
      </c>
      <c r="BJ1385">
        <v>0</v>
      </c>
      <c r="BK1385">
        <v>1.6E-2</v>
      </c>
      <c r="BL1385">
        <v>5.0000000000000001E-3</v>
      </c>
      <c r="BM1385">
        <v>0</v>
      </c>
      <c r="BN1385">
        <v>0</v>
      </c>
      <c r="BO1385">
        <v>2.1000000000000001E-2</v>
      </c>
      <c r="BP1385">
        <v>7</v>
      </c>
      <c r="BQ1385">
        <v>2</v>
      </c>
      <c r="BR1385">
        <v>0</v>
      </c>
      <c r="BS1385">
        <v>0</v>
      </c>
      <c r="BT1385">
        <v>9</v>
      </c>
      <c r="BU1385">
        <v>0</v>
      </c>
      <c r="BV1385">
        <v>0</v>
      </c>
      <c r="BW1385">
        <v>0</v>
      </c>
      <c r="BX1385">
        <v>0</v>
      </c>
      <c r="BY1385">
        <v>0</v>
      </c>
      <c r="BZ1385">
        <v>0</v>
      </c>
      <c r="CA1385">
        <v>0</v>
      </c>
      <c r="CB1385">
        <v>0</v>
      </c>
      <c r="CC1385">
        <v>0</v>
      </c>
      <c r="CD1385">
        <v>0</v>
      </c>
      <c r="CE1385">
        <v>0</v>
      </c>
      <c r="CF1385">
        <v>0</v>
      </c>
      <c r="CG1385">
        <v>0</v>
      </c>
      <c r="CH1385">
        <v>0</v>
      </c>
      <c r="CI1385">
        <v>0</v>
      </c>
      <c r="CJ1385">
        <v>0</v>
      </c>
      <c r="CK1385">
        <v>0</v>
      </c>
      <c r="CL1385">
        <v>0</v>
      </c>
      <c r="CM1385">
        <v>0</v>
      </c>
      <c r="CN1385">
        <v>0</v>
      </c>
      <c r="CO1385">
        <v>8.2929999999999993</v>
      </c>
      <c r="CP1385">
        <v>2.9569999999999999</v>
      </c>
      <c r="CQ1385">
        <v>5.2999999999999999E-2</v>
      </c>
      <c r="CR1385">
        <v>0</v>
      </c>
      <c r="CS1385">
        <v>11.303000000000001</v>
      </c>
      <c r="CT1385">
        <v>926</v>
      </c>
      <c r="CU1385">
        <v>65</v>
      </c>
      <c r="CV1385">
        <v>1</v>
      </c>
      <c r="CW1385">
        <v>0</v>
      </c>
      <c r="CX1385">
        <v>992</v>
      </c>
      <c r="CY1385">
        <v>0</v>
      </c>
      <c r="CZ1385">
        <v>0</v>
      </c>
      <c r="DA1385">
        <v>0</v>
      </c>
      <c r="DB1385">
        <v>0</v>
      </c>
      <c r="DC1385">
        <v>0</v>
      </c>
    </row>
    <row r="1386" spans="1:107" x14ac:dyDescent="0.45">
      <c r="A1386">
        <v>2024</v>
      </c>
      <c r="B1386">
        <v>4</v>
      </c>
      <c r="C1386" t="s">
        <v>197</v>
      </c>
      <c r="D1386">
        <v>20521</v>
      </c>
      <c r="E1386" t="s">
        <v>514</v>
      </c>
      <c r="F1386" t="s">
        <v>252</v>
      </c>
      <c r="G1386" t="s">
        <v>211</v>
      </c>
      <c r="H1386">
        <v>0.98299999999999998</v>
      </c>
      <c r="I1386">
        <v>0.48499999999999999</v>
      </c>
      <c r="J1386">
        <v>0.56299999999999994</v>
      </c>
      <c r="K1386" t="s">
        <v>253</v>
      </c>
      <c r="L1386">
        <v>2.0310000000000001</v>
      </c>
      <c r="M1386">
        <v>107</v>
      </c>
      <c r="N1386">
        <v>5</v>
      </c>
      <c r="O1386">
        <v>2</v>
      </c>
      <c r="P1386" t="s">
        <v>253</v>
      </c>
      <c r="Q1386">
        <v>114</v>
      </c>
      <c r="R1386" t="s">
        <v>253</v>
      </c>
      <c r="S1386">
        <v>0.05</v>
      </c>
      <c r="T1386" t="s">
        <v>253</v>
      </c>
      <c r="U1386" t="s">
        <v>253</v>
      </c>
      <c r="V1386">
        <v>0.05</v>
      </c>
      <c r="W1386" t="s">
        <v>253</v>
      </c>
      <c r="X1386">
        <v>1</v>
      </c>
      <c r="Y1386" t="s">
        <v>253</v>
      </c>
      <c r="Z1386" t="s">
        <v>253</v>
      </c>
      <c r="AA1386">
        <v>1</v>
      </c>
      <c r="AB1386">
        <v>73.388000000000005</v>
      </c>
      <c r="AC1386">
        <v>5.5830000000000002</v>
      </c>
      <c r="AD1386">
        <v>0.6</v>
      </c>
      <c r="AE1386" t="s">
        <v>253</v>
      </c>
      <c r="AF1386">
        <v>79.570999999999998</v>
      </c>
      <c r="AG1386">
        <v>9.6000000000000002E-2</v>
      </c>
      <c r="AH1386" t="s">
        <v>253</v>
      </c>
      <c r="AI1386" t="s">
        <v>253</v>
      </c>
      <c r="AJ1386" t="s">
        <v>253</v>
      </c>
      <c r="AK1386">
        <v>9.6000000000000002E-2</v>
      </c>
      <c r="AL1386">
        <v>19</v>
      </c>
      <c r="AM1386" t="s">
        <v>253</v>
      </c>
      <c r="AN1386" t="s">
        <v>253</v>
      </c>
      <c r="AO1386" t="s">
        <v>253</v>
      </c>
      <c r="AP1386">
        <v>19</v>
      </c>
      <c r="AQ1386">
        <v>0.22900000000000001</v>
      </c>
      <c r="AR1386" t="s">
        <v>253</v>
      </c>
      <c r="AS1386" t="s">
        <v>253</v>
      </c>
      <c r="AT1386" t="s">
        <v>253</v>
      </c>
      <c r="AU1386">
        <v>0.22900000000000001</v>
      </c>
      <c r="AV1386" t="s">
        <v>253</v>
      </c>
      <c r="AW1386" t="s">
        <v>253</v>
      </c>
      <c r="AX1386" t="s">
        <v>253</v>
      </c>
      <c r="AY1386" t="s">
        <v>253</v>
      </c>
      <c r="AZ1386">
        <v>0</v>
      </c>
      <c r="BA1386" t="s">
        <v>253</v>
      </c>
      <c r="BB1386" t="s">
        <v>253</v>
      </c>
      <c r="BC1386" t="s">
        <v>253</v>
      </c>
      <c r="BD1386" t="s">
        <v>253</v>
      </c>
      <c r="BE1386">
        <v>0</v>
      </c>
      <c r="BF1386" t="s">
        <v>253</v>
      </c>
      <c r="BG1386" t="s">
        <v>253</v>
      </c>
      <c r="BH1386" t="s">
        <v>253</v>
      </c>
      <c r="BI1386" t="s">
        <v>253</v>
      </c>
      <c r="BJ1386">
        <v>0</v>
      </c>
      <c r="BK1386">
        <v>1.2E-2</v>
      </c>
      <c r="BL1386" t="s">
        <v>253</v>
      </c>
      <c r="BM1386" t="s">
        <v>253</v>
      </c>
      <c r="BN1386" t="s">
        <v>253</v>
      </c>
      <c r="BO1386">
        <v>1.2E-2</v>
      </c>
      <c r="BP1386">
        <v>2</v>
      </c>
      <c r="BQ1386" t="s">
        <v>253</v>
      </c>
      <c r="BR1386" t="s">
        <v>253</v>
      </c>
      <c r="BS1386" t="s">
        <v>253</v>
      </c>
      <c r="BT1386">
        <v>2</v>
      </c>
      <c r="BU1386">
        <v>0.30499999999999999</v>
      </c>
      <c r="BV1386" t="s">
        <v>253</v>
      </c>
      <c r="BW1386" t="s">
        <v>253</v>
      </c>
      <c r="BX1386" t="s">
        <v>253</v>
      </c>
      <c r="BY1386">
        <v>0.30499999999999999</v>
      </c>
      <c r="BZ1386">
        <v>0</v>
      </c>
      <c r="CA1386">
        <v>0</v>
      </c>
      <c r="CB1386">
        <v>0</v>
      </c>
      <c r="CC1386">
        <v>0</v>
      </c>
      <c r="CD1386">
        <v>0</v>
      </c>
      <c r="CE1386">
        <v>0</v>
      </c>
      <c r="CF1386">
        <v>0</v>
      </c>
      <c r="CG1386">
        <v>0</v>
      </c>
      <c r="CH1386">
        <v>0</v>
      </c>
      <c r="CI1386">
        <v>0</v>
      </c>
      <c r="CJ1386">
        <v>0</v>
      </c>
      <c r="CK1386">
        <v>0</v>
      </c>
      <c r="CL1386">
        <v>0</v>
      </c>
      <c r="CM1386">
        <v>0</v>
      </c>
      <c r="CN1386">
        <v>0</v>
      </c>
      <c r="CO1386">
        <v>0.995</v>
      </c>
      <c r="CP1386">
        <v>0.53500000000000003</v>
      </c>
      <c r="CQ1386">
        <v>0.56299999999999994</v>
      </c>
      <c r="CR1386">
        <v>0</v>
      </c>
      <c r="CS1386">
        <v>2.093</v>
      </c>
      <c r="CT1386">
        <v>109</v>
      </c>
      <c r="CU1386">
        <v>6</v>
      </c>
      <c r="CV1386">
        <v>2</v>
      </c>
      <c r="CW1386">
        <v>0</v>
      </c>
      <c r="CX1386">
        <v>117</v>
      </c>
      <c r="CY1386">
        <v>73.692999999999998</v>
      </c>
      <c r="CZ1386">
        <v>5.5830000000000002</v>
      </c>
      <c r="DA1386">
        <v>0.6</v>
      </c>
      <c r="DB1386">
        <v>0</v>
      </c>
      <c r="DC1386">
        <v>79.876000000000005</v>
      </c>
    </row>
    <row r="1387" spans="1:107" x14ac:dyDescent="0.45">
      <c r="A1387">
        <v>2024</v>
      </c>
      <c r="B1387">
        <v>4</v>
      </c>
      <c r="C1387" t="s">
        <v>197</v>
      </c>
      <c r="D1387">
        <v>99999</v>
      </c>
      <c r="E1387" t="s">
        <v>259</v>
      </c>
      <c r="F1387" t="s">
        <v>252</v>
      </c>
      <c r="H1387">
        <v>6.3E-2</v>
      </c>
      <c r="I1387" t="s">
        <v>253</v>
      </c>
      <c r="J1387" t="s">
        <v>253</v>
      </c>
      <c r="K1387" t="s">
        <v>253</v>
      </c>
      <c r="L1387">
        <v>6.3E-2</v>
      </c>
      <c r="M1387" t="s">
        <v>253</v>
      </c>
      <c r="N1387" t="s">
        <v>253</v>
      </c>
      <c r="O1387" t="s">
        <v>253</v>
      </c>
      <c r="P1387" t="s">
        <v>253</v>
      </c>
      <c r="Q1387" t="s">
        <v>253</v>
      </c>
      <c r="R1387" t="s">
        <v>253</v>
      </c>
      <c r="S1387" t="s">
        <v>253</v>
      </c>
      <c r="T1387" t="s">
        <v>253</v>
      </c>
      <c r="U1387" t="s">
        <v>253</v>
      </c>
      <c r="V1387" t="s">
        <v>253</v>
      </c>
      <c r="W1387" t="s">
        <v>253</v>
      </c>
      <c r="X1387" t="s">
        <v>253</v>
      </c>
      <c r="Y1387" t="s">
        <v>253</v>
      </c>
      <c r="Z1387" t="s">
        <v>253</v>
      </c>
      <c r="AA1387" t="s">
        <v>253</v>
      </c>
      <c r="AB1387" t="s">
        <v>253</v>
      </c>
      <c r="AC1387" t="s">
        <v>253</v>
      </c>
      <c r="AD1387" t="s">
        <v>253</v>
      </c>
      <c r="AE1387" t="s">
        <v>253</v>
      </c>
      <c r="AF1387" t="s">
        <v>253</v>
      </c>
      <c r="AG1387" t="s">
        <v>253</v>
      </c>
      <c r="AH1387" t="s">
        <v>253</v>
      </c>
      <c r="AI1387" t="s">
        <v>253</v>
      </c>
      <c r="AJ1387" t="s">
        <v>253</v>
      </c>
      <c r="AK1387" t="s">
        <v>253</v>
      </c>
      <c r="AL1387" t="s">
        <v>253</v>
      </c>
      <c r="AM1387" t="s">
        <v>253</v>
      </c>
      <c r="AN1387" t="s">
        <v>253</v>
      </c>
      <c r="AO1387" t="s">
        <v>253</v>
      </c>
      <c r="AP1387" t="s">
        <v>253</v>
      </c>
      <c r="AQ1387" t="s">
        <v>253</v>
      </c>
      <c r="AR1387" t="s">
        <v>253</v>
      </c>
      <c r="AS1387" t="s">
        <v>253</v>
      </c>
      <c r="AT1387" t="s">
        <v>253</v>
      </c>
      <c r="AU1387" t="s">
        <v>253</v>
      </c>
      <c r="AV1387" t="s">
        <v>253</v>
      </c>
      <c r="AW1387" t="s">
        <v>253</v>
      </c>
      <c r="AX1387" t="s">
        <v>253</v>
      </c>
      <c r="AY1387" t="s">
        <v>253</v>
      </c>
      <c r="AZ1387" t="s">
        <v>253</v>
      </c>
      <c r="BA1387" t="s">
        <v>253</v>
      </c>
      <c r="BB1387" t="s">
        <v>253</v>
      </c>
      <c r="BC1387" t="s">
        <v>253</v>
      </c>
      <c r="BD1387" t="s">
        <v>253</v>
      </c>
      <c r="BE1387" t="s">
        <v>253</v>
      </c>
      <c r="BF1387" t="s">
        <v>253</v>
      </c>
      <c r="BG1387" t="s">
        <v>253</v>
      </c>
      <c r="BH1387" t="s">
        <v>253</v>
      </c>
      <c r="BI1387" t="s">
        <v>253</v>
      </c>
      <c r="BJ1387" t="s">
        <v>253</v>
      </c>
      <c r="BK1387" t="s">
        <v>253</v>
      </c>
      <c r="BL1387" t="s">
        <v>253</v>
      </c>
      <c r="BM1387" t="s">
        <v>253</v>
      </c>
      <c r="BN1387" t="s">
        <v>253</v>
      </c>
      <c r="BO1387" t="s">
        <v>253</v>
      </c>
      <c r="BP1387" t="s">
        <v>253</v>
      </c>
      <c r="BQ1387" t="s">
        <v>253</v>
      </c>
      <c r="BR1387" t="s">
        <v>253</v>
      </c>
      <c r="BS1387" t="s">
        <v>253</v>
      </c>
      <c r="BT1387" t="s">
        <v>253</v>
      </c>
      <c r="BU1387" t="s">
        <v>253</v>
      </c>
      <c r="BV1387" t="s">
        <v>253</v>
      </c>
      <c r="BW1387" t="s">
        <v>253</v>
      </c>
      <c r="BX1387" t="s">
        <v>253</v>
      </c>
      <c r="BY1387" t="s">
        <v>253</v>
      </c>
      <c r="BZ1387" t="s">
        <v>253</v>
      </c>
      <c r="CA1387" t="s">
        <v>253</v>
      </c>
      <c r="CB1387" t="s">
        <v>253</v>
      </c>
      <c r="CC1387" t="s">
        <v>253</v>
      </c>
      <c r="CD1387" t="s">
        <v>253</v>
      </c>
      <c r="CE1387" t="s">
        <v>253</v>
      </c>
      <c r="CF1387" t="s">
        <v>253</v>
      </c>
      <c r="CG1387" t="s">
        <v>253</v>
      </c>
      <c r="CH1387" t="s">
        <v>253</v>
      </c>
      <c r="CI1387" t="s">
        <v>253</v>
      </c>
      <c r="CJ1387" t="s">
        <v>253</v>
      </c>
      <c r="CK1387" t="s">
        <v>253</v>
      </c>
      <c r="CL1387" t="s">
        <v>253</v>
      </c>
      <c r="CM1387" t="s">
        <v>253</v>
      </c>
      <c r="CN1387" t="s">
        <v>253</v>
      </c>
      <c r="CO1387">
        <v>6.3E-2</v>
      </c>
      <c r="CP1387" t="s">
        <v>253</v>
      </c>
      <c r="CQ1387" t="s">
        <v>253</v>
      </c>
      <c r="CR1387" t="s">
        <v>253</v>
      </c>
      <c r="CS1387">
        <v>6.3E-2</v>
      </c>
      <c r="CT1387" t="s">
        <v>253</v>
      </c>
      <c r="CU1387" t="s">
        <v>253</v>
      </c>
      <c r="CV1387" t="s">
        <v>253</v>
      </c>
      <c r="CW1387" t="s">
        <v>253</v>
      </c>
      <c r="CX1387" t="s">
        <v>253</v>
      </c>
      <c r="CY1387" t="s">
        <v>253</v>
      </c>
      <c r="CZ1387" t="s">
        <v>253</v>
      </c>
      <c r="DA1387" t="s">
        <v>253</v>
      </c>
      <c r="DB1387" t="s">
        <v>253</v>
      </c>
      <c r="DC1387" t="s">
        <v>253</v>
      </c>
    </row>
    <row r="1388" spans="1:107" x14ac:dyDescent="0.45">
      <c r="A1388">
        <v>2024</v>
      </c>
      <c r="B1388">
        <v>4</v>
      </c>
      <c r="C1388" t="s">
        <v>203</v>
      </c>
      <c r="D1388">
        <v>3461</v>
      </c>
      <c r="E1388" t="s">
        <v>515</v>
      </c>
      <c r="F1388" t="s">
        <v>252</v>
      </c>
      <c r="G1388" t="s">
        <v>258</v>
      </c>
      <c r="H1388">
        <v>7.57</v>
      </c>
      <c r="I1388">
        <v>0.13200000000000001</v>
      </c>
      <c r="J1388">
        <v>0</v>
      </c>
      <c r="K1388">
        <v>0</v>
      </c>
      <c r="L1388">
        <v>7.702</v>
      </c>
      <c r="M1388">
        <v>1073</v>
      </c>
      <c r="N1388">
        <v>13</v>
      </c>
      <c r="O1388">
        <v>0</v>
      </c>
      <c r="P1388">
        <v>0</v>
      </c>
      <c r="Q1388">
        <v>1086</v>
      </c>
      <c r="R1388" t="s">
        <v>253</v>
      </c>
      <c r="S1388" t="s">
        <v>253</v>
      </c>
      <c r="T1388" t="s">
        <v>253</v>
      </c>
      <c r="U1388" t="s">
        <v>253</v>
      </c>
      <c r="V1388">
        <v>0</v>
      </c>
      <c r="W1388" t="s">
        <v>253</v>
      </c>
      <c r="X1388" t="s">
        <v>253</v>
      </c>
      <c r="Y1388" t="s">
        <v>253</v>
      </c>
      <c r="Z1388" t="s">
        <v>253</v>
      </c>
      <c r="AA1388">
        <v>0</v>
      </c>
      <c r="AB1388" t="s">
        <v>253</v>
      </c>
      <c r="AC1388" t="s">
        <v>253</v>
      </c>
      <c r="AD1388" t="s">
        <v>253</v>
      </c>
      <c r="AE1388" t="s">
        <v>253</v>
      </c>
      <c r="AF1388">
        <v>0</v>
      </c>
      <c r="AG1388" t="s">
        <v>253</v>
      </c>
      <c r="AH1388" t="s">
        <v>253</v>
      </c>
      <c r="AI1388" t="s">
        <v>253</v>
      </c>
      <c r="AJ1388" t="s">
        <v>253</v>
      </c>
      <c r="AK1388">
        <v>0</v>
      </c>
      <c r="AL1388" t="s">
        <v>253</v>
      </c>
      <c r="AM1388" t="s">
        <v>253</v>
      </c>
      <c r="AN1388" t="s">
        <v>253</v>
      </c>
      <c r="AO1388" t="s">
        <v>253</v>
      </c>
      <c r="AP1388">
        <v>0</v>
      </c>
      <c r="AQ1388" t="s">
        <v>253</v>
      </c>
      <c r="AR1388" t="s">
        <v>253</v>
      </c>
      <c r="AS1388" t="s">
        <v>253</v>
      </c>
      <c r="AT1388" t="s">
        <v>253</v>
      </c>
      <c r="AU1388">
        <v>0</v>
      </c>
      <c r="AV1388" t="s">
        <v>253</v>
      </c>
      <c r="AW1388" t="s">
        <v>253</v>
      </c>
      <c r="AX1388" t="s">
        <v>253</v>
      </c>
      <c r="AY1388" t="s">
        <v>253</v>
      </c>
      <c r="AZ1388">
        <v>0</v>
      </c>
      <c r="BA1388" t="s">
        <v>253</v>
      </c>
      <c r="BB1388" t="s">
        <v>253</v>
      </c>
      <c r="BC1388" t="s">
        <v>253</v>
      </c>
      <c r="BD1388" t="s">
        <v>253</v>
      </c>
      <c r="BE1388">
        <v>0</v>
      </c>
      <c r="BF1388" t="s">
        <v>253</v>
      </c>
      <c r="BG1388" t="s">
        <v>253</v>
      </c>
      <c r="BH1388" t="s">
        <v>253</v>
      </c>
      <c r="BI1388" t="s">
        <v>253</v>
      </c>
      <c r="BJ1388">
        <v>0</v>
      </c>
      <c r="BK1388">
        <v>0.26600000000000001</v>
      </c>
      <c r="BL1388">
        <v>4.3999999999999997E-2</v>
      </c>
      <c r="BM1388">
        <v>0</v>
      </c>
      <c r="BN1388">
        <v>0</v>
      </c>
      <c r="BO1388">
        <v>0.31</v>
      </c>
      <c r="BP1388">
        <v>103</v>
      </c>
      <c r="BQ1388">
        <v>3</v>
      </c>
      <c r="BR1388">
        <v>0</v>
      </c>
      <c r="BS1388">
        <v>0</v>
      </c>
      <c r="BT1388">
        <v>106</v>
      </c>
      <c r="BU1388" t="s">
        <v>253</v>
      </c>
      <c r="BV1388" t="s">
        <v>253</v>
      </c>
      <c r="BW1388" t="s">
        <v>253</v>
      </c>
      <c r="BX1388" t="s">
        <v>253</v>
      </c>
      <c r="BY1388">
        <v>0</v>
      </c>
      <c r="BZ1388" t="s">
        <v>253</v>
      </c>
      <c r="CA1388" t="s">
        <v>253</v>
      </c>
      <c r="CB1388" t="s">
        <v>253</v>
      </c>
      <c r="CC1388" t="s">
        <v>253</v>
      </c>
      <c r="CD1388">
        <v>0</v>
      </c>
      <c r="CE1388" t="s">
        <v>253</v>
      </c>
      <c r="CF1388" t="s">
        <v>253</v>
      </c>
      <c r="CG1388" t="s">
        <v>253</v>
      </c>
      <c r="CH1388" t="s">
        <v>253</v>
      </c>
      <c r="CI1388">
        <v>0</v>
      </c>
      <c r="CJ1388" t="s">
        <v>253</v>
      </c>
      <c r="CK1388" t="s">
        <v>253</v>
      </c>
      <c r="CL1388" t="s">
        <v>253</v>
      </c>
      <c r="CM1388" t="s">
        <v>253</v>
      </c>
      <c r="CN1388">
        <v>0</v>
      </c>
      <c r="CO1388">
        <v>7.8360000000000003</v>
      </c>
      <c r="CP1388">
        <v>0.17599999999999999</v>
      </c>
      <c r="CQ1388" t="s">
        <v>146</v>
      </c>
      <c r="CR1388">
        <v>0</v>
      </c>
      <c r="CS1388">
        <v>8.0120000000000005</v>
      </c>
      <c r="CT1388">
        <v>1176</v>
      </c>
      <c r="CU1388">
        <v>16</v>
      </c>
      <c r="CV1388">
        <v>0</v>
      </c>
      <c r="CW1388">
        <v>0</v>
      </c>
      <c r="CX1388">
        <v>1192</v>
      </c>
      <c r="CY1388">
        <v>0</v>
      </c>
      <c r="CZ1388">
        <v>0</v>
      </c>
      <c r="DA1388">
        <v>0</v>
      </c>
      <c r="DB1388">
        <v>0</v>
      </c>
      <c r="DC1388">
        <v>0</v>
      </c>
    </row>
    <row r="1389" spans="1:107" x14ac:dyDescent="0.45">
      <c r="A1389">
        <v>2024</v>
      </c>
      <c r="B1389">
        <v>4</v>
      </c>
      <c r="C1389" t="s">
        <v>203</v>
      </c>
      <c r="D1389">
        <v>7222</v>
      </c>
      <c r="E1389" t="s">
        <v>516</v>
      </c>
      <c r="F1389" t="s">
        <v>252</v>
      </c>
      <c r="G1389" t="s">
        <v>211</v>
      </c>
      <c r="H1389">
        <v>0.23200000000000001</v>
      </c>
      <c r="I1389" t="s">
        <v>253</v>
      </c>
      <c r="J1389" t="s">
        <v>253</v>
      </c>
      <c r="K1389" t="s">
        <v>253</v>
      </c>
      <c r="L1389">
        <v>0.23200000000000001</v>
      </c>
      <c r="M1389">
        <v>19</v>
      </c>
      <c r="N1389" t="s">
        <v>253</v>
      </c>
      <c r="O1389" t="s">
        <v>253</v>
      </c>
      <c r="P1389" t="s">
        <v>253</v>
      </c>
      <c r="Q1389">
        <v>19</v>
      </c>
      <c r="R1389" t="s">
        <v>253</v>
      </c>
      <c r="S1389" t="s">
        <v>253</v>
      </c>
      <c r="T1389" t="s">
        <v>253</v>
      </c>
      <c r="U1389" t="s">
        <v>253</v>
      </c>
      <c r="V1389">
        <v>0</v>
      </c>
      <c r="W1389" t="s">
        <v>253</v>
      </c>
      <c r="X1389" t="s">
        <v>253</v>
      </c>
      <c r="Y1389" t="s">
        <v>253</v>
      </c>
      <c r="Z1389" t="s">
        <v>253</v>
      </c>
      <c r="AA1389">
        <v>0</v>
      </c>
      <c r="AB1389" t="s">
        <v>253</v>
      </c>
      <c r="AC1389" t="s">
        <v>253</v>
      </c>
      <c r="AD1389" t="s">
        <v>253</v>
      </c>
      <c r="AE1389" t="s">
        <v>253</v>
      </c>
      <c r="AF1389">
        <v>0</v>
      </c>
      <c r="AG1389" t="s">
        <v>253</v>
      </c>
      <c r="AH1389" t="s">
        <v>253</v>
      </c>
      <c r="AI1389" t="s">
        <v>253</v>
      </c>
      <c r="AJ1389" t="s">
        <v>253</v>
      </c>
      <c r="AK1389">
        <v>0</v>
      </c>
      <c r="AL1389" t="s">
        <v>253</v>
      </c>
      <c r="AM1389" t="s">
        <v>253</v>
      </c>
      <c r="AN1389" t="s">
        <v>253</v>
      </c>
      <c r="AO1389" t="s">
        <v>253</v>
      </c>
      <c r="AP1389">
        <v>0</v>
      </c>
      <c r="AQ1389" t="s">
        <v>253</v>
      </c>
      <c r="AR1389" t="s">
        <v>253</v>
      </c>
      <c r="AS1389" t="s">
        <v>253</v>
      </c>
      <c r="AT1389" t="s">
        <v>253</v>
      </c>
      <c r="AU1389">
        <v>0</v>
      </c>
      <c r="AV1389" t="s">
        <v>253</v>
      </c>
      <c r="AW1389" t="s">
        <v>253</v>
      </c>
      <c r="AX1389" t="s">
        <v>253</v>
      </c>
      <c r="AY1389" t="s">
        <v>253</v>
      </c>
      <c r="AZ1389">
        <v>0</v>
      </c>
      <c r="BA1389" t="s">
        <v>253</v>
      </c>
      <c r="BB1389" t="s">
        <v>253</v>
      </c>
      <c r="BC1389" t="s">
        <v>253</v>
      </c>
      <c r="BD1389" t="s">
        <v>253</v>
      </c>
      <c r="BE1389">
        <v>0</v>
      </c>
      <c r="BF1389" t="s">
        <v>253</v>
      </c>
      <c r="BG1389" t="s">
        <v>253</v>
      </c>
      <c r="BH1389" t="s">
        <v>253</v>
      </c>
      <c r="BI1389" t="s">
        <v>253</v>
      </c>
      <c r="BJ1389">
        <v>0</v>
      </c>
      <c r="BK1389" t="s">
        <v>253</v>
      </c>
      <c r="BL1389" t="s">
        <v>253</v>
      </c>
      <c r="BM1389" t="s">
        <v>253</v>
      </c>
      <c r="BN1389" t="s">
        <v>253</v>
      </c>
      <c r="BO1389">
        <v>0</v>
      </c>
      <c r="BP1389" t="s">
        <v>253</v>
      </c>
      <c r="BQ1389" t="s">
        <v>253</v>
      </c>
      <c r="BR1389" t="s">
        <v>253</v>
      </c>
      <c r="BS1389" t="s">
        <v>253</v>
      </c>
      <c r="BT1389">
        <v>0</v>
      </c>
      <c r="BU1389" t="s">
        <v>253</v>
      </c>
      <c r="BV1389" t="s">
        <v>253</v>
      </c>
      <c r="BW1389" t="s">
        <v>253</v>
      </c>
      <c r="BX1389" t="s">
        <v>253</v>
      </c>
      <c r="BY1389">
        <v>0</v>
      </c>
      <c r="BZ1389" t="s">
        <v>253</v>
      </c>
      <c r="CA1389" t="s">
        <v>253</v>
      </c>
      <c r="CB1389" t="s">
        <v>253</v>
      </c>
      <c r="CC1389" t="s">
        <v>253</v>
      </c>
      <c r="CD1389">
        <v>0</v>
      </c>
      <c r="CE1389" t="s">
        <v>253</v>
      </c>
      <c r="CF1389" t="s">
        <v>253</v>
      </c>
      <c r="CG1389" t="s">
        <v>253</v>
      </c>
      <c r="CH1389" t="s">
        <v>253</v>
      </c>
      <c r="CI1389">
        <v>0</v>
      </c>
      <c r="CJ1389" t="s">
        <v>253</v>
      </c>
      <c r="CK1389" t="s">
        <v>253</v>
      </c>
      <c r="CL1389" t="s">
        <v>253</v>
      </c>
      <c r="CM1389" t="s">
        <v>253</v>
      </c>
      <c r="CN1389">
        <v>0</v>
      </c>
      <c r="CO1389">
        <v>0.23200000000000001</v>
      </c>
      <c r="CP1389" t="s">
        <v>146</v>
      </c>
      <c r="CQ1389" t="s">
        <v>146</v>
      </c>
      <c r="CR1389">
        <v>0</v>
      </c>
      <c r="CS1389">
        <v>0.23200000000000001</v>
      </c>
      <c r="CT1389">
        <v>19</v>
      </c>
      <c r="CU1389">
        <v>0</v>
      </c>
      <c r="CV1389">
        <v>0</v>
      </c>
      <c r="CW1389">
        <v>0</v>
      </c>
      <c r="CX1389">
        <v>19</v>
      </c>
      <c r="CY1389">
        <v>0</v>
      </c>
      <c r="CZ1389">
        <v>0</v>
      </c>
      <c r="DA1389">
        <v>0</v>
      </c>
      <c r="DB1389">
        <v>0</v>
      </c>
      <c r="DC1389">
        <v>0</v>
      </c>
    </row>
    <row r="1390" spans="1:107" x14ac:dyDescent="0.45">
      <c r="A1390">
        <v>2024</v>
      </c>
      <c r="B1390">
        <v>4</v>
      </c>
      <c r="C1390" t="s">
        <v>203</v>
      </c>
      <c r="D1390">
        <v>8566</v>
      </c>
      <c r="E1390" t="s">
        <v>517</v>
      </c>
      <c r="F1390" t="s">
        <v>252</v>
      </c>
      <c r="G1390" t="s">
        <v>211</v>
      </c>
      <c r="H1390">
        <v>0.83499999999999996</v>
      </c>
      <c r="I1390">
        <v>6.0999999999999999E-2</v>
      </c>
      <c r="J1390">
        <v>0</v>
      </c>
      <c r="K1390">
        <v>0</v>
      </c>
      <c r="L1390">
        <v>0.89600000000000002</v>
      </c>
      <c r="M1390">
        <v>96</v>
      </c>
      <c r="N1390">
        <v>6</v>
      </c>
      <c r="O1390">
        <v>0</v>
      </c>
      <c r="P1390">
        <v>0</v>
      </c>
      <c r="Q1390">
        <v>102</v>
      </c>
      <c r="R1390" t="s">
        <v>253</v>
      </c>
      <c r="S1390" t="s">
        <v>253</v>
      </c>
      <c r="T1390" t="s">
        <v>253</v>
      </c>
      <c r="U1390" t="s">
        <v>253</v>
      </c>
      <c r="V1390">
        <v>0</v>
      </c>
      <c r="W1390" t="s">
        <v>253</v>
      </c>
      <c r="X1390" t="s">
        <v>253</v>
      </c>
      <c r="Y1390" t="s">
        <v>253</v>
      </c>
      <c r="Z1390" t="s">
        <v>253</v>
      </c>
      <c r="AA1390">
        <v>0</v>
      </c>
      <c r="AB1390" t="s">
        <v>253</v>
      </c>
      <c r="AC1390" t="s">
        <v>253</v>
      </c>
      <c r="AD1390" t="s">
        <v>253</v>
      </c>
      <c r="AE1390" t="s">
        <v>253</v>
      </c>
      <c r="AF1390">
        <v>0</v>
      </c>
      <c r="AG1390" t="s">
        <v>253</v>
      </c>
      <c r="AH1390" t="s">
        <v>253</v>
      </c>
      <c r="AI1390" t="s">
        <v>253</v>
      </c>
      <c r="AJ1390" t="s">
        <v>253</v>
      </c>
      <c r="AK1390">
        <v>0</v>
      </c>
      <c r="AL1390" t="s">
        <v>253</v>
      </c>
      <c r="AM1390" t="s">
        <v>253</v>
      </c>
      <c r="AN1390" t="s">
        <v>253</v>
      </c>
      <c r="AO1390" t="s">
        <v>253</v>
      </c>
      <c r="AP1390">
        <v>0</v>
      </c>
      <c r="AQ1390" t="s">
        <v>253</v>
      </c>
      <c r="AR1390" t="s">
        <v>253</v>
      </c>
      <c r="AS1390" t="s">
        <v>253</v>
      </c>
      <c r="AT1390" t="s">
        <v>253</v>
      </c>
      <c r="AU1390">
        <v>0</v>
      </c>
      <c r="AV1390" t="s">
        <v>253</v>
      </c>
      <c r="AW1390" t="s">
        <v>253</v>
      </c>
      <c r="AX1390" t="s">
        <v>253</v>
      </c>
      <c r="AY1390" t="s">
        <v>253</v>
      </c>
      <c r="AZ1390">
        <v>0</v>
      </c>
      <c r="BA1390" t="s">
        <v>253</v>
      </c>
      <c r="BB1390" t="s">
        <v>253</v>
      </c>
      <c r="BC1390" t="s">
        <v>253</v>
      </c>
      <c r="BD1390" t="s">
        <v>253</v>
      </c>
      <c r="BE1390">
        <v>0</v>
      </c>
      <c r="BF1390" t="s">
        <v>253</v>
      </c>
      <c r="BG1390" t="s">
        <v>253</v>
      </c>
      <c r="BH1390" t="s">
        <v>253</v>
      </c>
      <c r="BI1390" t="s">
        <v>253</v>
      </c>
      <c r="BJ1390">
        <v>0</v>
      </c>
      <c r="BK1390">
        <v>8.9999999999999993E-3</v>
      </c>
      <c r="BL1390">
        <v>2.5000000000000001E-2</v>
      </c>
      <c r="BM1390" t="s">
        <v>253</v>
      </c>
      <c r="BN1390" t="s">
        <v>253</v>
      </c>
      <c r="BO1390">
        <v>3.4000000000000002E-2</v>
      </c>
      <c r="BP1390">
        <v>2</v>
      </c>
      <c r="BQ1390">
        <v>5</v>
      </c>
      <c r="BR1390" t="s">
        <v>253</v>
      </c>
      <c r="BS1390" t="s">
        <v>253</v>
      </c>
      <c r="BT1390">
        <v>7</v>
      </c>
      <c r="BU1390" t="s">
        <v>253</v>
      </c>
      <c r="BV1390" t="s">
        <v>253</v>
      </c>
      <c r="BW1390" t="s">
        <v>253</v>
      </c>
      <c r="BX1390" t="s">
        <v>253</v>
      </c>
      <c r="BY1390">
        <v>0</v>
      </c>
      <c r="BZ1390" t="s">
        <v>253</v>
      </c>
      <c r="CA1390" t="s">
        <v>253</v>
      </c>
      <c r="CB1390" t="s">
        <v>253</v>
      </c>
      <c r="CC1390" t="s">
        <v>253</v>
      </c>
      <c r="CD1390">
        <v>0</v>
      </c>
      <c r="CE1390" t="s">
        <v>253</v>
      </c>
      <c r="CF1390" t="s">
        <v>253</v>
      </c>
      <c r="CG1390" t="s">
        <v>253</v>
      </c>
      <c r="CH1390" t="s">
        <v>253</v>
      </c>
      <c r="CI1390">
        <v>0</v>
      </c>
      <c r="CJ1390" t="s">
        <v>253</v>
      </c>
      <c r="CK1390" t="s">
        <v>253</v>
      </c>
      <c r="CL1390" t="s">
        <v>253</v>
      </c>
      <c r="CM1390" t="s">
        <v>253</v>
      </c>
      <c r="CN1390">
        <v>0</v>
      </c>
      <c r="CO1390">
        <v>0.84399999999999997</v>
      </c>
      <c r="CP1390">
        <v>8.5999999999999993E-2</v>
      </c>
      <c r="CQ1390" t="s">
        <v>146</v>
      </c>
      <c r="CR1390">
        <v>0</v>
      </c>
      <c r="CS1390">
        <v>0.93</v>
      </c>
      <c r="CT1390">
        <v>98</v>
      </c>
      <c r="CU1390">
        <v>11</v>
      </c>
      <c r="CV1390">
        <v>0</v>
      </c>
      <c r="CW1390">
        <v>0</v>
      </c>
      <c r="CX1390">
        <v>109</v>
      </c>
      <c r="CY1390">
        <v>0</v>
      </c>
      <c r="CZ1390">
        <v>0</v>
      </c>
      <c r="DA1390">
        <v>0</v>
      </c>
      <c r="DB1390">
        <v>0</v>
      </c>
      <c r="DC1390">
        <v>0</v>
      </c>
    </row>
    <row r="1391" spans="1:107" x14ac:dyDescent="0.45">
      <c r="A1391">
        <v>2024</v>
      </c>
      <c r="B1391">
        <v>4</v>
      </c>
      <c r="C1391" t="s">
        <v>203</v>
      </c>
      <c r="D1391">
        <v>11273</v>
      </c>
      <c r="E1391" t="s">
        <v>328</v>
      </c>
      <c r="F1391" t="s">
        <v>252</v>
      </c>
      <c r="G1391" t="s">
        <v>211</v>
      </c>
      <c r="H1391">
        <v>0.93600000000000005</v>
      </c>
      <c r="I1391">
        <v>0.42199999999999999</v>
      </c>
      <c r="J1391">
        <v>0.23100000000000001</v>
      </c>
      <c r="K1391" t="s">
        <v>253</v>
      </c>
      <c r="L1391">
        <v>1.589</v>
      </c>
      <c r="M1391">
        <v>120</v>
      </c>
      <c r="N1391">
        <v>19</v>
      </c>
      <c r="O1391">
        <v>8</v>
      </c>
      <c r="P1391" t="s">
        <v>253</v>
      </c>
      <c r="Q1391">
        <v>147</v>
      </c>
      <c r="R1391" t="s">
        <v>253</v>
      </c>
      <c r="S1391" t="s">
        <v>253</v>
      </c>
      <c r="T1391" t="s">
        <v>253</v>
      </c>
      <c r="U1391" t="s">
        <v>253</v>
      </c>
      <c r="V1391">
        <v>0</v>
      </c>
      <c r="W1391" t="s">
        <v>253</v>
      </c>
      <c r="X1391" t="s">
        <v>253</v>
      </c>
      <c r="Y1391" t="s">
        <v>253</v>
      </c>
      <c r="Z1391" t="s">
        <v>253</v>
      </c>
      <c r="AA1391">
        <v>0</v>
      </c>
      <c r="AB1391" t="s">
        <v>253</v>
      </c>
      <c r="AC1391" t="s">
        <v>253</v>
      </c>
      <c r="AD1391" t="s">
        <v>253</v>
      </c>
      <c r="AE1391" t="s">
        <v>253</v>
      </c>
      <c r="AF1391">
        <v>0</v>
      </c>
      <c r="AG1391" t="s">
        <v>253</v>
      </c>
      <c r="AH1391" t="s">
        <v>253</v>
      </c>
      <c r="AI1391" t="s">
        <v>253</v>
      </c>
      <c r="AJ1391" t="s">
        <v>253</v>
      </c>
      <c r="AK1391">
        <v>0</v>
      </c>
      <c r="AL1391" t="s">
        <v>253</v>
      </c>
      <c r="AM1391" t="s">
        <v>253</v>
      </c>
      <c r="AN1391" t="s">
        <v>253</v>
      </c>
      <c r="AO1391" t="s">
        <v>253</v>
      </c>
      <c r="AP1391">
        <v>0</v>
      </c>
      <c r="AQ1391" t="s">
        <v>253</v>
      </c>
      <c r="AR1391" t="s">
        <v>253</v>
      </c>
      <c r="AS1391" t="s">
        <v>253</v>
      </c>
      <c r="AT1391" t="s">
        <v>253</v>
      </c>
      <c r="AU1391">
        <v>0</v>
      </c>
      <c r="AV1391" t="s">
        <v>253</v>
      </c>
      <c r="AW1391" t="s">
        <v>253</v>
      </c>
      <c r="AX1391" t="s">
        <v>253</v>
      </c>
      <c r="AY1391" t="s">
        <v>253</v>
      </c>
      <c r="AZ1391">
        <v>0</v>
      </c>
      <c r="BA1391" t="s">
        <v>253</v>
      </c>
      <c r="BB1391" t="s">
        <v>253</v>
      </c>
      <c r="BC1391" t="s">
        <v>253</v>
      </c>
      <c r="BD1391" t="s">
        <v>253</v>
      </c>
      <c r="BE1391">
        <v>0</v>
      </c>
      <c r="BF1391" t="s">
        <v>253</v>
      </c>
      <c r="BG1391" t="s">
        <v>253</v>
      </c>
      <c r="BH1391" t="s">
        <v>253</v>
      </c>
      <c r="BI1391" t="s">
        <v>253</v>
      </c>
      <c r="BJ1391">
        <v>0</v>
      </c>
      <c r="BK1391" t="s">
        <v>253</v>
      </c>
      <c r="BL1391">
        <v>2.5000000000000001E-2</v>
      </c>
      <c r="BM1391" t="s">
        <v>253</v>
      </c>
      <c r="BN1391" t="s">
        <v>253</v>
      </c>
      <c r="BO1391">
        <v>2.5000000000000001E-2</v>
      </c>
      <c r="BP1391" t="s">
        <v>253</v>
      </c>
      <c r="BQ1391">
        <v>2</v>
      </c>
      <c r="BR1391" t="s">
        <v>253</v>
      </c>
      <c r="BS1391" t="s">
        <v>253</v>
      </c>
      <c r="BT1391">
        <v>2</v>
      </c>
      <c r="BU1391" t="s">
        <v>253</v>
      </c>
      <c r="BV1391" t="s">
        <v>253</v>
      </c>
      <c r="BW1391" t="s">
        <v>253</v>
      </c>
      <c r="BX1391" t="s">
        <v>253</v>
      </c>
      <c r="BY1391">
        <v>0</v>
      </c>
      <c r="BZ1391" t="s">
        <v>253</v>
      </c>
      <c r="CA1391" t="s">
        <v>253</v>
      </c>
      <c r="CB1391" t="s">
        <v>253</v>
      </c>
      <c r="CC1391" t="s">
        <v>253</v>
      </c>
      <c r="CD1391">
        <v>0</v>
      </c>
      <c r="CE1391" t="s">
        <v>253</v>
      </c>
      <c r="CF1391" t="s">
        <v>253</v>
      </c>
      <c r="CG1391" t="s">
        <v>253</v>
      </c>
      <c r="CH1391" t="s">
        <v>253</v>
      </c>
      <c r="CI1391">
        <v>0</v>
      </c>
      <c r="CJ1391" t="s">
        <v>253</v>
      </c>
      <c r="CK1391" t="s">
        <v>253</v>
      </c>
      <c r="CL1391" t="s">
        <v>253</v>
      </c>
      <c r="CM1391" t="s">
        <v>253</v>
      </c>
      <c r="CN1391">
        <v>0</v>
      </c>
      <c r="CO1391">
        <v>0.93600000000000005</v>
      </c>
      <c r="CP1391">
        <v>0.44700000000000001</v>
      </c>
      <c r="CQ1391">
        <v>0.23100000000000001</v>
      </c>
      <c r="CR1391">
        <v>0</v>
      </c>
      <c r="CS1391">
        <v>1.6140000000000001</v>
      </c>
      <c r="CT1391">
        <v>120</v>
      </c>
      <c r="CU1391">
        <v>21</v>
      </c>
      <c r="CV1391">
        <v>8</v>
      </c>
      <c r="CW1391">
        <v>0</v>
      </c>
      <c r="CX1391">
        <v>149</v>
      </c>
      <c r="CY1391">
        <v>0</v>
      </c>
      <c r="CZ1391">
        <v>0</v>
      </c>
      <c r="DA1391">
        <v>0</v>
      </c>
      <c r="DB1391">
        <v>0</v>
      </c>
      <c r="DC1391">
        <v>0</v>
      </c>
    </row>
    <row r="1392" spans="1:107" x14ac:dyDescent="0.45">
      <c r="A1392">
        <v>2024</v>
      </c>
      <c r="B1392">
        <v>4</v>
      </c>
      <c r="C1392" t="s">
        <v>203</v>
      </c>
      <c r="D1392">
        <v>12199</v>
      </c>
      <c r="E1392" t="s">
        <v>391</v>
      </c>
      <c r="F1392" t="s">
        <v>252</v>
      </c>
      <c r="G1392" t="s">
        <v>211</v>
      </c>
      <c r="H1392">
        <v>1.0049999999999999</v>
      </c>
      <c r="I1392">
        <v>0.16300000000000001</v>
      </c>
      <c r="J1392" t="s">
        <v>253</v>
      </c>
      <c r="K1392" t="s">
        <v>253</v>
      </c>
      <c r="L1392">
        <v>1.1679999999999999</v>
      </c>
      <c r="M1392">
        <v>146</v>
      </c>
      <c r="N1392">
        <v>14</v>
      </c>
      <c r="O1392" t="s">
        <v>253</v>
      </c>
      <c r="P1392" t="s">
        <v>253</v>
      </c>
      <c r="Q1392">
        <v>160</v>
      </c>
      <c r="R1392" t="s">
        <v>253</v>
      </c>
      <c r="S1392" t="s">
        <v>253</v>
      </c>
      <c r="T1392" t="s">
        <v>253</v>
      </c>
      <c r="U1392" t="s">
        <v>253</v>
      </c>
      <c r="V1392">
        <v>0</v>
      </c>
      <c r="W1392" t="s">
        <v>253</v>
      </c>
      <c r="X1392" t="s">
        <v>253</v>
      </c>
      <c r="Y1392" t="s">
        <v>253</v>
      </c>
      <c r="Z1392" t="s">
        <v>253</v>
      </c>
      <c r="AA1392">
        <v>0</v>
      </c>
      <c r="AB1392" t="s">
        <v>253</v>
      </c>
      <c r="AC1392" t="s">
        <v>253</v>
      </c>
      <c r="AD1392" t="s">
        <v>253</v>
      </c>
      <c r="AE1392" t="s">
        <v>253</v>
      </c>
      <c r="AF1392">
        <v>0</v>
      </c>
      <c r="AG1392">
        <v>0.108</v>
      </c>
      <c r="AH1392" t="s">
        <v>253</v>
      </c>
      <c r="AI1392" t="s">
        <v>253</v>
      </c>
      <c r="AJ1392" t="s">
        <v>253</v>
      </c>
      <c r="AK1392">
        <v>0.108</v>
      </c>
      <c r="AL1392">
        <v>16</v>
      </c>
      <c r="AM1392" t="s">
        <v>253</v>
      </c>
      <c r="AN1392" t="s">
        <v>253</v>
      </c>
      <c r="AO1392" t="s">
        <v>253</v>
      </c>
      <c r="AP1392">
        <v>16</v>
      </c>
      <c r="AQ1392" t="s">
        <v>253</v>
      </c>
      <c r="AR1392" t="s">
        <v>253</v>
      </c>
      <c r="AS1392" t="s">
        <v>253</v>
      </c>
      <c r="AT1392" t="s">
        <v>253</v>
      </c>
      <c r="AU1392">
        <v>0</v>
      </c>
      <c r="AV1392" t="s">
        <v>253</v>
      </c>
      <c r="AW1392" t="s">
        <v>253</v>
      </c>
      <c r="AX1392" t="s">
        <v>253</v>
      </c>
      <c r="AY1392" t="s">
        <v>253</v>
      </c>
      <c r="AZ1392">
        <v>0</v>
      </c>
      <c r="BA1392" t="s">
        <v>253</v>
      </c>
      <c r="BB1392" t="s">
        <v>253</v>
      </c>
      <c r="BC1392" t="s">
        <v>253</v>
      </c>
      <c r="BD1392" t="s">
        <v>253</v>
      </c>
      <c r="BE1392">
        <v>0</v>
      </c>
      <c r="BF1392" t="s">
        <v>253</v>
      </c>
      <c r="BG1392" t="s">
        <v>253</v>
      </c>
      <c r="BH1392" t="s">
        <v>253</v>
      </c>
      <c r="BI1392" t="s">
        <v>253</v>
      </c>
      <c r="BJ1392">
        <v>0</v>
      </c>
      <c r="BK1392">
        <v>4.0000000000000001E-3</v>
      </c>
      <c r="BL1392" t="s">
        <v>253</v>
      </c>
      <c r="BM1392" t="s">
        <v>253</v>
      </c>
      <c r="BN1392" t="s">
        <v>253</v>
      </c>
      <c r="BO1392">
        <v>4.0000000000000001E-3</v>
      </c>
      <c r="BP1392">
        <v>2</v>
      </c>
      <c r="BQ1392" t="s">
        <v>253</v>
      </c>
      <c r="BR1392" t="s">
        <v>253</v>
      </c>
      <c r="BS1392" t="s">
        <v>253</v>
      </c>
      <c r="BT1392">
        <v>2</v>
      </c>
      <c r="BU1392" t="s">
        <v>253</v>
      </c>
      <c r="BV1392" t="s">
        <v>253</v>
      </c>
      <c r="BW1392" t="s">
        <v>253</v>
      </c>
      <c r="BX1392" t="s">
        <v>253</v>
      </c>
      <c r="BY1392">
        <v>0</v>
      </c>
      <c r="BZ1392" t="s">
        <v>253</v>
      </c>
      <c r="CA1392">
        <v>0.24</v>
      </c>
      <c r="CB1392" t="s">
        <v>253</v>
      </c>
      <c r="CC1392" t="s">
        <v>253</v>
      </c>
      <c r="CD1392">
        <v>0.24</v>
      </c>
      <c r="CE1392" t="s">
        <v>253</v>
      </c>
      <c r="CF1392">
        <v>1</v>
      </c>
      <c r="CG1392" t="s">
        <v>253</v>
      </c>
      <c r="CH1392" t="s">
        <v>253</v>
      </c>
      <c r="CI1392">
        <v>1</v>
      </c>
      <c r="CJ1392" t="s">
        <v>253</v>
      </c>
      <c r="CK1392" t="s">
        <v>253</v>
      </c>
      <c r="CL1392" t="s">
        <v>253</v>
      </c>
      <c r="CM1392" t="s">
        <v>253</v>
      </c>
      <c r="CN1392">
        <v>0</v>
      </c>
      <c r="CO1392">
        <v>1.0089999999999999</v>
      </c>
      <c r="CP1392">
        <v>0.40300000000000002</v>
      </c>
      <c r="CQ1392" t="s">
        <v>146</v>
      </c>
      <c r="CR1392">
        <v>0</v>
      </c>
      <c r="CS1392">
        <v>1.4119999999999999</v>
      </c>
      <c r="CT1392">
        <v>148</v>
      </c>
      <c r="CU1392">
        <v>15</v>
      </c>
      <c r="CV1392">
        <v>0</v>
      </c>
      <c r="CW1392">
        <v>0</v>
      </c>
      <c r="CX1392">
        <v>163</v>
      </c>
      <c r="CY1392">
        <v>0</v>
      </c>
      <c r="CZ1392">
        <v>0</v>
      </c>
      <c r="DA1392">
        <v>0</v>
      </c>
      <c r="DB1392">
        <v>0</v>
      </c>
      <c r="DC1392">
        <v>0</v>
      </c>
    </row>
    <row r="1393" spans="1:107" x14ac:dyDescent="0.45">
      <c r="A1393">
        <v>2024</v>
      </c>
      <c r="B1393">
        <v>4</v>
      </c>
      <c r="C1393" t="s">
        <v>203</v>
      </c>
      <c r="D1393">
        <v>14354</v>
      </c>
      <c r="E1393" t="s">
        <v>281</v>
      </c>
      <c r="F1393" t="s">
        <v>252</v>
      </c>
      <c r="G1393" t="s">
        <v>258</v>
      </c>
      <c r="H1393">
        <v>5.3840000000000003</v>
      </c>
      <c r="I1393">
        <v>1.224</v>
      </c>
      <c r="J1393">
        <v>4.9000000000000002E-2</v>
      </c>
      <c r="K1393">
        <v>0</v>
      </c>
      <c r="L1393">
        <v>6.657</v>
      </c>
      <c r="M1393">
        <v>715</v>
      </c>
      <c r="N1393">
        <v>81</v>
      </c>
      <c r="O1393">
        <v>2</v>
      </c>
      <c r="P1393">
        <v>0</v>
      </c>
      <c r="Q1393">
        <v>798</v>
      </c>
      <c r="R1393" t="s">
        <v>253</v>
      </c>
      <c r="S1393" t="s">
        <v>253</v>
      </c>
      <c r="T1393" t="s">
        <v>253</v>
      </c>
      <c r="U1393" t="s">
        <v>253</v>
      </c>
      <c r="V1393">
        <v>0</v>
      </c>
      <c r="W1393" t="s">
        <v>253</v>
      </c>
      <c r="X1393" t="s">
        <v>253</v>
      </c>
      <c r="Y1393" t="s">
        <v>253</v>
      </c>
      <c r="Z1393" t="s">
        <v>253</v>
      </c>
      <c r="AA1393">
        <v>0</v>
      </c>
      <c r="AB1393" t="s">
        <v>253</v>
      </c>
      <c r="AC1393" t="s">
        <v>253</v>
      </c>
      <c r="AD1393" t="s">
        <v>253</v>
      </c>
      <c r="AE1393" t="s">
        <v>253</v>
      </c>
      <c r="AF1393">
        <v>0</v>
      </c>
      <c r="AG1393">
        <v>0.98399999999999999</v>
      </c>
      <c r="AH1393">
        <v>0.126</v>
      </c>
      <c r="AI1393">
        <v>0</v>
      </c>
      <c r="AJ1393">
        <v>0</v>
      </c>
      <c r="AK1393">
        <v>1.1100000000000001</v>
      </c>
      <c r="AL1393">
        <v>78</v>
      </c>
      <c r="AM1393">
        <v>5</v>
      </c>
      <c r="AN1393">
        <v>0</v>
      </c>
      <c r="AO1393">
        <v>0</v>
      </c>
      <c r="AP1393">
        <v>83</v>
      </c>
      <c r="AQ1393">
        <v>1.2689999999999999</v>
      </c>
      <c r="AR1393">
        <v>0.222</v>
      </c>
      <c r="AS1393">
        <v>0</v>
      </c>
      <c r="AT1393">
        <v>0</v>
      </c>
      <c r="AU1393">
        <v>1.4910000000000001</v>
      </c>
      <c r="AV1393" t="s">
        <v>253</v>
      </c>
      <c r="AW1393" t="s">
        <v>253</v>
      </c>
      <c r="AX1393" t="s">
        <v>253</v>
      </c>
      <c r="AY1393" t="s">
        <v>253</v>
      </c>
      <c r="AZ1393">
        <v>0</v>
      </c>
      <c r="BA1393" t="s">
        <v>253</v>
      </c>
      <c r="BB1393" t="s">
        <v>253</v>
      </c>
      <c r="BC1393" t="s">
        <v>253</v>
      </c>
      <c r="BD1393" t="s">
        <v>253</v>
      </c>
      <c r="BE1393">
        <v>0</v>
      </c>
      <c r="BF1393" t="s">
        <v>253</v>
      </c>
      <c r="BG1393" t="s">
        <v>253</v>
      </c>
      <c r="BH1393" t="s">
        <v>253</v>
      </c>
      <c r="BI1393" t="s">
        <v>253</v>
      </c>
      <c r="BJ1393">
        <v>0</v>
      </c>
      <c r="BK1393">
        <v>0.183</v>
      </c>
      <c r="BL1393">
        <v>0.10100000000000001</v>
      </c>
      <c r="BM1393">
        <v>0</v>
      </c>
      <c r="BN1393">
        <v>0</v>
      </c>
      <c r="BO1393">
        <v>0.28399999999999997</v>
      </c>
      <c r="BP1393">
        <v>53</v>
      </c>
      <c r="BQ1393">
        <v>14</v>
      </c>
      <c r="BR1393">
        <v>0</v>
      </c>
      <c r="BS1393">
        <v>0</v>
      </c>
      <c r="BT1393">
        <v>67</v>
      </c>
      <c r="BU1393" t="s">
        <v>253</v>
      </c>
      <c r="BV1393" t="s">
        <v>253</v>
      </c>
      <c r="BW1393" t="s">
        <v>253</v>
      </c>
      <c r="BX1393" t="s">
        <v>253</v>
      </c>
      <c r="BY1393">
        <v>0</v>
      </c>
      <c r="BZ1393">
        <v>3.4000000000000002E-2</v>
      </c>
      <c r="CA1393">
        <v>2.1000000000000001E-2</v>
      </c>
      <c r="CB1393">
        <v>0</v>
      </c>
      <c r="CC1393">
        <v>0</v>
      </c>
      <c r="CD1393">
        <v>5.5E-2</v>
      </c>
      <c r="CE1393">
        <v>8</v>
      </c>
      <c r="CF1393">
        <v>3</v>
      </c>
      <c r="CG1393">
        <v>0</v>
      </c>
      <c r="CH1393">
        <v>0</v>
      </c>
      <c r="CI1393">
        <v>11</v>
      </c>
      <c r="CJ1393" t="s">
        <v>253</v>
      </c>
      <c r="CK1393" t="s">
        <v>253</v>
      </c>
      <c r="CL1393" t="s">
        <v>253</v>
      </c>
      <c r="CM1393" t="s">
        <v>253</v>
      </c>
      <c r="CN1393">
        <v>0</v>
      </c>
      <c r="CO1393">
        <v>5.601</v>
      </c>
      <c r="CP1393">
        <v>1.3460000000000001</v>
      </c>
      <c r="CQ1393">
        <v>4.9000000000000002E-2</v>
      </c>
      <c r="CR1393">
        <v>0</v>
      </c>
      <c r="CS1393">
        <v>6.9960000000000004</v>
      </c>
      <c r="CT1393">
        <v>776</v>
      </c>
      <c r="CU1393">
        <v>98</v>
      </c>
      <c r="CV1393">
        <v>2</v>
      </c>
      <c r="CW1393">
        <v>0</v>
      </c>
      <c r="CX1393">
        <v>876</v>
      </c>
      <c r="CY1393">
        <v>0</v>
      </c>
      <c r="CZ1393">
        <v>0</v>
      </c>
      <c r="DA1393">
        <v>0</v>
      </c>
      <c r="DB1393">
        <v>0</v>
      </c>
      <c r="DC1393">
        <v>0</v>
      </c>
    </row>
    <row r="1394" spans="1:107" x14ac:dyDescent="0.45">
      <c r="A1394">
        <v>2024</v>
      </c>
      <c r="B1394">
        <v>4</v>
      </c>
      <c r="C1394" t="s">
        <v>203</v>
      </c>
      <c r="D1394">
        <v>19156</v>
      </c>
      <c r="E1394" t="s">
        <v>518</v>
      </c>
      <c r="F1394" t="s">
        <v>252</v>
      </c>
      <c r="G1394" t="s">
        <v>211</v>
      </c>
      <c r="H1394">
        <v>1.198</v>
      </c>
      <c r="I1394">
        <v>6.2E-2</v>
      </c>
      <c r="J1394">
        <v>0.104</v>
      </c>
      <c r="K1394">
        <v>0</v>
      </c>
      <c r="L1394">
        <v>1.3640000000000001</v>
      </c>
      <c r="M1394">
        <v>105</v>
      </c>
      <c r="N1394">
        <v>3</v>
      </c>
      <c r="O1394">
        <v>10</v>
      </c>
      <c r="P1394">
        <v>0</v>
      </c>
      <c r="Q1394">
        <v>118</v>
      </c>
      <c r="R1394" t="s">
        <v>253</v>
      </c>
      <c r="S1394" t="s">
        <v>253</v>
      </c>
      <c r="T1394" t="s">
        <v>253</v>
      </c>
      <c r="U1394" t="s">
        <v>253</v>
      </c>
      <c r="V1394">
        <v>0</v>
      </c>
      <c r="W1394" t="s">
        <v>253</v>
      </c>
      <c r="X1394" t="s">
        <v>253</v>
      </c>
      <c r="Y1394" t="s">
        <v>253</v>
      </c>
      <c r="Z1394" t="s">
        <v>253</v>
      </c>
      <c r="AA1394">
        <v>0</v>
      </c>
      <c r="AB1394" t="s">
        <v>253</v>
      </c>
      <c r="AC1394" t="s">
        <v>253</v>
      </c>
      <c r="AD1394" t="s">
        <v>253</v>
      </c>
      <c r="AE1394" t="s">
        <v>253</v>
      </c>
      <c r="AF1394">
        <v>0</v>
      </c>
      <c r="AG1394" t="s">
        <v>253</v>
      </c>
      <c r="AH1394" t="s">
        <v>253</v>
      </c>
      <c r="AI1394" t="s">
        <v>253</v>
      </c>
      <c r="AJ1394" t="s">
        <v>253</v>
      </c>
      <c r="AK1394">
        <v>0</v>
      </c>
      <c r="AL1394" t="s">
        <v>253</v>
      </c>
      <c r="AM1394" t="s">
        <v>253</v>
      </c>
      <c r="AN1394" t="s">
        <v>253</v>
      </c>
      <c r="AO1394" t="s">
        <v>253</v>
      </c>
      <c r="AP1394">
        <v>0</v>
      </c>
      <c r="AQ1394" t="s">
        <v>253</v>
      </c>
      <c r="AR1394" t="s">
        <v>253</v>
      </c>
      <c r="AS1394" t="s">
        <v>253</v>
      </c>
      <c r="AT1394" t="s">
        <v>253</v>
      </c>
      <c r="AU1394">
        <v>0</v>
      </c>
      <c r="AV1394" t="s">
        <v>253</v>
      </c>
      <c r="AW1394" t="s">
        <v>253</v>
      </c>
      <c r="AX1394" t="s">
        <v>253</v>
      </c>
      <c r="AY1394" t="s">
        <v>253</v>
      </c>
      <c r="AZ1394">
        <v>0</v>
      </c>
      <c r="BA1394" t="s">
        <v>253</v>
      </c>
      <c r="BB1394" t="s">
        <v>253</v>
      </c>
      <c r="BC1394" t="s">
        <v>253</v>
      </c>
      <c r="BD1394" t="s">
        <v>253</v>
      </c>
      <c r="BE1394">
        <v>0</v>
      </c>
      <c r="BF1394" t="s">
        <v>253</v>
      </c>
      <c r="BG1394" t="s">
        <v>253</v>
      </c>
      <c r="BH1394" t="s">
        <v>253</v>
      </c>
      <c r="BI1394" t="s">
        <v>253</v>
      </c>
      <c r="BJ1394">
        <v>0</v>
      </c>
      <c r="BK1394">
        <v>2.5000000000000001E-2</v>
      </c>
      <c r="BL1394">
        <v>0.01</v>
      </c>
      <c r="BM1394">
        <v>0</v>
      </c>
      <c r="BN1394">
        <v>0</v>
      </c>
      <c r="BO1394">
        <v>3.5000000000000003E-2</v>
      </c>
      <c r="BP1394">
        <v>8</v>
      </c>
      <c r="BQ1394">
        <v>1</v>
      </c>
      <c r="BR1394">
        <v>0</v>
      </c>
      <c r="BS1394">
        <v>0</v>
      </c>
      <c r="BT1394">
        <v>9</v>
      </c>
      <c r="BU1394" t="s">
        <v>253</v>
      </c>
      <c r="BV1394" t="s">
        <v>253</v>
      </c>
      <c r="BW1394" t="s">
        <v>253</v>
      </c>
      <c r="BX1394" t="s">
        <v>253</v>
      </c>
      <c r="BY1394">
        <v>0</v>
      </c>
      <c r="BZ1394" t="s">
        <v>253</v>
      </c>
      <c r="CA1394" t="s">
        <v>253</v>
      </c>
      <c r="CB1394" t="s">
        <v>253</v>
      </c>
      <c r="CC1394" t="s">
        <v>253</v>
      </c>
      <c r="CD1394">
        <v>0</v>
      </c>
      <c r="CE1394" t="s">
        <v>253</v>
      </c>
      <c r="CF1394" t="s">
        <v>253</v>
      </c>
      <c r="CG1394" t="s">
        <v>253</v>
      </c>
      <c r="CH1394" t="s">
        <v>253</v>
      </c>
      <c r="CI1394">
        <v>0</v>
      </c>
      <c r="CJ1394" t="s">
        <v>253</v>
      </c>
      <c r="CK1394" t="s">
        <v>253</v>
      </c>
      <c r="CL1394" t="s">
        <v>253</v>
      </c>
      <c r="CM1394" t="s">
        <v>253</v>
      </c>
      <c r="CN1394">
        <v>0</v>
      </c>
      <c r="CO1394">
        <v>1.2230000000000001</v>
      </c>
      <c r="CP1394">
        <v>7.1999999999999995E-2</v>
      </c>
      <c r="CQ1394">
        <v>0.104</v>
      </c>
      <c r="CR1394">
        <v>0</v>
      </c>
      <c r="CS1394">
        <v>1.399</v>
      </c>
      <c r="CT1394">
        <v>113</v>
      </c>
      <c r="CU1394">
        <v>4</v>
      </c>
      <c r="CV1394">
        <v>10</v>
      </c>
      <c r="CW1394">
        <v>0</v>
      </c>
      <c r="CX1394">
        <v>127</v>
      </c>
      <c r="CY1394">
        <v>0</v>
      </c>
      <c r="CZ1394">
        <v>0</v>
      </c>
      <c r="DA1394">
        <v>0</v>
      </c>
      <c r="DB1394">
        <v>0</v>
      </c>
      <c r="DC1394">
        <v>0</v>
      </c>
    </row>
    <row r="1395" spans="1:107" x14ac:dyDescent="0.45">
      <c r="A1395">
        <v>2024</v>
      </c>
      <c r="B1395">
        <v>4</v>
      </c>
      <c r="C1395" t="s">
        <v>203</v>
      </c>
      <c r="D1395">
        <v>27058</v>
      </c>
      <c r="E1395" t="s">
        <v>299</v>
      </c>
      <c r="F1395" t="s">
        <v>252</v>
      </c>
      <c r="G1395" t="s">
        <v>211</v>
      </c>
      <c r="H1395">
        <v>0.43</v>
      </c>
      <c r="I1395" t="s">
        <v>253</v>
      </c>
      <c r="J1395" t="s">
        <v>253</v>
      </c>
      <c r="K1395" t="s">
        <v>253</v>
      </c>
      <c r="L1395">
        <v>0.43</v>
      </c>
      <c r="M1395">
        <v>215</v>
      </c>
      <c r="N1395" t="s">
        <v>253</v>
      </c>
      <c r="O1395" t="s">
        <v>253</v>
      </c>
      <c r="P1395" t="s">
        <v>253</v>
      </c>
      <c r="Q1395">
        <v>215</v>
      </c>
      <c r="R1395" t="s">
        <v>253</v>
      </c>
      <c r="S1395" t="s">
        <v>253</v>
      </c>
      <c r="T1395" t="s">
        <v>253</v>
      </c>
      <c r="U1395" t="s">
        <v>253</v>
      </c>
      <c r="V1395">
        <v>0</v>
      </c>
      <c r="W1395" t="s">
        <v>253</v>
      </c>
      <c r="X1395" t="s">
        <v>253</v>
      </c>
      <c r="Y1395" t="s">
        <v>253</v>
      </c>
      <c r="Z1395" t="s">
        <v>253</v>
      </c>
      <c r="AA1395">
        <v>0</v>
      </c>
      <c r="AB1395" t="s">
        <v>253</v>
      </c>
      <c r="AC1395" t="s">
        <v>253</v>
      </c>
      <c r="AD1395" t="s">
        <v>253</v>
      </c>
      <c r="AE1395" t="s">
        <v>253</v>
      </c>
      <c r="AF1395">
        <v>0</v>
      </c>
      <c r="AG1395" t="s">
        <v>253</v>
      </c>
      <c r="AH1395" t="s">
        <v>253</v>
      </c>
      <c r="AI1395" t="s">
        <v>253</v>
      </c>
      <c r="AJ1395" t="s">
        <v>253</v>
      </c>
      <c r="AK1395">
        <v>0</v>
      </c>
      <c r="AL1395" t="s">
        <v>253</v>
      </c>
      <c r="AM1395" t="s">
        <v>253</v>
      </c>
      <c r="AN1395" t="s">
        <v>253</v>
      </c>
      <c r="AO1395" t="s">
        <v>253</v>
      </c>
      <c r="AP1395">
        <v>0</v>
      </c>
      <c r="AQ1395" t="s">
        <v>253</v>
      </c>
      <c r="AR1395" t="s">
        <v>253</v>
      </c>
      <c r="AS1395" t="s">
        <v>253</v>
      </c>
      <c r="AT1395" t="s">
        <v>253</v>
      </c>
      <c r="AU1395">
        <v>0</v>
      </c>
      <c r="AV1395" t="s">
        <v>253</v>
      </c>
      <c r="AW1395" t="s">
        <v>253</v>
      </c>
      <c r="AX1395" t="s">
        <v>253</v>
      </c>
      <c r="AY1395" t="s">
        <v>253</v>
      </c>
      <c r="AZ1395">
        <v>0</v>
      </c>
      <c r="BA1395" t="s">
        <v>253</v>
      </c>
      <c r="BB1395" t="s">
        <v>253</v>
      </c>
      <c r="BC1395" t="s">
        <v>253</v>
      </c>
      <c r="BD1395" t="s">
        <v>253</v>
      </c>
      <c r="BE1395">
        <v>0</v>
      </c>
      <c r="BF1395" t="s">
        <v>253</v>
      </c>
      <c r="BG1395" t="s">
        <v>253</v>
      </c>
      <c r="BH1395" t="s">
        <v>253</v>
      </c>
      <c r="BI1395" t="s">
        <v>253</v>
      </c>
      <c r="BJ1395">
        <v>0</v>
      </c>
      <c r="BK1395">
        <v>0.06</v>
      </c>
      <c r="BL1395" t="s">
        <v>253</v>
      </c>
      <c r="BM1395">
        <v>4.0000000000000001E-3</v>
      </c>
      <c r="BN1395" t="s">
        <v>253</v>
      </c>
      <c r="BO1395">
        <v>6.4000000000000001E-2</v>
      </c>
      <c r="BP1395">
        <v>30</v>
      </c>
      <c r="BQ1395" t="s">
        <v>253</v>
      </c>
      <c r="BR1395">
        <v>1</v>
      </c>
      <c r="BS1395" t="s">
        <v>253</v>
      </c>
      <c r="BT1395">
        <v>31</v>
      </c>
      <c r="BU1395" t="s">
        <v>253</v>
      </c>
      <c r="BV1395" t="s">
        <v>253</v>
      </c>
      <c r="BW1395" t="s">
        <v>253</v>
      </c>
      <c r="BX1395" t="s">
        <v>253</v>
      </c>
      <c r="BY1395">
        <v>0</v>
      </c>
      <c r="BZ1395" t="s">
        <v>253</v>
      </c>
      <c r="CA1395" t="s">
        <v>253</v>
      </c>
      <c r="CB1395" t="s">
        <v>253</v>
      </c>
      <c r="CC1395" t="s">
        <v>253</v>
      </c>
      <c r="CD1395">
        <v>0</v>
      </c>
      <c r="CE1395" t="s">
        <v>253</v>
      </c>
      <c r="CF1395" t="s">
        <v>253</v>
      </c>
      <c r="CG1395" t="s">
        <v>253</v>
      </c>
      <c r="CH1395" t="s">
        <v>253</v>
      </c>
      <c r="CI1395">
        <v>0</v>
      </c>
      <c r="CJ1395" t="s">
        <v>253</v>
      </c>
      <c r="CK1395" t="s">
        <v>253</v>
      </c>
      <c r="CL1395" t="s">
        <v>253</v>
      </c>
      <c r="CM1395" t="s">
        <v>253</v>
      </c>
      <c r="CN1395">
        <v>0</v>
      </c>
      <c r="CO1395">
        <v>0.49</v>
      </c>
      <c r="CP1395" t="s">
        <v>146</v>
      </c>
      <c r="CQ1395">
        <v>4.0000000000000001E-3</v>
      </c>
      <c r="CR1395">
        <v>0</v>
      </c>
      <c r="CS1395">
        <v>0.49399999999999999</v>
      </c>
      <c r="CT1395">
        <v>245</v>
      </c>
      <c r="CU1395">
        <v>0</v>
      </c>
      <c r="CV1395">
        <v>1</v>
      </c>
      <c r="CW1395">
        <v>0</v>
      </c>
      <c r="CX1395">
        <v>246</v>
      </c>
      <c r="CY1395">
        <v>0</v>
      </c>
      <c r="CZ1395">
        <v>0</v>
      </c>
      <c r="DA1395">
        <v>0</v>
      </c>
      <c r="DB1395">
        <v>0</v>
      </c>
      <c r="DC1395">
        <v>0</v>
      </c>
    </row>
    <row r="1396" spans="1:107" x14ac:dyDescent="0.45">
      <c r="A1396">
        <v>2024</v>
      </c>
      <c r="B1396">
        <v>4</v>
      </c>
      <c r="C1396" t="s">
        <v>203</v>
      </c>
      <c r="D1396">
        <v>99999</v>
      </c>
      <c r="E1396" t="s">
        <v>259</v>
      </c>
      <c r="F1396" t="s">
        <v>252</v>
      </c>
      <c r="H1396">
        <v>-1.466</v>
      </c>
      <c r="I1396">
        <v>-7.3999999999999996E-2</v>
      </c>
      <c r="J1396">
        <v>3.3000000000000002E-2</v>
      </c>
      <c r="K1396">
        <v>0</v>
      </c>
      <c r="L1396">
        <v>-1.5069999999999999</v>
      </c>
      <c r="M1396" t="s">
        <v>253</v>
      </c>
      <c r="N1396" t="s">
        <v>253</v>
      </c>
      <c r="O1396" t="s">
        <v>253</v>
      </c>
      <c r="P1396" t="s">
        <v>253</v>
      </c>
      <c r="Q1396" t="s">
        <v>253</v>
      </c>
      <c r="R1396" t="s">
        <v>253</v>
      </c>
      <c r="S1396" t="s">
        <v>253</v>
      </c>
      <c r="T1396" t="s">
        <v>253</v>
      </c>
      <c r="U1396" t="s">
        <v>253</v>
      </c>
      <c r="V1396">
        <v>0</v>
      </c>
      <c r="W1396" t="s">
        <v>253</v>
      </c>
      <c r="X1396" t="s">
        <v>253</v>
      </c>
      <c r="Y1396" t="s">
        <v>253</v>
      </c>
      <c r="Z1396" t="s">
        <v>253</v>
      </c>
      <c r="AA1396" t="s">
        <v>253</v>
      </c>
      <c r="AB1396" t="s">
        <v>253</v>
      </c>
      <c r="AC1396" t="s">
        <v>253</v>
      </c>
      <c r="AD1396" t="s">
        <v>253</v>
      </c>
      <c r="AE1396" t="s">
        <v>253</v>
      </c>
      <c r="AF1396" t="s">
        <v>253</v>
      </c>
      <c r="AG1396">
        <v>-0.17199999999999999</v>
      </c>
      <c r="AH1396">
        <v>-2.1999999999999999E-2</v>
      </c>
      <c r="AI1396">
        <v>0</v>
      </c>
      <c r="AJ1396">
        <v>0</v>
      </c>
      <c r="AK1396">
        <v>-0.19400000000000001</v>
      </c>
      <c r="AL1396" t="s">
        <v>253</v>
      </c>
      <c r="AM1396" t="s">
        <v>253</v>
      </c>
      <c r="AN1396" t="s">
        <v>253</v>
      </c>
      <c r="AO1396" t="s">
        <v>253</v>
      </c>
      <c r="AP1396" t="s">
        <v>253</v>
      </c>
      <c r="AQ1396" t="s">
        <v>253</v>
      </c>
      <c r="AR1396" t="s">
        <v>253</v>
      </c>
      <c r="AS1396" t="s">
        <v>253</v>
      </c>
      <c r="AT1396" t="s">
        <v>253</v>
      </c>
      <c r="AU1396" t="s">
        <v>253</v>
      </c>
      <c r="AV1396" t="s">
        <v>253</v>
      </c>
      <c r="AW1396" t="s">
        <v>253</v>
      </c>
      <c r="AX1396" t="s">
        <v>253</v>
      </c>
      <c r="AY1396" t="s">
        <v>253</v>
      </c>
      <c r="AZ1396">
        <v>0</v>
      </c>
      <c r="BA1396" t="s">
        <v>253</v>
      </c>
      <c r="BB1396" t="s">
        <v>253</v>
      </c>
      <c r="BC1396" t="s">
        <v>253</v>
      </c>
      <c r="BD1396" t="s">
        <v>253</v>
      </c>
      <c r="BE1396" t="s">
        <v>253</v>
      </c>
      <c r="BF1396" t="s">
        <v>253</v>
      </c>
      <c r="BG1396" t="s">
        <v>253</v>
      </c>
      <c r="BH1396" t="s">
        <v>253</v>
      </c>
      <c r="BI1396" t="s">
        <v>253</v>
      </c>
      <c r="BJ1396" t="s">
        <v>253</v>
      </c>
      <c r="BK1396" t="s">
        <v>253</v>
      </c>
      <c r="BL1396" t="s">
        <v>253</v>
      </c>
      <c r="BM1396" t="s">
        <v>253</v>
      </c>
      <c r="BN1396" t="s">
        <v>253</v>
      </c>
      <c r="BO1396" t="s">
        <v>253</v>
      </c>
      <c r="BP1396" t="s">
        <v>253</v>
      </c>
      <c r="BQ1396" t="s">
        <v>253</v>
      </c>
      <c r="BR1396" t="s">
        <v>253</v>
      </c>
      <c r="BS1396" t="s">
        <v>253</v>
      </c>
      <c r="BT1396" t="s">
        <v>253</v>
      </c>
      <c r="BU1396" t="s">
        <v>253</v>
      </c>
      <c r="BV1396" t="s">
        <v>253</v>
      </c>
      <c r="BW1396" t="s">
        <v>253</v>
      </c>
      <c r="BX1396" t="s">
        <v>253</v>
      </c>
      <c r="BY1396" t="s">
        <v>253</v>
      </c>
      <c r="BZ1396" t="s">
        <v>253</v>
      </c>
      <c r="CA1396" t="s">
        <v>253</v>
      </c>
      <c r="CB1396" t="s">
        <v>253</v>
      </c>
      <c r="CC1396" t="s">
        <v>253</v>
      </c>
      <c r="CD1396" t="s">
        <v>253</v>
      </c>
      <c r="CE1396" t="s">
        <v>253</v>
      </c>
      <c r="CF1396" t="s">
        <v>253</v>
      </c>
      <c r="CG1396" t="s">
        <v>253</v>
      </c>
      <c r="CH1396" t="s">
        <v>253</v>
      </c>
      <c r="CI1396" t="s">
        <v>253</v>
      </c>
      <c r="CJ1396" t="s">
        <v>253</v>
      </c>
      <c r="CK1396" t="s">
        <v>253</v>
      </c>
      <c r="CL1396" t="s">
        <v>253</v>
      </c>
      <c r="CM1396" t="s">
        <v>253</v>
      </c>
      <c r="CN1396" t="s">
        <v>253</v>
      </c>
      <c r="CO1396">
        <v>-1.466</v>
      </c>
      <c r="CP1396">
        <v>-7.3999999999999996E-2</v>
      </c>
      <c r="CQ1396">
        <v>3.3000000000000002E-2</v>
      </c>
      <c r="CR1396">
        <v>0</v>
      </c>
      <c r="CS1396">
        <v>-1.5069999999999999</v>
      </c>
      <c r="CT1396" t="s">
        <v>253</v>
      </c>
      <c r="CU1396" t="s">
        <v>253</v>
      </c>
      <c r="CV1396" t="s">
        <v>253</v>
      </c>
      <c r="CW1396" t="s">
        <v>253</v>
      </c>
      <c r="CX1396" t="s">
        <v>253</v>
      </c>
      <c r="CY1396" t="s">
        <v>253</v>
      </c>
      <c r="CZ1396" t="s">
        <v>253</v>
      </c>
      <c r="DA1396" t="s">
        <v>253</v>
      </c>
      <c r="DB1396" t="s">
        <v>253</v>
      </c>
      <c r="DC1396" t="s">
        <v>253</v>
      </c>
    </row>
    <row r="1397" spans="1:107" x14ac:dyDescent="0.45">
      <c r="A1397">
        <v>2024</v>
      </c>
      <c r="B1397">
        <v>5</v>
      </c>
      <c r="C1397" t="s">
        <v>250</v>
      </c>
      <c r="D1397">
        <v>219</v>
      </c>
      <c r="E1397" t="s">
        <v>251</v>
      </c>
      <c r="F1397" t="s">
        <v>252</v>
      </c>
      <c r="G1397" t="s">
        <v>211</v>
      </c>
      <c r="H1397">
        <v>1.0999999999999999E-2</v>
      </c>
      <c r="I1397">
        <v>0.02</v>
      </c>
      <c r="J1397" t="s">
        <v>253</v>
      </c>
      <c r="K1397" t="s">
        <v>253</v>
      </c>
      <c r="L1397">
        <v>3.1E-2</v>
      </c>
      <c r="M1397">
        <v>3</v>
      </c>
      <c r="N1397">
        <v>2</v>
      </c>
      <c r="O1397" t="s">
        <v>253</v>
      </c>
      <c r="P1397" t="s">
        <v>253</v>
      </c>
      <c r="Q1397">
        <v>5</v>
      </c>
      <c r="R1397" t="s">
        <v>253</v>
      </c>
      <c r="S1397" t="s">
        <v>253</v>
      </c>
      <c r="T1397" t="s">
        <v>253</v>
      </c>
      <c r="U1397" t="s">
        <v>253</v>
      </c>
      <c r="V1397">
        <v>0</v>
      </c>
      <c r="W1397" t="s">
        <v>253</v>
      </c>
      <c r="X1397" t="s">
        <v>253</v>
      </c>
      <c r="Y1397" t="s">
        <v>253</v>
      </c>
      <c r="Z1397" t="s">
        <v>253</v>
      </c>
      <c r="AA1397">
        <v>0</v>
      </c>
      <c r="AB1397">
        <v>0.35399999999999998</v>
      </c>
      <c r="AC1397">
        <v>1.5860000000000001</v>
      </c>
      <c r="AD1397" t="s">
        <v>253</v>
      </c>
      <c r="AE1397" t="s">
        <v>253</v>
      </c>
      <c r="AF1397">
        <v>1.94</v>
      </c>
      <c r="AG1397" t="s">
        <v>253</v>
      </c>
      <c r="AH1397" t="s">
        <v>253</v>
      </c>
      <c r="AI1397" t="s">
        <v>253</v>
      </c>
      <c r="AJ1397" t="s">
        <v>253</v>
      </c>
      <c r="AK1397">
        <v>0</v>
      </c>
      <c r="AL1397" t="s">
        <v>253</v>
      </c>
      <c r="AM1397" t="s">
        <v>253</v>
      </c>
      <c r="AN1397" t="s">
        <v>253</v>
      </c>
      <c r="AO1397" t="s">
        <v>253</v>
      </c>
      <c r="AP1397">
        <v>0</v>
      </c>
      <c r="AQ1397" t="s">
        <v>253</v>
      </c>
      <c r="AR1397" t="s">
        <v>253</v>
      </c>
      <c r="AS1397" t="s">
        <v>253</v>
      </c>
      <c r="AT1397" t="s">
        <v>253</v>
      </c>
      <c r="AU1397">
        <v>0</v>
      </c>
      <c r="AV1397" t="s">
        <v>253</v>
      </c>
      <c r="AW1397" t="s">
        <v>253</v>
      </c>
      <c r="AX1397" t="s">
        <v>253</v>
      </c>
      <c r="AY1397" t="s">
        <v>253</v>
      </c>
      <c r="AZ1397">
        <v>0</v>
      </c>
      <c r="BA1397" t="s">
        <v>253</v>
      </c>
      <c r="BB1397" t="s">
        <v>253</v>
      </c>
      <c r="BC1397" t="s">
        <v>253</v>
      </c>
      <c r="BD1397" t="s">
        <v>253</v>
      </c>
      <c r="BE1397">
        <v>0</v>
      </c>
      <c r="BF1397" t="s">
        <v>253</v>
      </c>
      <c r="BG1397" t="s">
        <v>253</v>
      </c>
      <c r="BH1397" t="s">
        <v>253</v>
      </c>
      <c r="BI1397" t="s">
        <v>253</v>
      </c>
      <c r="BJ1397">
        <v>0</v>
      </c>
      <c r="BK1397" t="s">
        <v>253</v>
      </c>
      <c r="BL1397" t="s">
        <v>253</v>
      </c>
      <c r="BM1397" t="s">
        <v>253</v>
      </c>
      <c r="BN1397" t="s">
        <v>253</v>
      </c>
      <c r="BO1397">
        <v>0</v>
      </c>
      <c r="BP1397" t="s">
        <v>253</v>
      </c>
      <c r="BQ1397" t="s">
        <v>253</v>
      </c>
      <c r="BR1397" t="s">
        <v>253</v>
      </c>
      <c r="BS1397" t="s">
        <v>253</v>
      </c>
      <c r="BT1397">
        <v>0</v>
      </c>
      <c r="BU1397" t="s">
        <v>253</v>
      </c>
      <c r="BV1397" t="s">
        <v>253</v>
      </c>
      <c r="BW1397" t="s">
        <v>253</v>
      </c>
      <c r="BX1397" t="s">
        <v>253</v>
      </c>
      <c r="BY1397">
        <v>0</v>
      </c>
      <c r="BZ1397">
        <v>5.0000000000000001E-3</v>
      </c>
      <c r="CA1397" t="s">
        <v>253</v>
      </c>
      <c r="CB1397" t="s">
        <v>253</v>
      </c>
      <c r="CC1397" t="s">
        <v>253</v>
      </c>
      <c r="CD1397">
        <v>5.0000000000000001E-3</v>
      </c>
      <c r="CE1397">
        <v>1</v>
      </c>
      <c r="CF1397" t="s">
        <v>253</v>
      </c>
      <c r="CG1397" t="s">
        <v>253</v>
      </c>
      <c r="CH1397" t="s">
        <v>253</v>
      </c>
      <c r="CI1397">
        <v>1</v>
      </c>
      <c r="CJ1397">
        <v>0.18</v>
      </c>
      <c r="CK1397" t="s">
        <v>253</v>
      </c>
      <c r="CL1397" t="s">
        <v>253</v>
      </c>
      <c r="CM1397" t="s">
        <v>253</v>
      </c>
      <c r="CN1397">
        <v>0.18</v>
      </c>
      <c r="CO1397">
        <v>1.6E-2</v>
      </c>
      <c r="CP1397">
        <v>0.02</v>
      </c>
      <c r="CQ1397" t="s">
        <v>146</v>
      </c>
      <c r="CR1397">
        <v>0</v>
      </c>
      <c r="CS1397">
        <v>3.5999999999999997E-2</v>
      </c>
      <c r="CT1397">
        <v>4</v>
      </c>
      <c r="CU1397">
        <v>2</v>
      </c>
      <c r="CV1397">
        <v>0</v>
      </c>
      <c r="CW1397">
        <v>0</v>
      </c>
      <c r="CX1397">
        <v>6</v>
      </c>
      <c r="CY1397">
        <v>0.53400000000000003</v>
      </c>
      <c r="CZ1397">
        <v>1.5860000000000001</v>
      </c>
      <c r="DA1397">
        <v>0</v>
      </c>
      <c r="DB1397">
        <v>0</v>
      </c>
      <c r="DC1397">
        <v>2.12</v>
      </c>
    </row>
    <row r="1398" spans="1:107" x14ac:dyDescent="0.45">
      <c r="A1398">
        <v>2024</v>
      </c>
      <c r="B1398">
        <v>5</v>
      </c>
      <c r="C1398" t="s">
        <v>250</v>
      </c>
      <c r="D1398">
        <v>3522</v>
      </c>
      <c r="E1398" t="s">
        <v>254</v>
      </c>
      <c r="F1398" t="s">
        <v>252</v>
      </c>
      <c r="G1398" t="s">
        <v>211</v>
      </c>
      <c r="H1398">
        <v>4.181</v>
      </c>
      <c r="I1398">
        <v>0.67500000000000004</v>
      </c>
      <c r="J1398" t="s">
        <v>253</v>
      </c>
      <c r="K1398" t="s">
        <v>253</v>
      </c>
      <c r="L1398">
        <v>4.8559999999999999</v>
      </c>
      <c r="M1398">
        <v>852</v>
      </c>
      <c r="N1398">
        <v>63</v>
      </c>
      <c r="O1398" t="s">
        <v>253</v>
      </c>
      <c r="P1398" t="s">
        <v>253</v>
      </c>
      <c r="Q1398">
        <v>915</v>
      </c>
      <c r="R1398" t="s">
        <v>253</v>
      </c>
      <c r="S1398" t="s">
        <v>253</v>
      </c>
      <c r="T1398" t="s">
        <v>253</v>
      </c>
      <c r="U1398" t="s">
        <v>253</v>
      </c>
      <c r="V1398">
        <v>0</v>
      </c>
      <c r="W1398" t="s">
        <v>253</v>
      </c>
      <c r="X1398" t="s">
        <v>253</v>
      </c>
      <c r="Y1398" t="s">
        <v>253</v>
      </c>
      <c r="Z1398" t="s">
        <v>253</v>
      </c>
      <c r="AA1398">
        <v>0</v>
      </c>
      <c r="AB1398" t="s">
        <v>253</v>
      </c>
      <c r="AC1398" t="s">
        <v>253</v>
      </c>
      <c r="AD1398" t="s">
        <v>253</v>
      </c>
      <c r="AE1398" t="s">
        <v>253</v>
      </c>
      <c r="AF1398">
        <v>0</v>
      </c>
      <c r="AG1398" t="s">
        <v>253</v>
      </c>
      <c r="AH1398" t="s">
        <v>253</v>
      </c>
      <c r="AI1398" t="s">
        <v>253</v>
      </c>
      <c r="AJ1398" t="s">
        <v>253</v>
      </c>
      <c r="AK1398">
        <v>0</v>
      </c>
      <c r="AL1398" t="s">
        <v>253</v>
      </c>
      <c r="AM1398" t="s">
        <v>253</v>
      </c>
      <c r="AN1398" t="s">
        <v>253</v>
      </c>
      <c r="AO1398" t="s">
        <v>253</v>
      </c>
      <c r="AP1398">
        <v>0</v>
      </c>
      <c r="AQ1398" t="s">
        <v>253</v>
      </c>
      <c r="AR1398" t="s">
        <v>253</v>
      </c>
      <c r="AS1398" t="s">
        <v>253</v>
      </c>
      <c r="AT1398" t="s">
        <v>253</v>
      </c>
      <c r="AU1398">
        <v>0</v>
      </c>
      <c r="AV1398" t="s">
        <v>253</v>
      </c>
      <c r="AW1398" t="s">
        <v>253</v>
      </c>
      <c r="AX1398" t="s">
        <v>253</v>
      </c>
      <c r="AY1398" t="s">
        <v>253</v>
      </c>
      <c r="AZ1398">
        <v>0</v>
      </c>
      <c r="BA1398" t="s">
        <v>253</v>
      </c>
      <c r="BB1398" t="s">
        <v>253</v>
      </c>
      <c r="BC1398" t="s">
        <v>253</v>
      </c>
      <c r="BD1398" t="s">
        <v>253</v>
      </c>
      <c r="BE1398">
        <v>0</v>
      </c>
      <c r="BF1398" t="s">
        <v>253</v>
      </c>
      <c r="BG1398" t="s">
        <v>253</v>
      </c>
      <c r="BH1398" t="s">
        <v>253</v>
      </c>
      <c r="BI1398" t="s">
        <v>253</v>
      </c>
      <c r="BJ1398">
        <v>0</v>
      </c>
      <c r="BK1398">
        <v>0.01</v>
      </c>
      <c r="BL1398">
        <v>0.01</v>
      </c>
      <c r="BM1398" t="s">
        <v>253</v>
      </c>
      <c r="BN1398" t="s">
        <v>253</v>
      </c>
      <c r="BO1398">
        <v>0.02</v>
      </c>
      <c r="BP1398">
        <v>1</v>
      </c>
      <c r="BQ1398">
        <v>4</v>
      </c>
      <c r="BR1398" t="s">
        <v>253</v>
      </c>
      <c r="BS1398" t="s">
        <v>253</v>
      </c>
      <c r="BT1398">
        <v>5</v>
      </c>
      <c r="BU1398" t="s">
        <v>253</v>
      </c>
      <c r="BV1398" t="s">
        <v>253</v>
      </c>
      <c r="BW1398" t="s">
        <v>253</v>
      </c>
      <c r="BX1398" t="s">
        <v>253</v>
      </c>
      <c r="BY1398">
        <v>0</v>
      </c>
      <c r="BZ1398" t="s">
        <v>253</v>
      </c>
      <c r="CA1398" t="s">
        <v>253</v>
      </c>
      <c r="CB1398" t="s">
        <v>253</v>
      </c>
      <c r="CC1398" t="s">
        <v>253</v>
      </c>
      <c r="CD1398">
        <v>0</v>
      </c>
      <c r="CE1398" t="s">
        <v>253</v>
      </c>
      <c r="CF1398" t="s">
        <v>253</v>
      </c>
      <c r="CG1398" t="s">
        <v>253</v>
      </c>
      <c r="CH1398" t="s">
        <v>253</v>
      </c>
      <c r="CI1398">
        <v>0</v>
      </c>
      <c r="CJ1398" t="s">
        <v>253</v>
      </c>
      <c r="CK1398" t="s">
        <v>253</v>
      </c>
      <c r="CL1398" t="s">
        <v>253</v>
      </c>
      <c r="CM1398" t="s">
        <v>253</v>
      </c>
      <c r="CN1398">
        <v>0</v>
      </c>
      <c r="CO1398">
        <v>4.1909999999999998</v>
      </c>
      <c r="CP1398">
        <v>0.68500000000000005</v>
      </c>
      <c r="CQ1398" t="s">
        <v>146</v>
      </c>
      <c r="CR1398">
        <v>0</v>
      </c>
      <c r="CS1398">
        <v>4.8760000000000003</v>
      </c>
      <c r="CT1398">
        <v>853</v>
      </c>
      <c r="CU1398">
        <v>67</v>
      </c>
      <c r="CV1398">
        <v>0</v>
      </c>
      <c r="CW1398">
        <v>0</v>
      </c>
      <c r="CX1398">
        <v>920</v>
      </c>
      <c r="CY1398">
        <v>0</v>
      </c>
      <c r="CZ1398">
        <v>0</v>
      </c>
      <c r="DA1398">
        <v>0</v>
      </c>
      <c r="DB1398">
        <v>0</v>
      </c>
      <c r="DC1398">
        <v>0</v>
      </c>
    </row>
    <row r="1399" spans="1:107" x14ac:dyDescent="0.45">
      <c r="A1399">
        <v>2024</v>
      </c>
      <c r="B1399">
        <v>5</v>
      </c>
      <c r="C1399" t="s">
        <v>250</v>
      </c>
      <c r="D1399">
        <v>7353</v>
      </c>
      <c r="E1399" t="s">
        <v>255</v>
      </c>
      <c r="F1399" t="s">
        <v>252</v>
      </c>
      <c r="G1399" t="s">
        <v>211</v>
      </c>
      <c r="H1399">
        <v>3.9630000000000001</v>
      </c>
      <c r="I1399">
        <v>0.59</v>
      </c>
      <c r="J1399">
        <v>0.121</v>
      </c>
      <c r="K1399">
        <v>0</v>
      </c>
      <c r="L1399">
        <v>4.6740000000000004</v>
      </c>
      <c r="M1399">
        <v>749</v>
      </c>
      <c r="N1399">
        <v>61</v>
      </c>
      <c r="O1399">
        <v>9</v>
      </c>
      <c r="P1399">
        <v>0</v>
      </c>
      <c r="Q1399">
        <v>819</v>
      </c>
      <c r="R1399" t="s">
        <v>253</v>
      </c>
      <c r="S1399" t="s">
        <v>253</v>
      </c>
      <c r="T1399" t="s">
        <v>253</v>
      </c>
      <c r="U1399" t="s">
        <v>253</v>
      </c>
      <c r="V1399">
        <v>0</v>
      </c>
      <c r="W1399" t="s">
        <v>253</v>
      </c>
      <c r="X1399" t="s">
        <v>253</v>
      </c>
      <c r="Y1399" t="s">
        <v>253</v>
      </c>
      <c r="Z1399" t="s">
        <v>253</v>
      </c>
      <c r="AA1399">
        <v>0</v>
      </c>
      <c r="AB1399">
        <v>128.065</v>
      </c>
      <c r="AC1399">
        <v>11.555</v>
      </c>
      <c r="AD1399">
        <v>0</v>
      </c>
      <c r="AE1399">
        <v>0</v>
      </c>
      <c r="AF1399">
        <v>139.62</v>
      </c>
      <c r="AG1399" t="s">
        <v>253</v>
      </c>
      <c r="AH1399" t="s">
        <v>253</v>
      </c>
      <c r="AI1399" t="s">
        <v>253</v>
      </c>
      <c r="AJ1399" t="s">
        <v>253</v>
      </c>
      <c r="AK1399">
        <v>0</v>
      </c>
      <c r="AL1399" t="s">
        <v>253</v>
      </c>
      <c r="AM1399" t="s">
        <v>253</v>
      </c>
      <c r="AN1399" t="s">
        <v>253</v>
      </c>
      <c r="AO1399" t="s">
        <v>253</v>
      </c>
      <c r="AP1399">
        <v>0</v>
      </c>
      <c r="AQ1399" t="s">
        <v>253</v>
      </c>
      <c r="AR1399" t="s">
        <v>253</v>
      </c>
      <c r="AS1399" t="s">
        <v>253</v>
      </c>
      <c r="AT1399" t="s">
        <v>253</v>
      </c>
      <c r="AU1399">
        <v>0</v>
      </c>
      <c r="AV1399" t="s">
        <v>253</v>
      </c>
      <c r="AW1399" t="s">
        <v>253</v>
      </c>
      <c r="AX1399" t="s">
        <v>253</v>
      </c>
      <c r="AY1399" t="s">
        <v>253</v>
      </c>
      <c r="AZ1399">
        <v>0</v>
      </c>
      <c r="BA1399" t="s">
        <v>253</v>
      </c>
      <c r="BB1399" t="s">
        <v>253</v>
      </c>
      <c r="BC1399" t="s">
        <v>253</v>
      </c>
      <c r="BD1399" t="s">
        <v>253</v>
      </c>
      <c r="BE1399">
        <v>0</v>
      </c>
      <c r="BF1399" t="s">
        <v>253</v>
      </c>
      <c r="BG1399" t="s">
        <v>253</v>
      </c>
      <c r="BH1399" t="s">
        <v>253</v>
      </c>
      <c r="BI1399" t="s">
        <v>253</v>
      </c>
      <c r="BJ1399">
        <v>0</v>
      </c>
      <c r="BK1399">
        <v>1.7999999999999999E-2</v>
      </c>
      <c r="BL1399">
        <v>1.2E-2</v>
      </c>
      <c r="BM1399">
        <v>0</v>
      </c>
      <c r="BN1399">
        <v>0</v>
      </c>
      <c r="BO1399">
        <v>0.03</v>
      </c>
      <c r="BP1399">
        <v>6</v>
      </c>
      <c r="BQ1399">
        <v>2</v>
      </c>
      <c r="BR1399">
        <v>0</v>
      </c>
      <c r="BS1399">
        <v>0</v>
      </c>
      <c r="BT1399">
        <v>8</v>
      </c>
      <c r="BU1399">
        <v>0.23</v>
      </c>
      <c r="BV1399">
        <v>0</v>
      </c>
      <c r="BW1399">
        <v>0</v>
      </c>
      <c r="BX1399">
        <v>0</v>
      </c>
      <c r="BY1399">
        <v>0.23</v>
      </c>
      <c r="BZ1399" t="s">
        <v>253</v>
      </c>
      <c r="CA1399" t="s">
        <v>253</v>
      </c>
      <c r="CB1399" t="s">
        <v>253</v>
      </c>
      <c r="CC1399" t="s">
        <v>253</v>
      </c>
      <c r="CD1399">
        <v>0</v>
      </c>
      <c r="CE1399" t="s">
        <v>253</v>
      </c>
      <c r="CF1399" t="s">
        <v>253</v>
      </c>
      <c r="CG1399" t="s">
        <v>253</v>
      </c>
      <c r="CH1399" t="s">
        <v>253</v>
      </c>
      <c r="CI1399">
        <v>0</v>
      </c>
      <c r="CJ1399" t="s">
        <v>253</v>
      </c>
      <c r="CK1399" t="s">
        <v>253</v>
      </c>
      <c r="CL1399" t="s">
        <v>253</v>
      </c>
      <c r="CM1399" t="s">
        <v>253</v>
      </c>
      <c r="CN1399">
        <v>0</v>
      </c>
      <c r="CO1399">
        <v>3.9809999999999999</v>
      </c>
      <c r="CP1399">
        <v>0.60199999999999998</v>
      </c>
      <c r="CQ1399">
        <v>0.121</v>
      </c>
      <c r="CR1399">
        <v>0</v>
      </c>
      <c r="CS1399">
        <v>4.7039999999999997</v>
      </c>
      <c r="CT1399">
        <v>755</v>
      </c>
      <c r="CU1399">
        <v>63</v>
      </c>
      <c r="CV1399">
        <v>9</v>
      </c>
      <c r="CW1399">
        <v>0</v>
      </c>
      <c r="CX1399">
        <v>827</v>
      </c>
      <c r="CY1399">
        <v>128.29499999999999</v>
      </c>
      <c r="CZ1399">
        <v>11.555</v>
      </c>
      <c r="DA1399">
        <v>0</v>
      </c>
      <c r="DB1399">
        <v>0</v>
      </c>
      <c r="DC1399">
        <v>139.85</v>
      </c>
    </row>
    <row r="1400" spans="1:107" x14ac:dyDescent="0.45">
      <c r="A1400">
        <v>2024</v>
      </c>
      <c r="B1400">
        <v>5</v>
      </c>
      <c r="C1400" t="s">
        <v>250</v>
      </c>
      <c r="D1400">
        <v>11824</v>
      </c>
      <c r="E1400" t="s">
        <v>256</v>
      </c>
      <c r="F1400" t="s">
        <v>252</v>
      </c>
      <c r="G1400" t="s">
        <v>211</v>
      </c>
      <c r="H1400">
        <v>2.585</v>
      </c>
      <c r="I1400">
        <v>0.40600000000000003</v>
      </c>
      <c r="J1400" t="s">
        <v>253</v>
      </c>
      <c r="K1400" t="s">
        <v>253</v>
      </c>
      <c r="L1400">
        <v>2.9910000000000001</v>
      </c>
      <c r="M1400">
        <v>421</v>
      </c>
      <c r="N1400">
        <v>33</v>
      </c>
      <c r="O1400" t="s">
        <v>253</v>
      </c>
      <c r="P1400" t="s">
        <v>253</v>
      </c>
      <c r="Q1400">
        <v>454</v>
      </c>
      <c r="R1400" t="s">
        <v>253</v>
      </c>
      <c r="S1400" t="s">
        <v>253</v>
      </c>
      <c r="T1400" t="s">
        <v>253</v>
      </c>
      <c r="U1400" t="s">
        <v>253</v>
      </c>
      <c r="V1400">
        <v>0</v>
      </c>
      <c r="W1400" t="s">
        <v>253</v>
      </c>
      <c r="X1400" t="s">
        <v>253</v>
      </c>
      <c r="Y1400" t="s">
        <v>253</v>
      </c>
      <c r="Z1400" t="s">
        <v>253</v>
      </c>
      <c r="AA1400">
        <v>0</v>
      </c>
      <c r="AB1400" t="s">
        <v>253</v>
      </c>
      <c r="AC1400" t="s">
        <v>253</v>
      </c>
      <c r="AD1400" t="s">
        <v>253</v>
      </c>
      <c r="AE1400" t="s">
        <v>253</v>
      </c>
      <c r="AF1400">
        <v>0</v>
      </c>
      <c r="AG1400" t="s">
        <v>253</v>
      </c>
      <c r="AH1400" t="s">
        <v>253</v>
      </c>
      <c r="AI1400" t="s">
        <v>253</v>
      </c>
      <c r="AJ1400" t="s">
        <v>253</v>
      </c>
      <c r="AK1400">
        <v>0</v>
      </c>
      <c r="AL1400" t="s">
        <v>253</v>
      </c>
      <c r="AM1400" t="s">
        <v>253</v>
      </c>
      <c r="AN1400" t="s">
        <v>253</v>
      </c>
      <c r="AO1400" t="s">
        <v>253</v>
      </c>
      <c r="AP1400">
        <v>0</v>
      </c>
      <c r="AQ1400" t="s">
        <v>253</v>
      </c>
      <c r="AR1400" t="s">
        <v>253</v>
      </c>
      <c r="AS1400" t="s">
        <v>253</v>
      </c>
      <c r="AT1400" t="s">
        <v>253</v>
      </c>
      <c r="AU1400">
        <v>0</v>
      </c>
      <c r="AV1400" t="s">
        <v>253</v>
      </c>
      <c r="AW1400" t="s">
        <v>253</v>
      </c>
      <c r="AX1400" t="s">
        <v>253</v>
      </c>
      <c r="AY1400" t="s">
        <v>253</v>
      </c>
      <c r="AZ1400">
        <v>0</v>
      </c>
      <c r="BA1400" t="s">
        <v>253</v>
      </c>
      <c r="BB1400" t="s">
        <v>253</v>
      </c>
      <c r="BC1400" t="s">
        <v>253</v>
      </c>
      <c r="BD1400" t="s">
        <v>253</v>
      </c>
      <c r="BE1400">
        <v>0</v>
      </c>
      <c r="BF1400" t="s">
        <v>253</v>
      </c>
      <c r="BG1400" t="s">
        <v>253</v>
      </c>
      <c r="BH1400" t="s">
        <v>253</v>
      </c>
      <c r="BI1400" t="s">
        <v>253</v>
      </c>
      <c r="BJ1400">
        <v>0</v>
      </c>
      <c r="BK1400">
        <v>6.4000000000000001E-2</v>
      </c>
      <c r="BL1400">
        <v>1.6E-2</v>
      </c>
      <c r="BM1400" t="s">
        <v>253</v>
      </c>
      <c r="BN1400" t="s">
        <v>253</v>
      </c>
      <c r="BO1400">
        <v>0.08</v>
      </c>
      <c r="BP1400">
        <v>20</v>
      </c>
      <c r="BQ1400">
        <v>3</v>
      </c>
      <c r="BR1400" t="s">
        <v>253</v>
      </c>
      <c r="BS1400" t="s">
        <v>253</v>
      </c>
      <c r="BT1400">
        <v>23</v>
      </c>
      <c r="BU1400" t="s">
        <v>253</v>
      </c>
      <c r="BV1400" t="s">
        <v>253</v>
      </c>
      <c r="BW1400" t="s">
        <v>253</v>
      </c>
      <c r="BX1400" t="s">
        <v>253</v>
      </c>
      <c r="BY1400">
        <v>0</v>
      </c>
      <c r="BZ1400">
        <v>4.8000000000000001E-2</v>
      </c>
      <c r="CA1400">
        <v>4.0000000000000001E-3</v>
      </c>
      <c r="CB1400" t="s">
        <v>253</v>
      </c>
      <c r="CC1400" t="s">
        <v>253</v>
      </c>
      <c r="CD1400">
        <v>5.1999999999999998E-2</v>
      </c>
      <c r="CE1400">
        <v>7</v>
      </c>
      <c r="CF1400">
        <v>1</v>
      </c>
      <c r="CG1400" t="s">
        <v>253</v>
      </c>
      <c r="CH1400" t="s">
        <v>253</v>
      </c>
      <c r="CI1400">
        <v>8</v>
      </c>
      <c r="CJ1400" t="s">
        <v>253</v>
      </c>
      <c r="CK1400" t="s">
        <v>253</v>
      </c>
      <c r="CL1400" t="s">
        <v>253</v>
      </c>
      <c r="CM1400" t="s">
        <v>253</v>
      </c>
      <c r="CN1400">
        <v>0</v>
      </c>
      <c r="CO1400">
        <v>2.6970000000000001</v>
      </c>
      <c r="CP1400">
        <v>0.42599999999999999</v>
      </c>
      <c r="CQ1400" t="s">
        <v>146</v>
      </c>
      <c r="CR1400">
        <v>0</v>
      </c>
      <c r="CS1400">
        <v>3.1230000000000002</v>
      </c>
      <c r="CT1400">
        <v>448</v>
      </c>
      <c r="CU1400">
        <v>37</v>
      </c>
      <c r="CV1400">
        <v>0</v>
      </c>
      <c r="CW1400">
        <v>0</v>
      </c>
      <c r="CX1400">
        <v>485</v>
      </c>
      <c r="CY1400">
        <v>0</v>
      </c>
      <c r="CZ1400">
        <v>0</v>
      </c>
      <c r="DA1400">
        <v>0</v>
      </c>
      <c r="DB1400">
        <v>0</v>
      </c>
      <c r="DC1400">
        <v>0</v>
      </c>
    </row>
    <row r="1401" spans="1:107" x14ac:dyDescent="0.45">
      <c r="A1401">
        <v>2024</v>
      </c>
      <c r="B1401">
        <v>5</v>
      </c>
      <c r="C1401" t="s">
        <v>250</v>
      </c>
      <c r="D1401">
        <v>19558</v>
      </c>
      <c r="E1401" t="s">
        <v>257</v>
      </c>
      <c r="F1401" t="s">
        <v>252</v>
      </c>
      <c r="G1401" t="s">
        <v>258</v>
      </c>
      <c r="H1401">
        <v>2.7919999999999998</v>
      </c>
      <c r="I1401">
        <v>0.85</v>
      </c>
      <c r="J1401" t="s">
        <v>253</v>
      </c>
      <c r="K1401" t="s">
        <v>253</v>
      </c>
      <c r="L1401">
        <v>3.6419999999999999</v>
      </c>
      <c r="M1401">
        <v>486</v>
      </c>
      <c r="N1401">
        <v>51</v>
      </c>
      <c r="O1401" t="s">
        <v>253</v>
      </c>
      <c r="P1401" t="s">
        <v>253</v>
      </c>
      <c r="Q1401">
        <v>537</v>
      </c>
      <c r="R1401" t="s">
        <v>253</v>
      </c>
      <c r="S1401" t="s">
        <v>253</v>
      </c>
      <c r="T1401" t="s">
        <v>253</v>
      </c>
      <c r="U1401" t="s">
        <v>253</v>
      </c>
      <c r="V1401">
        <v>0</v>
      </c>
      <c r="W1401" t="s">
        <v>253</v>
      </c>
      <c r="X1401" t="s">
        <v>253</v>
      </c>
      <c r="Y1401" t="s">
        <v>253</v>
      </c>
      <c r="Z1401" t="s">
        <v>253</v>
      </c>
      <c r="AA1401">
        <v>0</v>
      </c>
      <c r="AB1401">
        <v>187.02199999999999</v>
      </c>
      <c r="AC1401">
        <v>25.646999999999998</v>
      </c>
      <c r="AD1401" t="s">
        <v>253</v>
      </c>
      <c r="AE1401" t="s">
        <v>253</v>
      </c>
      <c r="AF1401">
        <v>212.66900000000001</v>
      </c>
      <c r="AG1401" t="s">
        <v>253</v>
      </c>
      <c r="AH1401" t="s">
        <v>253</v>
      </c>
      <c r="AI1401" t="s">
        <v>253</v>
      </c>
      <c r="AJ1401" t="s">
        <v>253</v>
      </c>
      <c r="AK1401">
        <v>0</v>
      </c>
      <c r="AL1401" t="s">
        <v>253</v>
      </c>
      <c r="AM1401" t="s">
        <v>253</v>
      </c>
      <c r="AN1401" t="s">
        <v>253</v>
      </c>
      <c r="AO1401" t="s">
        <v>253</v>
      </c>
      <c r="AP1401">
        <v>0</v>
      </c>
      <c r="AQ1401" t="s">
        <v>253</v>
      </c>
      <c r="AR1401" t="s">
        <v>253</v>
      </c>
      <c r="AS1401" t="s">
        <v>253</v>
      </c>
      <c r="AT1401" t="s">
        <v>253</v>
      </c>
      <c r="AU1401">
        <v>0</v>
      </c>
      <c r="AV1401" t="s">
        <v>253</v>
      </c>
      <c r="AW1401" t="s">
        <v>253</v>
      </c>
      <c r="AX1401" t="s">
        <v>253</v>
      </c>
      <c r="AY1401" t="s">
        <v>253</v>
      </c>
      <c r="AZ1401">
        <v>0</v>
      </c>
      <c r="BA1401" t="s">
        <v>253</v>
      </c>
      <c r="BB1401" t="s">
        <v>253</v>
      </c>
      <c r="BC1401" t="s">
        <v>253</v>
      </c>
      <c r="BD1401" t="s">
        <v>253</v>
      </c>
      <c r="BE1401">
        <v>0</v>
      </c>
      <c r="BF1401" t="s">
        <v>253</v>
      </c>
      <c r="BG1401" t="s">
        <v>253</v>
      </c>
      <c r="BH1401" t="s">
        <v>253</v>
      </c>
      <c r="BI1401" t="s">
        <v>253</v>
      </c>
      <c r="BJ1401">
        <v>0</v>
      </c>
      <c r="BK1401">
        <v>0.10299999999999999</v>
      </c>
      <c r="BL1401">
        <v>1.4E-2</v>
      </c>
      <c r="BM1401" t="s">
        <v>253</v>
      </c>
      <c r="BN1401" t="s">
        <v>253</v>
      </c>
      <c r="BO1401">
        <v>0.11700000000000001</v>
      </c>
      <c r="BP1401">
        <v>29</v>
      </c>
      <c r="BQ1401">
        <v>3</v>
      </c>
      <c r="BR1401" t="s">
        <v>253</v>
      </c>
      <c r="BS1401" t="s">
        <v>253</v>
      </c>
      <c r="BT1401">
        <v>32</v>
      </c>
      <c r="BU1401">
        <v>2.7490000000000001</v>
      </c>
      <c r="BV1401">
        <v>8.2000000000000003E-2</v>
      </c>
      <c r="BW1401" t="s">
        <v>253</v>
      </c>
      <c r="BX1401" t="s">
        <v>253</v>
      </c>
      <c r="BY1401">
        <v>2.831</v>
      </c>
      <c r="BZ1401" t="s">
        <v>253</v>
      </c>
      <c r="CA1401" t="s">
        <v>253</v>
      </c>
      <c r="CB1401" t="s">
        <v>253</v>
      </c>
      <c r="CC1401" t="s">
        <v>253</v>
      </c>
      <c r="CD1401">
        <v>0</v>
      </c>
      <c r="CE1401" t="s">
        <v>253</v>
      </c>
      <c r="CF1401" t="s">
        <v>253</v>
      </c>
      <c r="CG1401" t="s">
        <v>253</v>
      </c>
      <c r="CH1401" t="s">
        <v>253</v>
      </c>
      <c r="CI1401">
        <v>0</v>
      </c>
      <c r="CJ1401" t="s">
        <v>253</v>
      </c>
      <c r="CK1401" t="s">
        <v>253</v>
      </c>
      <c r="CL1401" t="s">
        <v>253</v>
      </c>
      <c r="CM1401" t="s">
        <v>253</v>
      </c>
      <c r="CN1401">
        <v>0</v>
      </c>
      <c r="CO1401">
        <v>2.895</v>
      </c>
      <c r="CP1401">
        <v>0.86399999999999999</v>
      </c>
      <c r="CQ1401" t="s">
        <v>146</v>
      </c>
      <c r="CR1401">
        <v>0</v>
      </c>
      <c r="CS1401">
        <v>3.7589999999999999</v>
      </c>
      <c r="CT1401">
        <v>515</v>
      </c>
      <c r="CU1401">
        <v>54</v>
      </c>
      <c r="CV1401">
        <v>0</v>
      </c>
      <c r="CW1401">
        <v>0</v>
      </c>
      <c r="CX1401">
        <v>569</v>
      </c>
      <c r="CY1401">
        <v>189.77099999999999</v>
      </c>
      <c r="CZ1401">
        <v>25.728999999999999</v>
      </c>
      <c r="DA1401">
        <v>0</v>
      </c>
      <c r="DB1401">
        <v>0</v>
      </c>
      <c r="DC1401">
        <v>215.5</v>
      </c>
    </row>
    <row r="1402" spans="1:107" x14ac:dyDescent="0.45">
      <c r="A1402">
        <v>2024</v>
      </c>
      <c r="B1402">
        <v>5</v>
      </c>
      <c r="C1402" t="s">
        <v>250</v>
      </c>
      <c r="D1402">
        <v>99999</v>
      </c>
      <c r="E1402" t="s">
        <v>259</v>
      </c>
      <c r="F1402" t="s">
        <v>252</v>
      </c>
      <c r="H1402">
        <v>0.40300000000000002</v>
      </c>
      <c r="I1402">
        <v>0.29799999999999999</v>
      </c>
      <c r="J1402" t="s">
        <v>253</v>
      </c>
      <c r="K1402" t="s">
        <v>253</v>
      </c>
      <c r="L1402">
        <v>0.70099999999999996</v>
      </c>
      <c r="M1402" t="s">
        <v>253</v>
      </c>
      <c r="N1402" t="s">
        <v>253</v>
      </c>
      <c r="O1402" t="s">
        <v>253</v>
      </c>
      <c r="P1402" t="s">
        <v>253</v>
      </c>
      <c r="Q1402" t="s">
        <v>253</v>
      </c>
      <c r="R1402" t="s">
        <v>253</v>
      </c>
      <c r="S1402" t="s">
        <v>253</v>
      </c>
      <c r="T1402" t="s">
        <v>253</v>
      </c>
      <c r="U1402" t="s">
        <v>253</v>
      </c>
      <c r="V1402">
        <v>0</v>
      </c>
      <c r="W1402" t="s">
        <v>253</v>
      </c>
      <c r="X1402" t="s">
        <v>253</v>
      </c>
      <c r="Y1402" t="s">
        <v>253</v>
      </c>
      <c r="Z1402" t="s">
        <v>253</v>
      </c>
      <c r="AA1402" t="s">
        <v>253</v>
      </c>
      <c r="AB1402" t="s">
        <v>253</v>
      </c>
      <c r="AC1402" t="s">
        <v>253</v>
      </c>
      <c r="AD1402" t="s">
        <v>253</v>
      </c>
      <c r="AE1402" t="s">
        <v>253</v>
      </c>
      <c r="AF1402" t="s">
        <v>253</v>
      </c>
      <c r="AG1402" t="s">
        <v>253</v>
      </c>
      <c r="AH1402" t="s">
        <v>253</v>
      </c>
      <c r="AI1402" t="s">
        <v>253</v>
      </c>
      <c r="AJ1402" t="s">
        <v>253</v>
      </c>
      <c r="AK1402">
        <v>0</v>
      </c>
      <c r="AL1402" t="s">
        <v>253</v>
      </c>
      <c r="AM1402" t="s">
        <v>253</v>
      </c>
      <c r="AN1402" t="s">
        <v>253</v>
      </c>
      <c r="AO1402" t="s">
        <v>253</v>
      </c>
      <c r="AP1402" t="s">
        <v>253</v>
      </c>
      <c r="AQ1402" t="s">
        <v>253</v>
      </c>
      <c r="AR1402" t="s">
        <v>253</v>
      </c>
      <c r="AS1402" t="s">
        <v>253</v>
      </c>
      <c r="AT1402" t="s">
        <v>253</v>
      </c>
      <c r="AU1402" t="s">
        <v>253</v>
      </c>
      <c r="AV1402" t="s">
        <v>253</v>
      </c>
      <c r="AW1402" t="s">
        <v>253</v>
      </c>
      <c r="AX1402" t="s">
        <v>253</v>
      </c>
      <c r="AY1402" t="s">
        <v>253</v>
      </c>
      <c r="AZ1402">
        <v>0</v>
      </c>
      <c r="BA1402" t="s">
        <v>253</v>
      </c>
      <c r="BB1402" t="s">
        <v>253</v>
      </c>
      <c r="BC1402" t="s">
        <v>253</v>
      </c>
      <c r="BD1402" t="s">
        <v>253</v>
      </c>
      <c r="BE1402" t="s">
        <v>253</v>
      </c>
      <c r="BF1402" t="s">
        <v>253</v>
      </c>
      <c r="BG1402" t="s">
        <v>253</v>
      </c>
      <c r="BH1402" t="s">
        <v>253</v>
      </c>
      <c r="BI1402" t="s">
        <v>253</v>
      </c>
      <c r="BJ1402" t="s">
        <v>253</v>
      </c>
      <c r="BK1402" t="s">
        <v>253</v>
      </c>
      <c r="BL1402" t="s">
        <v>253</v>
      </c>
      <c r="BM1402" t="s">
        <v>253</v>
      </c>
      <c r="BN1402" t="s">
        <v>253</v>
      </c>
      <c r="BO1402" t="s">
        <v>253</v>
      </c>
      <c r="BP1402" t="s">
        <v>253</v>
      </c>
      <c r="BQ1402" t="s">
        <v>253</v>
      </c>
      <c r="BR1402" t="s">
        <v>253</v>
      </c>
      <c r="BS1402" t="s">
        <v>253</v>
      </c>
      <c r="BT1402" t="s">
        <v>253</v>
      </c>
      <c r="BU1402" t="s">
        <v>253</v>
      </c>
      <c r="BV1402" t="s">
        <v>253</v>
      </c>
      <c r="BW1402" t="s">
        <v>253</v>
      </c>
      <c r="BX1402" t="s">
        <v>253</v>
      </c>
      <c r="BY1402" t="s">
        <v>253</v>
      </c>
      <c r="BZ1402" t="s">
        <v>253</v>
      </c>
      <c r="CA1402" t="s">
        <v>253</v>
      </c>
      <c r="CB1402" t="s">
        <v>253</v>
      </c>
      <c r="CC1402" t="s">
        <v>253</v>
      </c>
      <c r="CD1402" t="s">
        <v>253</v>
      </c>
      <c r="CE1402" t="s">
        <v>253</v>
      </c>
      <c r="CF1402" t="s">
        <v>253</v>
      </c>
      <c r="CG1402" t="s">
        <v>253</v>
      </c>
      <c r="CH1402" t="s">
        <v>253</v>
      </c>
      <c r="CI1402" t="s">
        <v>253</v>
      </c>
      <c r="CJ1402" t="s">
        <v>253</v>
      </c>
      <c r="CK1402" t="s">
        <v>253</v>
      </c>
      <c r="CL1402" t="s">
        <v>253</v>
      </c>
      <c r="CM1402" t="s">
        <v>253</v>
      </c>
      <c r="CN1402" t="s">
        <v>253</v>
      </c>
      <c r="CO1402">
        <v>0.40300000000000002</v>
      </c>
      <c r="CP1402">
        <v>0.29799999999999999</v>
      </c>
      <c r="CQ1402" t="s">
        <v>253</v>
      </c>
      <c r="CR1402" t="s">
        <v>253</v>
      </c>
      <c r="CS1402">
        <v>0.70099999999999996</v>
      </c>
      <c r="CT1402" t="s">
        <v>253</v>
      </c>
      <c r="CU1402" t="s">
        <v>253</v>
      </c>
      <c r="CV1402" t="s">
        <v>253</v>
      </c>
      <c r="CW1402" t="s">
        <v>253</v>
      </c>
      <c r="CX1402" t="s">
        <v>253</v>
      </c>
      <c r="CY1402" t="s">
        <v>253</v>
      </c>
      <c r="CZ1402" t="s">
        <v>253</v>
      </c>
      <c r="DA1402" t="s">
        <v>253</v>
      </c>
      <c r="DB1402" t="s">
        <v>253</v>
      </c>
      <c r="DC1402" t="s">
        <v>253</v>
      </c>
    </row>
    <row r="1403" spans="1:107" x14ac:dyDescent="0.45">
      <c r="A1403">
        <v>2024</v>
      </c>
      <c r="B1403">
        <v>5</v>
      </c>
      <c r="C1403" t="s">
        <v>53</v>
      </c>
      <c r="D1403">
        <v>99999</v>
      </c>
      <c r="E1403" t="s">
        <v>259</v>
      </c>
      <c r="F1403" t="s">
        <v>252</v>
      </c>
      <c r="H1403" t="s">
        <v>146</v>
      </c>
      <c r="I1403" t="s">
        <v>146</v>
      </c>
      <c r="J1403" t="s">
        <v>253</v>
      </c>
      <c r="K1403" t="s">
        <v>253</v>
      </c>
      <c r="L1403" t="s">
        <v>146</v>
      </c>
      <c r="M1403" t="s">
        <v>253</v>
      </c>
      <c r="N1403" t="s">
        <v>253</v>
      </c>
      <c r="O1403" t="s">
        <v>253</v>
      </c>
      <c r="P1403" t="s">
        <v>253</v>
      </c>
      <c r="Q1403" t="s">
        <v>253</v>
      </c>
      <c r="R1403" t="s">
        <v>253</v>
      </c>
      <c r="S1403" t="s">
        <v>253</v>
      </c>
      <c r="T1403" t="s">
        <v>253</v>
      </c>
      <c r="U1403" t="s">
        <v>253</v>
      </c>
      <c r="V1403" t="s">
        <v>253</v>
      </c>
      <c r="W1403" t="s">
        <v>253</v>
      </c>
      <c r="X1403" t="s">
        <v>253</v>
      </c>
      <c r="Y1403" t="s">
        <v>253</v>
      </c>
      <c r="Z1403" t="s">
        <v>253</v>
      </c>
      <c r="AA1403" t="s">
        <v>253</v>
      </c>
      <c r="AB1403" t="s">
        <v>253</v>
      </c>
      <c r="AC1403" t="s">
        <v>253</v>
      </c>
      <c r="AD1403" t="s">
        <v>253</v>
      </c>
      <c r="AE1403" t="s">
        <v>253</v>
      </c>
      <c r="AF1403" t="s">
        <v>253</v>
      </c>
      <c r="AG1403" t="s">
        <v>253</v>
      </c>
      <c r="AH1403" t="s">
        <v>253</v>
      </c>
      <c r="AI1403" t="s">
        <v>253</v>
      </c>
      <c r="AJ1403" t="s">
        <v>253</v>
      </c>
      <c r="AK1403" t="s">
        <v>253</v>
      </c>
      <c r="AL1403" t="s">
        <v>253</v>
      </c>
      <c r="AM1403" t="s">
        <v>253</v>
      </c>
      <c r="AN1403" t="s">
        <v>253</v>
      </c>
      <c r="AO1403" t="s">
        <v>253</v>
      </c>
      <c r="AP1403" t="s">
        <v>253</v>
      </c>
      <c r="AQ1403" t="s">
        <v>253</v>
      </c>
      <c r="AR1403" t="s">
        <v>253</v>
      </c>
      <c r="AS1403" t="s">
        <v>253</v>
      </c>
      <c r="AT1403" t="s">
        <v>253</v>
      </c>
      <c r="AU1403" t="s">
        <v>253</v>
      </c>
      <c r="AV1403" t="s">
        <v>253</v>
      </c>
      <c r="AW1403" t="s">
        <v>253</v>
      </c>
      <c r="AX1403" t="s">
        <v>253</v>
      </c>
      <c r="AY1403" t="s">
        <v>253</v>
      </c>
      <c r="AZ1403" t="s">
        <v>253</v>
      </c>
      <c r="BA1403" t="s">
        <v>253</v>
      </c>
      <c r="BB1403" t="s">
        <v>253</v>
      </c>
      <c r="BC1403" t="s">
        <v>253</v>
      </c>
      <c r="BD1403" t="s">
        <v>253</v>
      </c>
      <c r="BE1403" t="s">
        <v>253</v>
      </c>
      <c r="BF1403" t="s">
        <v>253</v>
      </c>
      <c r="BG1403" t="s">
        <v>253</v>
      </c>
      <c r="BH1403" t="s">
        <v>253</v>
      </c>
      <c r="BI1403" t="s">
        <v>253</v>
      </c>
      <c r="BJ1403" t="s">
        <v>253</v>
      </c>
      <c r="BK1403" t="s">
        <v>253</v>
      </c>
      <c r="BL1403" t="s">
        <v>253</v>
      </c>
      <c r="BM1403" t="s">
        <v>253</v>
      </c>
      <c r="BN1403" t="s">
        <v>253</v>
      </c>
      <c r="BO1403" t="s">
        <v>253</v>
      </c>
      <c r="BP1403" t="s">
        <v>253</v>
      </c>
      <c r="BQ1403" t="s">
        <v>253</v>
      </c>
      <c r="BR1403" t="s">
        <v>253</v>
      </c>
      <c r="BS1403" t="s">
        <v>253</v>
      </c>
      <c r="BT1403" t="s">
        <v>253</v>
      </c>
      <c r="BU1403" t="s">
        <v>253</v>
      </c>
      <c r="BV1403" t="s">
        <v>253</v>
      </c>
      <c r="BW1403" t="s">
        <v>253</v>
      </c>
      <c r="BX1403" t="s">
        <v>253</v>
      </c>
      <c r="BY1403" t="s">
        <v>253</v>
      </c>
      <c r="BZ1403" t="s">
        <v>253</v>
      </c>
      <c r="CA1403" t="s">
        <v>253</v>
      </c>
      <c r="CB1403" t="s">
        <v>253</v>
      </c>
      <c r="CC1403" t="s">
        <v>253</v>
      </c>
      <c r="CD1403" t="s">
        <v>253</v>
      </c>
      <c r="CE1403" t="s">
        <v>253</v>
      </c>
      <c r="CF1403" t="s">
        <v>253</v>
      </c>
      <c r="CG1403" t="s">
        <v>253</v>
      </c>
      <c r="CH1403" t="s">
        <v>253</v>
      </c>
      <c r="CI1403" t="s">
        <v>253</v>
      </c>
      <c r="CJ1403" t="s">
        <v>253</v>
      </c>
      <c r="CK1403" t="s">
        <v>253</v>
      </c>
      <c r="CL1403" t="s">
        <v>253</v>
      </c>
      <c r="CM1403" t="s">
        <v>253</v>
      </c>
      <c r="CN1403" t="s">
        <v>253</v>
      </c>
      <c r="CO1403" t="s">
        <v>146</v>
      </c>
      <c r="CP1403" t="s">
        <v>146</v>
      </c>
      <c r="CQ1403" t="s">
        <v>253</v>
      </c>
      <c r="CR1403" t="s">
        <v>253</v>
      </c>
      <c r="CS1403" t="s">
        <v>146</v>
      </c>
      <c r="CT1403" t="s">
        <v>253</v>
      </c>
      <c r="CU1403" t="s">
        <v>253</v>
      </c>
      <c r="CV1403" t="s">
        <v>253</v>
      </c>
      <c r="CW1403" t="s">
        <v>253</v>
      </c>
      <c r="CX1403" t="s">
        <v>253</v>
      </c>
      <c r="CY1403" t="s">
        <v>253</v>
      </c>
      <c r="CZ1403" t="s">
        <v>253</v>
      </c>
      <c r="DA1403" t="s">
        <v>253</v>
      </c>
      <c r="DB1403" t="s">
        <v>253</v>
      </c>
      <c r="DC1403" t="s">
        <v>253</v>
      </c>
    </row>
    <row r="1404" spans="1:107" x14ac:dyDescent="0.45">
      <c r="A1404">
        <v>2024</v>
      </c>
      <c r="B1404">
        <v>5</v>
      </c>
      <c r="C1404" t="s">
        <v>61</v>
      </c>
      <c r="D1404">
        <v>814</v>
      </c>
      <c r="E1404" t="s">
        <v>260</v>
      </c>
      <c r="F1404" t="s">
        <v>252</v>
      </c>
      <c r="G1404" t="s">
        <v>258</v>
      </c>
      <c r="H1404">
        <v>75.509</v>
      </c>
      <c r="I1404">
        <v>70.736000000000004</v>
      </c>
      <c r="J1404">
        <v>7.4509999999999996</v>
      </c>
      <c r="K1404" t="s">
        <v>253</v>
      </c>
      <c r="L1404">
        <v>153.696</v>
      </c>
      <c r="M1404">
        <v>7118</v>
      </c>
      <c r="N1404">
        <v>297</v>
      </c>
      <c r="O1404">
        <v>39</v>
      </c>
      <c r="P1404" t="s">
        <v>253</v>
      </c>
      <c r="Q1404">
        <v>7454</v>
      </c>
      <c r="R1404" t="s">
        <v>253</v>
      </c>
      <c r="S1404" t="s">
        <v>253</v>
      </c>
      <c r="T1404" t="s">
        <v>253</v>
      </c>
      <c r="U1404" t="s">
        <v>253</v>
      </c>
      <c r="V1404">
        <v>0</v>
      </c>
      <c r="W1404" t="s">
        <v>253</v>
      </c>
      <c r="X1404" t="s">
        <v>253</v>
      </c>
      <c r="Y1404" t="s">
        <v>253</v>
      </c>
      <c r="Z1404" t="s">
        <v>253</v>
      </c>
      <c r="AA1404">
        <v>0</v>
      </c>
      <c r="AB1404" t="s">
        <v>253</v>
      </c>
      <c r="AC1404" t="s">
        <v>253</v>
      </c>
      <c r="AD1404" t="s">
        <v>253</v>
      </c>
      <c r="AE1404" t="s">
        <v>253</v>
      </c>
      <c r="AF1404">
        <v>0</v>
      </c>
      <c r="AG1404" t="s">
        <v>253</v>
      </c>
      <c r="AH1404" t="s">
        <v>253</v>
      </c>
      <c r="AI1404" t="s">
        <v>253</v>
      </c>
      <c r="AJ1404" t="s">
        <v>253</v>
      </c>
      <c r="AK1404">
        <v>0</v>
      </c>
      <c r="AL1404" t="s">
        <v>253</v>
      </c>
      <c r="AM1404" t="s">
        <v>253</v>
      </c>
      <c r="AN1404" t="s">
        <v>253</v>
      </c>
      <c r="AO1404" t="s">
        <v>253</v>
      </c>
      <c r="AP1404">
        <v>0</v>
      </c>
      <c r="AQ1404" t="s">
        <v>253</v>
      </c>
      <c r="AR1404" t="s">
        <v>253</v>
      </c>
      <c r="AS1404" t="s">
        <v>253</v>
      </c>
      <c r="AT1404" t="s">
        <v>253</v>
      </c>
      <c r="AU1404">
        <v>0</v>
      </c>
      <c r="AV1404" t="s">
        <v>253</v>
      </c>
      <c r="AW1404" t="s">
        <v>253</v>
      </c>
      <c r="AX1404" t="s">
        <v>253</v>
      </c>
      <c r="AY1404" t="s">
        <v>253</v>
      </c>
      <c r="AZ1404">
        <v>0</v>
      </c>
      <c r="BA1404" t="s">
        <v>253</v>
      </c>
      <c r="BB1404" t="s">
        <v>253</v>
      </c>
      <c r="BC1404" t="s">
        <v>253</v>
      </c>
      <c r="BD1404" t="s">
        <v>253</v>
      </c>
      <c r="BE1404">
        <v>0</v>
      </c>
      <c r="BF1404" t="s">
        <v>253</v>
      </c>
      <c r="BG1404" t="s">
        <v>253</v>
      </c>
      <c r="BH1404" t="s">
        <v>253</v>
      </c>
      <c r="BI1404" t="s">
        <v>253</v>
      </c>
      <c r="BJ1404">
        <v>0</v>
      </c>
      <c r="BK1404">
        <v>7.0000000000000001E-3</v>
      </c>
      <c r="BL1404">
        <v>2E-3</v>
      </c>
      <c r="BM1404">
        <v>6.0000000000000001E-3</v>
      </c>
      <c r="BN1404">
        <v>0</v>
      </c>
      <c r="BO1404">
        <v>1.4999999999999999E-2</v>
      </c>
      <c r="BP1404">
        <v>1</v>
      </c>
      <c r="BQ1404">
        <v>1</v>
      </c>
      <c r="BR1404">
        <v>2</v>
      </c>
      <c r="BS1404">
        <v>0</v>
      </c>
      <c r="BT1404">
        <v>4</v>
      </c>
      <c r="BU1404" t="s">
        <v>253</v>
      </c>
      <c r="BV1404" t="s">
        <v>253</v>
      </c>
      <c r="BW1404" t="s">
        <v>253</v>
      </c>
      <c r="BX1404" t="s">
        <v>253</v>
      </c>
      <c r="BY1404">
        <v>0</v>
      </c>
      <c r="BZ1404">
        <v>2.1999999999999999E-2</v>
      </c>
      <c r="CA1404">
        <v>0</v>
      </c>
      <c r="CB1404">
        <v>0</v>
      </c>
      <c r="CC1404">
        <v>0</v>
      </c>
      <c r="CD1404">
        <v>2.1999999999999999E-2</v>
      </c>
      <c r="CE1404">
        <v>1</v>
      </c>
      <c r="CF1404">
        <v>0</v>
      </c>
      <c r="CG1404">
        <v>0</v>
      </c>
      <c r="CH1404">
        <v>0</v>
      </c>
      <c r="CI1404">
        <v>1</v>
      </c>
      <c r="CJ1404" t="s">
        <v>253</v>
      </c>
      <c r="CK1404" t="s">
        <v>253</v>
      </c>
      <c r="CL1404" t="s">
        <v>253</v>
      </c>
      <c r="CM1404" t="s">
        <v>253</v>
      </c>
      <c r="CN1404">
        <v>0</v>
      </c>
      <c r="CO1404">
        <v>75.537999999999997</v>
      </c>
      <c r="CP1404">
        <v>70.738</v>
      </c>
      <c r="CQ1404">
        <v>7.4569999999999999</v>
      </c>
      <c r="CR1404">
        <v>0</v>
      </c>
      <c r="CS1404">
        <v>153.733</v>
      </c>
      <c r="CT1404">
        <v>7120</v>
      </c>
      <c r="CU1404">
        <v>298</v>
      </c>
      <c r="CV1404">
        <v>41</v>
      </c>
      <c r="CW1404">
        <v>0</v>
      </c>
      <c r="CX1404">
        <v>7459</v>
      </c>
      <c r="CY1404">
        <v>0</v>
      </c>
      <c r="CZ1404">
        <v>0</v>
      </c>
      <c r="DA1404">
        <v>0</v>
      </c>
      <c r="DB1404">
        <v>0</v>
      </c>
      <c r="DC1404">
        <v>0</v>
      </c>
    </row>
    <row r="1405" spans="1:107" x14ac:dyDescent="0.45">
      <c r="A1405">
        <v>2024</v>
      </c>
      <c r="B1405">
        <v>5</v>
      </c>
      <c r="C1405" t="s">
        <v>61</v>
      </c>
      <c r="D1405">
        <v>817</v>
      </c>
      <c r="E1405" t="s">
        <v>261</v>
      </c>
      <c r="F1405" t="s">
        <v>252</v>
      </c>
      <c r="G1405" t="s">
        <v>211</v>
      </c>
      <c r="H1405">
        <v>11.11</v>
      </c>
      <c r="I1405">
        <v>2.1139999999999999</v>
      </c>
      <c r="J1405" t="s">
        <v>253</v>
      </c>
      <c r="K1405" t="s">
        <v>253</v>
      </c>
      <c r="L1405">
        <v>13.224</v>
      </c>
      <c r="M1405">
        <v>933</v>
      </c>
      <c r="N1405">
        <v>16</v>
      </c>
      <c r="O1405" t="s">
        <v>253</v>
      </c>
      <c r="P1405" t="s">
        <v>253</v>
      </c>
      <c r="Q1405">
        <v>949</v>
      </c>
      <c r="R1405" t="s">
        <v>253</v>
      </c>
      <c r="S1405" t="s">
        <v>253</v>
      </c>
      <c r="T1405" t="s">
        <v>253</v>
      </c>
      <c r="U1405" t="s">
        <v>253</v>
      </c>
      <c r="V1405">
        <v>0</v>
      </c>
      <c r="W1405" t="s">
        <v>253</v>
      </c>
      <c r="X1405" t="s">
        <v>253</v>
      </c>
      <c r="Y1405" t="s">
        <v>253</v>
      </c>
      <c r="Z1405" t="s">
        <v>253</v>
      </c>
      <c r="AA1405">
        <v>0</v>
      </c>
      <c r="AB1405">
        <v>724.84699999999998</v>
      </c>
      <c r="AC1405">
        <v>234.24</v>
      </c>
      <c r="AD1405" t="s">
        <v>253</v>
      </c>
      <c r="AE1405" t="s">
        <v>253</v>
      </c>
      <c r="AF1405">
        <v>959.08699999999999</v>
      </c>
      <c r="AG1405" t="s">
        <v>253</v>
      </c>
      <c r="AH1405" t="s">
        <v>253</v>
      </c>
      <c r="AI1405" t="s">
        <v>253</v>
      </c>
      <c r="AJ1405" t="s">
        <v>253</v>
      </c>
      <c r="AK1405">
        <v>0</v>
      </c>
      <c r="AL1405" t="s">
        <v>253</v>
      </c>
      <c r="AM1405" t="s">
        <v>253</v>
      </c>
      <c r="AN1405" t="s">
        <v>253</v>
      </c>
      <c r="AO1405" t="s">
        <v>253</v>
      </c>
      <c r="AP1405">
        <v>0</v>
      </c>
      <c r="AQ1405" t="s">
        <v>253</v>
      </c>
      <c r="AR1405" t="s">
        <v>253</v>
      </c>
      <c r="AS1405" t="s">
        <v>253</v>
      </c>
      <c r="AT1405" t="s">
        <v>253</v>
      </c>
      <c r="AU1405">
        <v>0</v>
      </c>
      <c r="AV1405" t="s">
        <v>253</v>
      </c>
      <c r="AW1405" t="s">
        <v>253</v>
      </c>
      <c r="AX1405" t="s">
        <v>253</v>
      </c>
      <c r="AY1405" t="s">
        <v>253</v>
      </c>
      <c r="AZ1405">
        <v>0</v>
      </c>
      <c r="BA1405" t="s">
        <v>253</v>
      </c>
      <c r="BB1405" t="s">
        <v>253</v>
      </c>
      <c r="BC1405" t="s">
        <v>253</v>
      </c>
      <c r="BD1405" t="s">
        <v>253</v>
      </c>
      <c r="BE1405">
        <v>0</v>
      </c>
      <c r="BF1405" t="s">
        <v>253</v>
      </c>
      <c r="BG1405" t="s">
        <v>253</v>
      </c>
      <c r="BH1405" t="s">
        <v>253</v>
      </c>
      <c r="BI1405" t="s">
        <v>253</v>
      </c>
      <c r="BJ1405">
        <v>0</v>
      </c>
      <c r="BK1405">
        <v>1E-3</v>
      </c>
      <c r="BL1405" t="s">
        <v>253</v>
      </c>
      <c r="BM1405" t="s">
        <v>253</v>
      </c>
      <c r="BN1405" t="s">
        <v>253</v>
      </c>
      <c r="BO1405">
        <v>1E-3</v>
      </c>
      <c r="BP1405">
        <v>1</v>
      </c>
      <c r="BQ1405" t="s">
        <v>253</v>
      </c>
      <c r="BR1405" t="s">
        <v>253</v>
      </c>
      <c r="BS1405" t="s">
        <v>253</v>
      </c>
      <c r="BT1405">
        <v>1</v>
      </c>
      <c r="BU1405">
        <v>0</v>
      </c>
      <c r="BV1405" t="s">
        <v>253</v>
      </c>
      <c r="BW1405" t="s">
        <v>253</v>
      </c>
      <c r="BX1405" t="s">
        <v>253</v>
      </c>
      <c r="BY1405">
        <v>0</v>
      </c>
      <c r="BZ1405" t="s">
        <v>253</v>
      </c>
      <c r="CA1405" t="s">
        <v>253</v>
      </c>
      <c r="CB1405" t="s">
        <v>253</v>
      </c>
      <c r="CC1405" t="s">
        <v>253</v>
      </c>
      <c r="CD1405">
        <v>0</v>
      </c>
      <c r="CE1405" t="s">
        <v>253</v>
      </c>
      <c r="CF1405" t="s">
        <v>253</v>
      </c>
      <c r="CG1405" t="s">
        <v>253</v>
      </c>
      <c r="CH1405" t="s">
        <v>253</v>
      </c>
      <c r="CI1405">
        <v>0</v>
      </c>
      <c r="CJ1405" t="s">
        <v>253</v>
      </c>
      <c r="CK1405" t="s">
        <v>253</v>
      </c>
      <c r="CL1405" t="s">
        <v>253</v>
      </c>
      <c r="CM1405" t="s">
        <v>253</v>
      </c>
      <c r="CN1405">
        <v>0</v>
      </c>
      <c r="CO1405">
        <v>11.111000000000001</v>
      </c>
      <c r="CP1405">
        <v>2.1139999999999999</v>
      </c>
      <c r="CQ1405" t="s">
        <v>146</v>
      </c>
      <c r="CR1405">
        <v>0</v>
      </c>
      <c r="CS1405">
        <v>13.225</v>
      </c>
      <c r="CT1405">
        <v>934</v>
      </c>
      <c r="CU1405">
        <v>16</v>
      </c>
      <c r="CV1405">
        <v>0</v>
      </c>
      <c r="CW1405">
        <v>0</v>
      </c>
      <c r="CX1405">
        <v>950</v>
      </c>
      <c r="CY1405">
        <v>724.84699999999998</v>
      </c>
      <c r="CZ1405">
        <v>234.24</v>
      </c>
      <c r="DA1405">
        <v>0</v>
      </c>
      <c r="DB1405">
        <v>0</v>
      </c>
      <c r="DC1405">
        <v>959.08699999999999</v>
      </c>
    </row>
    <row r="1406" spans="1:107" x14ac:dyDescent="0.45">
      <c r="A1406">
        <v>2024</v>
      </c>
      <c r="B1406">
        <v>5</v>
      </c>
      <c r="C1406" t="s">
        <v>61</v>
      </c>
      <c r="D1406">
        <v>3093</v>
      </c>
      <c r="E1406" t="s">
        <v>262</v>
      </c>
      <c r="F1406" t="s">
        <v>252</v>
      </c>
      <c r="G1406" t="s">
        <v>258</v>
      </c>
      <c r="H1406">
        <v>17.741</v>
      </c>
      <c r="I1406" t="s">
        <v>253</v>
      </c>
      <c r="J1406" t="s">
        <v>253</v>
      </c>
      <c r="K1406" t="s">
        <v>253</v>
      </c>
      <c r="L1406">
        <v>17.741</v>
      </c>
      <c r="M1406">
        <v>2091</v>
      </c>
      <c r="N1406" t="s">
        <v>253</v>
      </c>
      <c r="O1406" t="s">
        <v>253</v>
      </c>
      <c r="P1406" t="s">
        <v>253</v>
      </c>
      <c r="Q1406">
        <v>2091</v>
      </c>
      <c r="R1406" t="s">
        <v>253</v>
      </c>
      <c r="S1406" t="s">
        <v>253</v>
      </c>
      <c r="T1406" t="s">
        <v>253</v>
      </c>
      <c r="U1406" t="s">
        <v>253</v>
      </c>
      <c r="V1406">
        <v>0</v>
      </c>
      <c r="W1406" t="s">
        <v>253</v>
      </c>
      <c r="X1406" t="s">
        <v>253</v>
      </c>
      <c r="Y1406" t="s">
        <v>253</v>
      </c>
      <c r="Z1406" t="s">
        <v>253</v>
      </c>
      <c r="AA1406">
        <v>0</v>
      </c>
      <c r="AB1406" t="s">
        <v>253</v>
      </c>
      <c r="AC1406" t="s">
        <v>253</v>
      </c>
      <c r="AD1406" t="s">
        <v>253</v>
      </c>
      <c r="AE1406" t="s">
        <v>253</v>
      </c>
      <c r="AF1406">
        <v>0</v>
      </c>
      <c r="AG1406" t="s">
        <v>253</v>
      </c>
      <c r="AH1406" t="s">
        <v>253</v>
      </c>
      <c r="AI1406" t="s">
        <v>253</v>
      </c>
      <c r="AJ1406" t="s">
        <v>253</v>
      </c>
      <c r="AK1406">
        <v>0</v>
      </c>
      <c r="AL1406" t="s">
        <v>253</v>
      </c>
      <c r="AM1406" t="s">
        <v>253</v>
      </c>
      <c r="AN1406" t="s">
        <v>253</v>
      </c>
      <c r="AO1406" t="s">
        <v>253</v>
      </c>
      <c r="AP1406">
        <v>0</v>
      </c>
      <c r="AQ1406" t="s">
        <v>253</v>
      </c>
      <c r="AR1406" t="s">
        <v>253</v>
      </c>
      <c r="AS1406" t="s">
        <v>253</v>
      </c>
      <c r="AT1406" t="s">
        <v>253</v>
      </c>
      <c r="AU1406">
        <v>0</v>
      </c>
      <c r="AV1406" t="s">
        <v>253</v>
      </c>
      <c r="AW1406" t="s">
        <v>253</v>
      </c>
      <c r="AX1406" t="s">
        <v>253</v>
      </c>
      <c r="AY1406" t="s">
        <v>253</v>
      </c>
      <c r="AZ1406">
        <v>0</v>
      </c>
      <c r="BA1406" t="s">
        <v>253</v>
      </c>
      <c r="BB1406" t="s">
        <v>253</v>
      </c>
      <c r="BC1406" t="s">
        <v>253</v>
      </c>
      <c r="BD1406" t="s">
        <v>253</v>
      </c>
      <c r="BE1406">
        <v>0</v>
      </c>
      <c r="BF1406" t="s">
        <v>253</v>
      </c>
      <c r="BG1406" t="s">
        <v>253</v>
      </c>
      <c r="BH1406" t="s">
        <v>253</v>
      </c>
      <c r="BI1406" t="s">
        <v>253</v>
      </c>
      <c r="BJ1406">
        <v>0</v>
      </c>
      <c r="BK1406">
        <v>1.9E-2</v>
      </c>
      <c r="BL1406" t="s">
        <v>253</v>
      </c>
      <c r="BM1406" t="s">
        <v>253</v>
      </c>
      <c r="BN1406" t="s">
        <v>253</v>
      </c>
      <c r="BO1406">
        <v>1.9E-2</v>
      </c>
      <c r="BP1406">
        <v>3</v>
      </c>
      <c r="BQ1406" t="s">
        <v>253</v>
      </c>
      <c r="BR1406" t="s">
        <v>253</v>
      </c>
      <c r="BS1406" t="s">
        <v>253</v>
      </c>
      <c r="BT1406">
        <v>3</v>
      </c>
      <c r="BU1406" t="s">
        <v>253</v>
      </c>
      <c r="BV1406" t="s">
        <v>253</v>
      </c>
      <c r="BW1406" t="s">
        <v>253</v>
      </c>
      <c r="BX1406" t="s">
        <v>253</v>
      </c>
      <c r="BY1406">
        <v>0</v>
      </c>
      <c r="BZ1406" t="s">
        <v>253</v>
      </c>
      <c r="CA1406" t="s">
        <v>253</v>
      </c>
      <c r="CB1406" t="s">
        <v>253</v>
      </c>
      <c r="CC1406" t="s">
        <v>253</v>
      </c>
      <c r="CD1406">
        <v>0</v>
      </c>
      <c r="CE1406" t="s">
        <v>253</v>
      </c>
      <c r="CF1406" t="s">
        <v>253</v>
      </c>
      <c r="CG1406" t="s">
        <v>253</v>
      </c>
      <c r="CH1406" t="s">
        <v>253</v>
      </c>
      <c r="CI1406">
        <v>0</v>
      </c>
      <c r="CJ1406" t="s">
        <v>253</v>
      </c>
      <c r="CK1406" t="s">
        <v>253</v>
      </c>
      <c r="CL1406" t="s">
        <v>253</v>
      </c>
      <c r="CM1406" t="s">
        <v>253</v>
      </c>
      <c r="CN1406">
        <v>0</v>
      </c>
      <c r="CO1406">
        <v>17.760000000000002</v>
      </c>
      <c r="CP1406" t="s">
        <v>146</v>
      </c>
      <c r="CQ1406" t="s">
        <v>146</v>
      </c>
      <c r="CR1406">
        <v>0</v>
      </c>
      <c r="CS1406">
        <v>17.760000000000002</v>
      </c>
      <c r="CT1406">
        <v>2094</v>
      </c>
      <c r="CU1406">
        <v>0</v>
      </c>
      <c r="CV1406">
        <v>0</v>
      </c>
      <c r="CW1406">
        <v>0</v>
      </c>
      <c r="CX1406">
        <v>2094</v>
      </c>
      <c r="CY1406">
        <v>0</v>
      </c>
      <c r="CZ1406">
        <v>0</v>
      </c>
      <c r="DA1406">
        <v>0</v>
      </c>
      <c r="DB1406">
        <v>0</v>
      </c>
      <c r="DC1406">
        <v>0</v>
      </c>
    </row>
    <row r="1407" spans="1:107" x14ac:dyDescent="0.45">
      <c r="A1407">
        <v>2024</v>
      </c>
      <c r="B1407">
        <v>5</v>
      </c>
      <c r="C1407" t="s">
        <v>61</v>
      </c>
      <c r="D1407">
        <v>5860</v>
      </c>
      <c r="E1407" t="s">
        <v>263</v>
      </c>
      <c r="F1407" t="s">
        <v>252</v>
      </c>
      <c r="G1407" t="s">
        <v>258</v>
      </c>
      <c r="H1407">
        <v>1.196</v>
      </c>
      <c r="I1407">
        <v>4.0000000000000001E-3</v>
      </c>
      <c r="J1407">
        <v>0</v>
      </c>
      <c r="K1407">
        <v>0</v>
      </c>
      <c r="L1407">
        <v>1.2</v>
      </c>
      <c r="M1407">
        <v>135</v>
      </c>
      <c r="N1407">
        <v>1</v>
      </c>
      <c r="O1407">
        <v>0</v>
      </c>
      <c r="P1407">
        <v>0</v>
      </c>
      <c r="Q1407">
        <v>136</v>
      </c>
      <c r="R1407" t="s">
        <v>253</v>
      </c>
      <c r="S1407" t="s">
        <v>253</v>
      </c>
      <c r="T1407" t="s">
        <v>253</v>
      </c>
      <c r="U1407" t="s">
        <v>253</v>
      </c>
      <c r="V1407">
        <v>0</v>
      </c>
      <c r="W1407" t="s">
        <v>253</v>
      </c>
      <c r="X1407" t="s">
        <v>253</v>
      </c>
      <c r="Y1407" t="s">
        <v>253</v>
      </c>
      <c r="Z1407" t="s">
        <v>253</v>
      </c>
      <c r="AA1407">
        <v>0</v>
      </c>
      <c r="AB1407">
        <v>32.427999999999997</v>
      </c>
      <c r="AC1407">
        <v>4.3999999999999997E-2</v>
      </c>
      <c r="AD1407" t="s">
        <v>253</v>
      </c>
      <c r="AE1407" t="s">
        <v>253</v>
      </c>
      <c r="AF1407">
        <v>32.472000000000001</v>
      </c>
      <c r="AG1407" t="s">
        <v>253</v>
      </c>
      <c r="AH1407" t="s">
        <v>253</v>
      </c>
      <c r="AI1407" t="s">
        <v>253</v>
      </c>
      <c r="AJ1407" t="s">
        <v>253</v>
      </c>
      <c r="AK1407">
        <v>0</v>
      </c>
      <c r="AL1407" t="s">
        <v>253</v>
      </c>
      <c r="AM1407" t="s">
        <v>253</v>
      </c>
      <c r="AN1407" t="s">
        <v>253</v>
      </c>
      <c r="AO1407" t="s">
        <v>253</v>
      </c>
      <c r="AP1407">
        <v>0</v>
      </c>
      <c r="AQ1407" t="s">
        <v>253</v>
      </c>
      <c r="AR1407" t="s">
        <v>253</v>
      </c>
      <c r="AS1407" t="s">
        <v>253</v>
      </c>
      <c r="AT1407" t="s">
        <v>253</v>
      </c>
      <c r="AU1407">
        <v>0</v>
      </c>
      <c r="AV1407" t="s">
        <v>253</v>
      </c>
      <c r="AW1407" t="s">
        <v>253</v>
      </c>
      <c r="AX1407" t="s">
        <v>253</v>
      </c>
      <c r="AY1407" t="s">
        <v>253</v>
      </c>
      <c r="AZ1407">
        <v>0</v>
      </c>
      <c r="BA1407" t="s">
        <v>253</v>
      </c>
      <c r="BB1407" t="s">
        <v>253</v>
      </c>
      <c r="BC1407" t="s">
        <v>253</v>
      </c>
      <c r="BD1407" t="s">
        <v>253</v>
      </c>
      <c r="BE1407">
        <v>0</v>
      </c>
      <c r="BF1407" t="s">
        <v>253</v>
      </c>
      <c r="BG1407" t="s">
        <v>253</v>
      </c>
      <c r="BH1407" t="s">
        <v>253</v>
      </c>
      <c r="BI1407" t="s">
        <v>253</v>
      </c>
      <c r="BJ1407">
        <v>0</v>
      </c>
      <c r="BK1407" t="s">
        <v>253</v>
      </c>
      <c r="BL1407" t="s">
        <v>253</v>
      </c>
      <c r="BM1407" t="s">
        <v>253</v>
      </c>
      <c r="BN1407" t="s">
        <v>253</v>
      </c>
      <c r="BO1407">
        <v>0</v>
      </c>
      <c r="BP1407" t="s">
        <v>253</v>
      </c>
      <c r="BQ1407" t="s">
        <v>253</v>
      </c>
      <c r="BR1407" t="s">
        <v>253</v>
      </c>
      <c r="BS1407" t="s">
        <v>253</v>
      </c>
      <c r="BT1407">
        <v>0</v>
      </c>
      <c r="BU1407" t="s">
        <v>253</v>
      </c>
      <c r="BV1407" t="s">
        <v>253</v>
      </c>
      <c r="BW1407" t="s">
        <v>253</v>
      </c>
      <c r="BX1407" t="s">
        <v>253</v>
      </c>
      <c r="BY1407">
        <v>0</v>
      </c>
      <c r="BZ1407" t="s">
        <v>253</v>
      </c>
      <c r="CA1407" t="s">
        <v>253</v>
      </c>
      <c r="CB1407" t="s">
        <v>253</v>
      </c>
      <c r="CC1407" t="s">
        <v>253</v>
      </c>
      <c r="CD1407">
        <v>0</v>
      </c>
      <c r="CE1407" t="s">
        <v>253</v>
      </c>
      <c r="CF1407" t="s">
        <v>253</v>
      </c>
      <c r="CG1407" t="s">
        <v>253</v>
      </c>
      <c r="CH1407" t="s">
        <v>253</v>
      </c>
      <c r="CI1407">
        <v>0</v>
      </c>
      <c r="CJ1407" t="s">
        <v>253</v>
      </c>
      <c r="CK1407" t="s">
        <v>253</v>
      </c>
      <c r="CL1407" t="s">
        <v>253</v>
      </c>
      <c r="CM1407" t="s">
        <v>253</v>
      </c>
      <c r="CN1407">
        <v>0</v>
      </c>
      <c r="CO1407">
        <v>1.196</v>
      </c>
      <c r="CP1407">
        <v>4.0000000000000001E-3</v>
      </c>
      <c r="CQ1407" t="s">
        <v>146</v>
      </c>
      <c r="CR1407">
        <v>0</v>
      </c>
      <c r="CS1407">
        <v>1.2</v>
      </c>
      <c r="CT1407">
        <v>135</v>
      </c>
      <c r="CU1407">
        <v>1</v>
      </c>
      <c r="CV1407">
        <v>0</v>
      </c>
      <c r="CW1407">
        <v>0</v>
      </c>
      <c r="CX1407">
        <v>136</v>
      </c>
      <c r="CY1407">
        <v>32.427999999999997</v>
      </c>
      <c r="CZ1407">
        <v>4.3999999999999997E-2</v>
      </c>
      <c r="DA1407">
        <v>0</v>
      </c>
      <c r="DB1407">
        <v>0</v>
      </c>
      <c r="DC1407">
        <v>32.472000000000001</v>
      </c>
    </row>
    <row r="1408" spans="1:107" x14ac:dyDescent="0.45">
      <c r="A1408">
        <v>2024</v>
      </c>
      <c r="B1408">
        <v>5</v>
      </c>
      <c r="C1408" t="s">
        <v>61</v>
      </c>
      <c r="D1408">
        <v>6342</v>
      </c>
      <c r="E1408" t="s">
        <v>264</v>
      </c>
      <c r="F1408" t="s">
        <v>252</v>
      </c>
      <c r="G1408" t="s">
        <v>211</v>
      </c>
      <c r="H1408">
        <v>16.46</v>
      </c>
      <c r="I1408">
        <v>2.4900000000000002</v>
      </c>
      <c r="J1408">
        <v>0.79100000000000004</v>
      </c>
      <c r="K1408">
        <v>0</v>
      </c>
      <c r="L1408">
        <v>19.741</v>
      </c>
      <c r="M1408">
        <v>1785</v>
      </c>
      <c r="N1408">
        <v>13</v>
      </c>
      <c r="O1408">
        <v>7</v>
      </c>
      <c r="P1408">
        <v>0</v>
      </c>
      <c r="Q1408">
        <v>1805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AY1408">
        <v>0</v>
      </c>
      <c r="AZ1408">
        <v>0</v>
      </c>
      <c r="BA1408">
        <v>0</v>
      </c>
      <c r="BB1408">
        <v>0</v>
      </c>
      <c r="BC1408">
        <v>0</v>
      </c>
      <c r="BD1408">
        <v>0</v>
      </c>
      <c r="BE1408">
        <v>0</v>
      </c>
      <c r="BF1408">
        <v>0</v>
      </c>
      <c r="BG1408">
        <v>0</v>
      </c>
      <c r="BH1408">
        <v>0</v>
      </c>
      <c r="BI1408">
        <v>0</v>
      </c>
      <c r="BJ1408">
        <v>0</v>
      </c>
      <c r="BK1408">
        <v>0</v>
      </c>
      <c r="BL1408">
        <v>0</v>
      </c>
      <c r="BM1408">
        <v>0</v>
      </c>
      <c r="BN1408">
        <v>0</v>
      </c>
      <c r="BO1408">
        <v>0</v>
      </c>
      <c r="BP1408">
        <v>0</v>
      </c>
      <c r="BQ1408">
        <v>0</v>
      </c>
      <c r="BR1408">
        <v>0</v>
      </c>
      <c r="BS1408">
        <v>0</v>
      </c>
      <c r="BT1408">
        <v>0</v>
      </c>
      <c r="BU1408">
        <v>0</v>
      </c>
      <c r="BV1408">
        <v>0</v>
      </c>
      <c r="BW1408">
        <v>0</v>
      </c>
      <c r="BX1408">
        <v>0</v>
      </c>
      <c r="BY1408">
        <v>0</v>
      </c>
      <c r="BZ1408">
        <v>0</v>
      </c>
      <c r="CA1408">
        <v>0</v>
      </c>
      <c r="CB1408">
        <v>0</v>
      </c>
      <c r="CC1408">
        <v>0</v>
      </c>
      <c r="CD1408">
        <v>0</v>
      </c>
      <c r="CE1408">
        <v>0</v>
      </c>
      <c r="CF1408">
        <v>0</v>
      </c>
      <c r="CG1408">
        <v>0</v>
      </c>
      <c r="CH1408">
        <v>0</v>
      </c>
      <c r="CI1408">
        <v>0</v>
      </c>
      <c r="CJ1408">
        <v>0</v>
      </c>
      <c r="CK1408">
        <v>0</v>
      </c>
      <c r="CL1408">
        <v>0</v>
      </c>
      <c r="CM1408">
        <v>0</v>
      </c>
      <c r="CN1408">
        <v>0</v>
      </c>
      <c r="CO1408">
        <v>16.46</v>
      </c>
      <c r="CP1408">
        <v>2.4900000000000002</v>
      </c>
      <c r="CQ1408">
        <v>0.79100000000000004</v>
      </c>
      <c r="CR1408">
        <v>0</v>
      </c>
      <c r="CS1408">
        <v>19.741</v>
      </c>
      <c r="CT1408">
        <v>1785</v>
      </c>
      <c r="CU1408">
        <v>13</v>
      </c>
      <c r="CV1408">
        <v>7</v>
      </c>
      <c r="CW1408">
        <v>0</v>
      </c>
      <c r="CX1408">
        <v>1805</v>
      </c>
      <c r="CY1408">
        <v>0</v>
      </c>
      <c r="CZ1408">
        <v>0</v>
      </c>
      <c r="DA1408">
        <v>0</v>
      </c>
      <c r="DB1408">
        <v>0</v>
      </c>
      <c r="DC1408">
        <v>0</v>
      </c>
    </row>
    <row r="1409" spans="1:107" x14ac:dyDescent="0.45">
      <c r="A1409">
        <v>2024</v>
      </c>
      <c r="B1409">
        <v>5</v>
      </c>
      <c r="C1409" t="s">
        <v>61</v>
      </c>
      <c r="D1409">
        <v>13718</v>
      </c>
      <c r="E1409" t="s">
        <v>265</v>
      </c>
      <c r="F1409" t="s">
        <v>252</v>
      </c>
      <c r="G1409" t="s">
        <v>211</v>
      </c>
      <c r="H1409">
        <v>2.64</v>
      </c>
      <c r="I1409">
        <v>0.45</v>
      </c>
      <c r="J1409">
        <v>2.79</v>
      </c>
      <c r="K1409">
        <v>0</v>
      </c>
      <c r="L1409">
        <v>5.88</v>
      </c>
      <c r="M1409">
        <v>352</v>
      </c>
      <c r="N1409">
        <v>6</v>
      </c>
      <c r="O1409">
        <v>2</v>
      </c>
      <c r="P1409">
        <v>0</v>
      </c>
      <c r="Q1409">
        <v>360</v>
      </c>
      <c r="R1409" t="s">
        <v>253</v>
      </c>
      <c r="S1409" t="s">
        <v>253</v>
      </c>
      <c r="T1409" t="s">
        <v>253</v>
      </c>
      <c r="U1409" t="s">
        <v>253</v>
      </c>
      <c r="V1409">
        <v>0</v>
      </c>
      <c r="W1409" t="s">
        <v>253</v>
      </c>
      <c r="X1409" t="s">
        <v>253</v>
      </c>
      <c r="Y1409" t="s">
        <v>253</v>
      </c>
      <c r="Z1409" t="s">
        <v>253</v>
      </c>
      <c r="AA1409">
        <v>0</v>
      </c>
      <c r="AB1409" t="s">
        <v>253</v>
      </c>
      <c r="AC1409" t="s">
        <v>253</v>
      </c>
      <c r="AD1409" t="s">
        <v>253</v>
      </c>
      <c r="AE1409" t="s">
        <v>253</v>
      </c>
      <c r="AF1409">
        <v>0</v>
      </c>
      <c r="AG1409" t="s">
        <v>253</v>
      </c>
      <c r="AH1409" t="s">
        <v>253</v>
      </c>
      <c r="AI1409" t="s">
        <v>253</v>
      </c>
      <c r="AJ1409" t="s">
        <v>253</v>
      </c>
      <c r="AK1409">
        <v>0</v>
      </c>
      <c r="AL1409" t="s">
        <v>253</v>
      </c>
      <c r="AM1409" t="s">
        <v>253</v>
      </c>
      <c r="AN1409" t="s">
        <v>253</v>
      </c>
      <c r="AO1409" t="s">
        <v>253</v>
      </c>
      <c r="AP1409">
        <v>0</v>
      </c>
      <c r="AQ1409" t="s">
        <v>253</v>
      </c>
      <c r="AR1409" t="s">
        <v>253</v>
      </c>
      <c r="AS1409" t="s">
        <v>253</v>
      </c>
      <c r="AT1409" t="s">
        <v>253</v>
      </c>
      <c r="AU1409">
        <v>0</v>
      </c>
      <c r="AV1409" t="s">
        <v>253</v>
      </c>
      <c r="AW1409" t="s">
        <v>253</v>
      </c>
      <c r="AX1409" t="s">
        <v>253</v>
      </c>
      <c r="AY1409" t="s">
        <v>253</v>
      </c>
      <c r="AZ1409">
        <v>0</v>
      </c>
      <c r="BA1409" t="s">
        <v>253</v>
      </c>
      <c r="BB1409" t="s">
        <v>253</v>
      </c>
      <c r="BC1409" t="s">
        <v>253</v>
      </c>
      <c r="BD1409" t="s">
        <v>253</v>
      </c>
      <c r="BE1409">
        <v>0</v>
      </c>
      <c r="BF1409" t="s">
        <v>253</v>
      </c>
      <c r="BG1409" t="s">
        <v>253</v>
      </c>
      <c r="BH1409" t="s">
        <v>253</v>
      </c>
      <c r="BI1409" t="s">
        <v>253</v>
      </c>
      <c r="BJ1409">
        <v>0</v>
      </c>
      <c r="BK1409" t="s">
        <v>253</v>
      </c>
      <c r="BL1409" t="s">
        <v>253</v>
      </c>
      <c r="BM1409" t="s">
        <v>253</v>
      </c>
      <c r="BN1409" t="s">
        <v>253</v>
      </c>
      <c r="BO1409">
        <v>0</v>
      </c>
      <c r="BP1409" t="s">
        <v>253</v>
      </c>
      <c r="BQ1409" t="s">
        <v>253</v>
      </c>
      <c r="BR1409" t="s">
        <v>253</v>
      </c>
      <c r="BS1409" t="s">
        <v>253</v>
      </c>
      <c r="BT1409">
        <v>0</v>
      </c>
      <c r="BU1409" t="s">
        <v>253</v>
      </c>
      <c r="BV1409" t="s">
        <v>253</v>
      </c>
      <c r="BW1409" t="s">
        <v>253</v>
      </c>
      <c r="BX1409" t="s">
        <v>253</v>
      </c>
      <c r="BY1409">
        <v>0</v>
      </c>
      <c r="BZ1409" t="s">
        <v>253</v>
      </c>
      <c r="CA1409" t="s">
        <v>253</v>
      </c>
      <c r="CB1409" t="s">
        <v>253</v>
      </c>
      <c r="CC1409" t="s">
        <v>253</v>
      </c>
      <c r="CD1409">
        <v>0</v>
      </c>
      <c r="CE1409" t="s">
        <v>253</v>
      </c>
      <c r="CF1409" t="s">
        <v>253</v>
      </c>
      <c r="CG1409" t="s">
        <v>253</v>
      </c>
      <c r="CH1409" t="s">
        <v>253</v>
      </c>
      <c r="CI1409">
        <v>0</v>
      </c>
      <c r="CJ1409" t="s">
        <v>253</v>
      </c>
      <c r="CK1409" t="s">
        <v>253</v>
      </c>
      <c r="CL1409" t="s">
        <v>253</v>
      </c>
      <c r="CM1409" t="s">
        <v>253</v>
      </c>
      <c r="CN1409">
        <v>0</v>
      </c>
      <c r="CO1409">
        <v>2.64</v>
      </c>
      <c r="CP1409">
        <v>0.45</v>
      </c>
      <c r="CQ1409">
        <v>2.79</v>
      </c>
      <c r="CR1409">
        <v>0</v>
      </c>
      <c r="CS1409">
        <v>5.88</v>
      </c>
      <c r="CT1409">
        <v>352</v>
      </c>
      <c r="CU1409">
        <v>6</v>
      </c>
      <c r="CV1409">
        <v>2</v>
      </c>
      <c r="CW1409">
        <v>0</v>
      </c>
      <c r="CX1409">
        <v>360</v>
      </c>
      <c r="CY1409">
        <v>0</v>
      </c>
      <c r="CZ1409">
        <v>0</v>
      </c>
      <c r="DA1409">
        <v>0</v>
      </c>
      <c r="DB1409">
        <v>0</v>
      </c>
      <c r="DC1409">
        <v>0</v>
      </c>
    </row>
    <row r="1410" spans="1:107" x14ac:dyDescent="0.45">
      <c r="A1410">
        <v>2024</v>
      </c>
      <c r="B1410">
        <v>5</v>
      </c>
      <c r="C1410" t="s">
        <v>61</v>
      </c>
      <c r="D1410">
        <v>14063</v>
      </c>
      <c r="E1410" t="s">
        <v>266</v>
      </c>
      <c r="F1410" t="s">
        <v>252</v>
      </c>
      <c r="G1410" t="s">
        <v>211</v>
      </c>
      <c r="H1410">
        <v>5.016</v>
      </c>
      <c r="I1410">
        <v>2.3380000000000001</v>
      </c>
      <c r="J1410">
        <v>0</v>
      </c>
      <c r="K1410">
        <v>0</v>
      </c>
      <c r="L1410">
        <v>7.3540000000000001</v>
      </c>
      <c r="M1410">
        <v>633</v>
      </c>
      <c r="N1410">
        <v>21</v>
      </c>
      <c r="O1410">
        <v>0</v>
      </c>
      <c r="P1410">
        <v>0</v>
      </c>
      <c r="Q1410">
        <v>654</v>
      </c>
      <c r="R1410">
        <v>1.78</v>
      </c>
      <c r="S1410">
        <v>3.1539999999999999</v>
      </c>
      <c r="T1410">
        <v>4.0000000000000001E-3</v>
      </c>
      <c r="U1410">
        <v>0</v>
      </c>
      <c r="V1410">
        <v>4.9379999999999997</v>
      </c>
      <c r="W1410">
        <v>471</v>
      </c>
      <c r="X1410">
        <v>406</v>
      </c>
      <c r="Y1410">
        <v>1</v>
      </c>
      <c r="Z1410">
        <v>0</v>
      </c>
      <c r="AA1410">
        <v>878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AY1410">
        <v>0</v>
      </c>
      <c r="AZ1410">
        <v>0</v>
      </c>
      <c r="BA1410">
        <v>0</v>
      </c>
      <c r="BB1410">
        <v>0</v>
      </c>
      <c r="BC1410">
        <v>0</v>
      </c>
      <c r="BD1410">
        <v>0</v>
      </c>
      <c r="BE1410">
        <v>0</v>
      </c>
      <c r="BF1410">
        <v>0</v>
      </c>
      <c r="BG1410">
        <v>0</v>
      </c>
      <c r="BH1410">
        <v>0</v>
      </c>
      <c r="BI1410">
        <v>0</v>
      </c>
      <c r="BJ1410">
        <v>0</v>
      </c>
      <c r="BK1410">
        <v>4.0000000000000001E-3</v>
      </c>
      <c r="BL1410">
        <v>0</v>
      </c>
      <c r="BM1410">
        <v>0</v>
      </c>
      <c r="BN1410">
        <v>0</v>
      </c>
      <c r="BO1410">
        <v>4.0000000000000001E-3</v>
      </c>
      <c r="BP1410">
        <v>2</v>
      </c>
      <c r="BQ1410">
        <v>0</v>
      </c>
      <c r="BR1410">
        <v>0</v>
      </c>
      <c r="BS1410">
        <v>0</v>
      </c>
      <c r="BT1410">
        <v>2</v>
      </c>
      <c r="BU1410">
        <v>0</v>
      </c>
      <c r="BV1410">
        <v>0</v>
      </c>
      <c r="BW1410">
        <v>0</v>
      </c>
      <c r="BX1410">
        <v>0</v>
      </c>
      <c r="BY1410">
        <v>0</v>
      </c>
      <c r="BZ1410">
        <v>0</v>
      </c>
      <c r="CA1410">
        <v>0</v>
      </c>
      <c r="CB1410">
        <v>0</v>
      </c>
      <c r="CC1410">
        <v>0</v>
      </c>
      <c r="CD1410">
        <v>0</v>
      </c>
      <c r="CE1410">
        <v>0</v>
      </c>
      <c r="CF1410">
        <v>0</v>
      </c>
      <c r="CG1410">
        <v>0</v>
      </c>
      <c r="CH1410">
        <v>0</v>
      </c>
      <c r="CI1410">
        <v>0</v>
      </c>
      <c r="CJ1410">
        <v>0</v>
      </c>
      <c r="CK1410">
        <v>0</v>
      </c>
      <c r="CL1410">
        <v>0</v>
      </c>
      <c r="CM1410">
        <v>0</v>
      </c>
      <c r="CN1410">
        <v>0</v>
      </c>
      <c r="CO1410">
        <v>6.8</v>
      </c>
      <c r="CP1410">
        <v>5.492</v>
      </c>
      <c r="CQ1410">
        <v>4.0000000000000001E-3</v>
      </c>
      <c r="CR1410">
        <v>0</v>
      </c>
      <c r="CS1410">
        <v>12.295999999999999</v>
      </c>
      <c r="CT1410">
        <v>1106</v>
      </c>
      <c r="CU1410">
        <v>427</v>
      </c>
      <c r="CV1410">
        <v>1</v>
      </c>
      <c r="CW1410">
        <v>0</v>
      </c>
      <c r="CX1410">
        <v>1534</v>
      </c>
      <c r="CY1410">
        <v>0</v>
      </c>
      <c r="CZ1410">
        <v>0</v>
      </c>
      <c r="DA1410">
        <v>0</v>
      </c>
      <c r="DB1410">
        <v>0</v>
      </c>
      <c r="DC1410">
        <v>0</v>
      </c>
    </row>
    <row r="1411" spans="1:107" x14ac:dyDescent="0.45">
      <c r="A1411">
        <v>2024</v>
      </c>
      <c r="B1411">
        <v>5</v>
      </c>
      <c r="C1411" t="s">
        <v>61</v>
      </c>
      <c r="D1411">
        <v>17698</v>
      </c>
      <c r="E1411" t="s">
        <v>267</v>
      </c>
      <c r="F1411" t="s">
        <v>252</v>
      </c>
      <c r="G1411" t="s">
        <v>211</v>
      </c>
      <c r="H1411">
        <v>9.657</v>
      </c>
      <c r="I1411">
        <v>1.782</v>
      </c>
      <c r="J1411">
        <v>0.92</v>
      </c>
      <c r="K1411" t="s">
        <v>253</v>
      </c>
      <c r="L1411">
        <v>12.359</v>
      </c>
      <c r="M1411">
        <v>1462</v>
      </c>
      <c r="N1411">
        <v>45</v>
      </c>
      <c r="O1411">
        <v>3</v>
      </c>
      <c r="P1411" t="s">
        <v>253</v>
      </c>
      <c r="Q1411">
        <v>1510</v>
      </c>
      <c r="R1411">
        <v>0.20100000000000001</v>
      </c>
      <c r="S1411">
        <v>14.404</v>
      </c>
      <c r="T1411" t="s">
        <v>253</v>
      </c>
      <c r="U1411" t="s">
        <v>253</v>
      </c>
      <c r="V1411">
        <v>14.605</v>
      </c>
      <c r="W1411">
        <v>16</v>
      </c>
      <c r="X1411">
        <v>15</v>
      </c>
      <c r="Y1411" t="s">
        <v>253</v>
      </c>
      <c r="Z1411" t="s">
        <v>253</v>
      </c>
      <c r="AA1411">
        <v>31</v>
      </c>
      <c r="AB1411">
        <v>806.37900000000002</v>
      </c>
      <c r="AC1411">
        <v>2382.6840000000002</v>
      </c>
      <c r="AD1411">
        <v>43.228000000000002</v>
      </c>
      <c r="AE1411" t="s">
        <v>253</v>
      </c>
      <c r="AF1411">
        <v>3232.2910000000002</v>
      </c>
      <c r="AG1411">
        <v>0.10299999999999999</v>
      </c>
      <c r="AH1411">
        <v>7.0000000000000001E-3</v>
      </c>
      <c r="AI1411" t="s">
        <v>253</v>
      </c>
      <c r="AJ1411" t="s">
        <v>253</v>
      </c>
      <c r="AK1411">
        <v>0.11</v>
      </c>
      <c r="AL1411">
        <v>18</v>
      </c>
      <c r="AM1411">
        <v>1</v>
      </c>
      <c r="AN1411" t="s">
        <v>253</v>
      </c>
      <c r="AO1411" t="s">
        <v>253</v>
      </c>
      <c r="AP1411">
        <v>19</v>
      </c>
      <c r="AQ1411">
        <v>0.307</v>
      </c>
      <c r="AR1411">
        <v>1.2999999999999999E-2</v>
      </c>
      <c r="AS1411" t="s">
        <v>253</v>
      </c>
      <c r="AT1411" t="s">
        <v>253</v>
      </c>
      <c r="AU1411">
        <v>0.32</v>
      </c>
      <c r="AV1411" t="s">
        <v>253</v>
      </c>
      <c r="AW1411" t="s">
        <v>253</v>
      </c>
      <c r="AX1411" t="s">
        <v>253</v>
      </c>
      <c r="AY1411" t="s">
        <v>253</v>
      </c>
      <c r="AZ1411">
        <v>0</v>
      </c>
      <c r="BA1411" t="s">
        <v>253</v>
      </c>
      <c r="BB1411" t="s">
        <v>253</v>
      </c>
      <c r="BC1411" t="s">
        <v>253</v>
      </c>
      <c r="BD1411" t="s">
        <v>253</v>
      </c>
      <c r="BE1411">
        <v>0</v>
      </c>
      <c r="BF1411" t="s">
        <v>253</v>
      </c>
      <c r="BG1411" t="s">
        <v>253</v>
      </c>
      <c r="BH1411" t="s">
        <v>253</v>
      </c>
      <c r="BI1411" t="s">
        <v>253</v>
      </c>
      <c r="BJ1411">
        <v>0</v>
      </c>
      <c r="BK1411" t="s">
        <v>253</v>
      </c>
      <c r="BL1411">
        <v>2E-3</v>
      </c>
      <c r="BM1411" t="s">
        <v>253</v>
      </c>
      <c r="BN1411" t="s">
        <v>253</v>
      </c>
      <c r="BO1411">
        <v>2E-3</v>
      </c>
      <c r="BP1411" t="s">
        <v>253</v>
      </c>
      <c r="BQ1411">
        <v>1</v>
      </c>
      <c r="BR1411" t="s">
        <v>253</v>
      </c>
      <c r="BS1411" t="s">
        <v>253</v>
      </c>
      <c r="BT1411">
        <v>1</v>
      </c>
      <c r="BU1411" t="s">
        <v>253</v>
      </c>
      <c r="BV1411">
        <v>7.0000000000000001E-3</v>
      </c>
      <c r="BW1411" t="s">
        <v>253</v>
      </c>
      <c r="BX1411" t="s">
        <v>253</v>
      </c>
      <c r="BY1411">
        <v>7.0000000000000001E-3</v>
      </c>
      <c r="BZ1411" t="s">
        <v>253</v>
      </c>
      <c r="CA1411">
        <v>3</v>
      </c>
      <c r="CB1411" t="s">
        <v>253</v>
      </c>
      <c r="CC1411" t="s">
        <v>253</v>
      </c>
      <c r="CD1411">
        <v>3</v>
      </c>
      <c r="CE1411" t="s">
        <v>253</v>
      </c>
      <c r="CF1411">
        <v>1</v>
      </c>
      <c r="CG1411" t="s">
        <v>253</v>
      </c>
      <c r="CH1411" t="s">
        <v>253</v>
      </c>
      <c r="CI1411">
        <v>1</v>
      </c>
      <c r="CJ1411" t="s">
        <v>253</v>
      </c>
      <c r="CK1411">
        <v>0</v>
      </c>
      <c r="CL1411" t="s">
        <v>253</v>
      </c>
      <c r="CM1411" t="s">
        <v>253</v>
      </c>
      <c r="CN1411">
        <v>0</v>
      </c>
      <c r="CO1411">
        <v>9.8580000000000005</v>
      </c>
      <c r="CP1411">
        <v>19.187999999999999</v>
      </c>
      <c r="CQ1411">
        <v>0.92</v>
      </c>
      <c r="CR1411">
        <v>0</v>
      </c>
      <c r="CS1411">
        <v>29.966000000000001</v>
      </c>
      <c r="CT1411">
        <v>1478</v>
      </c>
      <c r="CU1411">
        <v>62</v>
      </c>
      <c r="CV1411">
        <v>3</v>
      </c>
      <c r="CW1411">
        <v>0</v>
      </c>
      <c r="CX1411">
        <v>1543</v>
      </c>
      <c r="CY1411">
        <v>806.37900000000002</v>
      </c>
      <c r="CZ1411">
        <v>2382.6909999999998</v>
      </c>
      <c r="DA1411">
        <v>43.228000000000002</v>
      </c>
      <c r="DB1411">
        <v>0</v>
      </c>
      <c r="DC1411">
        <v>3232.2979999999998</v>
      </c>
    </row>
    <row r="1412" spans="1:107" x14ac:dyDescent="0.45">
      <c r="A1412">
        <v>2024</v>
      </c>
      <c r="B1412">
        <v>5</v>
      </c>
      <c r="C1412" t="s">
        <v>61</v>
      </c>
      <c r="D1412">
        <v>99999</v>
      </c>
      <c r="E1412" t="s">
        <v>259</v>
      </c>
      <c r="F1412" t="s">
        <v>252</v>
      </c>
      <c r="H1412">
        <v>1.0449999999999999</v>
      </c>
      <c r="I1412">
        <v>2.6190000000000002</v>
      </c>
      <c r="J1412">
        <v>32.231000000000002</v>
      </c>
      <c r="K1412">
        <v>0</v>
      </c>
      <c r="L1412">
        <v>35.893999999999998</v>
      </c>
      <c r="M1412" t="s">
        <v>253</v>
      </c>
      <c r="N1412" t="s">
        <v>253</v>
      </c>
      <c r="O1412" t="s">
        <v>253</v>
      </c>
      <c r="P1412" t="s">
        <v>253</v>
      </c>
      <c r="Q1412" t="s">
        <v>253</v>
      </c>
      <c r="R1412" t="s">
        <v>253</v>
      </c>
      <c r="S1412" t="s">
        <v>253</v>
      </c>
      <c r="T1412" t="s">
        <v>253</v>
      </c>
      <c r="U1412" t="s">
        <v>253</v>
      </c>
      <c r="V1412">
        <v>0</v>
      </c>
      <c r="W1412" t="s">
        <v>253</v>
      </c>
      <c r="X1412" t="s">
        <v>253</v>
      </c>
      <c r="Y1412" t="s">
        <v>253</v>
      </c>
      <c r="Z1412" t="s">
        <v>253</v>
      </c>
      <c r="AA1412" t="s">
        <v>253</v>
      </c>
      <c r="AB1412" t="s">
        <v>253</v>
      </c>
      <c r="AC1412" t="s">
        <v>253</v>
      </c>
      <c r="AD1412" t="s">
        <v>253</v>
      </c>
      <c r="AE1412" t="s">
        <v>253</v>
      </c>
      <c r="AF1412" t="s">
        <v>253</v>
      </c>
      <c r="AG1412" t="s">
        <v>253</v>
      </c>
      <c r="AH1412" t="s">
        <v>253</v>
      </c>
      <c r="AI1412" t="s">
        <v>253</v>
      </c>
      <c r="AJ1412" t="s">
        <v>253</v>
      </c>
      <c r="AK1412">
        <v>0</v>
      </c>
      <c r="AL1412" t="s">
        <v>253</v>
      </c>
      <c r="AM1412" t="s">
        <v>253</v>
      </c>
      <c r="AN1412" t="s">
        <v>253</v>
      </c>
      <c r="AO1412" t="s">
        <v>253</v>
      </c>
      <c r="AP1412" t="s">
        <v>253</v>
      </c>
      <c r="AQ1412" t="s">
        <v>253</v>
      </c>
      <c r="AR1412" t="s">
        <v>253</v>
      </c>
      <c r="AS1412" t="s">
        <v>253</v>
      </c>
      <c r="AT1412" t="s">
        <v>253</v>
      </c>
      <c r="AU1412" t="s">
        <v>253</v>
      </c>
      <c r="AV1412" t="s">
        <v>253</v>
      </c>
      <c r="AW1412" t="s">
        <v>253</v>
      </c>
      <c r="AX1412" t="s">
        <v>253</v>
      </c>
      <c r="AY1412" t="s">
        <v>253</v>
      </c>
      <c r="AZ1412">
        <v>0</v>
      </c>
      <c r="BA1412" t="s">
        <v>253</v>
      </c>
      <c r="BB1412" t="s">
        <v>253</v>
      </c>
      <c r="BC1412" t="s">
        <v>253</v>
      </c>
      <c r="BD1412" t="s">
        <v>253</v>
      </c>
      <c r="BE1412" t="s">
        <v>253</v>
      </c>
      <c r="BF1412" t="s">
        <v>253</v>
      </c>
      <c r="BG1412" t="s">
        <v>253</v>
      </c>
      <c r="BH1412" t="s">
        <v>253</v>
      </c>
      <c r="BI1412" t="s">
        <v>253</v>
      </c>
      <c r="BJ1412" t="s">
        <v>253</v>
      </c>
      <c r="BK1412" t="s">
        <v>253</v>
      </c>
      <c r="BL1412" t="s">
        <v>253</v>
      </c>
      <c r="BM1412" t="s">
        <v>253</v>
      </c>
      <c r="BN1412" t="s">
        <v>253</v>
      </c>
      <c r="BO1412" t="s">
        <v>253</v>
      </c>
      <c r="BP1412" t="s">
        <v>253</v>
      </c>
      <c r="BQ1412" t="s">
        <v>253</v>
      </c>
      <c r="BR1412" t="s">
        <v>253</v>
      </c>
      <c r="BS1412" t="s">
        <v>253</v>
      </c>
      <c r="BT1412" t="s">
        <v>253</v>
      </c>
      <c r="BU1412" t="s">
        <v>253</v>
      </c>
      <c r="BV1412" t="s">
        <v>253</v>
      </c>
      <c r="BW1412" t="s">
        <v>253</v>
      </c>
      <c r="BX1412" t="s">
        <v>253</v>
      </c>
      <c r="BY1412" t="s">
        <v>253</v>
      </c>
      <c r="BZ1412" t="s">
        <v>253</v>
      </c>
      <c r="CA1412" t="s">
        <v>253</v>
      </c>
      <c r="CB1412" t="s">
        <v>253</v>
      </c>
      <c r="CC1412" t="s">
        <v>253</v>
      </c>
      <c r="CD1412" t="s">
        <v>253</v>
      </c>
      <c r="CE1412" t="s">
        <v>253</v>
      </c>
      <c r="CF1412" t="s">
        <v>253</v>
      </c>
      <c r="CG1412" t="s">
        <v>253</v>
      </c>
      <c r="CH1412" t="s">
        <v>253</v>
      </c>
      <c r="CI1412" t="s">
        <v>253</v>
      </c>
      <c r="CJ1412" t="s">
        <v>253</v>
      </c>
      <c r="CK1412" t="s">
        <v>253</v>
      </c>
      <c r="CL1412" t="s">
        <v>253</v>
      </c>
      <c r="CM1412" t="s">
        <v>253</v>
      </c>
      <c r="CN1412" t="s">
        <v>253</v>
      </c>
      <c r="CO1412">
        <v>1.0449999999999999</v>
      </c>
      <c r="CP1412">
        <v>2.6190000000000002</v>
      </c>
      <c r="CQ1412">
        <v>32.231000000000002</v>
      </c>
      <c r="CR1412">
        <v>0</v>
      </c>
      <c r="CS1412">
        <v>35.893999999999998</v>
      </c>
      <c r="CT1412" t="s">
        <v>253</v>
      </c>
      <c r="CU1412" t="s">
        <v>253</v>
      </c>
      <c r="CV1412" t="s">
        <v>253</v>
      </c>
      <c r="CW1412" t="s">
        <v>253</v>
      </c>
      <c r="CX1412" t="s">
        <v>253</v>
      </c>
      <c r="CY1412" t="s">
        <v>253</v>
      </c>
      <c r="CZ1412" t="s">
        <v>253</v>
      </c>
      <c r="DA1412" t="s">
        <v>253</v>
      </c>
      <c r="DB1412" t="s">
        <v>253</v>
      </c>
      <c r="DC1412" t="s">
        <v>253</v>
      </c>
    </row>
    <row r="1413" spans="1:107" x14ac:dyDescent="0.45">
      <c r="A1413">
        <v>2024</v>
      </c>
      <c r="B1413">
        <v>5</v>
      </c>
      <c r="C1413" t="s">
        <v>57</v>
      </c>
      <c r="D1413">
        <v>176</v>
      </c>
      <c r="E1413" t="s">
        <v>268</v>
      </c>
      <c r="F1413" t="s">
        <v>252</v>
      </c>
      <c r="G1413" t="s">
        <v>211</v>
      </c>
      <c r="H1413">
        <v>6.0999999999999999E-2</v>
      </c>
      <c r="I1413">
        <v>5.0000000000000001E-3</v>
      </c>
      <c r="J1413">
        <v>0</v>
      </c>
      <c r="K1413">
        <v>0</v>
      </c>
      <c r="L1413">
        <v>6.6000000000000003E-2</v>
      </c>
      <c r="M1413">
        <v>12</v>
      </c>
      <c r="N1413">
        <v>3</v>
      </c>
      <c r="O1413">
        <v>0</v>
      </c>
      <c r="P1413">
        <v>0</v>
      </c>
      <c r="Q1413">
        <v>15</v>
      </c>
      <c r="R1413" t="s">
        <v>253</v>
      </c>
      <c r="S1413" t="s">
        <v>253</v>
      </c>
      <c r="T1413" t="s">
        <v>253</v>
      </c>
      <c r="U1413" t="s">
        <v>253</v>
      </c>
      <c r="V1413">
        <v>0</v>
      </c>
      <c r="W1413" t="s">
        <v>253</v>
      </c>
      <c r="X1413" t="s">
        <v>253</v>
      </c>
      <c r="Y1413" t="s">
        <v>253</v>
      </c>
      <c r="Z1413" t="s">
        <v>253</v>
      </c>
      <c r="AA1413">
        <v>0</v>
      </c>
      <c r="AB1413">
        <v>6.7169999999999996</v>
      </c>
      <c r="AC1413">
        <v>0.47399999999999998</v>
      </c>
      <c r="AD1413">
        <v>0</v>
      </c>
      <c r="AE1413">
        <v>0</v>
      </c>
      <c r="AF1413">
        <v>7.1909999999999998</v>
      </c>
      <c r="AG1413" t="s">
        <v>253</v>
      </c>
      <c r="AH1413" t="s">
        <v>253</v>
      </c>
      <c r="AI1413" t="s">
        <v>253</v>
      </c>
      <c r="AJ1413" t="s">
        <v>253</v>
      </c>
      <c r="AK1413">
        <v>0</v>
      </c>
      <c r="AL1413" t="s">
        <v>253</v>
      </c>
      <c r="AM1413" t="s">
        <v>253</v>
      </c>
      <c r="AN1413" t="s">
        <v>253</v>
      </c>
      <c r="AO1413" t="s">
        <v>253</v>
      </c>
      <c r="AP1413">
        <v>0</v>
      </c>
      <c r="AQ1413" t="s">
        <v>253</v>
      </c>
      <c r="AR1413" t="s">
        <v>253</v>
      </c>
      <c r="AS1413" t="s">
        <v>253</v>
      </c>
      <c r="AT1413" t="s">
        <v>253</v>
      </c>
      <c r="AU1413">
        <v>0</v>
      </c>
      <c r="AV1413" t="s">
        <v>253</v>
      </c>
      <c r="AW1413" t="s">
        <v>253</v>
      </c>
      <c r="AX1413" t="s">
        <v>253</v>
      </c>
      <c r="AY1413" t="s">
        <v>253</v>
      </c>
      <c r="AZ1413">
        <v>0</v>
      </c>
      <c r="BA1413" t="s">
        <v>253</v>
      </c>
      <c r="BB1413" t="s">
        <v>253</v>
      </c>
      <c r="BC1413" t="s">
        <v>253</v>
      </c>
      <c r="BD1413" t="s">
        <v>253</v>
      </c>
      <c r="BE1413">
        <v>0</v>
      </c>
      <c r="BF1413" t="s">
        <v>253</v>
      </c>
      <c r="BG1413" t="s">
        <v>253</v>
      </c>
      <c r="BH1413" t="s">
        <v>253</v>
      </c>
      <c r="BI1413" t="s">
        <v>253</v>
      </c>
      <c r="BJ1413">
        <v>0</v>
      </c>
      <c r="BK1413" t="s">
        <v>253</v>
      </c>
      <c r="BL1413" t="s">
        <v>253</v>
      </c>
      <c r="BM1413" t="s">
        <v>253</v>
      </c>
      <c r="BN1413" t="s">
        <v>253</v>
      </c>
      <c r="BO1413">
        <v>0</v>
      </c>
      <c r="BP1413" t="s">
        <v>253</v>
      </c>
      <c r="BQ1413" t="s">
        <v>253</v>
      </c>
      <c r="BR1413" t="s">
        <v>253</v>
      </c>
      <c r="BS1413" t="s">
        <v>253</v>
      </c>
      <c r="BT1413">
        <v>0</v>
      </c>
      <c r="BU1413" t="s">
        <v>253</v>
      </c>
      <c r="BV1413" t="s">
        <v>253</v>
      </c>
      <c r="BW1413" t="s">
        <v>253</v>
      </c>
      <c r="BX1413" t="s">
        <v>253</v>
      </c>
      <c r="BY1413">
        <v>0</v>
      </c>
      <c r="BZ1413" t="s">
        <v>253</v>
      </c>
      <c r="CA1413" t="s">
        <v>253</v>
      </c>
      <c r="CB1413" t="s">
        <v>253</v>
      </c>
      <c r="CC1413" t="s">
        <v>253</v>
      </c>
      <c r="CD1413">
        <v>0</v>
      </c>
      <c r="CE1413" t="s">
        <v>253</v>
      </c>
      <c r="CF1413" t="s">
        <v>253</v>
      </c>
      <c r="CG1413" t="s">
        <v>253</v>
      </c>
      <c r="CH1413" t="s">
        <v>253</v>
      </c>
      <c r="CI1413">
        <v>0</v>
      </c>
      <c r="CJ1413" t="s">
        <v>253</v>
      </c>
      <c r="CK1413" t="s">
        <v>253</v>
      </c>
      <c r="CL1413" t="s">
        <v>253</v>
      </c>
      <c r="CM1413" t="s">
        <v>253</v>
      </c>
      <c r="CN1413">
        <v>0</v>
      </c>
      <c r="CO1413">
        <v>6.0999999999999999E-2</v>
      </c>
      <c r="CP1413">
        <v>5.0000000000000001E-3</v>
      </c>
      <c r="CQ1413" t="s">
        <v>146</v>
      </c>
      <c r="CR1413">
        <v>0</v>
      </c>
      <c r="CS1413">
        <v>6.6000000000000003E-2</v>
      </c>
      <c r="CT1413">
        <v>12</v>
      </c>
      <c r="CU1413">
        <v>3</v>
      </c>
      <c r="CV1413">
        <v>0</v>
      </c>
      <c r="CW1413">
        <v>0</v>
      </c>
      <c r="CX1413">
        <v>15</v>
      </c>
      <c r="CY1413">
        <v>6.7169999999999996</v>
      </c>
      <c r="CZ1413">
        <v>0.47399999999999998</v>
      </c>
      <c r="DA1413">
        <v>0</v>
      </c>
      <c r="DB1413">
        <v>0</v>
      </c>
      <c r="DC1413">
        <v>7.1909999999999998</v>
      </c>
    </row>
    <row r="1414" spans="1:107" x14ac:dyDescent="0.45">
      <c r="A1414">
        <v>2024</v>
      </c>
      <c r="B1414">
        <v>5</v>
      </c>
      <c r="C1414" t="s">
        <v>57</v>
      </c>
      <c r="D1414">
        <v>803</v>
      </c>
      <c r="E1414" t="s">
        <v>269</v>
      </c>
      <c r="F1414" t="s">
        <v>252</v>
      </c>
      <c r="G1414" t="s">
        <v>258</v>
      </c>
      <c r="H1414">
        <v>1587.107</v>
      </c>
      <c r="I1414">
        <v>363.78800000000001</v>
      </c>
      <c r="J1414">
        <v>0</v>
      </c>
      <c r="K1414">
        <v>0</v>
      </c>
      <c r="L1414">
        <v>1950.895</v>
      </c>
      <c r="M1414">
        <v>177303</v>
      </c>
      <c r="N1414">
        <v>2170</v>
      </c>
      <c r="O1414">
        <v>0</v>
      </c>
      <c r="P1414">
        <v>0</v>
      </c>
      <c r="Q1414">
        <v>179473</v>
      </c>
      <c r="R1414" t="s">
        <v>253</v>
      </c>
      <c r="S1414" t="s">
        <v>253</v>
      </c>
      <c r="T1414" t="s">
        <v>253</v>
      </c>
      <c r="U1414" t="s">
        <v>253</v>
      </c>
      <c r="V1414">
        <v>0</v>
      </c>
      <c r="W1414" t="s">
        <v>253</v>
      </c>
      <c r="X1414" t="s">
        <v>253</v>
      </c>
      <c r="Y1414" t="s">
        <v>253</v>
      </c>
      <c r="Z1414" t="s">
        <v>253</v>
      </c>
      <c r="AA1414">
        <v>0</v>
      </c>
      <c r="AB1414" t="s">
        <v>253</v>
      </c>
      <c r="AC1414" t="s">
        <v>253</v>
      </c>
      <c r="AD1414" t="s">
        <v>253</v>
      </c>
      <c r="AE1414" t="s">
        <v>253</v>
      </c>
      <c r="AF1414">
        <v>0</v>
      </c>
      <c r="AG1414">
        <v>30.527999999999999</v>
      </c>
      <c r="AH1414">
        <v>1.3660000000000001</v>
      </c>
      <c r="AI1414">
        <v>0</v>
      </c>
      <c r="AJ1414">
        <v>0</v>
      </c>
      <c r="AK1414">
        <v>31.893999999999998</v>
      </c>
      <c r="AL1414">
        <v>3579</v>
      </c>
      <c r="AM1414">
        <v>18</v>
      </c>
      <c r="AN1414">
        <v>0</v>
      </c>
      <c r="AO1414">
        <v>0</v>
      </c>
      <c r="AP1414">
        <v>3597</v>
      </c>
      <c r="AQ1414">
        <v>70.655000000000001</v>
      </c>
      <c r="AR1414">
        <v>2.456</v>
      </c>
      <c r="AS1414">
        <v>0</v>
      </c>
      <c r="AT1414">
        <v>0</v>
      </c>
      <c r="AU1414">
        <v>73.111000000000004</v>
      </c>
      <c r="AV1414">
        <v>0.95099999999999996</v>
      </c>
      <c r="AW1414">
        <v>1.321</v>
      </c>
      <c r="AX1414">
        <v>0</v>
      </c>
      <c r="AY1414">
        <v>0</v>
      </c>
      <c r="AZ1414">
        <v>2.2719999999999998</v>
      </c>
      <c r="BA1414">
        <v>116</v>
      </c>
      <c r="BB1414">
        <v>7</v>
      </c>
      <c r="BC1414">
        <v>0</v>
      </c>
      <c r="BD1414">
        <v>0</v>
      </c>
      <c r="BE1414">
        <v>123</v>
      </c>
      <c r="BF1414">
        <v>2.5</v>
      </c>
      <c r="BG1414">
        <v>0.89100000000000001</v>
      </c>
      <c r="BH1414">
        <v>0</v>
      </c>
      <c r="BI1414">
        <v>0</v>
      </c>
      <c r="BJ1414">
        <v>3.391</v>
      </c>
      <c r="BK1414">
        <v>5.7000000000000002E-2</v>
      </c>
      <c r="BL1414">
        <v>0.125</v>
      </c>
      <c r="BM1414">
        <v>0</v>
      </c>
      <c r="BN1414">
        <v>0</v>
      </c>
      <c r="BO1414">
        <v>0.182</v>
      </c>
      <c r="BP1414">
        <v>25</v>
      </c>
      <c r="BQ1414">
        <v>12</v>
      </c>
      <c r="BR1414">
        <v>0</v>
      </c>
      <c r="BS1414">
        <v>0</v>
      </c>
      <c r="BT1414">
        <v>37</v>
      </c>
      <c r="BU1414" t="s">
        <v>253</v>
      </c>
      <c r="BV1414" t="s">
        <v>253</v>
      </c>
      <c r="BW1414" t="s">
        <v>253</v>
      </c>
      <c r="BX1414" t="s">
        <v>253</v>
      </c>
      <c r="BY1414">
        <v>0</v>
      </c>
      <c r="BZ1414" t="s">
        <v>253</v>
      </c>
      <c r="CA1414" t="s">
        <v>253</v>
      </c>
      <c r="CB1414" t="s">
        <v>253</v>
      </c>
      <c r="CC1414" t="s">
        <v>253</v>
      </c>
      <c r="CD1414">
        <v>0</v>
      </c>
      <c r="CE1414" t="s">
        <v>253</v>
      </c>
      <c r="CF1414" t="s">
        <v>253</v>
      </c>
      <c r="CG1414" t="s">
        <v>253</v>
      </c>
      <c r="CH1414" t="s">
        <v>253</v>
      </c>
      <c r="CI1414">
        <v>0</v>
      </c>
      <c r="CJ1414" t="s">
        <v>253</v>
      </c>
      <c r="CK1414" t="s">
        <v>253</v>
      </c>
      <c r="CL1414" t="s">
        <v>253</v>
      </c>
      <c r="CM1414" t="s">
        <v>253</v>
      </c>
      <c r="CN1414">
        <v>0</v>
      </c>
      <c r="CO1414">
        <v>1587.164</v>
      </c>
      <c r="CP1414">
        <v>363.91300000000001</v>
      </c>
      <c r="CQ1414" t="s">
        <v>146</v>
      </c>
      <c r="CR1414">
        <v>0</v>
      </c>
      <c r="CS1414">
        <v>1951.077</v>
      </c>
      <c r="CT1414">
        <v>177328</v>
      </c>
      <c r="CU1414">
        <v>2182</v>
      </c>
      <c r="CV1414">
        <v>0</v>
      </c>
      <c r="CW1414">
        <v>0</v>
      </c>
      <c r="CX1414">
        <v>179510</v>
      </c>
      <c r="CY1414">
        <v>0</v>
      </c>
      <c r="CZ1414">
        <v>0</v>
      </c>
      <c r="DA1414">
        <v>0</v>
      </c>
      <c r="DB1414">
        <v>0</v>
      </c>
      <c r="DC1414">
        <v>0</v>
      </c>
    </row>
    <row r="1415" spans="1:107" x14ac:dyDescent="0.45">
      <c r="A1415">
        <v>2024</v>
      </c>
      <c r="B1415">
        <v>5</v>
      </c>
      <c r="C1415" t="s">
        <v>57</v>
      </c>
      <c r="D1415">
        <v>12919</v>
      </c>
      <c r="E1415" t="s">
        <v>270</v>
      </c>
      <c r="F1415" t="s">
        <v>252</v>
      </c>
      <c r="G1415" t="s">
        <v>211</v>
      </c>
      <c r="H1415">
        <v>8.0000000000000002E-3</v>
      </c>
      <c r="I1415">
        <v>2.8000000000000001E-2</v>
      </c>
      <c r="J1415">
        <v>0</v>
      </c>
      <c r="K1415">
        <v>0</v>
      </c>
      <c r="L1415">
        <v>3.5999999999999997E-2</v>
      </c>
      <c r="M1415">
        <v>1</v>
      </c>
      <c r="N1415">
        <v>3</v>
      </c>
      <c r="O1415">
        <v>0</v>
      </c>
      <c r="P1415">
        <v>0</v>
      </c>
      <c r="Q1415">
        <v>4</v>
      </c>
      <c r="R1415" t="s">
        <v>253</v>
      </c>
      <c r="S1415" t="s">
        <v>253</v>
      </c>
      <c r="T1415" t="s">
        <v>253</v>
      </c>
      <c r="U1415" t="s">
        <v>253</v>
      </c>
      <c r="V1415">
        <v>0</v>
      </c>
      <c r="W1415" t="s">
        <v>253</v>
      </c>
      <c r="X1415" t="s">
        <v>253</v>
      </c>
      <c r="Y1415" t="s">
        <v>253</v>
      </c>
      <c r="Z1415" t="s">
        <v>253</v>
      </c>
      <c r="AA1415">
        <v>0</v>
      </c>
      <c r="AB1415">
        <v>1.042</v>
      </c>
      <c r="AC1415">
        <v>1.2589999999999999</v>
      </c>
      <c r="AD1415">
        <v>0</v>
      </c>
      <c r="AE1415">
        <v>0</v>
      </c>
      <c r="AF1415">
        <v>2.3010000000000002</v>
      </c>
      <c r="AG1415" t="s">
        <v>253</v>
      </c>
      <c r="AH1415" t="s">
        <v>253</v>
      </c>
      <c r="AI1415" t="s">
        <v>253</v>
      </c>
      <c r="AJ1415" t="s">
        <v>253</v>
      </c>
      <c r="AK1415">
        <v>0</v>
      </c>
      <c r="AL1415" t="s">
        <v>253</v>
      </c>
      <c r="AM1415" t="s">
        <v>253</v>
      </c>
      <c r="AN1415" t="s">
        <v>253</v>
      </c>
      <c r="AO1415" t="s">
        <v>253</v>
      </c>
      <c r="AP1415">
        <v>0</v>
      </c>
      <c r="AQ1415" t="s">
        <v>253</v>
      </c>
      <c r="AR1415" t="s">
        <v>253</v>
      </c>
      <c r="AS1415" t="s">
        <v>253</v>
      </c>
      <c r="AT1415" t="s">
        <v>253</v>
      </c>
      <c r="AU1415">
        <v>0</v>
      </c>
      <c r="AV1415" t="s">
        <v>253</v>
      </c>
      <c r="AW1415" t="s">
        <v>253</v>
      </c>
      <c r="AX1415" t="s">
        <v>253</v>
      </c>
      <c r="AY1415" t="s">
        <v>253</v>
      </c>
      <c r="AZ1415">
        <v>0</v>
      </c>
      <c r="BA1415" t="s">
        <v>253</v>
      </c>
      <c r="BB1415" t="s">
        <v>253</v>
      </c>
      <c r="BC1415" t="s">
        <v>253</v>
      </c>
      <c r="BD1415" t="s">
        <v>253</v>
      </c>
      <c r="BE1415">
        <v>0</v>
      </c>
      <c r="BF1415" t="s">
        <v>253</v>
      </c>
      <c r="BG1415" t="s">
        <v>253</v>
      </c>
      <c r="BH1415" t="s">
        <v>253</v>
      </c>
      <c r="BI1415" t="s">
        <v>253</v>
      </c>
      <c r="BJ1415">
        <v>0</v>
      </c>
      <c r="BK1415" t="s">
        <v>253</v>
      </c>
      <c r="BL1415" t="s">
        <v>253</v>
      </c>
      <c r="BM1415" t="s">
        <v>253</v>
      </c>
      <c r="BN1415" t="s">
        <v>253</v>
      </c>
      <c r="BO1415">
        <v>0</v>
      </c>
      <c r="BP1415" t="s">
        <v>253</v>
      </c>
      <c r="BQ1415" t="s">
        <v>253</v>
      </c>
      <c r="BR1415" t="s">
        <v>253</v>
      </c>
      <c r="BS1415" t="s">
        <v>253</v>
      </c>
      <c r="BT1415">
        <v>0</v>
      </c>
      <c r="BU1415" t="s">
        <v>253</v>
      </c>
      <c r="BV1415" t="s">
        <v>253</v>
      </c>
      <c r="BW1415" t="s">
        <v>253</v>
      </c>
      <c r="BX1415" t="s">
        <v>253</v>
      </c>
      <c r="BY1415">
        <v>0</v>
      </c>
      <c r="BZ1415" t="s">
        <v>253</v>
      </c>
      <c r="CA1415" t="s">
        <v>253</v>
      </c>
      <c r="CB1415" t="s">
        <v>253</v>
      </c>
      <c r="CC1415" t="s">
        <v>253</v>
      </c>
      <c r="CD1415">
        <v>0</v>
      </c>
      <c r="CE1415" t="s">
        <v>253</v>
      </c>
      <c r="CF1415" t="s">
        <v>253</v>
      </c>
      <c r="CG1415" t="s">
        <v>253</v>
      </c>
      <c r="CH1415" t="s">
        <v>253</v>
      </c>
      <c r="CI1415">
        <v>0</v>
      </c>
      <c r="CJ1415" t="s">
        <v>253</v>
      </c>
      <c r="CK1415" t="s">
        <v>253</v>
      </c>
      <c r="CL1415" t="s">
        <v>253</v>
      </c>
      <c r="CM1415" t="s">
        <v>253</v>
      </c>
      <c r="CN1415">
        <v>0</v>
      </c>
      <c r="CO1415">
        <v>8.0000000000000002E-3</v>
      </c>
      <c r="CP1415">
        <v>2.8000000000000001E-2</v>
      </c>
      <c r="CQ1415" t="s">
        <v>146</v>
      </c>
      <c r="CR1415">
        <v>0</v>
      </c>
      <c r="CS1415">
        <v>3.5999999999999997E-2</v>
      </c>
      <c r="CT1415">
        <v>1</v>
      </c>
      <c r="CU1415">
        <v>3</v>
      </c>
      <c r="CV1415">
        <v>0</v>
      </c>
      <c r="CW1415">
        <v>0</v>
      </c>
      <c r="CX1415">
        <v>4</v>
      </c>
      <c r="CY1415">
        <v>1.042</v>
      </c>
      <c r="CZ1415">
        <v>1.2589999999999999</v>
      </c>
      <c r="DA1415">
        <v>0</v>
      </c>
      <c r="DB1415">
        <v>0</v>
      </c>
      <c r="DC1415">
        <v>2.3010000000000002</v>
      </c>
    </row>
    <row r="1416" spans="1:107" x14ac:dyDescent="0.45">
      <c r="A1416">
        <v>2024</v>
      </c>
      <c r="B1416">
        <v>5</v>
      </c>
      <c r="C1416" t="s">
        <v>57</v>
      </c>
      <c r="D1416">
        <v>16572</v>
      </c>
      <c r="E1416" t="s">
        <v>271</v>
      </c>
      <c r="F1416" t="s">
        <v>252</v>
      </c>
      <c r="G1416" t="s">
        <v>211</v>
      </c>
      <c r="H1416">
        <v>372.32</v>
      </c>
      <c r="I1416">
        <v>138.09</v>
      </c>
      <c r="J1416">
        <v>7.28</v>
      </c>
      <c r="K1416">
        <v>0</v>
      </c>
      <c r="L1416">
        <v>517.69000000000005</v>
      </c>
      <c r="M1416">
        <v>57418</v>
      </c>
      <c r="N1416">
        <v>915</v>
      </c>
      <c r="O1416">
        <v>10</v>
      </c>
      <c r="P1416">
        <v>0</v>
      </c>
      <c r="Q1416">
        <v>58343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19701.810000000001</v>
      </c>
      <c r="AC1416">
        <v>5390.2</v>
      </c>
      <c r="AD1416">
        <v>0</v>
      </c>
      <c r="AE1416">
        <v>0</v>
      </c>
      <c r="AF1416">
        <v>25092.01</v>
      </c>
      <c r="AG1416">
        <v>23.71</v>
      </c>
      <c r="AH1416">
        <v>0.85</v>
      </c>
      <c r="AI1416">
        <v>0</v>
      </c>
      <c r="AJ1416">
        <v>0</v>
      </c>
      <c r="AK1416">
        <v>24.56</v>
      </c>
      <c r="AL1416">
        <v>3652</v>
      </c>
      <c r="AM1416">
        <v>15</v>
      </c>
      <c r="AN1416">
        <v>0</v>
      </c>
      <c r="AO1416">
        <v>0</v>
      </c>
      <c r="AP1416">
        <v>3667</v>
      </c>
      <c r="AQ1416">
        <v>74.16</v>
      </c>
      <c r="AR1416">
        <v>1.6</v>
      </c>
      <c r="AS1416">
        <v>0</v>
      </c>
      <c r="AT1416">
        <v>0</v>
      </c>
      <c r="AU1416">
        <v>75.760000000000005</v>
      </c>
      <c r="AV1416">
        <v>1.89</v>
      </c>
      <c r="AW1416">
        <v>0</v>
      </c>
      <c r="AX1416">
        <v>0</v>
      </c>
      <c r="AY1416">
        <v>0</v>
      </c>
      <c r="AZ1416">
        <v>1.89</v>
      </c>
      <c r="BA1416">
        <v>235</v>
      </c>
      <c r="BB1416">
        <v>0</v>
      </c>
      <c r="BC1416">
        <v>0</v>
      </c>
      <c r="BD1416">
        <v>0</v>
      </c>
      <c r="BE1416">
        <v>235</v>
      </c>
      <c r="BF1416">
        <v>5.09</v>
      </c>
      <c r="BG1416">
        <v>0</v>
      </c>
      <c r="BH1416">
        <v>0</v>
      </c>
      <c r="BI1416">
        <v>0</v>
      </c>
      <c r="BJ1416">
        <v>5.09</v>
      </c>
      <c r="BK1416" t="s">
        <v>253</v>
      </c>
      <c r="BL1416" t="s">
        <v>253</v>
      </c>
      <c r="BM1416" t="s">
        <v>253</v>
      </c>
      <c r="BN1416" t="s">
        <v>253</v>
      </c>
      <c r="BO1416">
        <v>0</v>
      </c>
      <c r="BP1416" t="s">
        <v>253</v>
      </c>
      <c r="BQ1416" t="s">
        <v>253</v>
      </c>
      <c r="BR1416" t="s">
        <v>253</v>
      </c>
      <c r="BS1416" t="s">
        <v>253</v>
      </c>
      <c r="BT1416">
        <v>0</v>
      </c>
      <c r="BU1416" t="s">
        <v>253</v>
      </c>
      <c r="BV1416" t="s">
        <v>253</v>
      </c>
      <c r="BW1416" t="s">
        <v>253</v>
      </c>
      <c r="BX1416" t="s">
        <v>253</v>
      </c>
      <c r="BY1416">
        <v>0</v>
      </c>
      <c r="BZ1416" t="s">
        <v>253</v>
      </c>
      <c r="CA1416" t="s">
        <v>253</v>
      </c>
      <c r="CB1416" t="s">
        <v>253</v>
      </c>
      <c r="CC1416" t="s">
        <v>253</v>
      </c>
      <c r="CD1416">
        <v>0</v>
      </c>
      <c r="CE1416" t="s">
        <v>253</v>
      </c>
      <c r="CF1416" t="s">
        <v>253</v>
      </c>
      <c r="CG1416" t="s">
        <v>253</v>
      </c>
      <c r="CH1416" t="s">
        <v>253</v>
      </c>
      <c r="CI1416">
        <v>0</v>
      </c>
      <c r="CJ1416" t="s">
        <v>253</v>
      </c>
      <c r="CK1416" t="s">
        <v>253</v>
      </c>
      <c r="CL1416" t="s">
        <v>253</v>
      </c>
      <c r="CM1416" t="s">
        <v>253</v>
      </c>
      <c r="CN1416">
        <v>0</v>
      </c>
      <c r="CO1416">
        <v>372.32</v>
      </c>
      <c r="CP1416">
        <v>138.09</v>
      </c>
      <c r="CQ1416">
        <v>7.28</v>
      </c>
      <c r="CR1416">
        <v>0</v>
      </c>
      <c r="CS1416">
        <v>517.69000000000005</v>
      </c>
      <c r="CT1416">
        <v>57418</v>
      </c>
      <c r="CU1416">
        <v>915</v>
      </c>
      <c r="CV1416">
        <v>10</v>
      </c>
      <c r="CW1416">
        <v>0</v>
      </c>
      <c r="CX1416">
        <v>58343</v>
      </c>
      <c r="CY1416">
        <v>19701.810000000001</v>
      </c>
      <c r="CZ1416">
        <v>5390.2</v>
      </c>
      <c r="DA1416">
        <v>0</v>
      </c>
      <c r="DB1416">
        <v>0</v>
      </c>
      <c r="DC1416">
        <v>25092.01</v>
      </c>
    </row>
    <row r="1417" spans="1:107" x14ac:dyDescent="0.45">
      <c r="A1417">
        <v>2024</v>
      </c>
      <c r="B1417">
        <v>5</v>
      </c>
      <c r="C1417" t="s">
        <v>57</v>
      </c>
      <c r="D1417">
        <v>19189</v>
      </c>
      <c r="E1417" t="s">
        <v>272</v>
      </c>
      <c r="F1417" t="s">
        <v>252</v>
      </c>
      <c r="G1417" t="s">
        <v>258</v>
      </c>
      <c r="H1417">
        <v>42.173999999999999</v>
      </c>
      <c r="I1417">
        <v>15.715</v>
      </c>
      <c r="J1417" t="s">
        <v>253</v>
      </c>
      <c r="K1417" t="s">
        <v>253</v>
      </c>
      <c r="L1417">
        <v>57.889000000000003</v>
      </c>
      <c r="M1417">
        <v>5346</v>
      </c>
      <c r="N1417">
        <v>77</v>
      </c>
      <c r="O1417" t="s">
        <v>253</v>
      </c>
      <c r="P1417" t="s">
        <v>253</v>
      </c>
      <c r="Q1417">
        <v>5423</v>
      </c>
      <c r="R1417">
        <v>4.2999999999999997E-2</v>
      </c>
      <c r="S1417">
        <v>0.183</v>
      </c>
      <c r="T1417" t="s">
        <v>253</v>
      </c>
      <c r="U1417" t="s">
        <v>253</v>
      </c>
      <c r="V1417">
        <v>0.22600000000000001</v>
      </c>
      <c r="W1417">
        <v>42</v>
      </c>
      <c r="X1417">
        <v>1</v>
      </c>
      <c r="Y1417" t="s">
        <v>253</v>
      </c>
      <c r="Z1417" t="s">
        <v>253</v>
      </c>
      <c r="AA1417">
        <v>43</v>
      </c>
      <c r="AB1417">
        <v>4524.6930000000002</v>
      </c>
      <c r="AC1417">
        <v>661.83699999999999</v>
      </c>
      <c r="AD1417" t="s">
        <v>253</v>
      </c>
      <c r="AE1417" t="s">
        <v>253</v>
      </c>
      <c r="AF1417">
        <v>5186.53</v>
      </c>
      <c r="AG1417" t="s">
        <v>253</v>
      </c>
      <c r="AH1417" t="s">
        <v>253</v>
      </c>
      <c r="AI1417" t="s">
        <v>253</v>
      </c>
      <c r="AJ1417" t="s">
        <v>253</v>
      </c>
      <c r="AK1417">
        <v>0</v>
      </c>
      <c r="AL1417" t="s">
        <v>253</v>
      </c>
      <c r="AM1417" t="s">
        <v>253</v>
      </c>
      <c r="AN1417" t="s">
        <v>253</v>
      </c>
      <c r="AO1417" t="s">
        <v>253</v>
      </c>
      <c r="AP1417">
        <v>0</v>
      </c>
      <c r="AQ1417" t="s">
        <v>253</v>
      </c>
      <c r="AR1417" t="s">
        <v>253</v>
      </c>
      <c r="AS1417" t="s">
        <v>253</v>
      </c>
      <c r="AT1417" t="s">
        <v>253</v>
      </c>
      <c r="AU1417">
        <v>0</v>
      </c>
      <c r="AV1417" t="s">
        <v>253</v>
      </c>
      <c r="AW1417" t="s">
        <v>253</v>
      </c>
      <c r="AX1417" t="s">
        <v>253</v>
      </c>
      <c r="AY1417" t="s">
        <v>253</v>
      </c>
      <c r="AZ1417">
        <v>0</v>
      </c>
      <c r="BA1417" t="s">
        <v>253</v>
      </c>
      <c r="BB1417" t="s">
        <v>253</v>
      </c>
      <c r="BC1417" t="s">
        <v>253</v>
      </c>
      <c r="BD1417" t="s">
        <v>253</v>
      </c>
      <c r="BE1417">
        <v>0</v>
      </c>
      <c r="BF1417" t="s">
        <v>253</v>
      </c>
      <c r="BG1417" t="s">
        <v>253</v>
      </c>
      <c r="BH1417" t="s">
        <v>253</v>
      </c>
      <c r="BI1417" t="s">
        <v>253</v>
      </c>
      <c r="BJ1417">
        <v>0</v>
      </c>
      <c r="BK1417">
        <v>2E-3</v>
      </c>
      <c r="BL1417" t="s">
        <v>253</v>
      </c>
      <c r="BM1417" t="s">
        <v>253</v>
      </c>
      <c r="BN1417" t="s">
        <v>253</v>
      </c>
      <c r="BO1417">
        <v>2E-3</v>
      </c>
      <c r="BP1417">
        <v>1</v>
      </c>
      <c r="BQ1417" t="s">
        <v>253</v>
      </c>
      <c r="BR1417" t="s">
        <v>253</v>
      </c>
      <c r="BS1417" t="s">
        <v>253</v>
      </c>
      <c r="BT1417">
        <v>1</v>
      </c>
      <c r="BU1417">
        <v>0</v>
      </c>
      <c r="BV1417" t="s">
        <v>253</v>
      </c>
      <c r="BW1417" t="s">
        <v>253</v>
      </c>
      <c r="BX1417" t="s">
        <v>253</v>
      </c>
      <c r="BY1417">
        <v>0</v>
      </c>
      <c r="BZ1417" t="s">
        <v>253</v>
      </c>
      <c r="CA1417" t="s">
        <v>253</v>
      </c>
      <c r="CB1417" t="s">
        <v>253</v>
      </c>
      <c r="CC1417" t="s">
        <v>253</v>
      </c>
      <c r="CD1417">
        <v>0</v>
      </c>
      <c r="CE1417" t="s">
        <v>253</v>
      </c>
      <c r="CF1417" t="s">
        <v>253</v>
      </c>
      <c r="CG1417" t="s">
        <v>253</v>
      </c>
      <c r="CH1417" t="s">
        <v>253</v>
      </c>
      <c r="CI1417">
        <v>0</v>
      </c>
      <c r="CJ1417" t="s">
        <v>253</v>
      </c>
      <c r="CK1417" t="s">
        <v>253</v>
      </c>
      <c r="CL1417" t="s">
        <v>253</v>
      </c>
      <c r="CM1417" t="s">
        <v>253</v>
      </c>
      <c r="CN1417">
        <v>0</v>
      </c>
      <c r="CO1417">
        <v>42.219000000000001</v>
      </c>
      <c r="CP1417">
        <v>15.898</v>
      </c>
      <c r="CQ1417" t="s">
        <v>146</v>
      </c>
      <c r="CR1417">
        <v>0</v>
      </c>
      <c r="CS1417">
        <v>58.116999999999997</v>
      </c>
      <c r="CT1417">
        <v>5389</v>
      </c>
      <c r="CU1417">
        <v>78</v>
      </c>
      <c r="CV1417">
        <v>0</v>
      </c>
      <c r="CW1417">
        <v>0</v>
      </c>
      <c r="CX1417">
        <v>5467</v>
      </c>
      <c r="CY1417">
        <v>4524.6930000000002</v>
      </c>
      <c r="CZ1417">
        <v>661.83699999999999</v>
      </c>
      <c r="DA1417">
        <v>0</v>
      </c>
      <c r="DB1417">
        <v>0</v>
      </c>
      <c r="DC1417">
        <v>5186.53</v>
      </c>
    </row>
    <row r="1418" spans="1:107" x14ac:dyDescent="0.45">
      <c r="A1418">
        <v>2024</v>
      </c>
      <c r="B1418">
        <v>5</v>
      </c>
      <c r="C1418" t="s">
        <v>57</v>
      </c>
      <c r="D1418">
        <v>19728</v>
      </c>
      <c r="E1418" t="s">
        <v>273</v>
      </c>
      <c r="F1418" t="s">
        <v>252</v>
      </c>
      <c r="G1418" t="s">
        <v>211</v>
      </c>
      <c r="H1418">
        <v>73.92</v>
      </c>
      <c r="I1418">
        <v>17.367999999999999</v>
      </c>
      <c r="J1418" t="s">
        <v>253</v>
      </c>
      <c r="K1418" t="s">
        <v>253</v>
      </c>
      <c r="L1418">
        <v>91.287999999999997</v>
      </c>
      <c r="M1418">
        <v>9258</v>
      </c>
      <c r="N1418">
        <v>232</v>
      </c>
      <c r="O1418" t="s">
        <v>253</v>
      </c>
      <c r="P1418" t="s">
        <v>253</v>
      </c>
      <c r="Q1418">
        <v>9490</v>
      </c>
      <c r="R1418" t="s">
        <v>253</v>
      </c>
      <c r="S1418" t="s">
        <v>253</v>
      </c>
      <c r="T1418" t="s">
        <v>253</v>
      </c>
      <c r="U1418" t="s">
        <v>253</v>
      </c>
      <c r="V1418">
        <v>0</v>
      </c>
      <c r="W1418" t="s">
        <v>253</v>
      </c>
      <c r="X1418" t="s">
        <v>253</v>
      </c>
      <c r="Y1418" t="s">
        <v>253</v>
      </c>
      <c r="Z1418" t="s">
        <v>253</v>
      </c>
      <c r="AA1418">
        <v>0</v>
      </c>
      <c r="AB1418">
        <v>9892.6170000000002</v>
      </c>
      <c r="AC1418">
        <v>914.73599999999999</v>
      </c>
      <c r="AD1418" t="s">
        <v>253</v>
      </c>
      <c r="AE1418" t="s">
        <v>253</v>
      </c>
      <c r="AF1418">
        <v>10807.352999999999</v>
      </c>
      <c r="AG1418">
        <v>1.3</v>
      </c>
      <c r="AH1418" t="s">
        <v>253</v>
      </c>
      <c r="AI1418" t="s">
        <v>253</v>
      </c>
      <c r="AJ1418" t="s">
        <v>253</v>
      </c>
      <c r="AK1418">
        <v>1.3</v>
      </c>
      <c r="AL1418">
        <v>154</v>
      </c>
      <c r="AM1418" t="s">
        <v>253</v>
      </c>
      <c r="AN1418" t="s">
        <v>253</v>
      </c>
      <c r="AO1418" t="s">
        <v>253</v>
      </c>
      <c r="AP1418">
        <v>154</v>
      </c>
      <c r="AQ1418" t="s">
        <v>253</v>
      </c>
      <c r="AR1418" t="s">
        <v>253</v>
      </c>
      <c r="AS1418" t="s">
        <v>253</v>
      </c>
      <c r="AT1418" t="s">
        <v>253</v>
      </c>
      <c r="AU1418">
        <v>0</v>
      </c>
      <c r="AV1418" t="s">
        <v>253</v>
      </c>
      <c r="AW1418" t="s">
        <v>253</v>
      </c>
      <c r="AX1418" t="s">
        <v>253</v>
      </c>
      <c r="AY1418" t="s">
        <v>253</v>
      </c>
      <c r="AZ1418">
        <v>0</v>
      </c>
      <c r="BA1418" t="s">
        <v>253</v>
      </c>
      <c r="BB1418" t="s">
        <v>253</v>
      </c>
      <c r="BC1418" t="s">
        <v>253</v>
      </c>
      <c r="BD1418" t="s">
        <v>253</v>
      </c>
      <c r="BE1418">
        <v>0</v>
      </c>
      <c r="BF1418" t="s">
        <v>253</v>
      </c>
      <c r="BG1418" t="s">
        <v>253</v>
      </c>
      <c r="BH1418" t="s">
        <v>253</v>
      </c>
      <c r="BI1418" t="s">
        <v>253</v>
      </c>
      <c r="BJ1418">
        <v>0</v>
      </c>
      <c r="BK1418">
        <v>0.3</v>
      </c>
      <c r="BL1418">
        <v>0.01</v>
      </c>
      <c r="BM1418" t="s">
        <v>253</v>
      </c>
      <c r="BN1418" t="s">
        <v>253</v>
      </c>
      <c r="BO1418">
        <v>0.31</v>
      </c>
      <c r="BP1418">
        <v>117</v>
      </c>
      <c r="BQ1418">
        <v>1</v>
      </c>
      <c r="BR1418" t="s">
        <v>253</v>
      </c>
      <c r="BS1418" t="s">
        <v>253</v>
      </c>
      <c r="BT1418">
        <v>118</v>
      </c>
      <c r="BU1418">
        <v>9.7029999999999994</v>
      </c>
      <c r="BV1418" t="s">
        <v>253</v>
      </c>
      <c r="BW1418" t="s">
        <v>253</v>
      </c>
      <c r="BX1418" t="s">
        <v>253</v>
      </c>
      <c r="BY1418">
        <v>9.7029999999999994</v>
      </c>
      <c r="BZ1418" t="s">
        <v>253</v>
      </c>
      <c r="CA1418" t="s">
        <v>253</v>
      </c>
      <c r="CB1418" t="s">
        <v>253</v>
      </c>
      <c r="CC1418" t="s">
        <v>253</v>
      </c>
      <c r="CD1418">
        <v>0</v>
      </c>
      <c r="CE1418" t="s">
        <v>253</v>
      </c>
      <c r="CF1418" t="s">
        <v>253</v>
      </c>
      <c r="CG1418" t="s">
        <v>253</v>
      </c>
      <c r="CH1418" t="s">
        <v>253</v>
      </c>
      <c r="CI1418">
        <v>0</v>
      </c>
      <c r="CJ1418" t="s">
        <v>253</v>
      </c>
      <c r="CK1418" t="s">
        <v>253</v>
      </c>
      <c r="CL1418" t="s">
        <v>253</v>
      </c>
      <c r="CM1418" t="s">
        <v>253</v>
      </c>
      <c r="CN1418">
        <v>0</v>
      </c>
      <c r="CO1418">
        <v>74.22</v>
      </c>
      <c r="CP1418">
        <v>17.378</v>
      </c>
      <c r="CQ1418" t="s">
        <v>146</v>
      </c>
      <c r="CR1418">
        <v>0</v>
      </c>
      <c r="CS1418">
        <v>91.597999999999999</v>
      </c>
      <c r="CT1418">
        <v>9375</v>
      </c>
      <c r="CU1418">
        <v>233</v>
      </c>
      <c r="CV1418">
        <v>0</v>
      </c>
      <c r="CW1418">
        <v>0</v>
      </c>
      <c r="CX1418">
        <v>9608</v>
      </c>
      <c r="CY1418">
        <v>9902.32</v>
      </c>
      <c r="CZ1418">
        <v>914.73599999999999</v>
      </c>
      <c r="DA1418">
        <v>0</v>
      </c>
      <c r="DB1418">
        <v>0</v>
      </c>
      <c r="DC1418">
        <v>10817.056</v>
      </c>
    </row>
    <row r="1419" spans="1:107" x14ac:dyDescent="0.45">
      <c r="A1419">
        <v>2024</v>
      </c>
      <c r="B1419">
        <v>5</v>
      </c>
      <c r="C1419" t="s">
        <v>57</v>
      </c>
      <c r="D1419">
        <v>21538</v>
      </c>
      <c r="E1419" t="s">
        <v>274</v>
      </c>
      <c r="F1419" t="s">
        <v>252</v>
      </c>
      <c r="G1419" t="s">
        <v>211</v>
      </c>
      <c r="H1419">
        <v>20.774999999999999</v>
      </c>
      <c r="I1419">
        <v>3.5830000000000002</v>
      </c>
      <c r="J1419" t="s">
        <v>253</v>
      </c>
      <c r="K1419" t="s">
        <v>253</v>
      </c>
      <c r="L1419">
        <v>24.358000000000001</v>
      </c>
      <c r="M1419">
        <v>2041</v>
      </c>
      <c r="N1419">
        <v>92</v>
      </c>
      <c r="O1419" t="s">
        <v>253</v>
      </c>
      <c r="P1419" t="s">
        <v>253</v>
      </c>
      <c r="Q1419">
        <v>2133</v>
      </c>
      <c r="R1419" t="s">
        <v>253</v>
      </c>
      <c r="S1419" t="s">
        <v>253</v>
      </c>
      <c r="T1419" t="s">
        <v>253</v>
      </c>
      <c r="U1419" t="s">
        <v>253</v>
      </c>
      <c r="V1419">
        <v>0</v>
      </c>
      <c r="W1419" t="s">
        <v>253</v>
      </c>
      <c r="X1419" t="s">
        <v>253</v>
      </c>
      <c r="Y1419" t="s">
        <v>253</v>
      </c>
      <c r="Z1419" t="s">
        <v>253</v>
      </c>
      <c r="AA1419">
        <v>0</v>
      </c>
      <c r="AB1419">
        <v>776.86099999999999</v>
      </c>
      <c r="AC1419">
        <v>116.501</v>
      </c>
      <c r="AD1419" t="s">
        <v>253</v>
      </c>
      <c r="AE1419" t="s">
        <v>253</v>
      </c>
      <c r="AF1419">
        <v>893.36199999999997</v>
      </c>
      <c r="AG1419" t="s">
        <v>253</v>
      </c>
      <c r="AH1419" t="s">
        <v>253</v>
      </c>
      <c r="AI1419" t="s">
        <v>253</v>
      </c>
      <c r="AJ1419" t="s">
        <v>253</v>
      </c>
      <c r="AK1419">
        <v>0</v>
      </c>
      <c r="AL1419" t="s">
        <v>253</v>
      </c>
      <c r="AM1419" t="s">
        <v>253</v>
      </c>
      <c r="AN1419" t="s">
        <v>253</v>
      </c>
      <c r="AO1419" t="s">
        <v>253</v>
      </c>
      <c r="AP1419">
        <v>0</v>
      </c>
      <c r="AQ1419" t="s">
        <v>253</v>
      </c>
      <c r="AR1419" t="s">
        <v>253</v>
      </c>
      <c r="AS1419" t="s">
        <v>253</v>
      </c>
      <c r="AT1419" t="s">
        <v>253</v>
      </c>
      <c r="AU1419">
        <v>0</v>
      </c>
      <c r="AV1419" t="s">
        <v>253</v>
      </c>
      <c r="AW1419" t="s">
        <v>253</v>
      </c>
      <c r="AX1419" t="s">
        <v>253</v>
      </c>
      <c r="AY1419" t="s">
        <v>253</v>
      </c>
      <c r="AZ1419">
        <v>0</v>
      </c>
      <c r="BA1419" t="s">
        <v>253</v>
      </c>
      <c r="BB1419" t="s">
        <v>253</v>
      </c>
      <c r="BC1419" t="s">
        <v>253</v>
      </c>
      <c r="BD1419" t="s">
        <v>253</v>
      </c>
      <c r="BE1419">
        <v>0</v>
      </c>
      <c r="BF1419" t="s">
        <v>253</v>
      </c>
      <c r="BG1419" t="s">
        <v>253</v>
      </c>
      <c r="BH1419" t="s">
        <v>253</v>
      </c>
      <c r="BI1419" t="s">
        <v>253</v>
      </c>
      <c r="BJ1419">
        <v>0</v>
      </c>
      <c r="BK1419">
        <v>5.5E-2</v>
      </c>
      <c r="BL1419" t="s">
        <v>253</v>
      </c>
      <c r="BM1419" t="s">
        <v>253</v>
      </c>
      <c r="BN1419" t="s">
        <v>253</v>
      </c>
      <c r="BO1419">
        <v>5.5E-2</v>
      </c>
      <c r="BP1419">
        <v>25</v>
      </c>
      <c r="BQ1419" t="s">
        <v>253</v>
      </c>
      <c r="BR1419" t="s">
        <v>253</v>
      </c>
      <c r="BS1419" t="s">
        <v>253</v>
      </c>
      <c r="BT1419">
        <v>25</v>
      </c>
      <c r="BU1419" t="s">
        <v>253</v>
      </c>
      <c r="BV1419" t="s">
        <v>253</v>
      </c>
      <c r="BW1419" t="s">
        <v>253</v>
      </c>
      <c r="BX1419" t="s">
        <v>253</v>
      </c>
      <c r="BY1419">
        <v>0</v>
      </c>
      <c r="BZ1419" t="s">
        <v>253</v>
      </c>
      <c r="CA1419" t="s">
        <v>253</v>
      </c>
      <c r="CB1419" t="s">
        <v>253</v>
      </c>
      <c r="CC1419" t="s">
        <v>253</v>
      </c>
      <c r="CD1419">
        <v>0</v>
      </c>
      <c r="CE1419" t="s">
        <v>253</v>
      </c>
      <c r="CF1419" t="s">
        <v>253</v>
      </c>
      <c r="CG1419" t="s">
        <v>253</v>
      </c>
      <c r="CH1419" t="s">
        <v>253</v>
      </c>
      <c r="CI1419">
        <v>0</v>
      </c>
      <c r="CJ1419" t="s">
        <v>253</v>
      </c>
      <c r="CK1419" t="s">
        <v>253</v>
      </c>
      <c r="CL1419" t="s">
        <v>253</v>
      </c>
      <c r="CM1419" t="s">
        <v>253</v>
      </c>
      <c r="CN1419">
        <v>0</v>
      </c>
      <c r="CO1419">
        <v>20.83</v>
      </c>
      <c r="CP1419">
        <v>3.5830000000000002</v>
      </c>
      <c r="CQ1419" t="s">
        <v>146</v>
      </c>
      <c r="CR1419">
        <v>0</v>
      </c>
      <c r="CS1419">
        <v>24.413</v>
      </c>
      <c r="CT1419">
        <v>2066</v>
      </c>
      <c r="CU1419">
        <v>92</v>
      </c>
      <c r="CV1419">
        <v>0</v>
      </c>
      <c r="CW1419">
        <v>0</v>
      </c>
      <c r="CX1419">
        <v>2158</v>
      </c>
      <c r="CY1419">
        <v>776.86099999999999</v>
      </c>
      <c r="CZ1419">
        <v>116.501</v>
      </c>
      <c r="DA1419">
        <v>0</v>
      </c>
      <c r="DB1419">
        <v>0</v>
      </c>
      <c r="DC1419">
        <v>893.36199999999997</v>
      </c>
    </row>
    <row r="1420" spans="1:107" x14ac:dyDescent="0.45">
      <c r="A1420">
        <v>2024</v>
      </c>
      <c r="B1420">
        <v>5</v>
      </c>
      <c r="C1420" t="s">
        <v>57</v>
      </c>
      <c r="D1420">
        <v>24211</v>
      </c>
      <c r="E1420" t="s">
        <v>275</v>
      </c>
      <c r="F1420" t="s">
        <v>252</v>
      </c>
      <c r="G1420" t="s">
        <v>211</v>
      </c>
      <c r="H1420">
        <v>330.44799999999998</v>
      </c>
      <c r="I1420">
        <v>155.12</v>
      </c>
      <c r="J1420" t="s">
        <v>253</v>
      </c>
      <c r="K1420" t="s">
        <v>253</v>
      </c>
      <c r="L1420">
        <v>485.56799999999998</v>
      </c>
      <c r="M1420">
        <v>49261</v>
      </c>
      <c r="N1420">
        <v>1093</v>
      </c>
      <c r="O1420" t="s">
        <v>253</v>
      </c>
      <c r="P1420" t="s">
        <v>253</v>
      </c>
      <c r="Q1420">
        <v>50354</v>
      </c>
      <c r="R1420" t="s">
        <v>253</v>
      </c>
      <c r="S1420" t="s">
        <v>253</v>
      </c>
      <c r="T1420" t="s">
        <v>253</v>
      </c>
      <c r="U1420" t="s">
        <v>253</v>
      </c>
      <c r="V1420">
        <v>0</v>
      </c>
      <c r="W1420" t="s">
        <v>253</v>
      </c>
      <c r="X1420" t="s">
        <v>253</v>
      </c>
      <c r="Y1420" t="s">
        <v>253</v>
      </c>
      <c r="Z1420" t="s">
        <v>253</v>
      </c>
      <c r="AA1420">
        <v>0</v>
      </c>
      <c r="AB1420">
        <v>6730.6</v>
      </c>
      <c r="AC1420">
        <v>3771.77</v>
      </c>
      <c r="AD1420" t="s">
        <v>253</v>
      </c>
      <c r="AE1420" t="s">
        <v>253</v>
      </c>
      <c r="AF1420">
        <v>10502.37</v>
      </c>
      <c r="AG1420">
        <v>10.9</v>
      </c>
      <c r="AH1420">
        <v>0.34</v>
      </c>
      <c r="AI1420" t="s">
        <v>253</v>
      </c>
      <c r="AJ1420" t="s">
        <v>253</v>
      </c>
      <c r="AK1420">
        <v>11.24</v>
      </c>
      <c r="AL1420">
        <v>1160</v>
      </c>
      <c r="AM1420">
        <v>7</v>
      </c>
      <c r="AN1420" t="s">
        <v>253</v>
      </c>
      <c r="AO1420" t="s">
        <v>253</v>
      </c>
      <c r="AP1420">
        <v>1167</v>
      </c>
      <c r="AQ1420" t="s">
        <v>253</v>
      </c>
      <c r="AR1420" t="s">
        <v>253</v>
      </c>
      <c r="AS1420" t="s">
        <v>253</v>
      </c>
      <c r="AT1420" t="s">
        <v>253</v>
      </c>
      <c r="AU1420">
        <v>0</v>
      </c>
      <c r="AV1420" t="s">
        <v>253</v>
      </c>
      <c r="AW1420">
        <v>0.21</v>
      </c>
      <c r="AX1420" t="s">
        <v>253</v>
      </c>
      <c r="AY1420" t="s">
        <v>253</v>
      </c>
      <c r="AZ1420">
        <v>0.21</v>
      </c>
      <c r="BA1420" t="s">
        <v>253</v>
      </c>
      <c r="BB1420">
        <v>1</v>
      </c>
      <c r="BC1420" t="s">
        <v>253</v>
      </c>
      <c r="BD1420" t="s">
        <v>253</v>
      </c>
      <c r="BE1420">
        <v>1</v>
      </c>
      <c r="BF1420" t="s">
        <v>253</v>
      </c>
      <c r="BG1420" t="s">
        <v>253</v>
      </c>
      <c r="BH1420" t="s">
        <v>253</v>
      </c>
      <c r="BI1420" t="s">
        <v>253</v>
      </c>
      <c r="BJ1420">
        <v>0</v>
      </c>
      <c r="BK1420">
        <v>2.4E-2</v>
      </c>
      <c r="BL1420" t="s">
        <v>253</v>
      </c>
      <c r="BM1420" t="s">
        <v>253</v>
      </c>
      <c r="BN1420" t="s">
        <v>253</v>
      </c>
      <c r="BO1420">
        <v>2.4E-2</v>
      </c>
      <c r="BP1420">
        <v>1</v>
      </c>
      <c r="BQ1420" t="s">
        <v>253</v>
      </c>
      <c r="BR1420" t="s">
        <v>253</v>
      </c>
      <c r="BS1420" t="s">
        <v>253</v>
      </c>
      <c r="BT1420">
        <v>1</v>
      </c>
      <c r="BU1420">
        <v>5.0000000000000001E-3</v>
      </c>
      <c r="BV1420" t="s">
        <v>253</v>
      </c>
      <c r="BW1420" t="s">
        <v>253</v>
      </c>
      <c r="BX1420" t="s">
        <v>253</v>
      </c>
      <c r="BY1420">
        <v>5.0000000000000001E-3</v>
      </c>
      <c r="BZ1420" t="s">
        <v>253</v>
      </c>
      <c r="CA1420" t="s">
        <v>253</v>
      </c>
      <c r="CB1420" t="s">
        <v>253</v>
      </c>
      <c r="CC1420" t="s">
        <v>253</v>
      </c>
      <c r="CD1420">
        <v>0</v>
      </c>
      <c r="CE1420" t="s">
        <v>253</v>
      </c>
      <c r="CF1420" t="s">
        <v>253</v>
      </c>
      <c r="CG1420" t="s">
        <v>253</v>
      </c>
      <c r="CH1420" t="s">
        <v>253</v>
      </c>
      <c r="CI1420">
        <v>0</v>
      </c>
      <c r="CJ1420" t="s">
        <v>253</v>
      </c>
      <c r="CK1420" t="s">
        <v>253</v>
      </c>
      <c r="CL1420" t="s">
        <v>253</v>
      </c>
      <c r="CM1420" t="s">
        <v>253</v>
      </c>
      <c r="CN1420">
        <v>0</v>
      </c>
      <c r="CO1420">
        <v>330.47199999999998</v>
      </c>
      <c r="CP1420">
        <v>155.12</v>
      </c>
      <c r="CQ1420" t="s">
        <v>146</v>
      </c>
      <c r="CR1420">
        <v>0</v>
      </c>
      <c r="CS1420">
        <v>485.59199999999998</v>
      </c>
      <c r="CT1420">
        <v>49262</v>
      </c>
      <c r="CU1420">
        <v>1093</v>
      </c>
      <c r="CV1420">
        <v>0</v>
      </c>
      <c r="CW1420">
        <v>0</v>
      </c>
      <c r="CX1420">
        <v>50355</v>
      </c>
      <c r="CY1420">
        <v>6730.6049999999996</v>
      </c>
      <c r="CZ1420">
        <v>3771.77</v>
      </c>
      <c r="DA1420">
        <v>0</v>
      </c>
      <c r="DB1420">
        <v>0</v>
      </c>
      <c r="DC1420">
        <v>10502.375</v>
      </c>
    </row>
    <row r="1421" spans="1:107" x14ac:dyDescent="0.45">
      <c r="A1421">
        <v>2024</v>
      </c>
      <c r="B1421">
        <v>5</v>
      </c>
      <c r="C1421" t="s">
        <v>57</v>
      </c>
      <c r="D1421">
        <v>99999</v>
      </c>
      <c r="E1421" t="s">
        <v>259</v>
      </c>
      <c r="F1421" t="s">
        <v>252</v>
      </c>
      <c r="H1421">
        <v>-234.94</v>
      </c>
      <c r="I1421">
        <v>-57.975000000000001</v>
      </c>
      <c r="J1421">
        <v>0</v>
      </c>
      <c r="K1421">
        <v>0</v>
      </c>
      <c r="L1421">
        <v>-292.91500000000002</v>
      </c>
      <c r="M1421" t="s">
        <v>253</v>
      </c>
      <c r="N1421" t="s">
        <v>253</v>
      </c>
      <c r="O1421" t="s">
        <v>253</v>
      </c>
      <c r="P1421" t="s">
        <v>253</v>
      </c>
      <c r="Q1421" t="s">
        <v>253</v>
      </c>
      <c r="R1421">
        <v>-7.0000000000000001E-3</v>
      </c>
      <c r="S1421">
        <v>-3.2000000000000001E-2</v>
      </c>
      <c r="T1421" t="s">
        <v>253</v>
      </c>
      <c r="U1421" t="s">
        <v>253</v>
      </c>
      <c r="V1421">
        <v>-3.9E-2</v>
      </c>
      <c r="W1421" t="s">
        <v>253</v>
      </c>
      <c r="X1421" t="s">
        <v>253</v>
      </c>
      <c r="Y1421" t="s">
        <v>253</v>
      </c>
      <c r="Z1421" t="s">
        <v>253</v>
      </c>
      <c r="AA1421" t="s">
        <v>253</v>
      </c>
      <c r="AB1421" t="s">
        <v>253</v>
      </c>
      <c r="AC1421" t="s">
        <v>253</v>
      </c>
      <c r="AD1421" t="s">
        <v>253</v>
      </c>
      <c r="AE1421" t="s">
        <v>253</v>
      </c>
      <c r="AF1421" t="s">
        <v>253</v>
      </c>
      <c r="AG1421">
        <v>-5.3239999999999998</v>
      </c>
      <c r="AH1421">
        <v>-0.23799999999999999</v>
      </c>
      <c r="AI1421">
        <v>0</v>
      </c>
      <c r="AJ1421">
        <v>0</v>
      </c>
      <c r="AK1421">
        <v>-5.5620000000000003</v>
      </c>
      <c r="AL1421" t="s">
        <v>253</v>
      </c>
      <c r="AM1421" t="s">
        <v>253</v>
      </c>
      <c r="AN1421" t="s">
        <v>253</v>
      </c>
      <c r="AO1421" t="s">
        <v>253</v>
      </c>
      <c r="AP1421" t="s">
        <v>253</v>
      </c>
      <c r="AQ1421" t="s">
        <v>253</v>
      </c>
      <c r="AR1421" t="s">
        <v>253</v>
      </c>
      <c r="AS1421" t="s">
        <v>253</v>
      </c>
      <c r="AT1421" t="s">
        <v>253</v>
      </c>
      <c r="AU1421" t="s">
        <v>253</v>
      </c>
      <c r="AV1421">
        <v>-0.16600000000000001</v>
      </c>
      <c r="AW1421">
        <v>-0.23</v>
      </c>
      <c r="AX1421">
        <v>0</v>
      </c>
      <c r="AY1421">
        <v>0</v>
      </c>
      <c r="AZ1421">
        <v>-0.39600000000000002</v>
      </c>
      <c r="BA1421" t="s">
        <v>253</v>
      </c>
      <c r="BB1421" t="s">
        <v>253</v>
      </c>
      <c r="BC1421" t="s">
        <v>253</v>
      </c>
      <c r="BD1421" t="s">
        <v>253</v>
      </c>
      <c r="BE1421" t="s">
        <v>253</v>
      </c>
      <c r="BF1421" t="s">
        <v>253</v>
      </c>
      <c r="BG1421" t="s">
        <v>253</v>
      </c>
      <c r="BH1421" t="s">
        <v>253</v>
      </c>
      <c r="BI1421" t="s">
        <v>253</v>
      </c>
      <c r="BJ1421" t="s">
        <v>253</v>
      </c>
      <c r="BK1421" t="s">
        <v>253</v>
      </c>
      <c r="BL1421" t="s">
        <v>253</v>
      </c>
      <c r="BM1421" t="s">
        <v>253</v>
      </c>
      <c r="BN1421" t="s">
        <v>253</v>
      </c>
      <c r="BO1421" t="s">
        <v>253</v>
      </c>
      <c r="BP1421" t="s">
        <v>253</v>
      </c>
      <c r="BQ1421" t="s">
        <v>253</v>
      </c>
      <c r="BR1421" t="s">
        <v>253</v>
      </c>
      <c r="BS1421" t="s">
        <v>253</v>
      </c>
      <c r="BT1421" t="s">
        <v>253</v>
      </c>
      <c r="BU1421" t="s">
        <v>253</v>
      </c>
      <c r="BV1421" t="s">
        <v>253</v>
      </c>
      <c r="BW1421" t="s">
        <v>253</v>
      </c>
      <c r="BX1421" t="s">
        <v>253</v>
      </c>
      <c r="BY1421" t="s">
        <v>253</v>
      </c>
      <c r="BZ1421" t="s">
        <v>253</v>
      </c>
      <c r="CA1421" t="s">
        <v>253</v>
      </c>
      <c r="CB1421" t="s">
        <v>253</v>
      </c>
      <c r="CC1421" t="s">
        <v>253</v>
      </c>
      <c r="CD1421" t="s">
        <v>253</v>
      </c>
      <c r="CE1421" t="s">
        <v>253</v>
      </c>
      <c r="CF1421" t="s">
        <v>253</v>
      </c>
      <c r="CG1421" t="s">
        <v>253</v>
      </c>
      <c r="CH1421" t="s">
        <v>253</v>
      </c>
      <c r="CI1421" t="s">
        <v>253</v>
      </c>
      <c r="CJ1421" t="s">
        <v>253</v>
      </c>
      <c r="CK1421" t="s">
        <v>253</v>
      </c>
      <c r="CL1421" t="s">
        <v>253</v>
      </c>
      <c r="CM1421" t="s">
        <v>253</v>
      </c>
      <c r="CN1421" t="s">
        <v>253</v>
      </c>
      <c r="CO1421">
        <v>-234.947</v>
      </c>
      <c r="CP1421">
        <v>-58.006999999999998</v>
      </c>
      <c r="CQ1421" t="s">
        <v>146</v>
      </c>
      <c r="CR1421">
        <v>0</v>
      </c>
      <c r="CS1421">
        <v>-292.95400000000001</v>
      </c>
      <c r="CT1421" t="s">
        <v>253</v>
      </c>
      <c r="CU1421" t="s">
        <v>253</v>
      </c>
      <c r="CV1421" t="s">
        <v>253</v>
      </c>
      <c r="CW1421" t="s">
        <v>253</v>
      </c>
      <c r="CX1421" t="s">
        <v>253</v>
      </c>
      <c r="CY1421" t="s">
        <v>253</v>
      </c>
      <c r="CZ1421" t="s">
        <v>253</v>
      </c>
      <c r="DA1421" t="s">
        <v>253</v>
      </c>
      <c r="DB1421" t="s">
        <v>253</v>
      </c>
      <c r="DC1421" t="s">
        <v>253</v>
      </c>
    </row>
    <row r="1422" spans="1:107" x14ac:dyDescent="0.45">
      <c r="A1422">
        <v>2024</v>
      </c>
      <c r="B1422">
        <v>5</v>
      </c>
      <c r="C1422" t="s">
        <v>65</v>
      </c>
      <c r="D1422">
        <v>4390</v>
      </c>
      <c r="E1422" t="s">
        <v>276</v>
      </c>
      <c r="F1422" t="s">
        <v>252</v>
      </c>
      <c r="G1422" t="s">
        <v>211</v>
      </c>
      <c r="H1422">
        <v>0.13600000000000001</v>
      </c>
      <c r="I1422">
        <v>0.4</v>
      </c>
      <c r="J1422">
        <v>0</v>
      </c>
      <c r="K1422">
        <v>0</v>
      </c>
      <c r="L1422">
        <v>0.53600000000000003</v>
      </c>
      <c r="M1422">
        <v>18</v>
      </c>
      <c r="N1422">
        <v>3</v>
      </c>
      <c r="O1422">
        <v>0</v>
      </c>
      <c r="P1422">
        <v>0</v>
      </c>
      <c r="Q1422">
        <v>21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0</v>
      </c>
      <c r="AY1422">
        <v>0</v>
      </c>
      <c r="AZ1422">
        <v>0</v>
      </c>
      <c r="BA1422">
        <v>0</v>
      </c>
      <c r="BB1422">
        <v>0</v>
      </c>
      <c r="BC1422">
        <v>0</v>
      </c>
      <c r="BD1422">
        <v>0</v>
      </c>
      <c r="BE1422">
        <v>0</v>
      </c>
      <c r="BF1422">
        <v>0</v>
      </c>
      <c r="BG1422">
        <v>0</v>
      </c>
      <c r="BH1422">
        <v>0</v>
      </c>
      <c r="BI1422">
        <v>0</v>
      </c>
      <c r="BJ1422">
        <v>0</v>
      </c>
      <c r="BK1422">
        <v>0</v>
      </c>
      <c r="BL1422">
        <v>0</v>
      </c>
      <c r="BM1422">
        <v>0</v>
      </c>
      <c r="BN1422">
        <v>0</v>
      </c>
      <c r="BO1422">
        <v>0</v>
      </c>
      <c r="BP1422">
        <v>0</v>
      </c>
      <c r="BQ1422">
        <v>0</v>
      </c>
      <c r="BR1422">
        <v>0</v>
      </c>
      <c r="BS1422">
        <v>0</v>
      </c>
      <c r="BT1422">
        <v>0</v>
      </c>
      <c r="BU1422">
        <v>0</v>
      </c>
      <c r="BV1422">
        <v>0</v>
      </c>
      <c r="BW1422">
        <v>0</v>
      </c>
      <c r="BX1422">
        <v>0</v>
      </c>
      <c r="BY1422">
        <v>0</v>
      </c>
      <c r="BZ1422">
        <v>0</v>
      </c>
      <c r="CA1422">
        <v>0</v>
      </c>
      <c r="CB1422">
        <v>0</v>
      </c>
      <c r="CC1422">
        <v>0</v>
      </c>
      <c r="CD1422">
        <v>0</v>
      </c>
      <c r="CE1422">
        <v>0</v>
      </c>
      <c r="CF1422">
        <v>0</v>
      </c>
      <c r="CG1422">
        <v>0</v>
      </c>
      <c r="CH1422">
        <v>0</v>
      </c>
      <c r="CI1422">
        <v>0</v>
      </c>
      <c r="CJ1422">
        <v>0</v>
      </c>
      <c r="CK1422">
        <v>0</v>
      </c>
      <c r="CL1422">
        <v>0</v>
      </c>
      <c r="CM1422" t="s">
        <v>253</v>
      </c>
      <c r="CN1422">
        <v>0</v>
      </c>
      <c r="CO1422">
        <v>0.13600000000000001</v>
      </c>
      <c r="CP1422">
        <v>0.4</v>
      </c>
      <c r="CQ1422" t="s">
        <v>146</v>
      </c>
      <c r="CR1422">
        <v>0</v>
      </c>
      <c r="CS1422">
        <v>0.53600000000000003</v>
      </c>
      <c r="CT1422">
        <v>18</v>
      </c>
      <c r="CU1422">
        <v>3</v>
      </c>
      <c r="CV1422">
        <v>0</v>
      </c>
      <c r="CW1422">
        <v>0</v>
      </c>
      <c r="CX1422">
        <v>21</v>
      </c>
      <c r="CY1422">
        <v>0</v>
      </c>
      <c r="CZ1422">
        <v>0</v>
      </c>
      <c r="DA1422">
        <v>0</v>
      </c>
      <c r="DB1422">
        <v>0</v>
      </c>
      <c r="DC1422">
        <v>0</v>
      </c>
    </row>
    <row r="1423" spans="1:107" x14ac:dyDescent="0.45">
      <c r="A1423">
        <v>2024</v>
      </c>
      <c r="B1423">
        <v>5</v>
      </c>
      <c r="C1423" t="s">
        <v>65</v>
      </c>
      <c r="D1423">
        <v>9216</v>
      </c>
      <c r="E1423" t="s">
        <v>277</v>
      </c>
      <c r="F1423" t="s">
        <v>252</v>
      </c>
      <c r="G1423" t="s">
        <v>211</v>
      </c>
      <c r="H1423">
        <v>68.820999999999998</v>
      </c>
      <c r="I1423">
        <v>70.143000000000001</v>
      </c>
      <c r="J1423" t="s">
        <v>253</v>
      </c>
      <c r="K1423" t="s">
        <v>253</v>
      </c>
      <c r="L1423">
        <v>138.964</v>
      </c>
      <c r="M1423">
        <v>8957</v>
      </c>
      <c r="N1423">
        <v>261</v>
      </c>
      <c r="O1423" t="s">
        <v>253</v>
      </c>
      <c r="P1423" t="s">
        <v>253</v>
      </c>
      <c r="Q1423">
        <v>9218</v>
      </c>
      <c r="R1423">
        <v>4.1520000000000001</v>
      </c>
      <c r="S1423">
        <v>0.41199999999999998</v>
      </c>
      <c r="T1423" t="s">
        <v>253</v>
      </c>
      <c r="U1423" t="s">
        <v>253</v>
      </c>
      <c r="V1423">
        <v>4.5640000000000001</v>
      </c>
      <c r="W1423">
        <v>1434</v>
      </c>
      <c r="X1423">
        <v>122</v>
      </c>
      <c r="Y1423" t="s">
        <v>253</v>
      </c>
      <c r="Z1423" t="s">
        <v>253</v>
      </c>
      <c r="AA1423">
        <v>1556</v>
      </c>
      <c r="AB1423" t="s">
        <v>253</v>
      </c>
      <c r="AC1423" t="s">
        <v>253</v>
      </c>
      <c r="AD1423" t="s">
        <v>253</v>
      </c>
      <c r="AE1423" t="s">
        <v>253</v>
      </c>
      <c r="AF1423">
        <v>0</v>
      </c>
      <c r="AG1423" t="s">
        <v>253</v>
      </c>
      <c r="AH1423" t="s">
        <v>253</v>
      </c>
      <c r="AI1423" t="s">
        <v>253</v>
      </c>
      <c r="AJ1423" t="s">
        <v>253</v>
      </c>
      <c r="AK1423">
        <v>0</v>
      </c>
      <c r="AL1423" t="s">
        <v>253</v>
      </c>
      <c r="AM1423" t="s">
        <v>253</v>
      </c>
      <c r="AN1423" t="s">
        <v>253</v>
      </c>
      <c r="AO1423" t="s">
        <v>253</v>
      </c>
      <c r="AP1423">
        <v>0</v>
      </c>
      <c r="AQ1423" t="s">
        <v>253</v>
      </c>
      <c r="AR1423" t="s">
        <v>253</v>
      </c>
      <c r="AS1423" t="s">
        <v>253</v>
      </c>
      <c r="AT1423" t="s">
        <v>253</v>
      </c>
      <c r="AU1423">
        <v>0</v>
      </c>
      <c r="AV1423" t="s">
        <v>253</v>
      </c>
      <c r="AW1423" t="s">
        <v>253</v>
      </c>
      <c r="AX1423" t="s">
        <v>253</v>
      </c>
      <c r="AY1423" t="s">
        <v>253</v>
      </c>
      <c r="AZ1423">
        <v>0</v>
      </c>
      <c r="BA1423" t="s">
        <v>253</v>
      </c>
      <c r="BB1423" t="s">
        <v>253</v>
      </c>
      <c r="BC1423" t="s">
        <v>253</v>
      </c>
      <c r="BD1423" t="s">
        <v>253</v>
      </c>
      <c r="BE1423">
        <v>0</v>
      </c>
      <c r="BF1423" t="s">
        <v>253</v>
      </c>
      <c r="BG1423" t="s">
        <v>253</v>
      </c>
      <c r="BH1423" t="s">
        <v>253</v>
      </c>
      <c r="BI1423" t="s">
        <v>253</v>
      </c>
      <c r="BJ1423">
        <v>0</v>
      </c>
      <c r="BK1423">
        <v>2E-3</v>
      </c>
      <c r="BL1423" t="s">
        <v>253</v>
      </c>
      <c r="BM1423" t="s">
        <v>253</v>
      </c>
      <c r="BN1423" t="s">
        <v>253</v>
      </c>
      <c r="BO1423">
        <v>2E-3</v>
      </c>
      <c r="BP1423">
        <v>1</v>
      </c>
      <c r="BQ1423" t="s">
        <v>253</v>
      </c>
      <c r="BR1423" t="s">
        <v>253</v>
      </c>
      <c r="BS1423" t="s">
        <v>253</v>
      </c>
      <c r="BT1423">
        <v>1</v>
      </c>
      <c r="BU1423" t="s">
        <v>253</v>
      </c>
      <c r="BV1423" t="s">
        <v>253</v>
      </c>
      <c r="BW1423" t="s">
        <v>253</v>
      </c>
      <c r="BX1423" t="s">
        <v>253</v>
      </c>
      <c r="BY1423">
        <v>0</v>
      </c>
      <c r="BZ1423" t="s">
        <v>253</v>
      </c>
      <c r="CA1423">
        <v>2.15</v>
      </c>
      <c r="CB1423" t="s">
        <v>253</v>
      </c>
      <c r="CC1423" t="s">
        <v>253</v>
      </c>
      <c r="CD1423">
        <v>2.15</v>
      </c>
      <c r="CE1423" t="s">
        <v>253</v>
      </c>
      <c r="CF1423">
        <v>8</v>
      </c>
      <c r="CG1423" t="s">
        <v>253</v>
      </c>
      <c r="CH1423" t="s">
        <v>253</v>
      </c>
      <c r="CI1423">
        <v>8</v>
      </c>
      <c r="CJ1423" t="s">
        <v>253</v>
      </c>
      <c r="CK1423" t="s">
        <v>253</v>
      </c>
      <c r="CL1423" t="s">
        <v>253</v>
      </c>
      <c r="CM1423" t="s">
        <v>253</v>
      </c>
      <c r="CN1423">
        <v>0</v>
      </c>
      <c r="CO1423">
        <v>72.974999999999994</v>
      </c>
      <c r="CP1423">
        <v>72.704999999999998</v>
      </c>
      <c r="CQ1423" t="s">
        <v>146</v>
      </c>
      <c r="CR1423">
        <v>0</v>
      </c>
      <c r="CS1423">
        <v>145.68</v>
      </c>
      <c r="CT1423">
        <v>10392</v>
      </c>
      <c r="CU1423">
        <v>391</v>
      </c>
      <c r="CV1423">
        <v>0</v>
      </c>
      <c r="CW1423">
        <v>0</v>
      </c>
      <c r="CX1423">
        <v>10783</v>
      </c>
      <c r="CY1423">
        <v>0</v>
      </c>
      <c r="CZ1423">
        <v>0</v>
      </c>
      <c r="DA1423">
        <v>0</v>
      </c>
      <c r="DB1423">
        <v>0</v>
      </c>
      <c r="DC1423">
        <v>0</v>
      </c>
    </row>
    <row r="1424" spans="1:107" x14ac:dyDescent="0.45">
      <c r="A1424">
        <v>2024</v>
      </c>
      <c r="B1424">
        <v>5</v>
      </c>
      <c r="C1424" t="s">
        <v>65</v>
      </c>
      <c r="D1424">
        <v>11208</v>
      </c>
      <c r="E1424" t="s">
        <v>278</v>
      </c>
      <c r="F1424" t="s">
        <v>252</v>
      </c>
      <c r="G1424" t="s">
        <v>211</v>
      </c>
      <c r="H1424">
        <v>510.20499999999998</v>
      </c>
      <c r="I1424">
        <v>132.66999999999999</v>
      </c>
      <c r="J1424" t="s">
        <v>253</v>
      </c>
      <c r="K1424" t="s">
        <v>253</v>
      </c>
      <c r="L1424">
        <v>642.875</v>
      </c>
      <c r="M1424">
        <v>83413</v>
      </c>
      <c r="N1424">
        <v>1703</v>
      </c>
      <c r="O1424" t="s">
        <v>253</v>
      </c>
      <c r="P1424" t="s">
        <v>253</v>
      </c>
      <c r="Q1424">
        <v>85116</v>
      </c>
      <c r="R1424" t="s">
        <v>253</v>
      </c>
      <c r="S1424" t="s">
        <v>253</v>
      </c>
      <c r="T1424" t="s">
        <v>253</v>
      </c>
      <c r="U1424" t="s">
        <v>253</v>
      </c>
      <c r="V1424">
        <v>0</v>
      </c>
      <c r="W1424" t="s">
        <v>253</v>
      </c>
      <c r="X1424" t="s">
        <v>253</v>
      </c>
      <c r="Y1424" t="s">
        <v>253</v>
      </c>
      <c r="Z1424" t="s">
        <v>253</v>
      </c>
      <c r="AA1424">
        <v>0</v>
      </c>
      <c r="AB1424">
        <v>40631.68</v>
      </c>
      <c r="AC1424">
        <v>4428.67</v>
      </c>
      <c r="AD1424" t="s">
        <v>253</v>
      </c>
      <c r="AE1424" t="s">
        <v>253</v>
      </c>
      <c r="AF1424">
        <v>45060.35</v>
      </c>
      <c r="AG1424">
        <v>31.63</v>
      </c>
      <c r="AH1424">
        <v>2.0499999999999998</v>
      </c>
      <c r="AI1424" t="s">
        <v>253</v>
      </c>
      <c r="AJ1424" t="s">
        <v>253</v>
      </c>
      <c r="AK1424">
        <v>33.68</v>
      </c>
      <c r="AL1424">
        <v>4112</v>
      </c>
      <c r="AM1424">
        <v>6</v>
      </c>
      <c r="AN1424" t="s">
        <v>253</v>
      </c>
      <c r="AO1424" t="s">
        <v>253</v>
      </c>
      <c r="AP1424">
        <v>4118</v>
      </c>
      <c r="AQ1424" t="s">
        <v>253</v>
      </c>
      <c r="AR1424" t="s">
        <v>253</v>
      </c>
      <c r="AS1424" t="s">
        <v>253</v>
      </c>
      <c r="AT1424" t="s">
        <v>253</v>
      </c>
      <c r="AU1424">
        <v>0</v>
      </c>
      <c r="AV1424">
        <v>3.95</v>
      </c>
      <c r="AW1424">
        <v>1.1499999999999999</v>
      </c>
      <c r="AX1424" t="s">
        <v>253</v>
      </c>
      <c r="AY1424" t="s">
        <v>253</v>
      </c>
      <c r="AZ1424">
        <v>5.0999999999999996</v>
      </c>
      <c r="BA1424">
        <v>548</v>
      </c>
      <c r="BB1424">
        <v>6</v>
      </c>
      <c r="BC1424" t="s">
        <v>253</v>
      </c>
      <c r="BD1424" t="s">
        <v>253</v>
      </c>
      <c r="BE1424">
        <v>554</v>
      </c>
      <c r="BF1424" t="s">
        <v>253</v>
      </c>
      <c r="BG1424" t="s">
        <v>253</v>
      </c>
      <c r="BH1424" t="s">
        <v>253</v>
      </c>
      <c r="BI1424" t="s">
        <v>253</v>
      </c>
      <c r="BJ1424">
        <v>0</v>
      </c>
      <c r="BK1424" t="s">
        <v>253</v>
      </c>
      <c r="BL1424" t="s">
        <v>253</v>
      </c>
      <c r="BM1424" t="s">
        <v>253</v>
      </c>
      <c r="BN1424" t="s">
        <v>253</v>
      </c>
      <c r="BO1424">
        <v>0</v>
      </c>
      <c r="BP1424" t="s">
        <v>253</v>
      </c>
      <c r="BQ1424" t="s">
        <v>253</v>
      </c>
      <c r="BR1424" t="s">
        <v>253</v>
      </c>
      <c r="BS1424" t="s">
        <v>253</v>
      </c>
      <c r="BT1424">
        <v>0</v>
      </c>
      <c r="BU1424" t="s">
        <v>253</v>
      </c>
      <c r="BV1424" t="s">
        <v>253</v>
      </c>
      <c r="BW1424" t="s">
        <v>253</v>
      </c>
      <c r="BX1424" t="s">
        <v>253</v>
      </c>
      <c r="BY1424">
        <v>0</v>
      </c>
      <c r="BZ1424" t="s">
        <v>253</v>
      </c>
      <c r="CA1424" t="s">
        <v>253</v>
      </c>
      <c r="CB1424" t="s">
        <v>253</v>
      </c>
      <c r="CC1424" t="s">
        <v>253</v>
      </c>
      <c r="CD1424">
        <v>0</v>
      </c>
      <c r="CE1424" t="s">
        <v>253</v>
      </c>
      <c r="CF1424" t="s">
        <v>253</v>
      </c>
      <c r="CG1424" t="s">
        <v>253</v>
      </c>
      <c r="CH1424" t="s">
        <v>253</v>
      </c>
      <c r="CI1424">
        <v>0</v>
      </c>
      <c r="CJ1424" t="s">
        <v>253</v>
      </c>
      <c r="CK1424" t="s">
        <v>253</v>
      </c>
      <c r="CL1424" t="s">
        <v>253</v>
      </c>
      <c r="CM1424" t="s">
        <v>253</v>
      </c>
      <c r="CN1424">
        <v>0</v>
      </c>
      <c r="CO1424">
        <v>510.20499999999998</v>
      </c>
      <c r="CP1424">
        <v>132.66999999999999</v>
      </c>
      <c r="CQ1424" t="s">
        <v>146</v>
      </c>
      <c r="CR1424">
        <v>0</v>
      </c>
      <c r="CS1424">
        <v>642.875</v>
      </c>
      <c r="CT1424">
        <v>83413</v>
      </c>
      <c r="CU1424">
        <v>1703</v>
      </c>
      <c r="CV1424">
        <v>0</v>
      </c>
      <c r="CW1424">
        <v>0</v>
      </c>
      <c r="CX1424">
        <v>85116</v>
      </c>
      <c r="CY1424">
        <v>40631.68</v>
      </c>
      <c r="CZ1424">
        <v>4428.67</v>
      </c>
      <c r="DA1424">
        <v>0</v>
      </c>
      <c r="DB1424">
        <v>0</v>
      </c>
      <c r="DC1424">
        <v>45060.35</v>
      </c>
    </row>
    <row r="1425" spans="1:107" x14ac:dyDescent="0.45">
      <c r="A1425">
        <v>2024</v>
      </c>
      <c r="B1425">
        <v>5</v>
      </c>
      <c r="C1425" t="s">
        <v>65</v>
      </c>
      <c r="D1425">
        <v>12745</v>
      </c>
      <c r="E1425" t="s">
        <v>279</v>
      </c>
      <c r="F1425" t="s">
        <v>252</v>
      </c>
      <c r="G1425" t="s">
        <v>211</v>
      </c>
      <c r="H1425">
        <v>53.941000000000003</v>
      </c>
      <c r="I1425">
        <v>17.393999999999998</v>
      </c>
      <c r="J1425">
        <v>9.9139999999999997</v>
      </c>
      <c r="K1425" t="s">
        <v>253</v>
      </c>
      <c r="L1425">
        <v>81.248999999999995</v>
      </c>
      <c r="M1425">
        <v>10711</v>
      </c>
      <c r="N1425">
        <v>186</v>
      </c>
      <c r="O1425">
        <v>55</v>
      </c>
      <c r="P1425" t="s">
        <v>253</v>
      </c>
      <c r="Q1425">
        <v>10952</v>
      </c>
      <c r="R1425" t="s">
        <v>253</v>
      </c>
      <c r="S1425" t="s">
        <v>253</v>
      </c>
      <c r="T1425" t="s">
        <v>253</v>
      </c>
      <c r="U1425" t="s">
        <v>253</v>
      </c>
      <c r="V1425">
        <v>0</v>
      </c>
      <c r="W1425" t="s">
        <v>253</v>
      </c>
      <c r="X1425" t="s">
        <v>253</v>
      </c>
      <c r="Y1425" t="s">
        <v>253</v>
      </c>
      <c r="Z1425" t="s">
        <v>253</v>
      </c>
      <c r="AA1425">
        <v>0</v>
      </c>
      <c r="AB1425" t="s">
        <v>253</v>
      </c>
      <c r="AC1425" t="s">
        <v>253</v>
      </c>
      <c r="AD1425" t="s">
        <v>253</v>
      </c>
      <c r="AE1425" t="s">
        <v>253</v>
      </c>
      <c r="AF1425">
        <v>0</v>
      </c>
      <c r="AG1425">
        <v>3.645</v>
      </c>
      <c r="AH1425" t="s">
        <v>253</v>
      </c>
      <c r="AI1425">
        <v>0.17100000000000001</v>
      </c>
      <c r="AJ1425" t="s">
        <v>253</v>
      </c>
      <c r="AK1425">
        <v>3.8159999999999998</v>
      </c>
      <c r="AL1425">
        <v>487</v>
      </c>
      <c r="AM1425" t="s">
        <v>253</v>
      </c>
      <c r="AN1425">
        <v>1</v>
      </c>
      <c r="AO1425" t="s">
        <v>253</v>
      </c>
      <c r="AP1425">
        <v>488</v>
      </c>
      <c r="AQ1425" t="s">
        <v>253</v>
      </c>
      <c r="AR1425" t="s">
        <v>253</v>
      </c>
      <c r="AS1425" t="s">
        <v>253</v>
      </c>
      <c r="AT1425" t="s">
        <v>253</v>
      </c>
      <c r="AU1425">
        <v>0</v>
      </c>
      <c r="AV1425" t="s">
        <v>253</v>
      </c>
      <c r="AW1425" t="s">
        <v>253</v>
      </c>
      <c r="AX1425">
        <v>1.341</v>
      </c>
      <c r="AY1425" t="s">
        <v>253</v>
      </c>
      <c r="AZ1425">
        <v>1.341</v>
      </c>
      <c r="BA1425" t="s">
        <v>253</v>
      </c>
      <c r="BB1425" t="s">
        <v>253</v>
      </c>
      <c r="BC1425">
        <v>1</v>
      </c>
      <c r="BD1425" t="s">
        <v>253</v>
      </c>
      <c r="BE1425">
        <v>1</v>
      </c>
      <c r="BF1425" t="s">
        <v>253</v>
      </c>
      <c r="BG1425" t="s">
        <v>253</v>
      </c>
      <c r="BH1425" t="s">
        <v>253</v>
      </c>
      <c r="BI1425" t="s">
        <v>253</v>
      </c>
      <c r="BJ1425">
        <v>0</v>
      </c>
      <c r="BK1425" t="s">
        <v>253</v>
      </c>
      <c r="BL1425" t="s">
        <v>253</v>
      </c>
      <c r="BM1425" t="s">
        <v>253</v>
      </c>
      <c r="BN1425" t="s">
        <v>253</v>
      </c>
      <c r="BO1425">
        <v>0</v>
      </c>
      <c r="BP1425" t="s">
        <v>253</v>
      </c>
      <c r="BQ1425" t="s">
        <v>253</v>
      </c>
      <c r="BR1425" t="s">
        <v>253</v>
      </c>
      <c r="BS1425" t="s">
        <v>253</v>
      </c>
      <c r="BT1425">
        <v>0</v>
      </c>
      <c r="BU1425" t="s">
        <v>253</v>
      </c>
      <c r="BV1425" t="s">
        <v>253</v>
      </c>
      <c r="BW1425" t="s">
        <v>253</v>
      </c>
      <c r="BX1425" t="s">
        <v>253</v>
      </c>
      <c r="BY1425">
        <v>0</v>
      </c>
      <c r="BZ1425" t="s">
        <v>253</v>
      </c>
      <c r="CA1425" t="s">
        <v>253</v>
      </c>
      <c r="CB1425" t="s">
        <v>253</v>
      </c>
      <c r="CC1425" t="s">
        <v>253</v>
      </c>
      <c r="CD1425">
        <v>0</v>
      </c>
      <c r="CE1425" t="s">
        <v>253</v>
      </c>
      <c r="CF1425" t="s">
        <v>253</v>
      </c>
      <c r="CG1425" t="s">
        <v>253</v>
      </c>
      <c r="CH1425" t="s">
        <v>253</v>
      </c>
      <c r="CI1425">
        <v>0</v>
      </c>
      <c r="CJ1425" t="s">
        <v>253</v>
      </c>
      <c r="CK1425" t="s">
        <v>253</v>
      </c>
      <c r="CL1425" t="s">
        <v>253</v>
      </c>
      <c r="CM1425" t="s">
        <v>253</v>
      </c>
      <c r="CN1425">
        <v>0</v>
      </c>
      <c r="CO1425">
        <v>53.941000000000003</v>
      </c>
      <c r="CP1425">
        <v>17.393999999999998</v>
      </c>
      <c r="CQ1425">
        <v>9.9139999999999997</v>
      </c>
      <c r="CR1425">
        <v>0</v>
      </c>
      <c r="CS1425">
        <v>81.248999999999995</v>
      </c>
      <c r="CT1425">
        <v>10711</v>
      </c>
      <c r="CU1425">
        <v>186</v>
      </c>
      <c r="CV1425">
        <v>55</v>
      </c>
      <c r="CW1425">
        <v>0</v>
      </c>
      <c r="CX1425">
        <v>10952</v>
      </c>
      <c r="CY1425">
        <v>0</v>
      </c>
      <c r="CZ1425">
        <v>0</v>
      </c>
      <c r="DA1425">
        <v>0</v>
      </c>
      <c r="DB1425">
        <v>0</v>
      </c>
      <c r="DC1425">
        <v>0</v>
      </c>
    </row>
    <row r="1426" spans="1:107" x14ac:dyDescent="0.45">
      <c r="A1426">
        <v>2024</v>
      </c>
      <c r="B1426">
        <v>5</v>
      </c>
      <c r="C1426" t="s">
        <v>65</v>
      </c>
      <c r="D1426">
        <v>14328</v>
      </c>
      <c r="E1426" t="s">
        <v>280</v>
      </c>
      <c r="F1426" t="s">
        <v>252</v>
      </c>
      <c r="G1426" t="s">
        <v>211</v>
      </c>
      <c r="H1426">
        <v>5197.5870000000004</v>
      </c>
      <c r="I1426">
        <v>1617.4</v>
      </c>
      <c r="J1426">
        <v>1284.461</v>
      </c>
      <c r="K1426">
        <v>0</v>
      </c>
      <c r="L1426">
        <v>8099.4480000000003</v>
      </c>
      <c r="M1426">
        <v>824881</v>
      </c>
      <c r="N1426">
        <v>16332</v>
      </c>
      <c r="O1426">
        <v>5476</v>
      </c>
      <c r="P1426">
        <v>0</v>
      </c>
      <c r="Q1426">
        <v>846689</v>
      </c>
      <c r="R1426">
        <v>23.445</v>
      </c>
      <c r="S1426">
        <v>51.874000000000002</v>
      </c>
      <c r="T1426">
        <v>0.13800000000000001</v>
      </c>
      <c r="U1426">
        <v>0</v>
      </c>
      <c r="V1426">
        <v>75.456999999999994</v>
      </c>
      <c r="W1426">
        <v>5974</v>
      </c>
      <c r="X1426">
        <v>3942</v>
      </c>
      <c r="Y1426">
        <v>4</v>
      </c>
      <c r="Z1426">
        <v>0</v>
      </c>
      <c r="AA1426">
        <v>9920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611.64</v>
      </c>
      <c r="AH1426">
        <v>38.863999999999997</v>
      </c>
      <c r="AI1426">
        <v>56.54</v>
      </c>
      <c r="AJ1426">
        <v>0</v>
      </c>
      <c r="AK1426">
        <v>707.04399999999998</v>
      </c>
      <c r="AL1426">
        <v>88477</v>
      </c>
      <c r="AM1426">
        <v>374</v>
      </c>
      <c r="AN1426">
        <v>160</v>
      </c>
      <c r="AO1426">
        <v>0</v>
      </c>
      <c r="AP1426">
        <v>89011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0.09</v>
      </c>
      <c r="AW1426">
        <v>0</v>
      </c>
      <c r="AX1426">
        <v>0.245</v>
      </c>
      <c r="AY1426">
        <v>0</v>
      </c>
      <c r="AZ1426">
        <v>0.33500000000000002</v>
      </c>
      <c r="BA1426">
        <v>9</v>
      </c>
      <c r="BB1426">
        <v>0</v>
      </c>
      <c r="BC1426">
        <v>2</v>
      </c>
      <c r="BD1426">
        <v>0</v>
      </c>
      <c r="BE1426">
        <v>11</v>
      </c>
      <c r="BF1426">
        <v>0</v>
      </c>
      <c r="BG1426">
        <v>0</v>
      </c>
      <c r="BH1426">
        <v>0</v>
      </c>
      <c r="BI1426">
        <v>0</v>
      </c>
      <c r="BJ1426">
        <v>0</v>
      </c>
      <c r="BK1426">
        <v>0.91</v>
      </c>
      <c r="BL1426">
        <v>0.622</v>
      </c>
      <c r="BM1426">
        <v>27.123000000000001</v>
      </c>
      <c r="BN1426">
        <v>0</v>
      </c>
      <c r="BO1426">
        <v>28.655000000000001</v>
      </c>
      <c r="BP1426">
        <v>164</v>
      </c>
      <c r="BQ1426">
        <v>36</v>
      </c>
      <c r="BR1426">
        <v>42</v>
      </c>
      <c r="BS1426">
        <v>0</v>
      </c>
      <c r="BT1426">
        <v>242</v>
      </c>
      <c r="BU1426">
        <v>0</v>
      </c>
      <c r="BV1426">
        <v>0</v>
      </c>
      <c r="BW1426">
        <v>0</v>
      </c>
      <c r="BX1426">
        <v>0</v>
      </c>
      <c r="BY1426">
        <v>0</v>
      </c>
      <c r="BZ1426">
        <v>1.2210000000000001</v>
      </c>
      <c r="CA1426">
        <v>61.177</v>
      </c>
      <c r="CB1426">
        <v>182.83500000000001</v>
      </c>
      <c r="CC1426">
        <v>0</v>
      </c>
      <c r="CD1426">
        <v>245.233</v>
      </c>
      <c r="CE1426">
        <v>36</v>
      </c>
      <c r="CF1426">
        <v>92</v>
      </c>
      <c r="CG1426">
        <v>250</v>
      </c>
      <c r="CH1426">
        <v>0</v>
      </c>
      <c r="CI1426">
        <v>378</v>
      </c>
      <c r="CJ1426">
        <v>0</v>
      </c>
      <c r="CK1426">
        <v>0</v>
      </c>
      <c r="CL1426">
        <v>0</v>
      </c>
      <c r="CM1426">
        <v>0</v>
      </c>
      <c r="CN1426">
        <v>0</v>
      </c>
      <c r="CO1426">
        <v>5223.1629999999996</v>
      </c>
      <c r="CP1426">
        <v>1731.0730000000001</v>
      </c>
      <c r="CQ1426">
        <v>1494.557</v>
      </c>
      <c r="CR1426">
        <v>0</v>
      </c>
      <c r="CS1426">
        <v>8448.7929999999997</v>
      </c>
      <c r="CT1426">
        <v>831055</v>
      </c>
      <c r="CU1426">
        <v>20402</v>
      </c>
      <c r="CV1426">
        <v>5772</v>
      </c>
      <c r="CW1426">
        <v>0</v>
      </c>
      <c r="CX1426">
        <v>857229</v>
      </c>
      <c r="CY1426">
        <v>0</v>
      </c>
      <c r="CZ1426">
        <v>0</v>
      </c>
      <c r="DA1426">
        <v>0</v>
      </c>
      <c r="DB1426">
        <v>0</v>
      </c>
      <c r="DC1426">
        <v>0</v>
      </c>
    </row>
    <row r="1427" spans="1:107" x14ac:dyDescent="0.45">
      <c r="A1427">
        <v>2024</v>
      </c>
      <c r="B1427">
        <v>5</v>
      </c>
      <c r="C1427" t="s">
        <v>65</v>
      </c>
      <c r="D1427">
        <v>14354</v>
      </c>
      <c r="E1427" t="s">
        <v>281</v>
      </c>
      <c r="F1427" t="s">
        <v>252</v>
      </c>
      <c r="G1427" t="s">
        <v>258</v>
      </c>
      <c r="H1427">
        <v>5.8949999999999996</v>
      </c>
      <c r="I1427">
        <v>5.2380000000000004</v>
      </c>
      <c r="J1427">
        <v>2.964</v>
      </c>
      <c r="K1427">
        <v>0</v>
      </c>
      <c r="L1427">
        <v>14.097</v>
      </c>
      <c r="M1427">
        <v>768</v>
      </c>
      <c r="N1427">
        <v>70</v>
      </c>
      <c r="O1427">
        <v>21</v>
      </c>
      <c r="P1427">
        <v>0</v>
      </c>
      <c r="Q1427">
        <v>859</v>
      </c>
      <c r="R1427" t="s">
        <v>253</v>
      </c>
      <c r="S1427" t="s">
        <v>253</v>
      </c>
      <c r="T1427" t="s">
        <v>253</v>
      </c>
      <c r="U1427" t="s">
        <v>253</v>
      </c>
      <c r="V1427">
        <v>0</v>
      </c>
      <c r="W1427" t="s">
        <v>253</v>
      </c>
      <c r="X1427" t="s">
        <v>253</v>
      </c>
      <c r="Y1427" t="s">
        <v>253</v>
      </c>
      <c r="Z1427" t="s">
        <v>253</v>
      </c>
      <c r="AA1427">
        <v>0</v>
      </c>
      <c r="AB1427" t="s">
        <v>253</v>
      </c>
      <c r="AC1427" t="s">
        <v>253</v>
      </c>
      <c r="AD1427" t="s">
        <v>253</v>
      </c>
      <c r="AE1427" t="s">
        <v>253</v>
      </c>
      <c r="AF1427">
        <v>0</v>
      </c>
      <c r="AG1427">
        <v>0.80500000000000005</v>
      </c>
      <c r="AH1427">
        <v>0.03</v>
      </c>
      <c r="AI1427">
        <v>0</v>
      </c>
      <c r="AJ1427">
        <v>0</v>
      </c>
      <c r="AK1427">
        <v>0.83499999999999996</v>
      </c>
      <c r="AL1427">
        <v>67</v>
      </c>
      <c r="AM1427">
        <v>1</v>
      </c>
      <c r="AN1427">
        <v>0</v>
      </c>
      <c r="AO1427">
        <v>0</v>
      </c>
      <c r="AP1427">
        <v>68</v>
      </c>
      <c r="AQ1427">
        <v>1.004</v>
      </c>
      <c r="AR1427">
        <v>0.01</v>
      </c>
      <c r="AS1427">
        <v>0</v>
      </c>
      <c r="AT1427">
        <v>0</v>
      </c>
      <c r="AU1427">
        <v>1.014</v>
      </c>
      <c r="AV1427" t="s">
        <v>253</v>
      </c>
      <c r="AW1427" t="s">
        <v>253</v>
      </c>
      <c r="AX1427" t="s">
        <v>253</v>
      </c>
      <c r="AY1427" t="s">
        <v>253</v>
      </c>
      <c r="AZ1427">
        <v>0</v>
      </c>
      <c r="BA1427" t="s">
        <v>253</v>
      </c>
      <c r="BB1427" t="s">
        <v>253</v>
      </c>
      <c r="BC1427" t="s">
        <v>253</v>
      </c>
      <c r="BD1427" t="s">
        <v>253</v>
      </c>
      <c r="BE1427">
        <v>0</v>
      </c>
      <c r="BF1427" t="s">
        <v>253</v>
      </c>
      <c r="BG1427" t="s">
        <v>253</v>
      </c>
      <c r="BH1427" t="s">
        <v>253</v>
      </c>
      <c r="BI1427" t="s">
        <v>253</v>
      </c>
      <c r="BJ1427">
        <v>0</v>
      </c>
      <c r="BK1427">
        <v>1E-3</v>
      </c>
      <c r="BL1427">
        <v>5.0000000000000001E-3</v>
      </c>
      <c r="BM1427">
        <v>0</v>
      </c>
      <c r="BN1427">
        <v>0</v>
      </c>
      <c r="BO1427">
        <v>6.0000000000000001E-3</v>
      </c>
      <c r="BP1427">
        <v>1</v>
      </c>
      <c r="BQ1427">
        <v>2</v>
      </c>
      <c r="BR1427">
        <v>0</v>
      </c>
      <c r="BS1427">
        <v>0</v>
      </c>
      <c r="BT1427">
        <v>3</v>
      </c>
      <c r="BU1427" t="s">
        <v>253</v>
      </c>
      <c r="BV1427" t="s">
        <v>253</v>
      </c>
      <c r="BW1427" t="s">
        <v>253</v>
      </c>
      <c r="BX1427" t="s">
        <v>253</v>
      </c>
      <c r="BY1427">
        <v>0</v>
      </c>
      <c r="BZ1427">
        <v>1.0999999999999999E-2</v>
      </c>
      <c r="CA1427">
        <v>6.6000000000000003E-2</v>
      </c>
      <c r="CB1427">
        <v>0</v>
      </c>
      <c r="CC1427">
        <v>0</v>
      </c>
      <c r="CD1427">
        <v>7.6999999999999999E-2</v>
      </c>
      <c r="CE1427">
        <v>2</v>
      </c>
      <c r="CF1427">
        <v>1</v>
      </c>
      <c r="CG1427">
        <v>0</v>
      </c>
      <c r="CH1427">
        <v>0</v>
      </c>
      <c r="CI1427">
        <v>3</v>
      </c>
      <c r="CJ1427" t="s">
        <v>253</v>
      </c>
      <c r="CK1427" t="s">
        <v>253</v>
      </c>
      <c r="CL1427" t="s">
        <v>253</v>
      </c>
      <c r="CM1427" t="s">
        <v>253</v>
      </c>
      <c r="CN1427">
        <v>0</v>
      </c>
      <c r="CO1427">
        <v>5.907</v>
      </c>
      <c r="CP1427">
        <v>5.3090000000000002</v>
      </c>
      <c r="CQ1427">
        <v>2.964</v>
      </c>
      <c r="CR1427">
        <v>0</v>
      </c>
      <c r="CS1427">
        <v>14.18</v>
      </c>
      <c r="CT1427">
        <v>771</v>
      </c>
      <c r="CU1427">
        <v>73</v>
      </c>
      <c r="CV1427">
        <v>21</v>
      </c>
      <c r="CW1427">
        <v>0</v>
      </c>
      <c r="CX1427">
        <v>865</v>
      </c>
      <c r="CY1427">
        <v>0</v>
      </c>
      <c r="CZ1427">
        <v>0</v>
      </c>
      <c r="DA1427">
        <v>0</v>
      </c>
      <c r="DB1427">
        <v>0</v>
      </c>
      <c r="DC1427">
        <v>0</v>
      </c>
    </row>
    <row r="1428" spans="1:107" x14ac:dyDescent="0.45">
      <c r="A1428">
        <v>2024</v>
      </c>
      <c r="B1428">
        <v>5</v>
      </c>
      <c r="C1428" t="s">
        <v>65</v>
      </c>
      <c r="D1428">
        <v>14534</v>
      </c>
      <c r="E1428" t="s">
        <v>282</v>
      </c>
      <c r="F1428" t="s">
        <v>252</v>
      </c>
      <c r="G1428" t="s">
        <v>211</v>
      </c>
      <c r="H1428">
        <v>15.255000000000001</v>
      </c>
      <c r="I1428">
        <v>9.9410000000000007</v>
      </c>
      <c r="J1428" t="s">
        <v>253</v>
      </c>
      <c r="K1428" t="s">
        <v>253</v>
      </c>
      <c r="L1428">
        <v>25.196000000000002</v>
      </c>
      <c r="M1428">
        <v>2639</v>
      </c>
      <c r="N1428">
        <v>105</v>
      </c>
      <c r="O1428" t="s">
        <v>253</v>
      </c>
      <c r="P1428" t="s">
        <v>253</v>
      </c>
      <c r="Q1428">
        <v>2744</v>
      </c>
      <c r="R1428" t="s">
        <v>253</v>
      </c>
      <c r="S1428" t="s">
        <v>253</v>
      </c>
      <c r="T1428" t="s">
        <v>253</v>
      </c>
      <c r="U1428" t="s">
        <v>253</v>
      </c>
      <c r="V1428">
        <v>0</v>
      </c>
      <c r="W1428" t="s">
        <v>253</v>
      </c>
      <c r="X1428" t="s">
        <v>253</v>
      </c>
      <c r="Y1428" t="s">
        <v>253</v>
      </c>
      <c r="Z1428" t="s">
        <v>253</v>
      </c>
      <c r="AA1428">
        <v>0</v>
      </c>
      <c r="AB1428">
        <v>315.72500000000002</v>
      </c>
      <c r="AC1428">
        <v>119.273</v>
      </c>
      <c r="AD1428" t="s">
        <v>253</v>
      </c>
      <c r="AE1428" t="s">
        <v>253</v>
      </c>
      <c r="AF1428">
        <v>434.99799999999999</v>
      </c>
      <c r="AG1428" t="s">
        <v>253</v>
      </c>
      <c r="AH1428" t="s">
        <v>253</v>
      </c>
      <c r="AI1428" t="s">
        <v>253</v>
      </c>
      <c r="AJ1428" t="s">
        <v>253</v>
      </c>
      <c r="AK1428">
        <v>0</v>
      </c>
      <c r="AL1428" t="s">
        <v>253</v>
      </c>
      <c r="AM1428" t="s">
        <v>253</v>
      </c>
      <c r="AN1428" t="s">
        <v>253</v>
      </c>
      <c r="AO1428" t="s">
        <v>253</v>
      </c>
      <c r="AP1428">
        <v>0</v>
      </c>
      <c r="AQ1428" t="s">
        <v>253</v>
      </c>
      <c r="AR1428" t="s">
        <v>253</v>
      </c>
      <c r="AS1428" t="s">
        <v>253</v>
      </c>
      <c r="AT1428" t="s">
        <v>253</v>
      </c>
      <c r="AU1428">
        <v>0</v>
      </c>
      <c r="AV1428" t="s">
        <v>253</v>
      </c>
      <c r="AW1428" t="s">
        <v>253</v>
      </c>
      <c r="AX1428" t="s">
        <v>253</v>
      </c>
      <c r="AY1428" t="s">
        <v>253</v>
      </c>
      <c r="AZ1428">
        <v>0</v>
      </c>
      <c r="BA1428" t="s">
        <v>253</v>
      </c>
      <c r="BB1428" t="s">
        <v>253</v>
      </c>
      <c r="BC1428" t="s">
        <v>253</v>
      </c>
      <c r="BD1428" t="s">
        <v>253</v>
      </c>
      <c r="BE1428">
        <v>0</v>
      </c>
      <c r="BF1428" t="s">
        <v>253</v>
      </c>
      <c r="BG1428" t="s">
        <v>253</v>
      </c>
      <c r="BH1428" t="s">
        <v>253</v>
      </c>
      <c r="BI1428" t="s">
        <v>253</v>
      </c>
      <c r="BJ1428">
        <v>0</v>
      </c>
      <c r="BK1428" t="s">
        <v>253</v>
      </c>
      <c r="BL1428" t="s">
        <v>253</v>
      </c>
      <c r="BM1428" t="s">
        <v>253</v>
      </c>
      <c r="BN1428" t="s">
        <v>253</v>
      </c>
      <c r="BO1428">
        <v>0</v>
      </c>
      <c r="BP1428" t="s">
        <v>253</v>
      </c>
      <c r="BQ1428" t="s">
        <v>253</v>
      </c>
      <c r="BR1428" t="s">
        <v>253</v>
      </c>
      <c r="BS1428" t="s">
        <v>253</v>
      </c>
      <c r="BT1428">
        <v>0</v>
      </c>
      <c r="BU1428" t="s">
        <v>253</v>
      </c>
      <c r="BV1428" t="s">
        <v>253</v>
      </c>
      <c r="BW1428" t="s">
        <v>253</v>
      </c>
      <c r="BX1428" t="s">
        <v>253</v>
      </c>
      <c r="BY1428">
        <v>0</v>
      </c>
      <c r="BZ1428" t="s">
        <v>253</v>
      </c>
      <c r="CA1428" t="s">
        <v>253</v>
      </c>
      <c r="CB1428" t="s">
        <v>253</v>
      </c>
      <c r="CC1428" t="s">
        <v>253</v>
      </c>
      <c r="CD1428">
        <v>0</v>
      </c>
      <c r="CE1428" t="s">
        <v>253</v>
      </c>
      <c r="CF1428" t="s">
        <v>253</v>
      </c>
      <c r="CG1428" t="s">
        <v>253</v>
      </c>
      <c r="CH1428" t="s">
        <v>253</v>
      </c>
      <c r="CI1428">
        <v>0</v>
      </c>
      <c r="CJ1428" t="s">
        <v>253</v>
      </c>
      <c r="CK1428" t="s">
        <v>253</v>
      </c>
      <c r="CL1428" t="s">
        <v>253</v>
      </c>
      <c r="CM1428" t="s">
        <v>253</v>
      </c>
      <c r="CN1428">
        <v>0</v>
      </c>
      <c r="CO1428">
        <v>15.255000000000001</v>
      </c>
      <c r="CP1428">
        <v>9.9410000000000007</v>
      </c>
      <c r="CQ1428" t="s">
        <v>146</v>
      </c>
      <c r="CR1428">
        <v>0</v>
      </c>
      <c r="CS1428">
        <v>25.196000000000002</v>
      </c>
      <c r="CT1428">
        <v>2639</v>
      </c>
      <c r="CU1428">
        <v>105</v>
      </c>
      <c r="CV1428">
        <v>0</v>
      </c>
      <c r="CW1428">
        <v>0</v>
      </c>
      <c r="CX1428">
        <v>2744</v>
      </c>
      <c r="CY1428">
        <v>315.72500000000002</v>
      </c>
      <c r="CZ1428">
        <v>119.273</v>
      </c>
      <c r="DA1428">
        <v>0</v>
      </c>
      <c r="DB1428">
        <v>0</v>
      </c>
      <c r="DC1428">
        <v>434.99799999999999</v>
      </c>
    </row>
    <row r="1429" spans="1:107" x14ac:dyDescent="0.45">
      <c r="A1429">
        <v>2024</v>
      </c>
      <c r="B1429">
        <v>5</v>
      </c>
      <c r="C1429" t="s">
        <v>65</v>
      </c>
      <c r="D1429">
        <v>16534</v>
      </c>
      <c r="E1429" t="s">
        <v>283</v>
      </c>
      <c r="F1429" t="s">
        <v>252</v>
      </c>
      <c r="G1429" t="s">
        <v>211</v>
      </c>
      <c r="H1429">
        <v>242.88300000000001</v>
      </c>
      <c r="I1429">
        <v>86.212999999999994</v>
      </c>
      <c r="J1429">
        <v>38.212000000000003</v>
      </c>
      <c r="K1429">
        <v>0</v>
      </c>
      <c r="L1429">
        <v>367.30799999999999</v>
      </c>
      <c r="M1429">
        <v>53646</v>
      </c>
      <c r="N1429">
        <v>1268</v>
      </c>
      <c r="O1429">
        <v>53</v>
      </c>
      <c r="P1429">
        <v>0</v>
      </c>
      <c r="Q1429">
        <v>54967</v>
      </c>
      <c r="R1429">
        <v>0.67100000000000004</v>
      </c>
      <c r="S1429">
        <v>0.34799999999999998</v>
      </c>
      <c r="T1429">
        <v>0</v>
      </c>
      <c r="U1429">
        <v>0</v>
      </c>
      <c r="V1429">
        <v>1.0189999999999999</v>
      </c>
      <c r="W1429">
        <v>560</v>
      </c>
      <c r="X1429">
        <v>43</v>
      </c>
      <c r="Y1429">
        <v>0</v>
      </c>
      <c r="Z1429">
        <v>0</v>
      </c>
      <c r="AA1429">
        <v>603</v>
      </c>
      <c r="AB1429" t="s">
        <v>253</v>
      </c>
      <c r="AC1429" t="s">
        <v>253</v>
      </c>
      <c r="AD1429" t="s">
        <v>253</v>
      </c>
      <c r="AE1429" t="s">
        <v>253</v>
      </c>
      <c r="AF1429">
        <v>0</v>
      </c>
      <c r="AG1429">
        <v>11.153</v>
      </c>
      <c r="AH1429">
        <v>6.3E-2</v>
      </c>
      <c r="AI1429">
        <v>0.5</v>
      </c>
      <c r="AJ1429" t="s">
        <v>253</v>
      </c>
      <c r="AK1429">
        <v>11.715999999999999</v>
      </c>
      <c r="AL1429">
        <v>1738</v>
      </c>
      <c r="AM1429">
        <v>5</v>
      </c>
      <c r="AN1429">
        <v>1</v>
      </c>
      <c r="AO1429" t="s">
        <v>253</v>
      </c>
      <c r="AP1429">
        <v>1744</v>
      </c>
      <c r="AQ1429" t="s">
        <v>253</v>
      </c>
      <c r="AR1429" t="s">
        <v>253</v>
      </c>
      <c r="AS1429" t="s">
        <v>253</v>
      </c>
      <c r="AT1429" t="s">
        <v>253</v>
      </c>
      <c r="AU1429">
        <v>0</v>
      </c>
      <c r="AV1429" t="s">
        <v>253</v>
      </c>
      <c r="AW1429" t="s">
        <v>253</v>
      </c>
      <c r="AX1429" t="s">
        <v>253</v>
      </c>
      <c r="AY1429" t="s">
        <v>253</v>
      </c>
      <c r="AZ1429">
        <v>0</v>
      </c>
      <c r="BA1429" t="s">
        <v>253</v>
      </c>
      <c r="BB1429" t="s">
        <v>253</v>
      </c>
      <c r="BC1429" t="s">
        <v>253</v>
      </c>
      <c r="BD1429" t="s">
        <v>253</v>
      </c>
      <c r="BE1429">
        <v>0</v>
      </c>
      <c r="BF1429" t="s">
        <v>253</v>
      </c>
      <c r="BG1429" t="s">
        <v>253</v>
      </c>
      <c r="BH1429" t="s">
        <v>253</v>
      </c>
      <c r="BI1429" t="s">
        <v>253</v>
      </c>
      <c r="BJ1429">
        <v>0</v>
      </c>
      <c r="BK1429">
        <v>2E-3</v>
      </c>
      <c r="BL1429">
        <v>0</v>
      </c>
      <c r="BM1429">
        <v>5.0000000000000001E-3</v>
      </c>
      <c r="BN1429">
        <v>0</v>
      </c>
      <c r="BO1429">
        <v>7.0000000000000001E-3</v>
      </c>
      <c r="BP1429">
        <v>1</v>
      </c>
      <c r="BQ1429">
        <v>0</v>
      </c>
      <c r="BR1429">
        <v>1</v>
      </c>
      <c r="BS1429">
        <v>0</v>
      </c>
      <c r="BT1429">
        <v>2</v>
      </c>
      <c r="BU1429" t="s">
        <v>253</v>
      </c>
      <c r="BV1429" t="s">
        <v>253</v>
      </c>
      <c r="BW1429" t="s">
        <v>253</v>
      </c>
      <c r="BX1429" t="s">
        <v>253</v>
      </c>
      <c r="BY1429">
        <v>0</v>
      </c>
      <c r="BZ1429" t="s">
        <v>253</v>
      </c>
      <c r="CA1429" t="s">
        <v>253</v>
      </c>
      <c r="CB1429" t="s">
        <v>253</v>
      </c>
      <c r="CC1429" t="s">
        <v>253</v>
      </c>
      <c r="CD1429">
        <v>0</v>
      </c>
      <c r="CE1429" t="s">
        <v>253</v>
      </c>
      <c r="CF1429" t="s">
        <v>253</v>
      </c>
      <c r="CG1429" t="s">
        <v>253</v>
      </c>
      <c r="CH1429" t="s">
        <v>253</v>
      </c>
      <c r="CI1429">
        <v>0</v>
      </c>
      <c r="CJ1429" t="s">
        <v>253</v>
      </c>
      <c r="CK1429" t="s">
        <v>253</v>
      </c>
      <c r="CL1429" t="s">
        <v>253</v>
      </c>
      <c r="CM1429" t="s">
        <v>253</v>
      </c>
      <c r="CN1429">
        <v>0</v>
      </c>
      <c r="CO1429">
        <v>243.55600000000001</v>
      </c>
      <c r="CP1429">
        <v>86.561000000000007</v>
      </c>
      <c r="CQ1429">
        <v>38.216999999999999</v>
      </c>
      <c r="CR1429">
        <v>0</v>
      </c>
      <c r="CS1429">
        <v>368.334</v>
      </c>
      <c r="CT1429">
        <v>54207</v>
      </c>
      <c r="CU1429">
        <v>1311</v>
      </c>
      <c r="CV1429">
        <v>54</v>
      </c>
      <c r="CW1429">
        <v>0</v>
      </c>
      <c r="CX1429">
        <v>55572</v>
      </c>
      <c r="CY1429">
        <v>0</v>
      </c>
      <c r="CZ1429">
        <v>0</v>
      </c>
      <c r="DA1429">
        <v>0</v>
      </c>
      <c r="DB1429">
        <v>0</v>
      </c>
      <c r="DC1429">
        <v>0</v>
      </c>
    </row>
    <row r="1430" spans="1:107" x14ac:dyDescent="0.45">
      <c r="A1430">
        <v>2024</v>
      </c>
      <c r="B1430">
        <v>5</v>
      </c>
      <c r="C1430" t="s">
        <v>65</v>
      </c>
      <c r="D1430">
        <v>16609</v>
      </c>
      <c r="E1430" t="s">
        <v>284</v>
      </c>
      <c r="F1430" t="s">
        <v>252</v>
      </c>
      <c r="G1430" t="s">
        <v>211</v>
      </c>
      <c r="H1430">
        <v>1751.105</v>
      </c>
      <c r="I1430">
        <v>307.22899999999998</v>
      </c>
      <c r="J1430">
        <v>105.992</v>
      </c>
      <c r="K1430">
        <v>0</v>
      </c>
      <c r="L1430">
        <v>2164.326</v>
      </c>
      <c r="M1430">
        <v>316159</v>
      </c>
      <c r="N1430">
        <v>5518</v>
      </c>
      <c r="O1430">
        <v>143</v>
      </c>
      <c r="P1430">
        <v>0</v>
      </c>
      <c r="Q1430">
        <v>321820</v>
      </c>
      <c r="R1430">
        <v>23.423999999999999</v>
      </c>
      <c r="S1430">
        <v>7.2130000000000001</v>
      </c>
      <c r="T1430">
        <v>3.8250000000000002</v>
      </c>
      <c r="U1430">
        <v>0</v>
      </c>
      <c r="V1430">
        <v>34.462000000000003</v>
      </c>
      <c r="W1430">
        <v>615</v>
      </c>
      <c r="X1430">
        <v>86</v>
      </c>
      <c r="Y1430">
        <v>6</v>
      </c>
      <c r="Z1430">
        <v>0</v>
      </c>
      <c r="AA1430">
        <v>707</v>
      </c>
      <c r="AB1430">
        <v>6</v>
      </c>
      <c r="AC1430">
        <v>5</v>
      </c>
      <c r="AD1430">
        <v>0</v>
      </c>
      <c r="AE1430">
        <v>0</v>
      </c>
      <c r="AF1430">
        <v>11</v>
      </c>
      <c r="AG1430">
        <v>68.518000000000001</v>
      </c>
      <c r="AH1430">
        <v>16.306999999999999</v>
      </c>
      <c r="AI1430">
        <v>5.476</v>
      </c>
      <c r="AJ1430">
        <v>0</v>
      </c>
      <c r="AK1430">
        <v>90.301000000000002</v>
      </c>
      <c r="AL1430">
        <v>10257</v>
      </c>
      <c r="AM1430">
        <v>189</v>
      </c>
      <c r="AN1430">
        <v>7</v>
      </c>
      <c r="AO1430">
        <v>0</v>
      </c>
      <c r="AP1430">
        <v>10453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AY1430">
        <v>0</v>
      </c>
      <c r="AZ1430">
        <v>0</v>
      </c>
      <c r="BA1430">
        <v>0</v>
      </c>
      <c r="BB1430">
        <v>0</v>
      </c>
      <c r="BC1430">
        <v>0</v>
      </c>
      <c r="BD1430">
        <v>0</v>
      </c>
      <c r="BE1430">
        <v>0</v>
      </c>
      <c r="BF1430">
        <v>0</v>
      </c>
      <c r="BG1430">
        <v>0</v>
      </c>
      <c r="BH1430">
        <v>0</v>
      </c>
      <c r="BI1430">
        <v>0</v>
      </c>
      <c r="BJ1430">
        <v>0</v>
      </c>
      <c r="BK1430">
        <v>0.122</v>
      </c>
      <c r="BL1430">
        <v>7.0000000000000001E-3</v>
      </c>
      <c r="BM1430">
        <v>1</v>
      </c>
      <c r="BN1430">
        <v>0</v>
      </c>
      <c r="BO1430">
        <v>1.129</v>
      </c>
      <c r="BP1430">
        <v>37</v>
      </c>
      <c r="BQ1430">
        <v>3</v>
      </c>
      <c r="BR1430">
        <v>1</v>
      </c>
      <c r="BS1430">
        <v>0</v>
      </c>
      <c r="BT1430">
        <v>41</v>
      </c>
      <c r="BU1430">
        <v>0</v>
      </c>
      <c r="BV1430">
        <v>0</v>
      </c>
      <c r="BW1430">
        <v>0</v>
      </c>
      <c r="BX1430">
        <v>0</v>
      </c>
      <c r="BY1430">
        <v>0</v>
      </c>
      <c r="BZ1430">
        <v>2.1999999999999999E-2</v>
      </c>
      <c r="CA1430">
        <v>14.177</v>
      </c>
      <c r="CB1430">
        <v>15.308</v>
      </c>
      <c r="CC1430">
        <v>0</v>
      </c>
      <c r="CD1430">
        <v>29.507000000000001</v>
      </c>
      <c r="CE1430">
        <v>2</v>
      </c>
      <c r="CF1430">
        <v>52</v>
      </c>
      <c r="CG1430">
        <v>21</v>
      </c>
      <c r="CH1430">
        <v>0</v>
      </c>
      <c r="CI1430">
        <v>75</v>
      </c>
      <c r="CJ1430">
        <v>0</v>
      </c>
      <c r="CK1430">
        <v>0</v>
      </c>
      <c r="CL1430">
        <v>0</v>
      </c>
      <c r="CM1430" t="s">
        <v>253</v>
      </c>
      <c r="CN1430">
        <v>0</v>
      </c>
      <c r="CO1430">
        <v>1774.673</v>
      </c>
      <c r="CP1430">
        <v>328.62599999999998</v>
      </c>
      <c r="CQ1430">
        <v>126.125</v>
      </c>
      <c r="CR1430">
        <v>0</v>
      </c>
      <c r="CS1430">
        <v>2229.424</v>
      </c>
      <c r="CT1430">
        <v>316813</v>
      </c>
      <c r="CU1430">
        <v>5659</v>
      </c>
      <c r="CV1430">
        <v>171</v>
      </c>
      <c r="CW1430">
        <v>0</v>
      </c>
      <c r="CX1430">
        <v>322643</v>
      </c>
      <c r="CY1430">
        <v>6</v>
      </c>
      <c r="CZ1430">
        <v>5</v>
      </c>
      <c r="DA1430">
        <v>0</v>
      </c>
      <c r="DB1430">
        <v>0</v>
      </c>
      <c r="DC1430">
        <v>11</v>
      </c>
    </row>
    <row r="1431" spans="1:107" x14ac:dyDescent="0.45">
      <c r="A1431">
        <v>2024</v>
      </c>
      <c r="B1431">
        <v>5</v>
      </c>
      <c r="C1431" t="s">
        <v>65</v>
      </c>
      <c r="D1431">
        <v>16655</v>
      </c>
      <c r="E1431" t="s">
        <v>285</v>
      </c>
      <c r="F1431" t="s">
        <v>252</v>
      </c>
      <c r="G1431" t="s">
        <v>211</v>
      </c>
      <c r="H1431">
        <v>3.2069999999999999</v>
      </c>
      <c r="I1431">
        <v>16.312999999999999</v>
      </c>
      <c r="J1431" t="s">
        <v>253</v>
      </c>
      <c r="K1431" t="s">
        <v>253</v>
      </c>
      <c r="L1431">
        <v>19.52</v>
      </c>
      <c r="M1431">
        <v>826</v>
      </c>
      <c r="N1431">
        <v>99</v>
      </c>
      <c r="O1431" t="s">
        <v>253</v>
      </c>
      <c r="P1431" t="s">
        <v>253</v>
      </c>
      <c r="Q1431">
        <v>925</v>
      </c>
      <c r="R1431" t="s">
        <v>253</v>
      </c>
      <c r="S1431" t="s">
        <v>253</v>
      </c>
      <c r="T1431" t="s">
        <v>253</v>
      </c>
      <c r="U1431" t="s">
        <v>253</v>
      </c>
      <c r="V1431">
        <v>0</v>
      </c>
      <c r="W1431" t="s">
        <v>253</v>
      </c>
      <c r="X1431" t="s">
        <v>253</v>
      </c>
      <c r="Y1431" t="s">
        <v>253</v>
      </c>
      <c r="Z1431" t="s">
        <v>253</v>
      </c>
      <c r="AA1431">
        <v>0</v>
      </c>
      <c r="AB1431" t="s">
        <v>253</v>
      </c>
      <c r="AC1431" t="s">
        <v>253</v>
      </c>
      <c r="AD1431" t="s">
        <v>253</v>
      </c>
      <c r="AE1431" t="s">
        <v>253</v>
      </c>
      <c r="AF1431">
        <v>0</v>
      </c>
      <c r="AG1431" t="s">
        <v>253</v>
      </c>
      <c r="AH1431" t="s">
        <v>253</v>
      </c>
      <c r="AI1431" t="s">
        <v>253</v>
      </c>
      <c r="AJ1431" t="s">
        <v>253</v>
      </c>
      <c r="AK1431">
        <v>0</v>
      </c>
      <c r="AL1431" t="s">
        <v>253</v>
      </c>
      <c r="AM1431" t="s">
        <v>253</v>
      </c>
      <c r="AN1431" t="s">
        <v>253</v>
      </c>
      <c r="AO1431" t="s">
        <v>253</v>
      </c>
      <c r="AP1431">
        <v>0</v>
      </c>
      <c r="AQ1431" t="s">
        <v>253</v>
      </c>
      <c r="AR1431" t="s">
        <v>253</v>
      </c>
      <c r="AS1431" t="s">
        <v>253</v>
      </c>
      <c r="AT1431" t="s">
        <v>253</v>
      </c>
      <c r="AU1431">
        <v>0</v>
      </c>
      <c r="AV1431" t="s">
        <v>253</v>
      </c>
      <c r="AW1431" t="s">
        <v>253</v>
      </c>
      <c r="AX1431" t="s">
        <v>253</v>
      </c>
      <c r="AY1431" t="s">
        <v>253</v>
      </c>
      <c r="AZ1431">
        <v>0</v>
      </c>
      <c r="BA1431" t="s">
        <v>253</v>
      </c>
      <c r="BB1431" t="s">
        <v>253</v>
      </c>
      <c r="BC1431" t="s">
        <v>253</v>
      </c>
      <c r="BD1431" t="s">
        <v>253</v>
      </c>
      <c r="BE1431">
        <v>0</v>
      </c>
      <c r="BF1431" t="s">
        <v>253</v>
      </c>
      <c r="BG1431" t="s">
        <v>253</v>
      </c>
      <c r="BH1431" t="s">
        <v>253</v>
      </c>
      <c r="BI1431" t="s">
        <v>253</v>
      </c>
      <c r="BJ1431">
        <v>0</v>
      </c>
      <c r="BK1431" t="s">
        <v>253</v>
      </c>
      <c r="BL1431" t="s">
        <v>253</v>
      </c>
      <c r="BM1431" t="s">
        <v>253</v>
      </c>
      <c r="BN1431" t="s">
        <v>253</v>
      </c>
      <c r="BO1431">
        <v>0</v>
      </c>
      <c r="BP1431" t="s">
        <v>253</v>
      </c>
      <c r="BQ1431" t="s">
        <v>253</v>
      </c>
      <c r="BR1431" t="s">
        <v>253</v>
      </c>
      <c r="BS1431" t="s">
        <v>253</v>
      </c>
      <c r="BT1431">
        <v>0</v>
      </c>
      <c r="BU1431" t="s">
        <v>253</v>
      </c>
      <c r="BV1431" t="s">
        <v>253</v>
      </c>
      <c r="BW1431" t="s">
        <v>253</v>
      </c>
      <c r="BX1431" t="s">
        <v>253</v>
      </c>
      <c r="BY1431">
        <v>0</v>
      </c>
      <c r="BZ1431" t="s">
        <v>253</v>
      </c>
      <c r="CA1431" t="s">
        <v>253</v>
      </c>
      <c r="CB1431" t="s">
        <v>253</v>
      </c>
      <c r="CC1431" t="s">
        <v>253</v>
      </c>
      <c r="CD1431">
        <v>0</v>
      </c>
      <c r="CE1431" t="s">
        <v>253</v>
      </c>
      <c r="CF1431" t="s">
        <v>253</v>
      </c>
      <c r="CG1431" t="s">
        <v>253</v>
      </c>
      <c r="CH1431" t="s">
        <v>253</v>
      </c>
      <c r="CI1431">
        <v>0</v>
      </c>
      <c r="CJ1431" t="s">
        <v>253</v>
      </c>
      <c r="CK1431" t="s">
        <v>253</v>
      </c>
      <c r="CL1431" t="s">
        <v>253</v>
      </c>
      <c r="CM1431" t="s">
        <v>253</v>
      </c>
      <c r="CN1431">
        <v>0</v>
      </c>
      <c r="CO1431">
        <v>3.2069999999999999</v>
      </c>
      <c r="CP1431">
        <v>16.312999999999999</v>
      </c>
      <c r="CQ1431" t="s">
        <v>146</v>
      </c>
      <c r="CR1431">
        <v>0</v>
      </c>
      <c r="CS1431">
        <v>19.52</v>
      </c>
      <c r="CT1431">
        <v>826</v>
      </c>
      <c r="CU1431">
        <v>99</v>
      </c>
      <c r="CV1431">
        <v>0</v>
      </c>
      <c r="CW1431">
        <v>0</v>
      </c>
      <c r="CX1431">
        <v>925</v>
      </c>
      <c r="CY1431">
        <v>0</v>
      </c>
      <c r="CZ1431">
        <v>0</v>
      </c>
      <c r="DA1431">
        <v>0</v>
      </c>
      <c r="DB1431">
        <v>0</v>
      </c>
      <c r="DC1431">
        <v>0</v>
      </c>
    </row>
    <row r="1432" spans="1:107" x14ac:dyDescent="0.45">
      <c r="A1432">
        <v>2024</v>
      </c>
      <c r="B1432">
        <v>5</v>
      </c>
      <c r="C1432" t="s">
        <v>65</v>
      </c>
      <c r="D1432">
        <v>17609</v>
      </c>
      <c r="E1432" t="s">
        <v>286</v>
      </c>
      <c r="F1432" t="s">
        <v>252</v>
      </c>
      <c r="G1432" t="s">
        <v>211</v>
      </c>
      <c r="H1432">
        <v>4036.4270000000001</v>
      </c>
      <c r="I1432">
        <v>1036.2339999999999</v>
      </c>
      <c r="J1432">
        <v>292.423</v>
      </c>
      <c r="K1432" t="s">
        <v>253</v>
      </c>
      <c r="L1432">
        <v>5365.0839999999998</v>
      </c>
      <c r="M1432">
        <v>652493</v>
      </c>
      <c r="N1432">
        <v>9460</v>
      </c>
      <c r="O1432">
        <v>520</v>
      </c>
      <c r="P1432" t="s">
        <v>253</v>
      </c>
      <c r="Q1432">
        <v>662473</v>
      </c>
      <c r="R1432">
        <v>8.3369999999999997</v>
      </c>
      <c r="S1432">
        <v>48.557000000000002</v>
      </c>
      <c r="T1432" t="s">
        <v>253</v>
      </c>
      <c r="U1432" t="s">
        <v>253</v>
      </c>
      <c r="V1432">
        <v>56.893999999999998</v>
      </c>
      <c r="W1432">
        <v>103</v>
      </c>
      <c r="X1432">
        <v>1171</v>
      </c>
      <c r="Y1432" t="s">
        <v>253</v>
      </c>
      <c r="Z1432" t="s">
        <v>253</v>
      </c>
      <c r="AA1432">
        <v>1274</v>
      </c>
      <c r="AB1432" t="s">
        <v>253</v>
      </c>
      <c r="AC1432" t="s">
        <v>253</v>
      </c>
      <c r="AD1432" t="s">
        <v>253</v>
      </c>
      <c r="AE1432" t="s">
        <v>253</v>
      </c>
      <c r="AF1432">
        <v>0</v>
      </c>
      <c r="AG1432">
        <v>392.78399999999999</v>
      </c>
      <c r="AH1432">
        <v>64.605999999999995</v>
      </c>
      <c r="AI1432">
        <v>6.1070000000000002</v>
      </c>
      <c r="AJ1432" t="s">
        <v>253</v>
      </c>
      <c r="AK1432">
        <v>463.49700000000001</v>
      </c>
      <c r="AL1432">
        <v>60309</v>
      </c>
      <c r="AM1432">
        <v>469</v>
      </c>
      <c r="AN1432">
        <v>17</v>
      </c>
      <c r="AO1432" t="s">
        <v>253</v>
      </c>
      <c r="AP1432">
        <v>60795</v>
      </c>
      <c r="AQ1432">
        <v>947.01800000000003</v>
      </c>
      <c r="AR1432">
        <v>153.21700000000001</v>
      </c>
      <c r="AS1432">
        <v>18.643999999999998</v>
      </c>
      <c r="AT1432" t="s">
        <v>253</v>
      </c>
      <c r="AU1432">
        <v>1118.8789999999999</v>
      </c>
      <c r="AV1432" t="s">
        <v>253</v>
      </c>
      <c r="AW1432" t="s">
        <v>253</v>
      </c>
      <c r="AX1432" t="s">
        <v>253</v>
      </c>
      <c r="AY1432" t="s">
        <v>253</v>
      </c>
      <c r="AZ1432">
        <v>0</v>
      </c>
      <c r="BA1432" t="s">
        <v>253</v>
      </c>
      <c r="BB1432" t="s">
        <v>253</v>
      </c>
      <c r="BC1432" t="s">
        <v>253</v>
      </c>
      <c r="BD1432" t="s">
        <v>253</v>
      </c>
      <c r="BE1432">
        <v>0</v>
      </c>
      <c r="BF1432" t="s">
        <v>253</v>
      </c>
      <c r="BG1432" t="s">
        <v>253</v>
      </c>
      <c r="BH1432" t="s">
        <v>253</v>
      </c>
      <c r="BI1432" t="s">
        <v>253</v>
      </c>
      <c r="BJ1432">
        <v>0</v>
      </c>
      <c r="BK1432">
        <v>1.7789999999999999</v>
      </c>
      <c r="BL1432">
        <v>4.9550000000000001</v>
      </c>
      <c r="BM1432">
        <v>8.1</v>
      </c>
      <c r="BN1432" t="s">
        <v>253</v>
      </c>
      <c r="BO1432">
        <v>14.834</v>
      </c>
      <c r="BP1432">
        <v>211</v>
      </c>
      <c r="BQ1432">
        <v>15</v>
      </c>
      <c r="BR1432">
        <v>7</v>
      </c>
      <c r="BS1432" t="s">
        <v>253</v>
      </c>
      <c r="BT1432">
        <v>233</v>
      </c>
      <c r="BU1432" t="s">
        <v>253</v>
      </c>
      <c r="BV1432" t="s">
        <v>253</v>
      </c>
      <c r="BW1432" t="s">
        <v>253</v>
      </c>
      <c r="BX1432" t="s">
        <v>253</v>
      </c>
      <c r="BY1432">
        <v>0</v>
      </c>
      <c r="BZ1432">
        <v>0.72099999999999997</v>
      </c>
      <c r="CA1432">
        <v>49.284999999999997</v>
      </c>
      <c r="CB1432">
        <v>33.703000000000003</v>
      </c>
      <c r="CC1432" t="s">
        <v>253</v>
      </c>
      <c r="CD1432">
        <v>83.709000000000003</v>
      </c>
      <c r="CE1432">
        <v>76</v>
      </c>
      <c r="CF1432">
        <v>129</v>
      </c>
      <c r="CG1432">
        <v>46</v>
      </c>
      <c r="CH1432" t="s">
        <v>253</v>
      </c>
      <c r="CI1432">
        <v>251</v>
      </c>
      <c r="CJ1432" t="s">
        <v>253</v>
      </c>
      <c r="CK1432" t="s">
        <v>253</v>
      </c>
      <c r="CL1432" t="s">
        <v>253</v>
      </c>
      <c r="CM1432" t="s">
        <v>253</v>
      </c>
      <c r="CN1432">
        <v>0</v>
      </c>
      <c r="CO1432">
        <v>4047.2640000000001</v>
      </c>
      <c r="CP1432">
        <v>1139.0309999999999</v>
      </c>
      <c r="CQ1432">
        <v>334.226</v>
      </c>
      <c r="CR1432">
        <v>0</v>
      </c>
      <c r="CS1432">
        <v>5520.5209999999997</v>
      </c>
      <c r="CT1432">
        <v>652883</v>
      </c>
      <c r="CU1432">
        <v>10775</v>
      </c>
      <c r="CV1432">
        <v>573</v>
      </c>
      <c r="CW1432">
        <v>0</v>
      </c>
      <c r="CX1432">
        <v>664231</v>
      </c>
      <c r="CY1432">
        <v>0</v>
      </c>
      <c r="CZ1432">
        <v>0</v>
      </c>
      <c r="DA1432">
        <v>0</v>
      </c>
      <c r="DB1432">
        <v>0</v>
      </c>
      <c r="DC1432">
        <v>0</v>
      </c>
    </row>
    <row r="1433" spans="1:107" x14ac:dyDescent="0.45">
      <c r="A1433">
        <v>2024</v>
      </c>
      <c r="B1433">
        <v>5</v>
      </c>
      <c r="C1433" t="s">
        <v>65</v>
      </c>
      <c r="D1433">
        <v>17612</v>
      </c>
      <c r="E1433" t="s">
        <v>287</v>
      </c>
      <c r="F1433" t="s">
        <v>252</v>
      </c>
      <c r="G1433" t="s">
        <v>258</v>
      </c>
      <c r="H1433">
        <v>2.8980000000000001</v>
      </c>
      <c r="I1433">
        <v>3.1120000000000001</v>
      </c>
      <c r="J1433" t="s">
        <v>253</v>
      </c>
      <c r="K1433" t="s">
        <v>253</v>
      </c>
      <c r="L1433">
        <v>6.01</v>
      </c>
      <c r="M1433">
        <v>594</v>
      </c>
      <c r="N1433">
        <v>25</v>
      </c>
      <c r="O1433" t="s">
        <v>253</v>
      </c>
      <c r="P1433" t="s">
        <v>253</v>
      </c>
      <c r="Q1433">
        <v>619</v>
      </c>
      <c r="R1433" t="s">
        <v>253</v>
      </c>
      <c r="S1433" t="s">
        <v>253</v>
      </c>
      <c r="T1433" t="s">
        <v>253</v>
      </c>
      <c r="U1433" t="s">
        <v>253</v>
      </c>
      <c r="V1433">
        <v>0</v>
      </c>
      <c r="W1433" t="s">
        <v>253</v>
      </c>
      <c r="X1433" t="s">
        <v>253</v>
      </c>
      <c r="Y1433" t="s">
        <v>253</v>
      </c>
      <c r="Z1433" t="s">
        <v>253</v>
      </c>
      <c r="AA1433">
        <v>0</v>
      </c>
      <c r="AB1433" t="s">
        <v>253</v>
      </c>
      <c r="AC1433" t="s">
        <v>253</v>
      </c>
      <c r="AD1433" t="s">
        <v>253</v>
      </c>
      <c r="AE1433" t="s">
        <v>253</v>
      </c>
      <c r="AF1433">
        <v>0</v>
      </c>
      <c r="AG1433" t="s">
        <v>253</v>
      </c>
      <c r="AH1433" t="s">
        <v>253</v>
      </c>
      <c r="AI1433" t="s">
        <v>253</v>
      </c>
      <c r="AJ1433" t="s">
        <v>253</v>
      </c>
      <c r="AK1433">
        <v>0</v>
      </c>
      <c r="AL1433" t="s">
        <v>253</v>
      </c>
      <c r="AM1433" t="s">
        <v>253</v>
      </c>
      <c r="AN1433" t="s">
        <v>253</v>
      </c>
      <c r="AO1433" t="s">
        <v>253</v>
      </c>
      <c r="AP1433">
        <v>0</v>
      </c>
      <c r="AQ1433" t="s">
        <v>253</v>
      </c>
      <c r="AR1433" t="s">
        <v>253</v>
      </c>
      <c r="AS1433" t="s">
        <v>253</v>
      </c>
      <c r="AT1433" t="s">
        <v>253</v>
      </c>
      <c r="AU1433">
        <v>0</v>
      </c>
      <c r="AV1433" t="s">
        <v>253</v>
      </c>
      <c r="AW1433" t="s">
        <v>253</v>
      </c>
      <c r="AX1433" t="s">
        <v>253</v>
      </c>
      <c r="AY1433" t="s">
        <v>253</v>
      </c>
      <c r="AZ1433">
        <v>0</v>
      </c>
      <c r="BA1433" t="s">
        <v>253</v>
      </c>
      <c r="BB1433" t="s">
        <v>253</v>
      </c>
      <c r="BC1433" t="s">
        <v>253</v>
      </c>
      <c r="BD1433" t="s">
        <v>253</v>
      </c>
      <c r="BE1433">
        <v>0</v>
      </c>
      <c r="BF1433" t="s">
        <v>253</v>
      </c>
      <c r="BG1433" t="s">
        <v>253</v>
      </c>
      <c r="BH1433" t="s">
        <v>253</v>
      </c>
      <c r="BI1433" t="s">
        <v>253</v>
      </c>
      <c r="BJ1433">
        <v>0</v>
      </c>
      <c r="BK1433">
        <v>6.9000000000000006E-2</v>
      </c>
      <c r="BL1433">
        <v>0.01</v>
      </c>
      <c r="BM1433" t="s">
        <v>253</v>
      </c>
      <c r="BN1433" t="s">
        <v>253</v>
      </c>
      <c r="BO1433">
        <v>7.9000000000000001E-2</v>
      </c>
      <c r="BP1433">
        <v>6</v>
      </c>
      <c r="BQ1433">
        <v>1</v>
      </c>
      <c r="BR1433" t="s">
        <v>253</v>
      </c>
      <c r="BS1433" t="s">
        <v>253</v>
      </c>
      <c r="BT1433">
        <v>7</v>
      </c>
      <c r="BU1433" t="s">
        <v>253</v>
      </c>
      <c r="BV1433" t="s">
        <v>253</v>
      </c>
      <c r="BW1433" t="s">
        <v>253</v>
      </c>
      <c r="BX1433" t="s">
        <v>253</v>
      </c>
      <c r="BY1433">
        <v>0</v>
      </c>
      <c r="BZ1433" t="s">
        <v>253</v>
      </c>
      <c r="CA1433" t="s">
        <v>253</v>
      </c>
      <c r="CB1433" t="s">
        <v>253</v>
      </c>
      <c r="CC1433" t="s">
        <v>253</v>
      </c>
      <c r="CD1433">
        <v>0</v>
      </c>
      <c r="CE1433" t="s">
        <v>253</v>
      </c>
      <c r="CF1433" t="s">
        <v>253</v>
      </c>
      <c r="CG1433" t="s">
        <v>253</v>
      </c>
      <c r="CH1433" t="s">
        <v>253</v>
      </c>
      <c r="CI1433">
        <v>0</v>
      </c>
      <c r="CJ1433" t="s">
        <v>253</v>
      </c>
      <c r="CK1433" t="s">
        <v>253</v>
      </c>
      <c r="CL1433" t="s">
        <v>253</v>
      </c>
      <c r="CM1433" t="s">
        <v>253</v>
      </c>
      <c r="CN1433">
        <v>0</v>
      </c>
      <c r="CO1433">
        <v>2.9670000000000001</v>
      </c>
      <c r="CP1433">
        <v>3.1219999999999999</v>
      </c>
      <c r="CQ1433" t="s">
        <v>146</v>
      </c>
      <c r="CR1433">
        <v>0</v>
      </c>
      <c r="CS1433">
        <v>6.0890000000000004</v>
      </c>
      <c r="CT1433">
        <v>600</v>
      </c>
      <c r="CU1433">
        <v>26</v>
      </c>
      <c r="CV1433">
        <v>0</v>
      </c>
      <c r="CW1433">
        <v>0</v>
      </c>
      <c r="CX1433">
        <v>626</v>
      </c>
      <c r="CY1433">
        <v>0</v>
      </c>
      <c r="CZ1433">
        <v>0</v>
      </c>
      <c r="DA1433">
        <v>0</v>
      </c>
      <c r="DB1433">
        <v>0</v>
      </c>
      <c r="DC1433">
        <v>0</v>
      </c>
    </row>
    <row r="1434" spans="1:107" x14ac:dyDescent="0.45">
      <c r="A1434">
        <v>2024</v>
      </c>
      <c r="B1434">
        <v>5</v>
      </c>
      <c r="C1434" t="s">
        <v>65</v>
      </c>
      <c r="D1434">
        <v>18260</v>
      </c>
      <c r="E1434" t="s">
        <v>288</v>
      </c>
      <c r="F1434" t="s">
        <v>252</v>
      </c>
      <c r="G1434" t="s">
        <v>211</v>
      </c>
      <c r="H1434">
        <v>0.13400000000000001</v>
      </c>
      <c r="I1434">
        <v>1.2999999999999999E-2</v>
      </c>
      <c r="J1434">
        <v>0</v>
      </c>
      <c r="K1434">
        <v>0</v>
      </c>
      <c r="L1434">
        <v>0.14699999999999999</v>
      </c>
      <c r="M1434">
        <v>14</v>
      </c>
      <c r="N1434">
        <v>2</v>
      </c>
      <c r="O1434">
        <v>0</v>
      </c>
      <c r="P1434">
        <v>0</v>
      </c>
      <c r="Q1434">
        <v>16</v>
      </c>
      <c r="R1434" t="s">
        <v>253</v>
      </c>
      <c r="S1434" t="s">
        <v>253</v>
      </c>
      <c r="T1434" t="s">
        <v>253</v>
      </c>
      <c r="U1434" t="s">
        <v>253</v>
      </c>
      <c r="V1434">
        <v>0</v>
      </c>
      <c r="W1434" t="s">
        <v>253</v>
      </c>
      <c r="X1434" t="s">
        <v>253</v>
      </c>
      <c r="Y1434" t="s">
        <v>253</v>
      </c>
      <c r="Z1434" t="s">
        <v>253</v>
      </c>
      <c r="AA1434">
        <v>0</v>
      </c>
      <c r="AB1434" t="s">
        <v>253</v>
      </c>
      <c r="AC1434" t="s">
        <v>253</v>
      </c>
      <c r="AD1434" t="s">
        <v>253</v>
      </c>
      <c r="AE1434" t="s">
        <v>253</v>
      </c>
      <c r="AF1434">
        <v>0</v>
      </c>
      <c r="AG1434" t="s">
        <v>253</v>
      </c>
      <c r="AH1434" t="s">
        <v>253</v>
      </c>
      <c r="AI1434" t="s">
        <v>253</v>
      </c>
      <c r="AJ1434" t="s">
        <v>253</v>
      </c>
      <c r="AK1434">
        <v>0</v>
      </c>
      <c r="AL1434" t="s">
        <v>253</v>
      </c>
      <c r="AM1434" t="s">
        <v>253</v>
      </c>
      <c r="AN1434" t="s">
        <v>253</v>
      </c>
      <c r="AO1434" t="s">
        <v>253</v>
      </c>
      <c r="AP1434">
        <v>0</v>
      </c>
      <c r="AQ1434" t="s">
        <v>253</v>
      </c>
      <c r="AR1434" t="s">
        <v>253</v>
      </c>
      <c r="AS1434" t="s">
        <v>253</v>
      </c>
      <c r="AT1434" t="s">
        <v>253</v>
      </c>
      <c r="AU1434">
        <v>0</v>
      </c>
      <c r="AV1434" t="s">
        <v>253</v>
      </c>
      <c r="AW1434" t="s">
        <v>253</v>
      </c>
      <c r="AX1434" t="s">
        <v>253</v>
      </c>
      <c r="AY1434" t="s">
        <v>253</v>
      </c>
      <c r="AZ1434">
        <v>0</v>
      </c>
      <c r="BA1434" t="s">
        <v>253</v>
      </c>
      <c r="BB1434" t="s">
        <v>253</v>
      </c>
      <c r="BC1434" t="s">
        <v>253</v>
      </c>
      <c r="BD1434" t="s">
        <v>253</v>
      </c>
      <c r="BE1434">
        <v>0</v>
      </c>
      <c r="BF1434" t="s">
        <v>253</v>
      </c>
      <c r="BG1434" t="s">
        <v>253</v>
      </c>
      <c r="BH1434" t="s">
        <v>253</v>
      </c>
      <c r="BI1434" t="s">
        <v>253</v>
      </c>
      <c r="BJ1434">
        <v>0</v>
      </c>
      <c r="BK1434" t="s">
        <v>253</v>
      </c>
      <c r="BL1434" t="s">
        <v>253</v>
      </c>
      <c r="BM1434" t="s">
        <v>253</v>
      </c>
      <c r="BN1434" t="s">
        <v>253</v>
      </c>
      <c r="BO1434">
        <v>0</v>
      </c>
      <c r="BP1434" t="s">
        <v>253</v>
      </c>
      <c r="BQ1434" t="s">
        <v>253</v>
      </c>
      <c r="BR1434" t="s">
        <v>253</v>
      </c>
      <c r="BS1434" t="s">
        <v>253</v>
      </c>
      <c r="BT1434">
        <v>0</v>
      </c>
      <c r="BU1434" t="s">
        <v>253</v>
      </c>
      <c r="BV1434" t="s">
        <v>253</v>
      </c>
      <c r="BW1434" t="s">
        <v>253</v>
      </c>
      <c r="BX1434" t="s">
        <v>253</v>
      </c>
      <c r="BY1434">
        <v>0</v>
      </c>
      <c r="BZ1434" t="s">
        <v>253</v>
      </c>
      <c r="CA1434" t="s">
        <v>253</v>
      </c>
      <c r="CB1434" t="s">
        <v>253</v>
      </c>
      <c r="CC1434" t="s">
        <v>253</v>
      </c>
      <c r="CD1434">
        <v>0</v>
      </c>
      <c r="CE1434" t="s">
        <v>253</v>
      </c>
      <c r="CF1434" t="s">
        <v>253</v>
      </c>
      <c r="CG1434" t="s">
        <v>253</v>
      </c>
      <c r="CH1434" t="s">
        <v>253</v>
      </c>
      <c r="CI1434">
        <v>0</v>
      </c>
      <c r="CJ1434" t="s">
        <v>253</v>
      </c>
      <c r="CK1434" t="s">
        <v>253</v>
      </c>
      <c r="CL1434" t="s">
        <v>253</v>
      </c>
      <c r="CM1434" t="s">
        <v>253</v>
      </c>
      <c r="CN1434">
        <v>0</v>
      </c>
      <c r="CO1434">
        <v>0.13400000000000001</v>
      </c>
      <c r="CP1434">
        <v>1.2999999999999999E-2</v>
      </c>
      <c r="CQ1434" t="s">
        <v>146</v>
      </c>
      <c r="CR1434">
        <v>0</v>
      </c>
      <c r="CS1434">
        <v>0.14699999999999999</v>
      </c>
      <c r="CT1434">
        <v>14</v>
      </c>
      <c r="CU1434">
        <v>2</v>
      </c>
      <c r="CV1434">
        <v>0</v>
      </c>
      <c r="CW1434">
        <v>0</v>
      </c>
      <c r="CX1434">
        <v>16</v>
      </c>
      <c r="CY1434">
        <v>0</v>
      </c>
      <c r="CZ1434">
        <v>0</v>
      </c>
      <c r="DA1434">
        <v>0</v>
      </c>
      <c r="DB1434">
        <v>0</v>
      </c>
      <c r="DC1434">
        <v>0</v>
      </c>
    </row>
    <row r="1435" spans="1:107" x14ac:dyDescent="0.45">
      <c r="A1435">
        <v>2024</v>
      </c>
      <c r="B1435">
        <v>5</v>
      </c>
      <c r="C1435" t="s">
        <v>65</v>
      </c>
      <c r="D1435">
        <v>19281</v>
      </c>
      <c r="E1435" t="s">
        <v>289</v>
      </c>
      <c r="F1435" t="s">
        <v>252</v>
      </c>
      <c r="G1435" t="s">
        <v>211</v>
      </c>
      <c r="H1435">
        <v>26.995999999999999</v>
      </c>
      <c r="I1435">
        <v>13.393000000000001</v>
      </c>
      <c r="J1435">
        <v>20.434000000000001</v>
      </c>
      <c r="K1435" t="s">
        <v>253</v>
      </c>
      <c r="L1435">
        <v>60.823</v>
      </c>
      <c r="M1435">
        <v>4482</v>
      </c>
      <c r="N1435">
        <v>82</v>
      </c>
      <c r="O1435">
        <v>109</v>
      </c>
      <c r="P1435" t="s">
        <v>253</v>
      </c>
      <c r="Q1435">
        <v>4673</v>
      </c>
      <c r="R1435">
        <v>6.3E-2</v>
      </c>
      <c r="S1435" t="s">
        <v>253</v>
      </c>
      <c r="T1435">
        <v>3.6339999999999999</v>
      </c>
      <c r="U1435" t="s">
        <v>253</v>
      </c>
      <c r="V1435">
        <v>3.6970000000000001</v>
      </c>
      <c r="W1435">
        <v>3</v>
      </c>
      <c r="X1435" t="s">
        <v>253</v>
      </c>
      <c r="Y1435">
        <v>10</v>
      </c>
      <c r="Z1435" t="s">
        <v>253</v>
      </c>
      <c r="AA1435">
        <v>13</v>
      </c>
      <c r="AB1435" t="s">
        <v>253</v>
      </c>
      <c r="AC1435" t="s">
        <v>253</v>
      </c>
      <c r="AD1435" t="s">
        <v>253</v>
      </c>
      <c r="AE1435" t="s">
        <v>253</v>
      </c>
      <c r="AF1435">
        <v>0</v>
      </c>
      <c r="AG1435" t="s">
        <v>253</v>
      </c>
      <c r="AH1435" t="s">
        <v>253</v>
      </c>
      <c r="AI1435" t="s">
        <v>253</v>
      </c>
      <c r="AJ1435" t="s">
        <v>253</v>
      </c>
      <c r="AK1435">
        <v>0</v>
      </c>
      <c r="AL1435" t="s">
        <v>253</v>
      </c>
      <c r="AM1435" t="s">
        <v>253</v>
      </c>
      <c r="AN1435" t="s">
        <v>253</v>
      </c>
      <c r="AO1435" t="s">
        <v>253</v>
      </c>
      <c r="AP1435">
        <v>0</v>
      </c>
      <c r="AQ1435" t="s">
        <v>253</v>
      </c>
      <c r="AR1435" t="s">
        <v>253</v>
      </c>
      <c r="AS1435" t="s">
        <v>253</v>
      </c>
      <c r="AT1435" t="s">
        <v>253</v>
      </c>
      <c r="AU1435">
        <v>0</v>
      </c>
      <c r="AV1435" t="s">
        <v>253</v>
      </c>
      <c r="AW1435" t="s">
        <v>253</v>
      </c>
      <c r="AX1435" t="s">
        <v>253</v>
      </c>
      <c r="AY1435" t="s">
        <v>253</v>
      </c>
      <c r="AZ1435">
        <v>0</v>
      </c>
      <c r="BA1435" t="s">
        <v>253</v>
      </c>
      <c r="BB1435" t="s">
        <v>253</v>
      </c>
      <c r="BC1435" t="s">
        <v>253</v>
      </c>
      <c r="BD1435" t="s">
        <v>253</v>
      </c>
      <c r="BE1435">
        <v>0</v>
      </c>
      <c r="BF1435" t="s">
        <v>253</v>
      </c>
      <c r="BG1435" t="s">
        <v>253</v>
      </c>
      <c r="BH1435" t="s">
        <v>253</v>
      </c>
      <c r="BI1435" t="s">
        <v>253</v>
      </c>
      <c r="BJ1435">
        <v>0</v>
      </c>
      <c r="BK1435" t="s">
        <v>253</v>
      </c>
      <c r="BL1435" t="s">
        <v>253</v>
      </c>
      <c r="BM1435" t="s">
        <v>253</v>
      </c>
      <c r="BN1435" t="s">
        <v>253</v>
      </c>
      <c r="BO1435">
        <v>0</v>
      </c>
      <c r="BP1435" t="s">
        <v>253</v>
      </c>
      <c r="BQ1435" t="s">
        <v>253</v>
      </c>
      <c r="BR1435" t="s">
        <v>253</v>
      </c>
      <c r="BS1435" t="s">
        <v>253</v>
      </c>
      <c r="BT1435">
        <v>0</v>
      </c>
      <c r="BU1435" t="s">
        <v>253</v>
      </c>
      <c r="BV1435" t="s">
        <v>253</v>
      </c>
      <c r="BW1435" t="s">
        <v>253</v>
      </c>
      <c r="BX1435" t="s">
        <v>253</v>
      </c>
      <c r="BY1435">
        <v>0</v>
      </c>
      <c r="BZ1435" t="s">
        <v>253</v>
      </c>
      <c r="CA1435" t="s">
        <v>253</v>
      </c>
      <c r="CB1435" t="s">
        <v>253</v>
      </c>
      <c r="CC1435" t="s">
        <v>253</v>
      </c>
      <c r="CD1435">
        <v>0</v>
      </c>
      <c r="CE1435" t="s">
        <v>253</v>
      </c>
      <c r="CF1435" t="s">
        <v>253</v>
      </c>
      <c r="CG1435" t="s">
        <v>253</v>
      </c>
      <c r="CH1435" t="s">
        <v>253</v>
      </c>
      <c r="CI1435">
        <v>0</v>
      </c>
      <c r="CJ1435" t="s">
        <v>253</v>
      </c>
      <c r="CK1435" t="s">
        <v>253</v>
      </c>
      <c r="CL1435" t="s">
        <v>253</v>
      </c>
      <c r="CM1435" t="s">
        <v>253</v>
      </c>
      <c r="CN1435">
        <v>0</v>
      </c>
      <c r="CO1435">
        <v>27.059000000000001</v>
      </c>
      <c r="CP1435">
        <v>13.393000000000001</v>
      </c>
      <c r="CQ1435">
        <v>24.068000000000001</v>
      </c>
      <c r="CR1435">
        <v>0</v>
      </c>
      <c r="CS1435">
        <v>64.52</v>
      </c>
      <c r="CT1435">
        <v>4485</v>
      </c>
      <c r="CU1435">
        <v>82</v>
      </c>
      <c r="CV1435">
        <v>119</v>
      </c>
      <c r="CW1435">
        <v>0</v>
      </c>
      <c r="CX1435">
        <v>4686</v>
      </c>
      <c r="CY1435">
        <v>0</v>
      </c>
      <c r="CZ1435">
        <v>0</v>
      </c>
      <c r="DA1435">
        <v>0</v>
      </c>
      <c r="DB1435">
        <v>0</v>
      </c>
      <c r="DC1435">
        <v>0</v>
      </c>
    </row>
    <row r="1436" spans="1:107" x14ac:dyDescent="0.45">
      <c r="A1436">
        <v>2024</v>
      </c>
      <c r="B1436">
        <v>5</v>
      </c>
      <c r="C1436" t="s">
        <v>65</v>
      </c>
      <c r="D1436">
        <v>99999</v>
      </c>
      <c r="E1436" t="s">
        <v>259</v>
      </c>
      <c r="F1436" t="s">
        <v>252</v>
      </c>
      <c r="H1436">
        <v>231.596</v>
      </c>
      <c r="I1436">
        <v>150.167</v>
      </c>
      <c r="J1436">
        <v>3.4129999999999998</v>
      </c>
      <c r="K1436">
        <v>0</v>
      </c>
      <c r="L1436">
        <v>385.17500000000001</v>
      </c>
      <c r="M1436" t="s">
        <v>253</v>
      </c>
      <c r="N1436" t="s">
        <v>253</v>
      </c>
      <c r="O1436" t="s">
        <v>253</v>
      </c>
      <c r="P1436" t="s">
        <v>253</v>
      </c>
      <c r="Q1436" t="s">
        <v>253</v>
      </c>
      <c r="R1436" t="s">
        <v>253</v>
      </c>
      <c r="S1436" t="s">
        <v>253</v>
      </c>
      <c r="T1436" t="s">
        <v>253</v>
      </c>
      <c r="U1436" t="s">
        <v>253</v>
      </c>
      <c r="V1436">
        <v>0</v>
      </c>
      <c r="W1436" t="s">
        <v>253</v>
      </c>
      <c r="X1436" t="s">
        <v>253</v>
      </c>
      <c r="Y1436" t="s">
        <v>253</v>
      </c>
      <c r="Z1436" t="s">
        <v>253</v>
      </c>
      <c r="AA1436" t="s">
        <v>253</v>
      </c>
      <c r="AB1436" t="s">
        <v>253</v>
      </c>
      <c r="AC1436" t="s">
        <v>253</v>
      </c>
      <c r="AD1436" t="s">
        <v>253</v>
      </c>
      <c r="AE1436" t="s">
        <v>253</v>
      </c>
      <c r="AF1436" t="s">
        <v>253</v>
      </c>
      <c r="AG1436">
        <v>-0.14000000000000001</v>
      </c>
      <c r="AH1436">
        <v>-5.0000000000000001E-3</v>
      </c>
      <c r="AI1436">
        <v>0</v>
      </c>
      <c r="AJ1436">
        <v>0</v>
      </c>
      <c r="AK1436">
        <v>-0.14599999999999999</v>
      </c>
      <c r="AL1436" t="s">
        <v>253</v>
      </c>
      <c r="AM1436" t="s">
        <v>253</v>
      </c>
      <c r="AN1436" t="s">
        <v>253</v>
      </c>
      <c r="AO1436" t="s">
        <v>253</v>
      </c>
      <c r="AP1436" t="s">
        <v>253</v>
      </c>
      <c r="AQ1436" t="s">
        <v>253</v>
      </c>
      <c r="AR1436" t="s">
        <v>253</v>
      </c>
      <c r="AS1436" t="s">
        <v>253</v>
      </c>
      <c r="AT1436" t="s">
        <v>253</v>
      </c>
      <c r="AU1436" t="s">
        <v>253</v>
      </c>
      <c r="AV1436" t="s">
        <v>253</v>
      </c>
      <c r="AW1436" t="s">
        <v>253</v>
      </c>
      <c r="AX1436" t="s">
        <v>253</v>
      </c>
      <c r="AY1436" t="s">
        <v>253</v>
      </c>
      <c r="AZ1436">
        <v>0</v>
      </c>
      <c r="BA1436" t="s">
        <v>253</v>
      </c>
      <c r="BB1436" t="s">
        <v>253</v>
      </c>
      <c r="BC1436" t="s">
        <v>253</v>
      </c>
      <c r="BD1436" t="s">
        <v>253</v>
      </c>
      <c r="BE1436" t="s">
        <v>253</v>
      </c>
      <c r="BF1436" t="s">
        <v>253</v>
      </c>
      <c r="BG1436" t="s">
        <v>253</v>
      </c>
      <c r="BH1436" t="s">
        <v>253</v>
      </c>
      <c r="BI1436" t="s">
        <v>253</v>
      </c>
      <c r="BJ1436" t="s">
        <v>253</v>
      </c>
      <c r="BK1436" t="s">
        <v>253</v>
      </c>
      <c r="BL1436" t="s">
        <v>253</v>
      </c>
      <c r="BM1436" t="s">
        <v>253</v>
      </c>
      <c r="BN1436" t="s">
        <v>253</v>
      </c>
      <c r="BO1436" t="s">
        <v>253</v>
      </c>
      <c r="BP1436" t="s">
        <v>253</v>
      </c>
      <c r="BQ1436" t="s">
        <v>253</v>
      </c>
      <c r="BR1436" t="s">
        <v>253</v>
      </c>
      <c r="BS1436" t="s">
        <v>253</v>
      </c>
      <c r="BT1436" t="s">
        <v>253</v>
      </c>
      <c r="BU1436" t="s">
        <v>253</v>
      </c>
      <c r="BV1436" t="s">
        <v>253</v>
      </c>
      <c r="BW1436" t="s">
        <v>253</v>
      </c>
      <c r="BX1436" t="s">
        <v>253</v>
      </c>
      <c r="BY1436" t="s">
        <v>253</v>
      </c>
      <c r="BZ1436" t="s">
        <v>253</v>
      </c>
      <c r="CA1436" t="s">
        <v>253</v>
      </c>
      <c r="CB1436" t="s">
        <v>253</v>
      </c>
      <c r="CC1436" t="s">
        <v>253</v>
      </c>
      <c r="CD1436" t="s">
        <v>253</v>
      </c>
      <c r="CE1436" t="s">
        <v>253</v>
      </c>
      <c r="CF1436" t="s">
        <v>253</v>
      </c>
      <c r="CG1436" t="s">
        <v>253</v>
      </c>
      <c r="CH1436" t="s">
        <v>253</v>
      </c>
      <c r="CI1436" t="s">
        <v>253</v>
      </c>
      <c r="CJ1436" t="s">
        <v>253</v>
      </c>
      <c r="CK1436" t="s">
        <v>253</v>
      </c>
      <c r="CL1436" t="s">
        <v>253</v>
      </c>
      <c r="CM1436" t="s">
        <v>253</v>
      </c>
      <c r="CN1436" t="s">
        <v>253</v>
      </c>
      <c r="CO1436">
        <v>231.596</v>
      </c>
      <c r="CP1436">
        <v>150.167</v>
      </c>
      <c r="CQ1436">
        <v>3.4129999999999998</v>
      </c>
      <c r="CR1436">
        <v>0</v>
      </c>
      <c r="CS1436">
        <v>385.17500000000001</v>
      </c>
      <c r="CT1436" t="s">
        <v>253</v>
      </c>
      <c r="CU1436" t="s">
        <v>253</v>
      </c>
      <c r="CV1436" t="s">
        <v>253</v>
      </c>
      <c r="CW1436" t="s">
        <v>253</v>
      </c>
      <c r="CX1436" t="s">
        <v>253</v>
      </c>
      <c r="CY1436" t="s">
        <v>253</v>
      </c>
      <c r="CZ1436" t="s">
        <v>253</v>
      </c>
      <c r="DA1436" t="s">
        <v>253</v>
      </c>
      <c r="DB1436" t="s">
        <v>253</v>
      </c>
      <c r="DC1436" t="s">
        <v>253</v>
      </c>
    </row>
    <row r="1437" spans="1:107" x14ac:dyDescent="0.45">
      <c r="A1437">
        <v>2024</v>
      </c>
      <c r="B1437">
        <v>5</v>
      </c>
      <c r="C1437" t="s">
        <v>69</v>
      </c>
      <c r="D1437">
        <v>3989</v>
      </c>
      <c r="E1437" t="s">
        <v>290</v>
      </c>
      <c r="F1437" t="s">
        <v>252</v>
      </c>
      <c r="G1437" t="s">
        <v>211</v>
      </c>
      <c r="H1437">
        <v>40.484999999999999</v>
      </c>
      <c r="I1437">
        <v>2.141</v>
      </c>
      <c r="J1437" t="s">
        <v>253</v>
      </c>
      <c r="K1437" t="s">
        <v>253</v>
      </c>
      <c r="L1437">
        <v>42.625999999999998</v>
      </c>
      <c r="M1437">
        <v>8865</v>
      </c>
      <c r="N1437">
        <v>553</v>
      </c>
      <c r="O1437" t="s">
        <v>253</v>
      </c>
      <c r="P1437" t="s">
        <v>253</v>
      </c>
      <c r="Q1437">
        <v>9418</v>
      </c>
      <c r="R1437">
        <v>2.3620000000000001</v>
      </c>
      <c r="S1437">
        <v>3.2890000000000001</v>
      </c>
      <c r="T1437" t="s">
        <v>253</v>
      </c>
      <c r="U1437" t="s">
        <v>253</v>
      </c>
      <c r="V1437">
        <v>5.6509999999999998</v>
      </c>
      <c r="W1437">
        <v>617</v>
      </c>
      <c r="X1437">
        <v>80</v>
      </c>
      <c r="Y1437" t="s">
        <v>253</v>
      </c>
      <c r="Z1437" t="s">
        <v>253</v>
      </c>
      <c r="AA1437">
        <v>697</v>
      </c>
      <c r="AB1437">
        <v>0</v>
      </c>
      <c r="AC1437">
        <v>0</v>
      </c>
      <c r="AD1437" t="s">
        <v>253</v>
      </c>
      <c r="AE1437" t="s">
        <v>253</v>
      </c>
      <c r="AF1437">
        <v>0</v>
      </c>
      <c r="AG1437">
        <v>1.637</v>
      </c>
      <c r="AH1437">
        <v>8.7999999999999995E-2</v>
      </c>
      <c r="AI1437" t="s">
        <v>253</v>
      </c>
      <c r="AJ1437" t="s">
        <v>253</v>
      </c>
      <c r="AK1437">
        <v>1.7250000000000001</v>
      </c>
      <c r="AL1437">
        <v>238</v>
      </c>
      <c r="AM1437">
        <v>14</v>
      </c>
      <c r="AN1437" t="s">
        <v>253</v>
      </c>
      <c r="AO1437" t="s">
        <v>253</v>
      </c>
      <c r="AP1437">
        <v>252</v>
      </c>
      <c r="AQ1437">
        <v>4.234</v>
      </c>
      <c r="AR1437">
        <v>8.7999999999999995E-2</v>
      </c>
      <c r="AS1437" t="s">
        <v>253</v>
      </c>
      <c r="AT1437" t="s">
        <v>253</v>
      </c>
      <c r="AU1437">
        <v>4.3220000000000001</v>
      </c>
      <c r="AV1437">
        <v>0</v>
      </c>
      <c r="AW1437">
        <v>0</v>
      </c>
      <c r="AX1437" t="s">
        <v>253</v>
      </c>
      <c r="AY1437" t="s">
        <v>253</v>
      </c>
      <c r="AZ1437">
        <v>0</v>
      </c>
      <c r="BA1437">
        <v>0</v>
      </c>
      <c r="BB1437">
        <v>0</v>
      </c>
      <c r="BC1437" t="s">
        <v>253</v>
      </c>
      <c r="BD1437" t="s">
        <v>253</v>
      </c>
      <c r="BE1437">
        <v>0</v>
      </c>
      <c r="BF1437">
        <v>0</v>
      </c>
      <c r="BG1437">
        <v>0</v>
      </c>
      <c r="BH1437" t="s">
        <v>253</v>
      </c>
      <c r="BI1437" t="s">
        <v>253</v>
      </c>
      <c r="BJ1437">
        <v>0</v>
      </c>
      <c r="BK1437">
        <v>0</v>
      </c>
      <c r="BL1437">
        <v>6.0000000000000001E-3</v>
      </c>
      <c r="BM1437" t="s">
        <v>253</v>
      </c>
      <c r="BN1437" t="s">
        <v>253</v>
      </c>
      <c r="BO1437">
        <v>6.0000000000000001E-3</v>
      </c>
      <c r="BP1437">
        <v>0</v>
      </c>
      <c r="BQ1437">
        <v>1</v>
      </c>
      <c r="BR1437" t="s">
        <v>253</v>
      </c>
      <c r="BS1437" t="s">
        <v>253</v>
      </c>
      <c r="BT1437">
        <v>1</v>
      </c>
      <c r="BU1437">
        <v>0</v>
      </c>
      <c r="BV1437">
        <v>0</v>
      </c>
      <c r="BW1437" t="s">
        <v>253</v>
      </c>
      <c r="BX1437" t="s">
        <v>253</v>
      </c>
      <c r="BY1437">
        <v>0</v>
      </c>
      <c r="BZ1437">
        <v>0</v>
      </c>
      <c r="CA1437">
        <v>0</v>
      </c>
      <c r="CB1437" t="s">
        <v>253</v>
      </c>
      <c r="CC1437" t="s">
        <v>253</v>
      </c>
      <c r="CD1437">
        <v>0</v>
      </c>
      <c r="CE1437">
        <v>0</v>
      </c>
      <c r="CF1437">
        <v>0</v>
      </c>
      <c r="CG1437" t="s">
        <v>253</v>
      </c>
      <c r="CH1437" t="s">
        <v>253</v>
      </c>
      <c r="CI1437">
        <v>0</v>
      </c>
      <c r="CJ1437">
        <v>0</v>
      </c>
      <c r="CK1437">
        <v>0</v>
      </c>
      <c r="CL1437" t="s">
        <v>253</v>
      </c>
      <c r="CM1437" t="s">
        <v>253</v>
      </c>
      <c r="CN1437">
        <v>0</v>
      </c>
      <c r="CO1437">
        <v>42.847000000000001</v>
      </c>
      <c r="CP1437">
        <v>5.4359999999999999</v>
      </c>
      <c r="CQ1437" t="s">
        <v>146</v>
      </c>
      <c r="CR1437">
        <v>0</v>
      </c>
      <c r="CS1437">
        <v>48.283000000000001</v>
      </c>
      <c r="CT1437">
        <v>9482</v>
      </c>
      <c r="CU1437">
        <v>634</v>
      </c>
      <c r="CV1437">
        <v>0</v>
      </c>
      <c r="CW1437">
        <v>0</v>
      </c>
      <c r="CX1437">
        <v>10116</v>
      </c>
      <c r="CY1437">
        <v>0</v>
      </c>
      <c r="CZ1437">
        <v>0</v>
      </c>
      <c r="DA1437">
        <v>0</v>
      </c>
      <c r="DB1437">
        <v>0</v>
      </c>
      <c r="DC1437">
        <v>0</v>
      </c>
    </row>
    <row r="1438" spans="1:107" x14ac:dyDescent="0.45">
      <c r="A1438">
        <v>2024</v>
      </c>
      <c r="B1438">
        <v>5</v>
      </c>
      <c r="C1438" t="s">
        <v>69</v>
      </c>
      <c r="D1438">
        <v>6604</v>
      </c>
      <c r="E1438" t="s">
        <v>291</v>
      </c>
      <c r="F1438" t="s">
        <v>252</v>
      </c>
      <c r="G1438" t="s">
        <v>258</v>
      </c>
      <c r="H1438">
        <v>22.855</v>
      </c>
      <c r="I1438">
        <v>2.2639999999999998</v>
      </c>
      <c r="J1438">
        <v>3.7789999999999999</v>
      </c>
      <c r="K1438" t="s">
        <v>253</v>
      </c>
      <c r="L1438">
        <v>28.898</v>
      </c>
      <c r="M1438">
        <v>3699</v>
      </c>
      <c r="N1438">
        <v>78</v>
      </c>
      <c r="O1438">
        <v>24</v>
      </c>
      <c r="P1438" t="s">
        <v>253</v>
      </c>
      <c r="Q1438">
        <v>3801</v>
      </c>
      <c r="R1438">
        <v>0.76100000000000001</v>
      </c>
      <c r="S1438" t="s">
        <v>253</v>
      </c>
      <c r="T1438" t="s">
        <v>253</v>
      </c>
      <c r="U1438" t="s">
        <v>253</v>
      </c>
      <c r="V1438">
        <v>0.76100000000000001</v>
      </c>
      <c r="W1438">
        <v>327</v>
      </c>
      <c r="X1438" t="s">
        <v>253</v>
      </c>
      <c r="Y1438" t="s">
        <v>253</v>
      </c>
      <c r="Z1438" t="s">
        <v>253</v>
      </c>
      <c r="AA1438">
        <v>327</v>
      </c>
      <c r="AB1438" t="s">
        <v>253</v>
      </c>
      <c r="AC1438" t="s">
        <v>253</v>
      </c>
      <c r="AD1438" t="s">
        <v>253</v>
      </c>
      <c r="AE1438" t="s">
        <v>253</v>
      </c>
      <c r="AF1438">
        <v>0</v>
      </c>
      <c r="AG1438">
        <v>1.196</v>
      </c>
      <c r="AH1438">
        <v>0.122</v>
      </c>
      <c r="AI1438" t="s">
        <v>253</v>
      </c>
      <c r="AJ1438" t="s">
        <v>253</v>
      </c>
      <c r="AK1438">
        <v>1.3180000000000001</v>
      </c>
      <c r="AL1438">
        <v>166</v>
      </c>
      <c r="AM1438">
        <v>2</v>
      </c>
      <c r="AN1438" t="s">
        <v>253</v>
      </c>
      <c r="AO1438" t="s">
        <v>253</v>
      </c>
      <c r="AP1438">
        <v>168</v>
      </c>
      <c r="AQ1438">
        <v>2.97</v>
      </c>
      <c r="AR1438">
        <v>0.372</v>
      </c>
      <c r="AS1438" t="s">
        <v>253</v>
      </c>
      <c r="AT1438" t="s">
        <v>253</v>
      </c>
      <c r="AU1438">
        <v>3.3420000000000001</v>
      </c>
      <c r="AV1438" t="s">
        <v>253</v>
      </c>
      <c r="AW1438">
        <v>1.4999999999999999E-2</v>
      </c>
      <c r="AX1438" t="s">
        <v>253</v>
      </c>
      <c r="AY1438" t="s">
        <v>253</v>
      </c>
      <c r="AZ1438">
        <v>1.4999999999999999E-2</v>
      </c>
      <c r="BA1438" t="s">
        <v>253</v>
      </c>
      <c r="BB1438">
        <v>1</v>
      </c>
      <c r="BC1438" t="s">
        <v>253</v>
      </c>
      <c r="BD1438" t="s">
        <v>253</v>
      </c>
      <c r="BE1438">
        <v>1</v>
      </c>
      <c r="BF1438" t="s">
        <v>253</v>
      </c>
      <c r="BG1438">
        <v>4.1000000000000002E-2</v>
      </c>
      <c r="BH1438" t="s">
        <v>253</v>
      </c>
      <c r="BI1438" t="s">
        <v>253</v>
      </c>
      <c r="BJ1438">
        <v>4.1000000000000002E-2</v>
      </c>
      <c r="BK1438">
        <v>1E-3</v>
      </c>
      <c r="BL1438" t="s">
        <v>253</v>
      </c>
      <c r="BM1438" t="s">
        <v>253</v>
      </c>
      <c r="BN1438" t="s">
        <v>253</v>
      </c>
      <c r="BO1438">
        <v>1E-3</v>
      </c>
      <c r="BP1438">
        <v>1</v>
      </c>
      <c r="BQ1438" t="s">
        <v>253</v>
      </c>
      <c r="BR1438" t="s">
        <v>253</v>
      </c>
      <c r="BS1438" t="s">
        <v>253</v>
      </c>
      <c r="BT1438">
        <v>1</v>
      </c>
      <c r="BU1438" t="s">
        <v>253</v>
      </c>
      <c r="BV1438" t="s">
        <v>253</v>
      </c>
      <c r="BW1438" t="s">
        <v>253</v>
      </c>
      <c r="BX1438" t="s">
        <v>253</v>
      </c>
      <c r="BY1438">
        <v>0</v>
      </c>
      <c r="BZ1438" t="s">
        <v>253</v>
      </c>
      <c r="CA1438" t="s">
        <v>253</v>
      </c>
      <c r="CB1438">
        <v>1.976</v>
      </c>
      <c r="CC1438" t="s">
        <v>253</v>
      </c>
      <c r="CD1438">
        <v>1.976</v>
      </c>
      <c r="CE1438" t="s">
        <v>253</v>
      </c>
      <c r="CF1438" t="s">
        <v>253</v>
      </c>
      <c r="CG1438">
        <v>6</v>
      </c>
      <c r="CH1438" t="s">
        <v>253</v>
      </c>
      <c r="CI1438">
        <v>6</v>
      </c>
      <c r="CJ1438" t="s">
        <v>253</v>
      </c>
      <c r="CK1438" t="s">
        <v>253</v>
      </c>
      <c r="CL1438" t="s">
        <v>253</v>
      </c>
      <c r="CM1438" t="s">
        <v>253</v>
      </c>
      <c r="CN1438">
        <v>0</v>
      </c>
      <c r="CO1438">
        <v>23.617000000000001</v>
      </c>
      <c r="CP1438">
        <v>2.2639999999999998</v>
      </c>
      <c r="CQ1438">
        <v>5.7549999999999999</v>
      </c>
      <c r="CR1438">
        <v>0</v>
      </c>
      <c r="CS1438">
        <v>31.635999999999999</v>
      </c>
      <c r="CT1438">
        <v>4027</v>
      </c>
      <c r="CU1438">
        <v>78</v>
      </c>
      <c r="CV1438">
        <v>30</v>
      </c>
      <c r="CW1438">
        <v>0</v>
      </c>
      <c r="CX1438">
        <v>4135</v>
      </c>
      <c r="CY1438">
        <v>0</v>
      </c>
      <c r="CZ1438">
        <v>0</v>
      </c>
      <c r="DA1438">
        <v>0</v>
      </c>
      <c r="DB1438">
        <v>0</v>
      </c>
      <c r="DC1438">
        <v>0</v>
      </c>
    </row>
    <row r="1439" spans="1:107" x14ac:dyDescent="0.45">
      <c r="A1439">
        <v>2024</v>
      </c>
      <c r="B1439">
        <v>5</v>
      </c>
      <c r="C1439" t="s">
        <v>69</v>
      </c>
      <c r="D1439">
        <v>9336</v>
      </c>
      <c r="E1439" t="s">
        <v>292</v>
      </c>
      <c r="F1439" t="s">
        <v>252</v>
      </c>
      <c r="G1439" t="s">
        <v>211</v>
      </c>
      <c r="H1439">
        <v>54.811999999999998</v>
      </c>
      <c r="I1439">
        <v>0.96799999999999997</v>
      </c>
      <c r="J1439">
        <v>0.43099999999999999</v>
      </c>
      <c r="K1439" t="s">
        <v>253</v>
      </c>
      <c r="L1439">
        <v>56.210999999999999</v>
      </c>
      <c r="M1439">
        <v>9512</v>
      </c>
      <c r="N1439">
        <v>33</v>
      </c>
      <c r="O1439">
        <v>3</v>
      </c>
      <c r="P1439" t="s">
        <v>253</v>
      </c>
      <c r="Q1439">
        <v>9548</v>
      </c>
      <c r="R1439" t="s">
        <v>253</v>
      </c>
      <c r="S1439" t="s">
        <v>253</v>
      </c>
      <c r="T1439" t="s">
        <v>253</v>
      </c>
      <c r="U1439" t="s">
        <v>253</v>
      </c>
      <c r="V1439">
        <v>0</v>
      </c>
      <c r="W1439" t="s">
        <v>253</v>
      </c>
      <c r="X1439" t="s">
        <v>253</v>
      </c>
      <c r="Y1439" t="s">
        <v>253</v>
      </c>
      <c r="Z1439" t="s">
        <v>253</v>
      </c>
      <c r="AA1439">
        <v>0</v>
      </c>
      <c r="AB1439" t="s">
        <v>253</v>
      </c>
      <c r="AC1439" t="s">
        <v>253</v>
      </c>
      <c r="AD1439" t="s">
        <v>253</v>
      </c>
      <c r="AE1439" t="s">
        <v>253</v>
      </c>
      <c r="AF1439">
        <v>0</v>
      </c>
      <c r="AG1439" t="s">
        <v>253</v>
      </c>
      <c r="AH1439" t="s">
        <v>253</v>
      </c>
      <c r="AI1439" t="s">
        <v>253</v>
      </c>
      <c r="AJ1439" t="s">
        <v>253</v>
      </c>
      <c r="AK1439">
        <v>0</v>
      </c>
      <c r="AL1439" t="s">
        <v>253</v>
      </c>
      <c r="AM1439" t="s">
        <v>253</v>
      </c>
      <c r="AN1439" t="s">
        <v>253</v>
      </c>
      <c r="AO1439" t="s">
        <v>253</v>
      </c>
      <c r="AP1439">
        <v>0</v>
      </c>
      <c r="AQ1439" t="s">
        <v>253</v>
      </c>
      <c r="AR1439" t="s">
        <v>253</v>
      </c>
      <c r="AS1439" t="s">
        <v>253</v>
      </c>
      <c r="AT1439" t="s">
        <v>253</v>
      </c>
      <c r="AU1439">
        <v>0</v>
      </c>
      <c r="AV1439" t="s">
        <v>253</v>
      </c>
      <c r="AW1439" t="s">
        <v>253</v>
      </c>
      <c r="AX1439" t="s">
        <v>253</v>
      </c>
      <c r="AY1439" t="s">
        <v>253</v>
      </c>
      <c r="AZ1439">
        <v>0</v>
      </c>
      <c r="BA1439" t="s">
        <v>253</v>
      </c>
      <c r="BB1439" t="s">
        <v>253</v>
      </c>
      <c r="BC1439" t="s">
        <v>253</v>
      </c>
      <c r="BD1439" t="s">
        <v>253</v>
      </c>
      <c r="BE1439">
        <v>0</v>
      </c>
      <c r="BF1439" t="s">
        <v>253</v>
      </c>
      <c r="BG1439" t="s">
        <v>253</v>
      </c>
      <c r="BH1439" t="s">
        <v>253</v>
      </c>
      <c r="BI1439" t="s">
        <v>253</v>
      </c>
      <c r="BJ1439">
        <v>0</v>
      </c>
      <c r="BK1439">
        <v>4.2000000000000003E-2</v>
      </c>
      <c r="BL1439" t="s">
        <v>253</v>
      </c>
      <c r="BM1439" t="s">
        <v>253</v>
      </c>
      <c r="BN1439" t="s">
        <v>253</v>
      </c>
      <c r="BO1439">
        <v>4.2000000000000003E-2</v>
      </c>
      <c r="BP1439">
        <v>15</v>
      </c>
      <c r="BQ1439" t="s">
        <v>253</v>
      </c>
      <c r="BR1439" t="s">
        <v>253</v>
      </c>
      <c r="BS1439" t="s">
        <v>253</v>
      </c>
      <c r="BT1439">
        <v>15</v>
      </c>
      <c r="BU1439" t="s">
        <v>253</v>
      </c>
      <c r="BV1439" t="s">
        <v>253</v>
      </c>
      <c r="BW1439" t="s">
        <v>253</v>
      </c>
      <c r="BX1439" t="s">
        <v>253</v>
      </c>
      <c r="BY1439">
        <v>0</v>
      </c>
      <c r="BZ1439">
        <v>1.0999999999999999E-2</v>
      </c>
      <c r="CA1439" t="s">
        <v>253</v>
      </c>
      <c r="CB1439" t="s">
        <v>253</v>
      </c>
      <c r="CC1439" t="s">
        <v>253</v>
      </c>
      <c r="CD1439">
        <v>1.0999999999999999E-2</v>
      </c>
      <c r="CE1439">
        <v>2</v>
      </c>
      <c r="CF1439" t="s">
        <v>253</v>
      </c>
      <c r="CG1439" t="s">
        <v>253</v>
      </c>
      <c r="CH1439" t="s">
        <v>253</v>
      </c>
      <c r="CI1439">
        <v>2</v>
      </c>
      <c r="CJ1439" t="s">
        <v>253</v>
      </c>
      <c r="CK1439" t="s">
        <v>253</v>
      </c>
      <c r="CL1439" t="s">
        <v>253</v>
      </c>
      <c r="CM1439" t="s">
        <v>253</v>
      </c>
      <c r="CN1439">
        <v>0</v>
      </c>
      <c r="CO1439">
        <v>54.865000000000002</v>
      </c>
      <c r="CP1439">
        <v>0.96799999999999997</v>
      </c>
      <c r="CQ1439">
        <v>0.43099999999999999</v>
      </c>
      <c r="CR1439">
        <v>0</v>
      </c>
      <c r="CS1439">
        <v>56.264000000000003</v>
      </c>
      <c r="CT1439">
        <v>9529</v>
      </c>
      <c r="CU1439">
        <v>33</v>
      </c>
      <c r="CV1439">
        <v>3</v>
      </c>
      <c r="CW1439">
        <v>0</v>
      </c>
      <c r="CX1439">
        <v>9565</v>
      </c>
      <c r="CY1439">
        <v>0</v>
      </c>
      <c r="CZ1439">
        <v>0</v>
      </c>
      <c r="DA1439">
        <v>0</v>
      </c>
      <c r="DB1439">
        <v>0</v>
      </c>
      <c r="DC1439">
        <v>0</v>
      </c>
    </row>
    <row r="1440" spans="1:107" x14ac:dyDescent="0.45">
      <c r="A1440">
        <v>2024</v>
      </c>
      <c r="B1440">
        <v>5</v>
      </c>
      <c r="C1440" t="s">
        <v>69</v>
      </c>
      <c r="D1440">
        <v>10066</v>
      </c>
      <c r="E1440" t="s">
        <v>293</v>
      </c>
      <c r="F1440" t="s">
        <v>252</v>
      </c>
      <c r="G1440" t="s">
        <v>258</v>
      </c>
      <c r="H1440">
        <v>0.20300000000000001</v>
      </c>
      <c r="I1440">
        <v>0.23200000000000001</v>
      </c>
      <c r="J1440">
        <v>3.4000000000000002E-2</v>
      </c>
      <c r="K1440">
        <v>0</v>
      </c>
      <c r="L1440">
        <v>0.46899999999999997</v>
      </c>
      <c r="M1440">
        <v>22</v>
      </c>
      <c r="N1440">
        <v>14</v>
      </c>
      <c r="O1440">
        <v>2</v>
      </c>
      <c r="P1440">
        <v>0</v>
      </c>
      <c r="Q1440">
        <v>38</v>
      </c>
      <c r="R1440" t="s">
        <v>253</v>
      </c>
      <c r="S1440" t="s">
        <v>253</v>
      </c>
      <c r="T1440" t="s">
        <v>253</v>
      </c>
      <c r="U1440" t="s">
        <v>253</v>
      </c>
      <c r="V1440">
        <v>0</v>
      </c>
      <c r="W1440" t="s">
        <v>253</v>
      </c>
      <c r="X1440" t="s">
        <v>253</v>
      </c>
      <c r="Y1440" t="s">
        <v>253</v>
      </c>
      <c r="Z1440" t="s">
        <v>253</v>
      </c>
      <c r="AA1440">
        <v>0</v>
      </c>
      <c r="AB1440" t="s">
        <v>253</v>
      </c>
      <c r="AC1440" t="s">
        <v>253</v>
      </c>
      <c r="AD1440" t="s">
        <v>253</v>
      </c>
      <c r="AE1440" t="s">
        <v>253</v>
      </c>
      <c r="AF1440">
        <v>0</v>
      </c>
      <c r="AG1440" t="s">
        <v>253</v>
      </c>
      <c r="AH1440" t="s">
        <v>253</v>
      </c>
      <c r="AI1440" t="s">
        <v>253</v>
      </c>
      <c r="AJ1440" t="s">
        <v>253</v>
      </c>
      <c r="AK1440">
        <v>0</v>
      </c>
      <c r="AL1440" t="s">
        <v>253</v>
      </c>
      <c r="AM1440" t="s">
        <v>253</v>
      </c>
      <c r="AN1440" t="s">
        <v>253</v>
      </c>
      <c r="AO1440" t="s">
        <v>253</v>
      </c>
      <c r="AP1440">
        <v>0</v>
      </c>
      <c r="AQ1440" t="s">
        <v>253</v>
      </c>
      <c r="AR1440" t="s">
        <v>253</v>
      </c>
      <c r="AS1440" t="s">
        <v>253</v>
      </c>
      <c r="AT1440" t="s">
        <v>253</v>
      </c>
      <c r="AU1440">
        <v>0</v>
      </c>
      <c r="AV1440" t="s">
        <v>253</v>
      </c>
      <c r="AW1440" t="s">
        <v>253</v>
      </c>
      <c r="AX1440" t="s">
        <v>253</v>
      </c>
      <c r="AY1440" t="s">
        <v>253</v>
      </c>
      <c r="AZ1440">
        <v>0</v>
      </c>
      <c r="BA1440" t="s">
        <v>253</v>
      </c>
      <c r="BB1440" t="s">
        <v>253</v>
      </c>
      <c r="BC1440" t="s">
        <v>253</v>
      </c>
      <c r="BD1440" t="s">
        <v>253</v>
      </c>
      <c r="BE1440">
        <v>0</v>
      </c>
      <c r="BF1440" t="s">
        <v>253</v>
      </c>
      <c r="BG1440" t="s">
        <v>253</v>
      </c>
      <c r="BH1440" t="s">
        <v>253</v>
      </c>
      <c r="BI1440" t="s">
        <v>253</v>
      </c>
      <c r="BJ1440">
        <v>0</v>
      </c>
      <c r="BK1440">
        <v>0.01</v>
      </c>
      <c r="BL1440" t="s">
        <v>253</v>
      </c>
      <c r="BM1440" t="s">
        <v>253</v>
      </c>
      <c r="BN1440" t="s">
        <v>253</v>
      </c>
      <c r="BO1440">
        <v>0.01</v>
      </c>
      <c r="BP1440">
        <v>1</v>
      </c>
      <c r="BQ1440" t="s">
        <v>253</v>
      </c>
      <c r="BR1440" t="s">
        <v>253</v>
      </c>
      <c r="BS1440" t="s">
        <v>253</v>
      </c>
      <c r="BT1440">
        <v>1</v>
      </c>
      <c r="BU1440" t="s">
        <v>253</v>
      </c>
      <c r="BV1440" t="s">
        <v>253</v>
      </c>
      <c r="BW1440" t="s">
        <v>253</v>
      </c>
      <c r="BX1440" t="s">
        <v>253</v>
      </c>
      <c r="BY1440">
        <v>0</v>
      </c>
      <c r="BZ1440" t="s">
        <v>253</v>
      </c>
      <c r="CA1440" t="s">
        <v>253</v>
      </c>
      <c r="CB1440" t="s">
        <v>253</v>
      </c>
      <c r="CC1440" t="s">
        <v>253</v>
      </c>
      <c r="CD1440">
        <v>0</v>
      </c>
      <c r="CE1440" t="s">
        <v>253</v>
      </c>
      <c r="CF1440" t="s">
        <v>253</v>
      </c>
      <c r="CG1440" t="s">
        <v>253</v>
      </c>
      <c r="CH1440" t="s">
        <v>253</v>
      </c>
      <c r="CI1440">
        <v>0</v>
      </c>
      <c r="CJ1440" t="s">
        <v>253</v>
      </c>
      <c r="CK1440" t="s">
        <v>253</v>
      </c>
      <c r="CL1440" t="s">
        <v>253</v>
      </c>
      <c r="CM1440" t="s">
        <v>253</v>
      </c>
      <c r="CN1440">
        <v>0</v>
      </c>
      <c r="CO1440">
        <v>0.21299999999999999</v>
      </c>
      <c r="CP1440">
        <v>0.23200000000000001</v>
      </c>
      <c r="CQ1440">
        <v>3.4000000000000002E-2</v>
      </c>
      <c r="CR1440">
        <v>0</v>
      </c>
      <c r="CS1440">
        <v>0.47899999999999998</v>
      </c>
      <c r="CT1440">
        <v>23</v>
      </c>
      <c r="CU1440">
        <v>14</v>
      </c>
      <c r="CV1440">
        <v>2</v>
      </c>
      <c r="CW1440">
        <v>0</v>
      </c>
      <c r="CX1440">
        <v>39</v>
      </c>
      <c r="CY1440">
        <v>0</v>
      </c>
      <c r="CZ1440">
        <v>0</v>
      </c>
      <c r="DA1440">
        <v>0</v>
      </c>
      <c r="DB1440">
        <v>0</v>
      </c>
      <c r="DC1440">
        <v>0</v>
      </c>
    </row>
    <row r="1441" spans="1:107" x14ac:dyDescent="0.45">
      <c r="A1441">
        <v>2024</v>
      </c>
      <c r="B1441">
        <v>5</v>
      </c>
      <c r="C1441" t="s">
        <v>69</v>
      </c>
      <c r="D1441">
        <v>12866</v>
      </c>
      <c r="E1441" t="s">
        <v>294</v>
      </c>
      <c r="F1441" t="s">
        <v>252</v>
      </c>
      <c r="G1441" t="s">
        <v>211</v>
      </c>
      <c r="H1441">
        <v>2.5999999999999999E-2</v>
      </c>
      <c r="I1441">
        <v>0.1</v>
      </c>
      <c r="J1441">
        <v>0</v>
      </c>
      <c r="K1441">
        <v>0</v>
      </c>
      <c r="L1441">
        <v>0.126</v>
      </c>
      <c r="M1441">
        <v>4</v>
      </c>
      <c r="N1441">
        <v>5</v>
      </c>
      <c r="O1441">
        <v>0</v>
      </c>
      <c r="P1441">
        <v>0</v>
      </c>
      <c r="Q1441">
        <v>9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 t="s">
        <v>253</v>
      </c>
      <c r="AH1441" t="s">
        <v>253</v>
      </c>
      <c r="AI1441" t="s">
        <v>253</v>
      </c>
      <c r="AJ1441" t="s">
        <v>253</v>
      </c>
      <c r="AK1441">
        <v>0</v>
      </c>
      <c r="AL1441" t="s">
        <v>253</v>
      </c>
      <c r="AM1441" t="s">
        <v>253</v>
      </c>
      <c r="AN1441" t="s">
        <v>253</v>
      </c>
      <c r="AO1441" t="s">
        <v>253</v>
      </c>
      <c r="AP1441">
        <v>0</v>
      </c>
      <c r="AQ1441" t="s">
        <v>253</v>
      </c>
      <c r="AR1441" t="s">
        <v>253</v>
      </c>
      <c r="AS1441" t="s">
        <v>253</v>
      </c>
      <c r="AT1441" t="s">
        <v>253</v>
      </c>
      <c r="AU1441">
        <v>0</v>
      </c>
      <c r="AV1441" t="s">
        <v>253</v>
      </c>
      <c r="AW1441" t="s">
        <v>253</v>
      </c>
      <c r="AX1441" t="s">
        <v>253</v>
      </c>
      <c r="AY1441" t="s">
        <v>253</v>
      </c>
      <c r="AZ1441">
        <v>0</v>
      </c>
      <c r="BA1441" t="s">
        <v>253</v>
      </c>
      <c r="BB1441" t="s">
        <v>253</v>
      </c>
      <c r="BC1441" t="s">
        <v>253</v>
      </c>
      <c r="BD1441" t="s">
        <v>253</v>
      </c>
      <c r="BE1441">
        <v>0</v>
      </c>
      <c r="BF1441" t="s">
        <v>253</v>
      </c>
      <c r="BG1441" t="s">
        <v>253</v>
      </c>
      <c r="BH1441" t="s">
        <v>253</v>
      </c>
      <c r="BI1441" t="s">
        <v>253</v>
      </c>
      <c r="BJ1441">
        <v>0</v>
      </c>
      <c r="BK1441" t="s">
        <v>253</v>
      </c>
      <c r="BL1441" t="s">
        <v>253</v>
      </c>
      <c r="BM1441" t="s">
        <v>253</v>
      </c>
      <c r="BN1441" t="s">
        <v>253</v>
      </c>
      <c r="BO1441">
        <v>0</v>
      </c>
      <c r="BP1441" t="s">
        <v>253</v>
      </c>
      <c r="BQ1441" t="s">
        <v>253</v>
      </c>
      <c r="BR1441" t="s">
        <v>253</v>
      </c>
      <c r="BS1441" t="s">
        <v>253</v>
      </c>
      <c r="BT1441">
        <v>0</v>
      </c>
      <c r="BU1441" t="s">
        <v>253</v>
      </c>
      <c r="BV1441" t="s">
        <v>253</v>
      </c>
      <c r="BW1441" t="s">
        <v>253</v>
      </c>
      <c r="BX1441" t="s">
        <v>253</v>
      </c>
      <c r="BY1441">
        <v>0</v>
      </c>
      <c r="BZ1441" t="s">
        <v>253</v>
      </c>
      <c r="CA1441" t="s">
        <v>253</v>
      </c>
      <c r="CB1441" t="s">
        <v>253</v>
      </c>
      <c r="CC1441" t="s">
        <v>253</v>
      </c>
      <c r="CD1441">
        <v>0</v>
      </c>
      <c r="CE1441" t="s">
        <v>253</v>
      </c>
      <c r="CF1441" t="s">
        <v>253</v>
      </c>
      <c r="CG1441" t="s">
        <v>253</v>
      </c>
      <c r="CH1441" t="s">
        <v>253</v>
      </c>
      <c r="CI1441">
        <v>0</v>
      </c>
      <c r="CJ1441" t="s">
        <v>253</v>
      </c>
      <c r="CK1441" t="s">
        <v>253</v>
      </c>
      <c r="CL1441" t="s">
        <v>253</v>
      </c>
      <c r="CM1441" t="s">
        <v>253</v>
      </c>
      <c r="CN1441">
        <v>0</v>
      </c>
      <c r="CO1441">
        <v>2.5999999999999999E-2</v>
      </c>
      <c r="CP1441">
        <v>0.1</v>
      </c>
      <c r="CQ1441" t="s">
        <v>146</v>
      </c>
      <c r="CR1441">
        <v>0</v>
      </c>
      <c r="CS1441">
        <v>0.126</v>
      </c>
      <c r="CT1441">
        <v>4</v>
      </c>
      <c r="CU1441">
        <v>5</v>
      </c>
      <c r="CV1441">
        <v>0</v>
      </c>
      <c r="CW1441">
        <v>0</v>
      </c>
      <c r="CX1441">
        <v>9</v>
      </c>
      <c r="CY1441">
        <v>0</v>
      </c>
      <c r="CZ1441">
        <v>0</v>
      </c>
      <c r="DA1441">
        <v>0</v>
      </c>
      <c r="DB1441">
        <v>0</v>
      </c>
      <c r="DC1441">
        <v>0</v>
      </c>
    </row>
    <row r="1442" spans="1:107" x14ac:dyDescent="0.45">
      <c r="A1442">
        <v>2024</v>
      </c>
      <c r="B1442">
        <v>5</v>
      </c>
      <c r="C1442" t="s">
        <v>69</v>
      </c>
      <c r="D1442">
        <v>15257</v>
      </c>
      <c r="E1442" t="s">
        <v>295</v>
      </c>
      <c r="F1442" t="s">
        <v>252</v>
      </c>
      <c r="G1442" t="s">
        <v>258</v>
      </c>
      <c r="H1442">
        <v>17.001999999999999</v>
      </c>
      <c r="I1442">
        <v>0.246</v>
      </c>
      <c r="J1442">
        <v>3.2000000000000001E-2</v>
      </c>
      <c r="K1442" t="s">
        <v>253</v>
      </c>
      <c r="L1442">
        <v>17.28</v>
      </c>
      <c r="M1442">
        <v>2097</v>
      </c>
      <c r="N1442">
        <v>12</v>
      </c>
      <c r="O1442">
        <v>2</v>
      </c>
      <c r="P1442" t="s">
        <v>253</v>
      </c>
      <c r="Q1442">
        <v>2111</v>
      </c>
      <c r="R1442">
        <v>2.5070000000000001</v>
      </c>
      <c r="S1442" t="s">
        <v>253</v>
      </c>
      <c r="T1442" t="s">
        <v>253</v>
      </c>
      <c r="U1442" t="s">
        <v>253</v>
      </c>
      <c r="V1442">
        <v>2.5070000000000001</v>
      </c>
      <c r="W1442">
        <v>404</v>
      </c>
      <c r="X1442" t="s">
        <v>253</v>
      </c>
      <c r="Y1442" t="s">
        <v>253</v>
      </c>
      <c r="Z1442" t="s">
        <v>253</v>
      </c>
      <c r="AA1442">
        <v>404</v>
      </c>
      <c r="AB1442" t="s">
        <v>253</v>
      </c>
      <c r="AC1442" t="s">
        <v>253</v>
      </c>
      <c r="AD1442" t="s">
        <v>253</v>
      </c>
      <c r="AE1442" t="s">
        <v>253</v>
      </c>
      <c r="AF1442">
        <v>0</v>
      </c>
      <c r="AG1442" t="s">
        <v>253</v>
      </c>
      <c r="AH1442" t="s">
        <v>253</v>
      </c>
      <c r="AI1442" t="s">
        <v>253</v>
      </c>
      <c r="AJ1442" t="s">
        <v>253</v>
      </c>
      <c r="AK1442">
        <v>0</v>
      </c>
      <c r="AL1442" t="s">
        <v>253</v>
      </c>
      <c r="AM1442" t="s">
        <v>253</v>
      </c>
      <c r="AN1442" t="s">
        <v>253</v>
      </c>
      <c r="AO1442" t="s">
        <v>253</v>
      </c>
      <c r="AP1442">
        <v>0</v>
      </c>
      <c r="AQ1442" t="s">
        <v>253</v>
      </c>
      <c r="AR1442" t="s">
        <v>253</v>
      </c>
      <c r="AS1442" t="s">
        <v>253</v>
      </c>
      <c r="AT1442" t="s">
        <v>253</v>
      </c>
      <c r="AU1442">
        <v>0</v>
      </c>
      <c r="AV1442" t="s">
        <v>253</v>
      </c>
      <c r="AW1442" t="s">
        <v>253</v>
      </c>
      <c r="AX1442" t="s">
        <v>253</v>
      </c>
      <c r="AY1442" t="s">
        <v>253</v>
      </c>
      <c r="AZ1442">
        <v>0</v>
      </c>
      <c r="BA1442" t="s">
        <v>253</v>
      </c>
      <c r="BB1442" t="s">
        <v>253</v>
      </c>
      <c r="BC1442" t="s">
        <v>253</v>
      </c>
      <c r="BD1442" t="s">
        <v>253</v>
      </c>
      <c r="BE1442">
        <v>0</v>
      </c>
      <c r="BF1442" t="s">
        <v>253</v>
      </c>
      <c r="BG1442" t="s">
        <v>253</v>
      </c>
      <c r="BH1442" t="s">
        <v>253</v>
      </c>
      <c r="BI1442" t="s">
        <v>253</v>
      </c>
      <c r="BJ1442">
        <v>0</v>
      </c>
      <c r="BK1442" t="s">
        <v>253</v>
      </c>
      <c r="BL1442" t="s">
        <v>253</v>
      </c>
      <c r="BM1442" t="s">
        <v>253</v>
      </c>
      <c r="BN1442" t="s">
        <v>253</v>
      </c>
      <c r="BO1442">
        <v>0</v>
      </c>
      <c r="BP1442" t="s">
        <v>253</v>
      </c>
      <c r="BQ1442" t="s">
        <v>253</v>
      </c>
      <c r="BR1442" t="s">
        <v>253</v>
      </c>
      <c r="BS1442" t="s">
        <v>253</v>
      </c>
      <c r="BT1442">
        <v>0</v>
      </c>
      <c r="BU1442" t="s">
        <v>253</v>
      </c>
      <c r="BV1442" t="s">
        <v>253</v>
      </c>
      <c r="BW1442" t="s">
        <v>253</v>
      </c>
      <c r="BX1442" t="s">
        <v>253</v>
      </c>
      <c r="BY1442">
        <v>0</v>
      </c>
      <c r="BZ1442" t="s">
        <v>253</v>
      </c>
      <c r="CA1442" t="s">
        <v>253</v>
      </c>
      <c r="CB1442" t="s">
        <v>253</v>
      </c>
      <c r="CC1442" t="s">
        <v>253</v>
      </c>
      <c r="CD1442">
        <v>0</v>
      </c>
      <c r="CE1442" t="s">
        <v>253</v>
      </c>
      <c r="CF1442" t="s">
        <v>253</v>
      </c>
      <c r="CG1442" t="s">
        <v>253</v>
      </c>
      <c r="CH1442" t="s">
        <v>253</v>
      </c>
      <c r="CI1442">
        <v>0</v>
      </c>
      <c r="CJ1442" t="s">
        <v>253</v>
      </c>
      <c r="CK1442" t="s">
        <v>253</v>
      </c>
      <c r="CL1442" t="s">
        <v>253</v>
      </c>
      <c r="CM1442" t="s">
        <v>253</v>
      </c>
      <c r="CN1442">
        <v>0</v>
      </c>
      <c r="CO1442">
        <v>19.509</v>
      </c>
      <c r="CP1442">
        <v>0.246</v>
      </c>
      <c r="CQ1442">
        <v>3.2000000000000001E-2</v>
      </c>
      <c r="CR1442">
        <v>0</v>
      </c>
      <c r="CS1442">
        <v>19.786999999999999</v>
      </c>
      <c r="CT1442">
        <v>2501</v>
      </c>
      <c r="CU1442">
        <v>12</v>
      </c>
      <c r="CV1442">
        <v>2</v>
      </c>
      <c r="CW1442">
        <v>0</v>
      </c>
      <c r="CX1442">
        <v>2515</v>
      </c>
      <c r="CY1442">
        <v>0</v>
      </c>
      <c r="CZ1442">
        <v>0</v>
      </c>
      <c r="DA1442">
        <v>0</v>
      </c>
      <c r="DB1442">
        <v>0</v>
      </c>
      <c r="DC1442">
        <v>0</v>
      </c>
    </row>
    <row r="1443" spans="1:107" x14ac:dyDescent="0.45">
      <c r="A1443">
        <v>2024</v>
      </c>
      <c r="B1443">
        <v>5</v>
      </c>
      <c r="C1443" t="s">
        <v>69</v>
      </c>
      <c r="D1443">
        <v>15466</v>
      </c>
      <c r="E1443" t="s">
        <v>296</v>
      </c>
      <c r="F1443" t="s">
        <v>252</v>
      </c>
      <c r="G1443" t="s">
        <v>258</v>
      </c>
      <c r="H1443">
        <v>629.05700000000002</v>
      </c>
      <c r="I1443">
        <v>214.304</v>
      </c>
      <c r="J1443">
        <v>10.981</v>
      </c>
      <c r="K1443" t="s">
        <v>253</v>
      </c>
      <c r="L1443">
        <v>854.34199999999998</v>
      </c>
      <c r="M1443">
        <v>107180</v>
      </c>
      <c r="N1443">
        <v>3238</v>
      </c>
      <c r="O1443">
        <v>11</v>
      </c>
      <c r="P1443" t="s">
        <v>253</v>
      </c>
      <c r="Q1443">
        <v>110429</v>
      </c>
      <c r="R1443" t="s">
        <v>253</v>
      </c>
      <c r="S1443" t="s">
        <v>253</v>
      </c>
      <c r="T1443" t="s">
        <v>253</v>
      </c>
      <c r="U1443" t="s">
        <v>253</v>
      </c>
      <c r="V1443">
        <v>0</v>
      </c>
      <c r="W1443" t="s">
        <v>253</v>
      </c>
      <c r="X1443" t="s">
        <v>253</v>
      </c>
      <c r="Y1443" t="s">
        <v>253</v>
      </c>
      <c r="Z1443" t="s">
        <v>253</v>
      </c>
      <c r="AA1443">
        <v>0</v>
      </c>
      <c r="AB1443" t="s">
        <v>253</v>
      </c>
      <c r="AC1443" t="s">
        <v>253</v>
      </c>
      <c r="AD1443" t="s">
        <v>253</v>
      </c>
      <c r="AE1443" t="s">
        <v>253</v>
      </c>
      <c r="AF1443">
        <v>0</v>
      </c>
      <c r="AG1443" t="s">
        <v>253</v>
      </c>
      <c r="AH1443" t="s">
        <v>253</v>
      </c>
      <c r="AI1443" t="s">
        <v>253</v>
      </c>
      <c r="AJ1443" t="s">
        <v>253</v>
      </c>
      <c r="AK1443">
        <v>0</v>
      </c>
      <c r="AL1443" t="s">
        <v>253</v>
      </c>
      <c r="AM1443" t="s">
        <v>253</v>
      </c>
      <c r="AN1443" t="s">
        <v>253</v>
      </c>
      <c r="AO1443" t="s">
        <v>253</v>
      </c>
      <c r="AP1443">
        <v>0</v>
      </c>
      <c r="AQ1443" t="s">
        <v>253</v>
      </c>
      <c r="AR1443" t="s">
        <v>253</v>
      </c>
      <c r="AS1443" t="s">
        <v>253</v>
      </c>
      <c r="AT1443" t="s">
        <v>253</v>
      </c>
      <c r="AU1443">
        <v>0</v>
      </c>
      <c r="AV1443" t="s">
        <v>253</v>
      </c>
      <c r="AW1443" t="s">
        <v>253</v>
      </c>
      <c r="AX1443" t="s">
        <v>253</v>
      </c>
      <c r="AY1443" t="s">
        <v>253</v>
      </c>
      <c r="AZ1443">
        <v>0</v>
      </c>
      <c r="BA1443" t="s">
        <v>253</v>
      </c>
      <c r="BB1443" t="s">
        <v>253</v>
      </c>
      <c r="BC1443" t="s">
        <v>253</v>
      </c>
      <c r="BD1443" t="s">
        <v>253</v>
      </c>
      <c r="BE1443">
        <v>0</v>
      </c>
      <c r="BF1443" t="s">
        <v>253</v>
      </c>
      <c r="BG1443" t="s">
        <v>253</v>
      </c>
      <c r="BH1443" t="s">
        <v>253</v>
      </c>
      <c r="BI1443" t="s">
        <v>253</v>
      </c>
      <c r="BJ1443">
        <v>0</v>
      </c>
      <c r="BK1443" t="s">
        <v>253</v>
      </c>
      <c r="BL1443" t="s">
        <v>253</v>
      </c>
      <c r="BM1443" t="s">
        <v>253</v>
      </c>
      <c r="BN1443" t="s">
        <v>253</v>
      </c>
      <c r="BO1443">
        <v>0</v>
      </c>
      <c r="BP1443" t="s">
        <v>253</v>
      </c>
      <c r="BQ1443" t="s">
        <v>253</v>
      </c>
      <c r="BR1443" t="s">
        <v>253</v>
      </c>
      <c r="BS1443" t="s">
        <v>253</v>
      </c>
      <c r="BT1443">
        <v>0</v>
      </c>
      <c r="BU1443" t="s">
        <v>253</v>
      </c>
      <c r="BV1443" t="s">
        <v>253</v>
      </c>
      <c r="BW1443" t="s">
        <v>253</v>
      </c>
      <c r="BX1443" t="s">
        <v>253</v>
      </c>
      <c r="BY1443">
        <v>0</v>
      </c>
      <c r="BZ1443" t="s">
        <v>253</v>
      </c>
      <c r="CA1443" t="s">
        <v>253</v>
      </c>
      <c r="CB1443" t="s">
        <v>253</v>
      </c>
      <c r="CC1443" t="s">
        <v>253</v>
      </c>
      <c r="CD1443">
        <v>0</v>
      </c>
      <c r="CE1443" t="s">
        <v>253</v>
      </c>
      <c r="CF1443" t="s">
        <v>253</v>
      </c>
      <c r="CG1443" t="s">
        <v>253</v>
      </c>
      <c r="CH1443" t="s">
        <v>253</v>
      </c>
      <c r="CI1443">
        <v>0</v>
      </c>
      <c r="CJ1443" t="s">
        <v>253</v>
      </c>
      <c r="CK1443" t="s">
        <v>253</v>
      </c>
      <c r="CL1443" t="s">
        <v>253</v>
      </c>
      <c r="CM1443" t="s">
        <v>253</v>
      </c>
      <c r="CN1443">
        <v>0</v>
      </c>
      <c r="CO1443">
        <v>629.05700000000002</v>
      </c>
      <c r="CP1443">
        <v>214.304</v>
      </c>
      <c r="CQ1443">
        <v>10.981</v>
      </c>
      <c r="CR1443">
        <v>0</v>
      </c>
      <c r="CS1443">
        <v>854.34199999999998</v>
      </c>
      <c r="CT1443">
        <v>107180</v>
      </c>
      <c r="CU1443">
        <v>3238</v>
      </c>
      <c r="CV1443">
        <v>11</v>
      </c>
      <c r="CW1443">
        <v>0</v>
      </c>
      <c r="CX1443">
        <v>110429</v>
      </c>
      <c r="CY1443">
        <v>0</v>
      </c>
      <c r="CZ1443">
        <v>0</v>
      </c>
      <c r="DA1443">
        <v>0</v>
      </c>
      <c r="DB1443">
        <v>0</v>
      </c>
      <c r="DC1443">
        <v>0</v>
      </c>
    </row>
    <row r="1444" spans="1:107" x14ac:dyDescent="0.45">
      <c r="A1444">
        <v>2024</v>
      </c>
      <c r="B1444">
        <v>5</v>
      </c>
      <c r="C1444" t="s">
        <v>69</v>
      </c>
      <c r="D1444">
        <v>16603</v>
      </c>
      <c r="E1444" t="s">
        <v>297</v>
      </c>
      <c r="F1444" t="s">
        <v>252</v>
      </c>
      <c r="G1444" t="s">
        <v>211</v>
      </c>
      <c r="H1444">
        <v>1.7430000000000001</v>
      </c>
      <c r="I1444">
        <v>0.88300000000000001</v>
      </c>
      <c r="J1444">
        <v>1.7889999999999999</v>
      </c>
      <c r="K1444" t="s">
        <v>253</v>
      </c>
      <c r="L1444">
        <v>4.415</v>
      </c>
      <c r="M1444">
        <v>249</v>
      </c>
      <c r="N1444">
        <v>43</v>
      </c>
      <c r="O1444">
        <v>74</v>
      </c>
      <c r="P1444" t="s">
        <v>253</v>
      </c>
      <c r="Q1444">
        <v>366</v>
      </c>
      <c r="R1444" t="s">
        <v>253</v>
      </c>
      <c r="S1444" t="s">
        <v>253</v>
      </c>
      <c r="T1444" t="s">
        <v>253</v>
      </c>
      <c r="U1444" t="s">
        <v>253</v>
      </c>
      <c r="V1444">
        <v>0</v>
      </c>
      <c r="W1444" t="s">
        <v>253</v>
      </c>
      <c r="X1444" t="s">
        <v>253</v>
      </c>
      <c r="Y1444" t="s">
        <v>253</v>
      </c>
      <c r="Z1444" t="s">
        <v>253</v>
      </c>
      <c r="AA1444">
        <v>0</v>
      </c>
      <c r="AB1444" t="s">
        <v>253</v>
      </c>
      <c r="AC1444" t="s">
        <v>253</v>
      </c>
      <c r="AD1444" t="s">
        <v>253</v>
      </c>
      <c r="AE1444" t="s">
        <v>253</v>
      </c>
      <c r="AF1444">
        <v>0</v>
      </c>
      <c r="AG1444" t="s">
        <v>253</v>
      </c>
      <c r="AH1444" t="s">
        <v>253</v>
      </c>
      <c r="AI1444" t="s">
        <v>253</v>
      </c>
      <c r="AJ1444" t="s">
        <v>253</v>
      </c>
      <c r="AK1444">
        <v>0</v>
      </c>
      <c r="AL1444" t="s">
        <v>253</v>
      </c>
      <c r="AM1444" t="s">
        <v>253</v>
      </c>
      <c r="AN1444" t="s">
        <v>253</v>
      </c>
      <c r="AO1444" t="s">
        <v>253</v>
      </c>
      <c r="AP1444">
        <v>0</v>
      </c>
      <c r="AQ1444" t="s">
        <v>253</v>
      </c>
      <c r="AR1444" t="s">
        <v>253</v>
      </c>
      <c r="AS1444" t="s">
        <v>253</v>
      </c>
      <c r="AT1444" t="s">
        <v>253</v>
      </c>
      <c r="AU1444">
        <v>0</v>
      </c>
      <c r="AV1444" t="s">
        <v>253</v>
      </c>
      <c r="AW1444" t="s">
        <v>253</v>
      </c>
      <c r="AX1444" t="s">
        <v>253</v>
      </c>
      <c r="AY1444" t="s">
        <v>253</v>
      </c>
      <c r="AZ1444">
        <v>0</v>
      </c>
      <c r="BA1444" t="s">
        <v>253</v>
      </c>
      <c r="BB1444" t="s">
        <v>253</v>
      </c>
      <c r="BC1444" t="s">
        <v>253</v>
      </c>
      <c r="BD1444" t="s">
        <v>253</v>
      </c>
      <c r="BE1444">
        <v>0</v>
      </c>
      <c r="BF1444" t="s">
        <v>253</v>
      </c>
      <c r="BG1444" t="s">
        <v>253</v>
      </c>
      <c r="BH1444" t="s">
        <v>253</v>
      </c>
      <c r="BI1444" t="s">
        <v>253</v>
      </c>
      <c r="BJ1444">
        <v>0</v>
      </c>
      <c r="BK1444">
        <v>3.0000000000000001E-3</v>
      </c>
      <c r="BL1444" t="s">
        <v>253</v>
      </c>
      <c r="BM1444" t="s">
        <v>253</v>
      </c>
      <c r="BN1444" t="s">
        <v>253</v>
      </c>
      <c r="BO1444">
        <v>3.0000000000000001E-3</v>
      </c>
      <c r="BP1444">
        <v>2</v>
      </c>
      <c r="BQ1444" t="s">
        <v>253</v>
      </c>
      <c r="BR1444" t="s">
        <v>253</v>
      </c>
      <c r="BS1444" t="s">
        <v>253</v>
      </c>
      <c r="BT1444">
        <v>2</v>
      </c>
      <c r="BU1444" t="s">
        <v>253</v>
      </c>
      <c r="BV1444" t="s">
        <v>253</v>
      </c>
      <c r="BW1444" t="s">
        <v>253</v>
      </c>
      <c r="BX1444" t="s">
        <v>253</v>
      </c>
      <c r="BY1444">
        <v>0</v>
      </c>
      <c r="BZ1444" t="s">
        <v>253</v>
      </c>
      <c r="CA1444" t="s">
        <v>253</v>
      </c>
      <c r="CB1444" t="s">
        <v>253</v>
      </c>
      <c r="CC1444" t="s">
        <v>253</v>
      </c>
      <c r="CD1444">
        <v>0</v>
      </c>
      <c r="CE1444" t="s">
        <v>253</v>
      </c>
      <c r="CF1444" t="s">
        <v>253</v>
      </c>
      <c r="CG1444" t="s">
        <v>253</v>
      </c>
      <c r="CH1444" t="s">
        <v>253</v>
      </c>
      <c r="CI1444">
        <v>0</v>
      </c>
      <c r="CJ1444" t="s">
        <v>253</v>
      </c>
      <c r="CK1444" t="s">
        <v>253</v>
      </c>
      <c r="CL1444" t="s">
        <v>253</v>
      </c>
      <c r="CM1444" t="s">
        <v>253</v>
      </c>
      <c r="CN1444">
        <v>0</v>
      </c>
      <c r="CO1444">
        <v>1.746</v>
      </c>
      <c r="CP1444">
        <v>0.88300000000000001</v>
      </c>
      <c r="CQ1444">
        <v>1.7889999999999999</v>
      </c>
      <c r="CR1444">
        <v>0</v>
      </c>
      <c r="CS1444">
        <v>4.4180000000000001</v>
      </c>
      <c r="CT1444">
        <v>251</v>
      </c>
      <c r="CU1444">
        <v>43</v>
      </c>
      <c r="CV1444">
        <v>74</v>
      </c>
      <c r="CW1444">
        <v>0</v>
      </c>
      <c r="CX1444">
        <v>368</v>
      </c>
      <c r="CY1444">
        <v>0</v>
      </c>
      <c r="CZ1444">
        <v>0</v>
      </c>
      <c r="DA1444">
        <v>0</v>
      </c>
      <c r="DB1444">
        <v>0</v>
      </c>
      <c r="DC1444">
        <v>0</v>
      </c>
    </row>
    <row r="1445" spans="1:107" x14ac:dyDescent="0.45">
      <c r="A1445">
        <v>2024</v>
      </c>
      <c r="B1445">
        <v>5</v>
      </c>
      <c r="C1445" t="s">
        <v>69</v>
      </c>
      <c r="D1445">
        <v>19499</v>
      </c>
      <c r="E1445" t="s">
        <v>298</v>
      </c>
      <c r="F1445" t="s">
        <v>252</v>
      </c>
      <c r="G1445" t="s">
        <v>211</v>
      </c>
      <c r="H1445">
        <v>70.453000000000003</v>
      </c>
      <c r="I1445">
        <v>2.6619999999999999</v>
      </c>
      <c r="J1445">
        <v>4.5999999999999999E-2</v>
      </c>
      <c r="K1445">
        <v>0</v>
      </c>
      <c r="L1445">
        <v>73.161000000000001</v>
      </c>
      <c r="M1445">
        <v>12032</v>
      </c>
      <c r="N1445">
        <v>44</v>
      </c>
      <c r="O1445">
        <v>1</v>
      </c>
      <c r="P1445">
        <v>0</v>
      </c>
      <c r="Q1445">
        <v>12077</v>
      </c>
      <c r="R1445">
        <v>1.4999999999999999E-2</v>
      </c>
      <c r="S1445">
        <v>3.0000000000000001E-3</v>
      </c>
      <c r="T1445">
        <v>3.0000000000000001E-3</v>
      </c>
      <c r="U1445" t="s">
        <v>253</v>
      </c>
      <c r="V1445">
        <v>2.1000000000000001E-2</v>
      </c>
      <c r="W1445">
        <v>25</v>
      </c>
      <c r="X1445">
        <v>3</v>
      </c>
      <c r="Y1445">
        <v>1</v>
      </c>
      <c r="Z1445" t="s">
        <v>253</v>
      </c>
      <c r="AA1445">
        <v>29</v>
      </c>
      <c r="AB1445" t="s">
        <v>253</v>
      </c>
      <c r="AC1445" t="s">
        <v>253</v>
      </c>
      <c r="AD1445" t="s">
        <v>253</v>
      </c>
      <c r="AE1445" t="s">
        <v>253</v>
      </c>
      <c r="AF1445">
        <v>0</v>
      </c>
      <c r="AG1445" t="s">
        <v>253</v>
      </c>
      <c r="AH1445" t="s">
        <v>253</v>
      </c>
      <c r="AI1445" t="s">
        <v>253</v>
      </c>
      <c r="AJ1445" t="s">
        <v>253</v>
      </c>
      <c r="AK1445">
        <v>0</v>
      </c>
      <c r="AL1445" t="s">
        <v>253</v>
      </c>
      <c r="AM1445" t="s">
        <v>253</v>
      </c>
      <c r="AN1445" t="s">
        <v>253</v>
      </c>
      <c r="AO1445" t="s">
        <v>253</v>
      </c>
      <c r="AP1445">
        <v>0</v>
      </c>
      <c r="AQ1445" t="s">
        <v>253</v>
      </c>
      <c r="AR1445" t="s">
        <v>253</v>
      </c>
      <c r="AS1445" t="s">
        <v>253</v>
      </c>
      <c r="AT1445" t="s">
        <v>253</v>
      </c>
      <c r="AU1445">
        <v>0</v>
      </c>
      <c r="AV1445" t="s">
        <v>253</v>
      </c>
      <c r="AW1445" t="s">
        <v>253</v>
      </c>
      <c r="AX1445" t="s">
        <v>253</v>
      </c>
      <c r="AY1445" t="s">
        <v>253</v>
      </c>
      <c r="AZ1445">
        <v>0</v>
      </c>
      <c r="BA1445" t="s">
        <v>253</v>
      </c>
      <c r="BB1445" t="s">
        <v>253</v>
      </c>
      <c r="BC1445" t="s">
        <v>253</v>
      </c>
      <c r="BD1445" t="s">
        <v>253</v>
      </c>
      <c r="BE1445">
        <v>0</v>
      </c>
      <c r="BF1445" t="s">
        <v>253</v>
      </c>
      <c r="BG1445" t="s">
        <v>253</v>
      </c>
      <c r="BH1445" t="s">
        <v>253</v>
      </c>
      <c r="BI1445" t="s">
        <v>253</v>
      </c>
      <c r="BJ1445">
        <v>0</v>
      </c>
      <c r="BK1445">
        <v>2.1999999999999999E-2</v>
      </c>
      <c r="BL1445">
        <v>1.2E-2</v>
      </c>
      <c r="BM1445">
        <v>0</v>
      </c>
      <c r="BN1445">
        <v>0</v>
      </c>
      <c r="BO1445">
        <v>3.4000000000000002E-2</v>
      </c>
      <c r="BP1445">
        <v>8</v>
      </c>
      <c r="BQ1445">
        <v>2</v>
      </c>
      <c r="BR1445">
        <v>0</v>
      </c>
      <c r="BS1445">
        <v>0</v>
      </c>
      <c r="BT1445">
        <v>10</v>
      </c>
      <c r="BU1445" t="s">
        <v>253</v>
      </c>
      <c r="BV1445" t="s">
        <v>253</v>
      </c>
      <c r="BW1445" t="s">
        <v>253</v>
      </c>
      <c r="BX1445" t="s">
        <v>253</v>
      </c>
      <c r="BY1445">
        <v>0</v>
      </c>
      <c r="BZ1445" t="s">
        <v>253</v>
      </c>
      <c r="CA1445" t="s">
        <v>253</v>
      </c>
      <c r="CB1445" t="s">
        <v>253</v>
      </c>
      <c r="CC1445" t="s">
        <v>253</v>
      </c>
      <c r="CD1445">
        <v>0</v>
      </c>
      <c r="CE1445" t="s">
        <v>253</v>
      </c>
      <c r="CF1445" t="s">
        <v>253</v>
      </c>
      <c r="CG1445" t="s">
        <v>253</v>
      </c>
      <c r="CH1445" t="s">
        <v>253</v>
      </c>
      <c r="CI1445">
        <v>0</v>
      </c>
      <c r="CJ1445" t="s">
        <v>253</v>
      </c>
      <c r="CK1445" t="s">
        <v>253</v>
      </c>
      <c r="CL1445" t="s">
        <v>253</v>
      </c>
      <c r="CM1445" t="s">
        <v>253</v>
      </c>
      <c r="CN1445">
        <v>0</v>
      </c>
      <c r="CO1445">
        <v>70.489999999999995</v>
      </c>
      <c r="CP1445">
        <v>2.677</v>
      </c>
      <c r="CQ1445">
        <v>4.9000000000000002E-2</v>
      </c>
      <c r="CR1445">
        <v>0</v>
      </c>
      <c r="CS1445">
        <v>73.215999999999994</v>
      </c>
      <c r="CT1445">
        <v>12065</v>
      </c>
      <c r="CU1445">
        <v>49</v>
      </c>
      <c r="CV1445">
        <v>2</v>
      </c>
      <c r="CW1445">
        <v>0</v>
      </c>
      <c r="CX1445">
        <v>12116</v>
      </c>
      <c r="CY1445">
        <v>0</v>
      </c>
      <c r="CZ1445">
        <v>0</v>
      </c>
      <c r="DA1445">
        <v>0</v>
      </c>
      <c r="DB1445">
        <v>0</v>
      </c>
      <c r="DC1445">
        <v>0</v>
      </c>
    </row>
    <row r="1446" spans="1:107" x14ac:dyDescent="0.45">
      <c r="A1446">
        <v>2024</v>
      </c>
      <c r="B1446">
        <v>5</v>
      </c>
      <c r="C1446" t="s">
        <v>69</v>
      </c>
      <c r="D1446">
        <v>27058</v>
      </c>
      <c r="E1446" t="s">
        <v>299</v>
      </c>
      <c r="F1446" t="s">
        <v>252</v>
      </c>
      <c r="G1446" t="s">
        <v>258</v>
      </c>
      <c r="H1446">
        <v>0.02</v>
      </c>
      <c r="I1446" t="s">
        <v>253</v>
      </c>
      <c r="J1446" t="s">
        <v>253</v>
      </c>
      <c r="K1446" t="s">
        <v>253</v>
      </c>
      <c r="L1446">
        <v>0.02</v>
      </c>
      <c r="M1446">
        <v>10</v>
      </c>
      <c r="N1446" t="s">
        <v>253</v>
      </c>
      <c r="O1446" t="s">
        <v>253</v>
      </c>
      <c r="P1446" t="s">
        <v>253</v>
      </c>
      <c r="Q1446">
        <v>10</v>
      </c>
      <c r="R1446" t="s">
        <v>253</v>
      </c>
      <c r="S1446" t="s">
        <v>253</v>
      </c>
      <c r="T1446" t="s">
        <v>253</v>
      </c>
      <c r="U1446" t="s">
        <v>253</v>
      </c>
      <c r="V1446">
        <v>0</v>
      </c>
      <c r="W1446" t="s">
        <v>253</v>
      </c>
      <c r="X1446" t="s">
        <v>253</v>
      </c>
      <c r="Y1446" t="s">
        <v>253</v>
      </c>
      <c r="Z1446" t="s">
        <v>253</v>
      </c>
      <c r="AA1446">
        <v>0</v>
      </c>
      <c r="AB1446" t="s">
        <v>253</v>
      </c>
      <c r="AC1446" t="s">
        <v>253</v>
      </c>
      <c r="AD1446" t="s">
        <v>253</v>
      </c>
      <c r="AE1446" t="s">
        <v>253</v>
      </c>
      <c r="AF1446">
        <v>0</v>
      </c>
      <c r="AG1446" t="s">
        <v>253</v>
      </c>
      <c r="AH1446" t="s">
        <v>253</v>
      </c>
      <c r="AI1446" t="s">
        <v>253</v>
      </c>
      <c r="AJ1446" t="s">
        <v>253</v>
      </c>
      <c r="AK1446">
        <v>0</v>
      </c>
      <c r="AL1446" t="s">
        <v>253</v>
      </c>
      <c r="AM1446" t="s">
        <v>253</v>
      </c>
      <c r="AN1446" t="s">
        <v>253</v>
      </c>
      <c r="AO1446" t="s">
        <v>253</v>
      </c>
      <c r="AP1446">
        <v>0</v>
      </c>
      <c r="AQ1446" t="s">
        <v>253</v>
      </c>
      <c r="AR1446" t="s">
        <v>253</v>
      </c>
      <c r="AS1446" t="s">
        <v>253</v>
      </c>
      <c r="AT1446" t="s">
        <v>253</v>
      </c>
      <c r="AU1446">
        <v>0</v>
      </c>
      <c r="AV1446" t="s">
        <v>253</v>
      </c>
      <c r="AW1446" t="s">
        <v>253</v>
      </c>
      <c r="AX1446" t="s">
        <v>253</v>
      </c>
      <c r="AY1446" t="s">
        <v>253</v>
      </c>
      <c r="AZ1446">
        <v>0</v>
      </c>
      <c r="BA1446" t="s">
        <v>253</v>
      </c>
      <c r="BB1446" t="s">
        <v>253</v>
      </c>
      <c r="BC1446" t="s">
        <v>253</v>
      </c>
      <c r="BD1446" t="s">
        <v>253</v>
      </c>
      <c r="BE1446">
        <v>0</v>
      </c>
      <c r="BF1446" t="s">
        <v>253</v>
      </c>
      <c r="BG1446" t="s">
        <v>253</v>
      </c>
      <c r="BH1446" t="s">
        <v>253</v>
      </c>
      <c r="BI1446" t="s">
        <v>253</v>
      </c>
      <c r="BJ1446">
        <v>0</v>
      </c>
      <c r="BK1446" t="s">
        <v>253</v>
      </c>
      <c r="BL1446" t="s">
        <v>253</v>
      </c>
      <c r="BM1446" t="s">
        <v>253</v>
      </c>
      <c r="BN1446" t="s">
        <v>253</v>
      </c>
      <c r="BO1446">
        <v>0</v>
      </c>
      <c r="BP1446" t="s">
        <v>253</v>
      </c>
      <c r="BQ1446" t="s">
        <v>253</v>
      </c>
      <c r="BR1446" t="s">
        <v>253</v>
      </c>
      <c r="BS1446" t="s">
        <v>253</v>
      </c>
      <c r="BT1446">
        <v>0</v>
      </c>
      <c r="BU1446" t="s">
        <v>253</v>
      </c>
      <c r="BV1446" t="s">
        <v>253</v>
      </c>
      <c r="BW1446" t="s">
        <v>253</v>
      </c>
      <c r="BX1446" t="s">
        <v>253</v>
      </c>
      <c r="BY1446">
        <v>0</v>
      </c>
      <c r="BZ1446" t="s">
        <v>253</v>
      </c>
      <c r="CA1446" t="s">
        <v>253</v>
      </c>
      <c r="CB1446" t="s">
        <v>253</v>
      </c>
      <c r="CC1446" t="s">
        <v>253</v>
      </c>
      <c r="CD1446">
        <v>0</v>
      </c>
      <c r="CE1446" t="s">
        <v>253</v>
      </c>
      <c r="CF1446" t="s">
        <v>253</v>
      </c>
      <c r="CG1446" t="s">
        <v>253</v>
      </c>
      <c r="CH1446" t="s">
        <v>253</v>
      </c>
      <c r="CI1446">
        <v>0</v>
      </c>
      <c r="CJ1446" t="s">
        <v>253</v>
      </c>
      <c r="CK1446" t="s">
        <v>253</v>
      </c>
      <c r="CL1446" t="s">
        <v>253</v>
      </c>
      <c r="CM1446" t="s">
        <v>253</v>
      </c>
      <c r="CN1446">
        <v>0</v>
      </c>
      <c r="CO1446">
        <v>0.02</v>
      </c>
      <c r="CP1446" t="s">
        <v>146</v>
      </c>
      <c r="CQ1446" t="s">
        <v>146</v>
      </c>
      <c r="CR1446">
        <v>0</v>
      </c>
      <c r="CS1446">
        <v>0.02</v>
      </c>
      <c r="CT1446">
        <v>10</v>
      </c>
      <c r="CU1446">
        <v>0</v>
      </c>
      <c r="CV1446">
        <v>0</v>
      </c>
      <c r="CW1446">
        <v>0</v>
      </c>
      <c r="CX1446">
        <v>10</v>
      </c>
      <c r="CY1446">
        <v>0</v>
      </c>
      <c r="CZ1446">
        <v>0</v>
      </c>
      <c r="DA1446">
        <v>0</v>
      </c>
      <c r="DB1446">
        <v>0</v>
      </c>
      <c r="DC1446">
        <v>0</v>
      </c>
    </row>
    <row r="1447" spans="1:107" x14ac:dyDescent="0.45">
      <c r="A1447">
        <v>2024</v>
      </c>
      <c r="B1447">
        <v>5</v>
      </c>
      <c r="C1447" t="s">
        <v>69</v>
      </c>
      <c r="D1447">
        <v>56146</v>
      </c>
      <c r="E1447" t="s">
        <v>300</v>
      </c>
      <c r="F1447" t="s">
        <v>252</v>
      </c>
      <c r="G1447" t="s">
        <v>258</v>
      </c>
      <c r="H1447">
        <v>57.442</v>
      </c>
      <c r="I1447">
        <v>13.763999999999999</v>
      </c>
      <c r="J1447">
        <v>21</v>
      </c>
      <c r="K1447">
        <v>0</v>
      </c>
      <c r="L1447">
        <v>92.206000000000003</v>
      </c>
      <c r="M1447">
        <v>8418</v>
      </c>
      <c r="N1447">
        <v>248</v>
      </c>
      <c r="O1447">
        <v>3</v>
      </c>
      <c r="P1447">
        <v>0</v>
      </c>
      <c r="Q1447">
        <v>8669</v>
      </c>
      <c r="R1447">
        <v>8.7379999999999995</v>
      </c>
      <c r="S1447">
        <v>4.8819999999999997</v>
      </c>
      <c r="T1447" t="s">
        <v>253</v>
      </c>
      <c r="U1447" t="s">
        <v>253</v>
      </c>
      <c r="V1447">
        <v>13.62</v>
      </c>
      <c r="W1447">
        <v>450</v>
      </c>
      <c r="X1447">
        <v>251</v>
      </c>
      <c r="Y1447" t="s">
        <v>253</v>
      </c>
      <c r="Z1447" t="s">
        <v>253</v>
      </c>
      <c r="AA1447">
        <v>701</v>
      </c>
      <c r="AB1447" t="s">
        <v>253</v>
      </c>
      <c r="AC1447" t="s">
        <v>253</v>
      </c>
      <c r="AD1447" t="s">
        <v>253</v>
      </c>
      <c r="AE1447" t="s">
        <v>253</v>
      </c>
      <c r="AF1447">
        <v>0</v>
      </c>
      <c r="AG1447" t="s">
        <v>253</v>
      </c>
      <c r="AH1447" t="s">
        <v>253</v>
      </c>
      <c r="AI1447" t="s">
        <v>253</v>
      </c>
      <c r="AJ1447" t="s">
        <v>253</v>
      </c>
      <c r="AK1447">
        <v>0</v>
      </c>
      <c r="AL1447" t="s">
        <v>253</v>
      </c>
      <c r="AM1447" t="s">
        <v>253</v>
      </c>
      <c r="AN1447" t="s">
        <v>253</v>
      </c>
      <c r="AO1447" t="s">
        <v>253</v>
      </c>
      <c r="AP1447">
        <v>0</v>
      </c>
      <c r="AQ1447" t="s">
        <v>253</v>
      </c>
      <c r="AR1447" t="s">
        <v>253</v>
      </c>
      <c r="AS1447" t="s">
        <v>253</v>
      </c>
      <c r="AT1447" t="s">
        <v>253</v>
      </c>
      <c r="AU1447">
        <v>0</v>
      </c>
      <c r="AV1447" t="s">
        <v>253</v>
      </c>
      <c r="AW1447" t="s">
        <v>253</v>
      </c>
      <c r="AX1447" t="s">
        <v>253</v>
      </c>
      <c r="AY1447" t="s">
        <v>253</v>
      </c>
      <c r="AZ1447">
        <v>0</v>
      </c>
      <c r="BA1447" t="s">
        <v>253</v>
      </c>
      <c r="BB1447" t="s">
        <v>253</v>
      </c>
      <c r="BC1447" t="s">
        <v>253</v>
      </c>
      <c r="BD1447" t="s">
        <v>253</v>
      </c>
      <c r="BE1447">
        <v>0</v>
      </c>
      <c r="BF1447" t="s">
        <v>253</v>
      </c>
      <c r="BG1447" t="s">
        <v>253</v>
      </c>
      <c r="BH1447" t="s">
        <v>253</v>
      </c>
      <c r="BI1447" t="s">
        <v>253</v>
      </c>
      <c r="BJ1447">
        <v>0</v>
      </c>
      <c r="BK1447">
        <v>6.0000000000000001E-3</v>
      </c>
      <c r="BL1447" t="s">
        <v>253</v>
      </c>
      <c r="BM1447">
        <v>1.8</v>
      </c>
      <c r="BN1447" t="s">
        <v>253</v>
      </c>
      <c r="BO1447">
        <v>1.806</v>
      </c>
      <c r="BP1447">
        <v>3</v>
      </c>
      <c r="BQ1447" t="s">
        <v>253</v>
      </c>
      <c r="BR1447">
        <v>1</v>
      </c>
      <c r="BS1447" t="s">
        <v>253</v>
      </c>
      <c r="BT1447">
        <v>4</v>
      </c>
      <c r="BU1447" t="s">
        <v>253</v>
      </c>
      <c r="BV1447" t="s">
        <v>253</v>
      </c>
      <c r="BW1447" t="s">
        <v>253</v>
      </c>
      <c r="BX1447" t="s">
        <v>253</v>
      </c>
      <c r="BY1447">
        <v>0</v>
      </c>
      <c r="BZ1447" t="s">
        <v>253</v>
      </c>
      <c r="CA1447" t="s">
        <v>253</v>
      </c>
      <c r="CB1447" t="s">
        <v>253</v>
      </c>
      <c r="CC1447" t="s">
        <v>253</v>
      </c>
      <c r="CD1447">
        <v>0</v>
      </c>
      <c r="CE1447" t="s">
        <v>253</v>
      </c>
      <c r="CF1447" t="s">
        <v>253</v>
      </c>
      <c r="CG1447" t="s">
        <v>253</v>
      </c>
      <c r="CH1447" t="s">
        <v>253</v>
      </c>
      <c r="CI1447">
        <v>0</v>
      </c>
      <c r="CJ1447" t="s">
        <v>253</v>
      </c>
      <c r="CK1447" t="s">
        <v>253</v>
      </c>
      <c r="CL1447" t="s">
        <v>253</v>
      </c>
      <c r="CM1447" t="s">
        <v>253</v>
      </c>
      <c r="CN1447">
        <v>0</v>
      </c>
      <c r="CO1447">
        <v>66.186000000000007</v>
      </c>
      <c r="CP1447">
        <v>18.646000000000001</v>
      </c>
      <c r="CQ1447">
        <v>22.8</v>
      </c>
      <c r="CR1447">
        <v>0</v>
      </c>
      <c r="CS1447">
        <v>107.63200000000001</v>
      </c>
      <c r="CT1447">
        <v>8871</v>
      </c>
      <c r="CU1447">
        <v>499</v>
      </c>
      <c r="CV1447">
        <v>4</v>
      </c>
      <c r="CW1447">
        <v>0</v>
      </c>
      <c r="CX1447">
        <v>9374</v>
      </c>
      <c r="CY1447">
        <v>0</v>
      </c>
      <c r="CZ1447">
        <v>0</v>
      </c>
      <c r="DA1447">
        <v>0</v>
      </c>
      <c r="DB1447">
        <v>0</v>
      </c>
      <c r="DC1447">
        <v>0</v>
      </c>
    </row>
    <row r="1448" spans="1:107" x14ac:dyDescent="0.45">
      <c r="A1448">
        <v>2024</v>
      </c>
      <c r="B1448">
        <v>5</v>
      </c>
      <c r="C1448" t="s">
        <v>69</v>
      </c>
      <c r="D1448">
        <v>99999</v>
      </c>
      <c r="E1448" t="s">
        <v>259</v>
      </c>
      <c r="F1448" t="s">
        <v>252</v>
      </c>
      <c r="H1448">
        <v>-21.228999999999999</v>
      </c>
      <c r="I1448">
        <v>-32.012999999999998</v>
      </c>
      <c r="J1448">
        <v>-5.5</v>
      </c>
      <c r="K1448">
        <v>0</v>
      </c>
      <c r="L1448">
        <v>-58.743000000000002</v>
      </c>
      <c r="M1448" t="s">
        <v>253</v>
      </c>
      <c r="N1448" t="s">
        <v>253</v>
      </c>
      <c r="O1448" t="s">
        <v>253</v>
      </c>
      <c r="P1448" t="s">
        <v>253</v>
      </c>
      <c r="Q1448" t="s">
        <v>253</v>
      </c>
      <c r="R1448">
        <v>-2.0939999999999999</v>
      </c>
      <c r="S1448">
        <v>-0.85199999999999998</v>
      </c>
      <c r="T1448" t="s">
        <v>253</v>
      </c>
      <c r="U1448" t="s">
        <v>253</v>
      </c>
      <c r="V1448">
        <v>-2.9449999999999998</v>
      </c>
      <c r="W1448" t="s">
        <v>253</v>
      </c>
      <c r="X1448" t="s">
        <v>253</v>
      </c>
      <c r="Y1448" t="s">
        <v>253</v>
      </c>
      <c r="Z1448" t="s">
        <v>253</v>
      </c>
      <c r="AA1448" t="s">
        <v>253</v>
      </c>
      <c r="AB1448" t="s">
        <v>253</v>
      </c>
      <c r="AC1448" t="s">
        <v>253</v>
      </c>
      <c r="AD1448" t="s">
        <v>253</v>
      </c>
      <c r="AE1448" t="s">
        <v>253</v>
      </c>
      <c r="AF1448" t="s">
        <v>253</v>
      </c>
      <c r="AG1448">
        <v>-0.20899999999999999</v>
      </c>
      <c r="AH1448">
        <v>-2.1000000000000001E-2</v>
      </c>
      <c r="AI1448" t="s">
        <v>253</v>
      </c>
      <c r="AJ1448" t="s">
        <v>253</v>
      </c>
      <c r="AK1448">
        <v>-0.23</v>
      </c>
      <c r="AL1448" t="s">
        <v>253</v>
      </c>
      <c r="AM1448" t="s">
        <v>253</v>
      </c>
      <c r="AN1448" t="s">
        <v>253</v>
      </c>
      <c r="AO1448" t="s">
        <v>253</v>
      </c>
      <c r="AP1448" t="s">
        <v>253</v>
      </c>
      <c r="AQ1448" t="s">
        <v>253</v>
      </c>
      <c r="AR1448" t="s">
        <v>253</v>
      </c>
      <c r="AS1448" t="s">
        <v>253</v>
      </c>
      <c r="AT1448" t="s">
        <v>253</v>
      </c>
      <c r="AU1448" t="s">
        <v>253</v>
      </c>
      <c r="AV1448" t="s">
        <v>253</v>
      </c>
      <c r="AW1448">
        <v>-3.0000000000000001E-3</v>
      </c>
      <c r="AX1448" t="s">
        <v>253</v>
      </c>
      <c r="AY1448" t="s">
        <v>253</v>
      </c>
      <c r="AZ1448">
        <v>-3.0000000000000001E-3</v>
      </c>
      <c r="BA1448" t="s">
        <v>253</v>
      </c>
      <c r="BB1448" t="s">
        <v>253</v>
      </c>
      <c r="BC1448" t="s">
        <v>253</v>
      </c>
      <c r="BD1448" t="s">
        <v>253</v>
      </c>
      <c r="BE1448" t="s">
        <v>253</v>
      </c>
      <c r="BF1448" t="s">
        <v>253</v>
      </c>
      <c r="BG1448" t="s">
        <v>253</v>
      </c>
      <c r="BH1448" t="s">
        <v>253</v>
      </c>
      <c r="BI1448" t="s">
        <v>253</v>
      </c>
      <c r="BJ1448" t="s">
        <v>253</v>
      </c>
      <c r="BK1448" t="s">
        <v>253</v>
      </c>
      <c r="BL1448" t="s">
        <v>253</v>
      </c>
      <c r="BM1448" t="s">
        <v>253</v>
      </c>
      <c r="BN1448" t="s">
        <v>253</v>
      </c>
      <c r="BO1448" t="s">
        <v>253</v>
      </c>
      <c r="BP1448" t="s">
        <v>253</v>
      </c>
      <c r="BQ1448" t="s">
        <v>253</v>
      </c>
      <c r="BR1448" t="s">
        <v>253</v>
      </c>
      <c r="BS1448" t="s">
        <v>253</v>
      </c>
      <c r="BT1448" t="s">
        <v>253</v>
      </c>
      <c r="BU1448" t="s">
        <v>253</v>
      </c>
      <c r="BV1448" t="s">
        <v>253</v>
      </c>
      <c r="BW1448" t="s">
        <v>253</v>
      </c>
      <c r="BX1448" t="s">
        <v>253</v>
      </c>
      <c r="BY1448" t="s">
        <v>253</v>
      </c>
      <c r="BZ1448" t="s">
        <v>253</v>
      </c>
      <c r="CA1448" t="s">
        <v>253</v>
      </c>
      <c r="CB1448" t="s">
        <v>253</v>
      </c>
      <c r="CC1448" t="s">
        <v>253</v>
      </c>
      <c r="CD1448" t="s">
        <v>253</v>
      </c>
      <c r="CE1448" t="s">
        <v>253</v>
      </c>
      <c r="CF1448" t="s">
        <v>253</v>
      </c>
      <c r="CG1448" t="s">
        <v>253</v>
      </c>
      <c r="CH1448" t="s">
        <v>253</v>
      </c>
      <c r="CI1448" t="s">
        <v>253</v>
      </c>
      <c r="CJ1448" t="s">
        <v>253</v>
      </c>
      <c r="CK1448" t="s">
        <v>253</v>
      </c>
      <c r="CL1448" t="s">
        <v>253</v>
      </c>
      <c r="CM1448" t="s">
        <v>253</v>
      </c>
      <c r="CN1448" t="s">
        <v>253</v>
      </c>
      <c r="CO1448">
        <v>-23.323</v>
      </c>
      <c r="CP1448">
        <v>-32.865000000000002</v>
      </c>
      <c r="CQ1448">
        <v>-5.5</v>
      </c>
      <c r="CR1448">
        <v>0</v>
      </c>
      <c r="CS1448">
        <v>-61.688000000000002</v>
      </c>
      <c r="CT1448" t="s">
        <v>253</v>
      </c>
      <c r="CU1448" t="s">
        <v>253</v>
      </c>
      <c r="CV1448" t="s">
        <v>253</v>
      </c>
      <c r="CW1448" t="s">
        <v>253</v>
      </c>
      <c r="CX1448" t="s">
        <v>253</v>
      </c>
      <c r="CY1448" t="s">
        <v>253</v>
      </c>
      <c r="CZ1448" t="s">
        <v>253</v>
      </c>
      <c r="DA1448" t="s">
        <v>253</v>
      </c>
      <c r="DB1448" t="s">
        <v>253</v>
      </c>
      <c r="DC1448" t="s">
        <v>253</v>
      </c>
    </row>
    <row r="1449" spans="1:107" x14ac:dyDescent="0.45">
      <c r="A1449">
        <v>2024</v>
      </c>
      <c r="B1449">
        <v>5</v>
      </c>
      <c r="C1449" t="s">
        <v>73</v>
      </c>
      <c r="D1449">
        <v>4176</v>
      </c>
      <c r="E1449" t="s">
        <v>301</v>
      </c>
      <c r="F1449" t="s">
        <v>252</v>
      </c>
      <c r="G1449" t="s">
        <v>211</v>
      </c>
      <c r="H1449">
        <v>568.89</v>
      </c>
      <c r="I1449">
        <v>208.41800000000001</v>
      </c>
      <c r="J1449">
        <v>29.643999999999998</v>
      </c>
      <c r="K1449" t="s">
        <v>253</v>
      </c>
      <c r="L1449">
        <v>806.952</v>
      </c>
      <c r="M1449">
        <v>74225</v>
      </c>
      <c r="N1449">
        <v>1910</v>
      </c>
      <c r="O1449">
        <v>92</v>
      </c>
      <c r="P1449" t="s">
        <v>253</v>
      </c>
      <c r="Q1449">
        <v>76227</v>
      </c>
      <c r="R1449" t="s">
        <v>253</v>
      </c>
      <c r="S1449">
        <v>71.087000000000003</v>
      </c>
      <c r="T1449" t="s">
        <v>253</v>
      </c>
      <c r="U1449" t="s">
        <v>253</v>
      </c>
      <c r="V1449">
        <v>71.087000000000003</v>
      </c>
      <c r="W1449" t="s">
        <v>253</v>
      </c>
      <c r="X1449">
        <v>335</v>
      </c>
      <c r="Y1449" t="s">
        <v>253</v>
      </c>
      <c r="Z1449" t="s">
        <v>253</v>
      </c>
      <c r="AA1449">
        <v>335</v>
      </c>
      <c r="AB1449" t="s">
        <v>253</v>
      </c>
      <c r="AC1449" t="s">
        <v>253</v>
      </c>
      <c r="AD1449" t="s">
        <v>253</v>
      </c>
      <c r="AE1449" t="s">
        <v>253</v>
      </c>
      <c r="AF1449">
        <v>0</v>
      </c>
      <c r="AG1449" t="s">
        <v>253</v>
      </c>
      <c r="AH1449" t="s">
        <v>253</v>
      </c>
      <c r="AI1449" t="s">
        <v>253</v>
      </c>
      <c r="AJ1449" t="s">
        <v>253</v>
      </c>
      <c r="AK1449">
        <v>0</v>
      </c>
      <c r="AL1449" t="s">
        <v>253</v>
      </c>
      <c r="AM1449" t="s">
        <v>253</v>
      </c>
      <c r="AN1449" t="s">
        <v>253</v>
      </c>
      <c r="AO1449" t="s">
        <v>253</v>
      </c>
      <c r="AP1449">
        <v>0</v>
      </c>
      <c r="AQ1449" t="s">
        <v>253</v>
      </c>
      <c r="AR1449" t="s">
        <v>253</v>
      </c>
      <c r="AS1449" t="s">
        <v>253</v>
      </c>
      <c r="AT1449" t="s">
        <v>253</v>
      </c>
      <c r="AU1449">
        <v>0</v>
      </c>
      <c r="AV1449" t="s">
        <v>253</v>
      </c>
      <c r="AW1449" t="s">
        <v>253</v>
      </c>
      <c r="AX1449" t="s">
        <v>253</v>
      </c>
      <c r="AY1449" t="s">
        <v>253</v>
      </c>
      <c r="AZ1449">
        <v>0</v>
      </c>
      <c r="BA1449" t="s">
        <v>253</v>
      </c>
      <c r="BB1449" t="s">
        <v>253</v>
      </c>
      <c r="BC1449" t="s">
        <v>253</v>
      </c>
      <c r="BD1449" t="s">
        <v>253</v>
      </c>
      <c r="BE1449">
        <v>0</v>
      </c>
      <c r="BF1449" t="s">
        <v>253</v>
      </c>
      <c r="BG1449" t="s">
        <v>253</v>
      </c>
      <c r="BH1449" t="s">
        <v>253</v>
      </c>
      <c r="BI1449" t="s">
        <v>253</v>
      </c>
      <c r="BJ1449">
        <v>0</v>
      </c>
      <c r="BK1449">
        <v>8.5999999999999993E-2</v>
      </c>
      <c r="BL1449">
        <v>1.2999999999999999E-2</v>
      </c>
      <c r="BM1449" t="s">
        <v>253</v>
      </c>
      <c r="BN1449" t="s">
        <v>253</v>
      </c>
      <c r="BO1449">
        <v>9.9000000000000005E-2</v>
      </c>
      <c r="BP1449">
        <v>17</v>
      </c>
      <c r="BQ1449">
        <v>4</v>
      </c>
      <c r="BR1449" t="s">
        <v>253</v>
      </c>
      <c r="BS1449" t="s">
        <v>253</v>
      </c>
      <c r="BT1449">
        <v>21</v>
      </c>
      <c r="BU1449" t="s">
        <v>253</v>
      </c>
      <c r="BV1449" t="s">
        <v>253</v>
      </c>
      <c r="BW1449" t="s">
        <v>253</v>
      </c>
      <c r="BX1449" t="s">
        <v>253</v>
      </c>
      <c r="BY1449">
        <v>0</v>
      </c>
      <c r="BZ1449">
        <v>0.36699999999999999</v>
      </c>
      <c r="CA1449">
        <v>46.582000000000001</v>
      </c>
      <c r="CB1449">
        <v>10.815</v>
      </c>
      <c r="CC1449" t="s">
        <v>253</v>
      </c>
      <c r="CD1449">
        <v>57.764000000000003</v>
      </c>
      <c r="CE1449">
        <v>22</v>
      </c>
      <c r="CF1449">
        <v>90</v>
      </c>
      <c r="CG1449">
        <v>18</v>
      </c>
      <c r="CH1449" t="s">
        <v>253</v>
      </c>
      <c r="CI1449">
        <v>130</v>
      </c>
      <c r="CJ1449" t="s">
        <v>253</v>
      </c>
      <c r="CK1449" t="s">
        <v>253</v>
      </c>
      <c r="CL1449" t="s">
        <v>253</v>
      </c>
      <c r="CM1449" t="s">
        <v>253</v>
      </c>
      <c r="CN1449">
        <v>0</v>
      </c>
      <c r="CO1449">
        <v>569.34299999999996</v>
      </c>
      <c r="CP1449">
        <v>326.10000000000002</v>
      </c>
      <c r="CQ1449">
        <v>40.459000000000003</v>
      </c>
      <c r="CR1449">
        <v>0</v>
      </c>
      <c r="CS1449">
        <v>935.90200000000004</v>
      </c>
      <c r="CT1449">
        <v>74264</v>
      </c>
      <c r="CU1449">
        <v>2339</v>
      </c>
      <c r="CV1449">
        <v>110</v>
      </c>
      <c r="CW1449">
        <v>0</v>
      </c>
      <c r="CX1449">
        <v>76713</v>
      </c>
      <c r="CY1449">
        <v>0</v>
      </c>
      <c r="CZ1449">
        <v>0</v>
      </c>
      <c r="DA1449">
        <v>0</v>
      </c>
      <c r="DB1449">
        <v>0</v>
      </c>
      <c r="DC1449">
        <v>0</v>
      </c>
    </row>
    <row r="1450" spans="1:107" x14ac:dyDescent="0.45">
      <c r="A1450">
        <v>2024</v>
      </c>
      <c r="B1450">
        <v>5</v>
      </c>
      <c r="C1450" t="s">
        <v>73</v>
      </c>
      <c r="D1450">
        <v>7716</v>
      </c>
      <c r="E1450" t="s">
        <v>302</v>
      </c>
      <c r="F1450" t="s">
        <v>252</v>
      </c>
      <c r="G1450" t="s">
        <v>211</v>
      </c>
      <c r="H1450">
        <v>4.1719999999999997</v>
      </c>
      <c r="I1450">
        <v>0.29099999999999998</v>
      </c>
      <c r="J1450">
        <v>0</v>
      </c>
      <c r="K1450">
        <v>0</v>
      </c>
      <c r="L1450">
        <v>4.4630000000000001</v>
      </c>
      <c r="M1450">
        <v>809</v>
      </c>
      <c r="N1450">
        <v>6</v>
      </c>
      <c r="O1450">
        <v>0</v>
      </c>
      <c r="P1450">
        <v>0</v>
      </c>
      <c r="Q1450">
        <v>815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293.65199999999999</v>
      </c>
      <c r="AC1450">
        <v>17.884</v>
      </c>
      <c r="AD1450">
        <v>0</v>
      </c>
      <c r="AE1450">
        <v>0</v>
      </c>
      <c r="AF1450">
        <v>311.536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  <c r="AP1450">
        <v>0</v>
      </c>
      <c r="AQ1450">
        <v>0</v>
      </c>
      <c r="AR1450">
        <v>0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AY1450">
        <v>0</v>
      </c>
      <c r="AZ1450">
        <v>0</v>
      </c>
      <c r="BA1450">
        <v>0</v>
      </c>
      <c r="BB1450">
        <v>0</v>
      </c>
      <c r="BC1450">
        <v>0</v>
      </c>
      <c r="BD1450">
        <v>0</v>
      </c>
      <c r="BE1450">
        <v>0</v>
      </c>
      <c r="BF1450">
        <v>0</v>
      </c>
      <c r="BG1450">
        <v>0</v>
      </c>
      <c r="BH1450">
        <v>0</v>
      </c>
      <c r="BI1450">
        <v>0</v>
      </c>
      <c r="BJ1450">
        <v>0</v>
      </c>
      <c r="BK1450">
        <v>0</v>
      </c>
      <c r="BL1450">
        <v>0</v>
      </c>
      <c r="BM1450">
        <v>0</v>
      </c>
      <c r="BN1450">
        <v>0</v>
      </c>
      <c r="BO1450">
        <v>0</v>
      </c>
      <c r="BP1450">
        <v>0</v>
      </c>
      <c r="BQ1450">
        <v>0</v>
      </c>
      <c r="BR1450">
        <v>0</v>
      </c>
      <c r="BS1450">
        <v>0</v>
      </c>
      <c r="BT1450">
        <v>0</v>
      </c>
      <c r="BU1450">
        <v>0</v>
      </c>
      <c r="BV1450">
        <v>0</v>
      </c>
      <c r="BW1450">
        <v>0</v>
      </c>
      <c r="BX1450">
        <v>0</v>
      </c>
      <c r="BY1450">
        <v>0</v>
      </c>
      <c r="BZ1450">
        <v>0</v>
      </c>
      <c r="CA1450">
        <v>0</v>
      </c>
      <c r="CB1450">
        <v>0</v>
      </c>
      <c r="CC1450">
        <v>0</v>
      </c>
      <c r="CD1450">
        <v>0</v>
      </c>
      <c r="CE1450">
        <v>0</v>
      </c>
      <c r="CF1450">
        <v>0</v>
      </c>
      <c r="CG1450">
        <v>0</v>
      </c>
      <c r="CH1450">
        <v>0</v>
      </c>
      <c r="CI1450">
        <v>0</v>
      </c>
      <c r="CJ1450">
        <v>0</v>
      </c>
      <c r="CK1450">
        <v>0</v>
      </c>
      <c r="CL1450">
        <v>0</v>
      </c>
      <c r="CM1450">
        <v>0</v>
      </c>
      <c r="CN1450">
        <v>0</v>
      </c>
      <c r="CO1450">
        <v>4.1719999999999997</v>
      </c>
      <c r="CP1450">
        <v>0.29099999999999998</v>
      </c>
      <c r="CQ1450" t="s">
        <v>146</v>
      </c>
      <c r="CR1450">
        <v>0</v>
      </c>
      <c r="CS1450">
        <v>4.4630000000000001</v>
      </c>
      <c r="CT1450">
        <v>809</v>
      </c>
      <c r="CU1450">
        <v>6</v>
      </c>
      <c r="CV1450">
        <v>0</v>
      </c>
      <c r="CW1450">
        <v>0</v>
      </c>
      <c r="CX1450">
        <v>815</v>
      </c>
      <c r="CY1450">
        <v>293.65199999999999</v>
      </c>
      <c r="CZ1450">
        <v>17.884</v>
      </c>
      <c r="DA1450">
        <v>0</v>
      </c>
      <c r="DB1450">
        <v>0</v>
      </c>
      <c r="DC1450">
        <v>311.536</v>
      </c>
    </row>
    <row r="1451" spans="1:107" x14ac:dyDescent="0.45">
      <c r="A1451">
        <v>2024</v>
      </c>
      <c r="B1451">
        <v>5</v>
      </c>
      <c r="C1451" t="s">
        <v>73</v>
      </c>
      <c r="D1451">
        <v>19497</v>
      </c>
      <c r="E1451" t="s">
        <v>303</v>
      </c>
      <c r="F1451" t="s">
        <v>252</v>
      </c>
      <c r="G1451" t="s">
        <v>211</v>
      </c>
      <c r="H1451">
        <v>139.38900000000001</v>
      </c>
      <c r="I1451">
        <v>57.042999999999999</v>
      </c>
      <c r="J1451">
        <v>7.7220000000000004</v>
      </c>
      <c r="K1451">
        <v>0</v>
      </c>
      <c r="L1451">
        <v>204.154</v>
      </c>
      <c r="M1451">
        <v>22287</v>
      </c>
      <c r="N1451">
        <v>414</v>
      </c>
      <c r="O1451">
        <v>48</v>
      </c>
      <c r="P1451">
        <v>0</v>
      </c>
      <c r="Q1451">
        <v>22749</v>
      </c>
      <c r="R1451" t="s">
        <v>253</v>
      </c>
      <c r="S1451">
        <v>8.9659999999999993</v>
      </c>
      <c r="T1451" t="s">
        <v>253</v>
      </c>
      <c r="U1451">
        <v>0</v>
      </c>
      <c r="V1451">
        <v>8.9659999999999993</v>
      </c>
      <c r="W1451" t="s">
        <v>253</v>
      </c>
      <c r="X1451">
        <v>6</v>
      </c>
      <c r="Y1451" t="s">
        <v>253</v>
      </c>
      <c r="Z1451">
        <v>0</v>
      </c>
      <c r="AA1451">
        <v>6</v>
      </c>
      <c r="AB1451">
        <v>13126.714</v>
      </c>
      <c r="AC1451">
        <v>3941.3009999999999</v>
      </c>
      <c r="AD1451">
        <v>0</v>
      </c>
      <c r="AE1451">
        <v>0</v>
      </c>
      <c r="AF1451">
        <v>17068.014999999999</v>
      </c>
      <c r="AG1451">
        <v>2.3E-2</v>
      </c>
      <c r="AH1451" t="s">
        <v>253</v>
      </c>
      <c r="AI1451" t="s">
        <v>253</v>
      </c>
      <c r="AJ1451" t="s">
        <v>253</v>
      </c>
      <c r="AK1451">
        <v>2.3E-2</v>
      </c>
      <c r="AL1451">
        <v>1</v>
      </c>
      <c r="AM1451" t="s">
        <v>253</v>
      </c>
      <c r="AN1451" t="s">
        <v>253</v>
      </c>
      <c r="AO1451" t="s">
        <v>253</v>
      </c>
      <c r="AP1451">
        <v>1</v>
      </c>
      <c r="AQ1451">
        <v>1.4999999999999999E-2</v>
      </c>
      <c r="AR1451" t="s">
        <v>253</v>
      </c>
      <c r="AS1451" t="s">
        <v>253</v>
      </c>
      <c r="AT1451" t="s">
        <v>253</v>
      </c>
      <c r="AU1451">
        <v>1.4999999999999999E-2</v>
      </c>
      <c r="AV1451">
        <v>1.2999999999999999E-2</v>
      </c>
      <c r="AW1451" t="s">
        <v>253</v>
      </c>
      <c r="AX1451" t="s">
        <v>253</v>
      </c>
      <c r="AY1451" t="s">
        <v>253</v>
      </c>
      <c r="AZ1451">
        <v>1.2999999999999999E-2</v>
      </c>
      <c r="BA1451">
        <v>4</v>
      </c>
      <c r="BB1451" t="s">
        <v>253</v>
      </c>
      <c r="BC1451" t="s">
        <v>253</v>
      </c>
      <c r="BD1451" t="s">
        <v>253</v>
      </c>
      <c r="BE1451">
        <v>4</v>
      </c>
      <c r="BF1451">
        <v>5.2999999999999999E-2</v>
      </c>
      <c r="BG1451" t="s">
        <v>253</v>
      </c>
      <c r="BH1451" t="s">
        <v>253</v>
      </c>
      <c r="BI1451" t="s">
        <v>253</v>
      </c>
      <c r="BJ1451">
        <v>5.2999999999999999E-2</v>
      </c>
      <c r="BK1451" t="s">
        <v>253</v>
      </c>
      <c r="BL1451">
        <v>0.03</v>
      </c>
      <c r="BM1451">
        <v>0.1</v>
      </c>
      <c r="BN1451" t="s">
        <v>253</v>
      </c>
      <c r="BO1451">
        <v>0.13</v>
      </c>
      <c r="BP1451" t="s">
        <v>253</v>
      </c>
      <c r="BQ1451">
        <v>1</v>
      </c>
      <c r="BR1451">
        <v>1</v>
      </c>
      <c r="BS1451" t="s">
        <v>253</v>
      </c>
      <c r="BT1451">
        <v>2</v>
      </c>
      <c r="BU1451" t="s">
        <v>253</v>
      </c>
      <c r="BV1451" t="s">
        <v>253</v>
      </c>
      <c r="BW1451" t="s">
        <v>253</v>
      </c>
      <c r="BX1451" t="s">
        <v>253</v>
      </c>
      <c r="BY1451">
        <v>0</v>
      </c>
      <c r="BZ1451" t="s">
        <v>253</v>
      </c>
      <c r="CA1451">
        <v>27.855</v>
      </c>
      <c r="CB1451">
        <v>4.21</v>
      </c>
      <c r="CC1451" t="s">
        <v>253</v>
      </c>
      <c r="CD1451">
        <v>32.064999999999998</v>
      </c>
      <c r="CE1451" t="s">
        <v>253</v>
      </c>
      <c r="CF1451">
        <v>31</v>
      </c>
      <c r="CG1451">
        <v>3</v>
      </c>
      <c r="CH1451" t="s">
        <v>253</v>
      </c>
      <c r="CI1451">
        <v>34</v>
      </c>
      <c r="CJ1451" t="s">
        <v>253</v>
      </c>
      <c r="CK1451">
        <v>0.89900000000000002</v>
      </c>
      <c r="CL1451">
        <v>12</v>
      </c>
      <c r="CM1451" t="s">
        <v>253</v>
      </c>
      <c r="CN1451">
        <v>12.898999999999999</v>
      </c>
      <c r="CO1451">
        <v>139.38900000000001</v>
      </c>
      <c r="CP1451">
        <v>93.894000000000005</v>
      </c>
      <c r="CQ1451">
        <v>12.032</v>
      </c>
      <c r="CR1451">
        <v>0</v>
      </c>
      <c r="CS1451">
        <v>245.315</v>
      </c>
      <c r="CT1451">
        <v>22287</v>
      </c>
      <c r="CU1451">
        <v>452</v>
      </c>
      <c r="CV1451">
        <v>52</v>
      </c>
      <c r="CW1451">
        <v>0</v>
      </c>
      <c r="CX1451">
        <v>22791</v>
      </c>
      <c r="CY1451">
        <v>13126.714</v>
      </c>
      <c r="CZ1451">
        <v>3942.2</v>
      </c>
      <c r="DA1451">
        <v>12</v>
      </c>
      <c r="DB1451">
        <v>0</v>
      </c>
      <c r="DC1451">
        <v>17080.914000000001</v>
      </c>
    </row>
    <row r="1452" spans="1:107" x14ac:dyDescent="0.45">
      <c r="A1452">
        <v>2024</v>
      </c>
      <c r="B1452">
        <v>5</v>
      </c>
      <c r="C1452" t="s">
        <v>73</v>
      </c>
      <c r="D1452">
        <v>20038</v>
      </c>
      <c r="E1452" t="s">
        <v>304</v>
      </c>
      <c r="F1452" t="s">
        <v>252</v>
      </c>
      <c r="G1452" t="s">
        <v>211</v>
      </c>
      <c r="H1452">
        <v>0.434</v>
      </c>
      <c r="I1452">
        <v>0.92700000000000005</v>
      </c>
      <c r="J1452" t="s">
        <v>253</v>
      </c>
      <c r="K1452" t="s">
        <v>253</v>
      </c>
      <c r="L1452">
        <v>1.361</v>
      </c>
      <c r="M1452">
        <v>52</v>
      </c>
      <c r="N1452">
        <v>6</v>
      </c>
      <c r="O1452" t="s">
        <v>253</v>
      </c>
      <c r="P1452" t="s">
        <v>253</v>
      </c>
      <c r="Q1452">
        <v>58</v>
      </c>
      <c r="R1452" t="s">
        <v>253</v>
      </c>
      <c r="S1452" t="s">
        <v>253</v>
      </c>
      <c r="T1452" t="s">
        <v>253</v>
      </c>
      <c r="U1452" t="s">
        <v>253</v>
      </c>
      <c r="V1452">
        <v>0</v>
      </c>
      <c r="W1452" t="s">
        <v>253</v>
      </c>
      <c r="X1452" t="s">
        <v>253</v>
      </c>
      <c r="Y1452" t="s">
        <v>253</v>
      </c>
      <c r="Z1452" t="s">
        <v>253</v>
      </c>
      <c r="AA1452">
        <v>0</v>
      </c>
      <c r="AB1452" t="s">
        <v>253</v>
      </c>
      <c r="AC1452" t="s">
        <v>253</v>
      </c>
      <c r="AD1452" t="s">
        <v>253</v>
      </c>
      <c r="AE1452" t="s">
        <v>253</v>
      </c>
      <c r="AF1452">
        <v>0</v>
      </c>
      <c r="AG1452" t="s">
        <v>253</v>
      </c>
      <c r="AH1452" t="s">
        <v>253</v>
      </c>
      <c r="AI1452" t="s">
        <v>253</v>
      </c>
      <c r="AJ1452" t="s">
        <v>253</v>
      </c>
      <c r="AK1452">
        <v>0</v>
      </c>
      <c r="AL1452" t="s">
        <v>253</v>
      </c>
      <c r="AM1452" t="s">
        <v>253</v>
      </c>
      <c r="AN1452" t="s">
        <v>253</v>
      </c>
      <c r="AO1452" t="s">
        <v>253</v>
      </c>
      <c r="AP1452">
        <v>0</v>
      </c>
      <c r="AQ1452" t="s">
        <v>253</v>
      </c>
      <c r="AR1452" t="s">
        <v>253</v>
      </c>
      <c r="AS1452" t="s">
        <v>253</v>
      </c>
      <c r="AT1452" t="s">
        <v>253</v>
      </c>
      <c r="AU1452">
        <v>0</v>
      </c>
      <c r="AV1452" t="s">
        <v>253</v>
      </c>
      <c r="AW1452" t="s">
        <v>253</v>
      </c>
      <c r="AX1452" t="s">
        <v>253</v>
      </c>
      <c r="AY1452" t="s">
        <v>253</v>
      </c>
      <c r="AZ1452">
        <v>0</v>
      </c>
      <c r="BA1452" t="s">
        <v>253</v>
      </c>
      <c r="BB1452" t="s">
        <v>253</v>
      </c>
      <c r="BC1452" t="s">
        <v>253</v>
      </c>
      <c r="BD1452" t="s">
        <v>253</v>
      </c>
      <c r="BE1452">
        <v>0</v>
      </c>
      <c r="BF1452" t="s">
        <v>253</v>
      </c>
      <c r="BG1452" t="s">
        <v>253</v>
      </c>
      <c r="BH1452" t="s">
        <v>253</v>
      </c>
      <c r="BI1452" t="s">
        <v>253</v>
      </c>
      <c r="BJ1452">
        <v>0</v>
      </c>
      <c r="BK1452" t="s">
        <v>253</v>
      </c>
      <c r="BL1452" t="s">
        <v>253</v>
      </c>
      <c r="BM1452" t="s">
        <v>253</v>
      </c>
      <c r="BN1452" t="s">
        <v>253</v>
      </c>
      <c r="BO1452">
        <v>0</v>
      </c>
      <c r="BP1452" t="s">
        <v>253</v>
      </c>
      <c r="BQ1452" t="s">
        <v>253</v>
      </c>
      <c r="BR1452" t="s">
        <v>253</v>
      </c>
      <c r="BS1452" t="s">
        <v>253</v>
      </c>
      <c r="BT1452">
        <v>0</v>
      </c>
      <c r="BU1452" t="s">
        <v>253</v>
      </c>
      <c r="BV1452" t="s">
        <v>253</v>
      </c>
      <c r="BW1452" t="s">
        <v>253</v>
      </c>
      <c r="BX1452" t="s">
        <v>253</v>
      </c>
      <c r="BY1452">
        <v>0</v>
      </c>
      <c r="BZ1452" t="s">
        <v>253</v>
      </c>
      <c r="CA1452" t="s">
        <v>253</v>
      </c>
      <c r="CB1452" t="s">
        <v>253</v>
      </c>
      <c r="CC1452" t="s">
        <v>253</v>
      </c>
      <c r="CD1452">
        <v>0</v>
      </c>
      <c r="CE1452" t="s">
        <v>253</v>
      </c>
      <c r="CF1452" t="s">
        <v>253</v>
      </c>
      <c r="CG1452" t="s">
        <v>253</v>
      </c>
      <c r="CH1452" t="s">
        <v>253</v>
      </c>
      <c r="CI1452">
        <v>0</v>
      </c>
      <c r="CJ1452" t="s">
        <v>253</v>
      </c>
      <c r="CK1452" t="s">
        <v>253</v>
      </c>
      <c r="CL1452" t="s">
        <v>253</v>
      </c>
      <c r="CM1452" t="s">
        <v>253</v>
      </c>
      <c r="CN1452">
        <v>0</v>
      </c>
      <c r="CO1452">
        <v>0.434</v>
      </c>
      <c r="CP1452">
        <v>0.92700000000000005</v>
      </c>
      <c r="CQ1452" t="s">
        <v>146</v>
      </c>
      <c r="CR1452">
        <v>0</v>
      </c>
      <c r="CS1452">
        <v>1.361</v>
      </c>
      <c r="CT1452">
        <v>52</v>
      </c>
      <c r="CU1452">
        <v>6</v>
      </c>
      <c r="CV1452">
        <v>0</v>
      </c>
      <c r="CW1452">
        <v>0</v>
      </c>
      <c r="CX1452">
        <v>58</v>
      </c>
      <c r="CY1452">
        <v>0</v>
      </c>
      <c r="CZ1452">
        <v>0</v>
      </c>
      <c r="DA1452">
        <v>0</v>
      </c>
      <c r="DB1452">
        <v>0</v>
      </c>
      <c r="DC1452">
        <v>0</v>
      </c>
    </row>
    <row r="1453" spans="1:107" x14ac:dyDescent="0.45">
      <c r="A1453">
        <v>2024</v>
      </c>
      <c r="B1453">
        <v>5</v>
      </c>
      <c r="C1453" t="s">
        <v>73</v>
      </c>
      <c r="D1453">
        <v>99999</v>
      </c>
      <c r="E1453" t="s">
        <v>259</v>
      </c>
      <c r="F1453" t="s">
        <v>252</v>
      </c>
      <c r="H1453">
        <v>0.17699999999999999</v>
      </c>
      <c r="I1453">
        <v>0.31900000000000001</v>
      </c>
      <c r="J1453" t="s">
        <v>253</v>
      </c>
      <c r="K1453" t="s">
        <v>253</v>
      </c>
      <c r="L1453">
        <v>0.496</v>
      </c>
      <c r="M1453" t="s">
        <v>253</v>
      </c>
      <c r="N1453" t="s">
        <v>253</v>
      </c>
      <c r="O1453" t="s">
        <v>253</v>
      </c>
      <c r="P1453" t="s">
        <v>253</v>
      </c>
      <c r="Q1453" t="s">
        <v>253</v>
      </c>
      <c r="R1453" t="s">
        <v>253</v>
      </c>
      <c r="S1453" t="s">
        <v>253</v>
      </c>
      <c r="T1453" t="s">
        <v>253</v>
      </c>
      <c r="U1453" t="s">
        <v>253</v>
      </c>
      <c r="V1453" t="s">
        <v>253</v>
      </c>
      <c r="W1453" t="s">
        <v>253</v>
      </c>
      <c r="X1453" t="s">
        <v>253</v>
      </c>
      <c r="Y1453" t="s">
        <v>253</v>
      </c>
      <c r="Z1453" t="s">
        <v>253</v>
      </c>
      <c r="AA1453" t="s">
        <v>253</v>
      </c>
      <c r="AB1453" t="s">
        <v>253</v>
      </c>
      <c r="AC1453" t="s">
        <v>253</v>
      </c>
      <c r="AD1453" t="s">
        <v>253</v>
      </c>
      <c r="AE1453" t="s">
        <v>253</v>
      </c>
      <c r="AF1453" t="s">
        <v>253</v>
      </c>
      <c r="AG1453" t="s">
        <v>253</v>
      </c>
      <c r="AH1453" t="s">
        <v>253</v>
      </c>
      <c r="AI1453" t="s">
        <v>253</v>
      </c>
      <c r="AJ1453" t="s">
        <v>253</v>
      </c>
      <c r="AK1453" t="s">
        <v>253</v>
      </c>
      <c r="AL1453" t="s">
        <v>253</v>
      </c>
      <c r="AM1453" t="s">
        <v>253</v>
      </c>
      <c r="AN1453" t="s">
        <v>253</v>
      </c>
      <c r="AO1453" t="s">
        <v>253</v>
      </c>
      <c r="AP1453" t="s">
        <v>253</v>
      </c>
      <c r="AQ1453" t="s">
        <v>253</v>
      </c>
      <c r="AR1453" t="s">
        <v>253</v>
      </c>
      <c r="AS1453" t="s">
        <v>253</v>
      </c>
      <c r="AT1453" t="s">
        <v>253</v>
      </c>
      <c r="AU1453" t="s">
        <v>253</v>
      </c>
      <c r="AV1453" t="s">
        <v>253</v>
      </c>
      <c r="AW1453" t="s">
        <v>253</v>
      </c>
      <c r="AX1453" t="s">
        <v>253</v>
      </c>
      <c r="AY1453" t="s">
        <v>253</v>
      </c>
      <c r="AZ1453" t="s">
        <v>253</v>
      </c>
      <c r="BA1453" t="s">
        <v>253</v>
      </c>
      <c r="BB1453" t="s">
        <v>253</v>
      </c>
      <c r="BC1453" t="s">
        <v>253</v>
      </c>
      <c r="BD1453" t="s">
        <v>253</v>
      </c>
      <c r="BE1453" t="s">
        <v>253</v>
      </c>
      <c r="BF1453" t="s">
        <v>253</v>
      </c>
      <c r="BG1453" t="s">
        <v>253</v>
      </c>
      <c r="BH1453" t="s">
        <v>253</v>
      </c>
      <c r="BI1453" t="s">
        <v>253</v>
      </c>
      <c r="BJ1453" t="s">
        <v>253</v>
      </c>
      <c r="BK1453" t="s">
        <v>253</v>
      </c>
      <c r="BL1453" t="s">
        <v>253</v>
      </c>
      <c r="BM1453" t="s">
        <v>253</v>
      </c>
      <c r="BN1453" t="s">
        <v>253</v>
      </c>
      <c r="BO1453" t="s">
        <v>253</v>
      </c>
      <c r="BP1453" t="s">
        <v>253</v>
      </c>
      <c r="BQ1453" t="s">
        <v>253</v>
      </c>
      <c r="BR1453" t="s">
        <v>253</v>
      </c>
      <c r="BS1453" t="s">
        <v>253</v>
      </c>
      <c r="BT1453" t="s">
        <v>253</v>
      </c>
      <c r="BU1453" t="s">
        <v>253</v>
      </c>
      <c r="BV1453" t="s">
        <v>253</v>
      </c>
      <c r="BW1453" t="s">
        <v>253</v>
      </c>
      <c r="BX1453" t="s">
        <v>253</v>
      </c>
      <c r="BY1453" t="s">
        <v>253</v>
      </c>
      <c r="BZ1453" t="s">
        <v>253</v>
      </c>
      <c r="CA1453" t="s">
        <v>253</v>
      </c>
      <c r="CB1453" t="s">
        <v>253</v>
      </c>
      <c r="CC1453" t="s">
        <v>253</v>
      </c>
      <c r="CD1453" t="s">
        <v>253</v>
      </c>
      <c r="CE1453" t="s">
        <v>253</v>
      </c>
      <c r="CF1453" t="s">
        <v>253</v>
      </c>
      <c r="CG1453" t="s">
        <v>253</v>
      </c>
      <c r="CH1453" t="s">
        <v>253</v>
      </c>
      <c r="CI1453" t="s">
        <v>253</v>
      </c>
      <c r="CJ1453" t="s">
        <v>253</v>
      </c>
      <c r="CK1453" t="s">
        <v>253</v>
      </c>
      <c r="CL1453" t="s">
        <v>253</v>
      </c>
      <c r="CM1453" t="s">
        <v>253</v>
      </c>
      <c r="CN1453" t="s">
        <v>253</v>
      </c>
      <c r="CO1453">
        <v>0.17699999999999999</v>
      </c>
      <c r="CP1453">
        <v>0.31900000000000001</v>
      </c>
      <c r="CQ1453" t="s">
        <v>253</v>
      </c>
      <c r="CR1453" t="s">
        <v>253</v>
      </c>
      <c r="CS1453">
        <v>0.496</v>
      </c>
      <c r="CT1453" t="s">
        <v>253</v>
      </c>
      <c r="CU1453" t="s">
        <v>253</v>
      </c>
      <c r="CV1453" t="s">
        <v>253</v>
      </c>
      <c r="CW1453" t="s">
        <v>253</v>
      </c>
      <c r="CX1453" t="s">
        <v>253</v>
      </c>
      <c r="CY1453" t="s">
        <v>253</v>
      </c>
      <c r="CZ1453" t="s">
        <v>253</v>
      </c>
      <c r="DA1453" t="s">
        <v>253</v>
      </c>
      <c r="DB1453" t="s">
        <v>253</v>
      </c>
      <c r="DC1453" t="s">
        <v>253</v>
      </c>
    </row>
    <row r="1454" spans="1:107" x14ac:dyDescent="0.45">
      <c r="A1454">
        <v>2024</v>
      </c>
      <c r="B1454">
        <v>5</v>
      </c>
      <c r="C1454" t="s">
        <v>258</v>
      </c>
      <c r="D1454">
        <v>15270</v>
      </c>
      <c r="E1454" t="s">
        <v>305</v>
      </c>
      <c r="F1454" t="s">
        <v>252</v>
      </c>
      <c r="G1454" t="s">
        <v>211</v>
      </c>
      <c r="H1454">
        <v>99.656999999999996</v>
      </c>
      <c r="I1454">
        <v>57.106000000000002</v>
      </c>
      <c r="J1454" t="s">
        <v>253</v>
      </c>
      <c r="K1454" t="s">
        <v>253</v>
      </c>
      <c r="L1454">
        <v>156.76300000000001</v>
      </c>
      <c r="M1454">
        <v>15926</v>
      </c>
      <c r="N1454">
        <v>823</v>
      </c>
      <c r="O1454" t="s">
        <v>253</v>
      </c>
      <c r="P1454" t="s">
        <v>253</v>
      </c>
      <c r="Q1454">
        <v>16749</v>
      </c>
      <c r="R1454">
        <v>2.7789999999999999</v>
      </c>
      <c r="S1454">
        <v>0.497</v>
      </c>
      <c r="T1454" t="s">
        <v>253</v>
      </c>
      <c r="U1454" t="s">
        <v>253</v>
      </c>
      <c r="V1454">
        <v>3.2759999999999998</v>
      </c>
      <c r="W1454">
        <v>8764</v>
      </c>
      <c r="X1454">
        <v>117</v>
      </c>
      <c r="Y1454" t="s">
        <v>253</v>
      </c>
      <c r="Z1454" t="s">
        <v>253</v>
      </c>
      <c r="AA1454">
        <v>8881</v>
      </c>
      <c r="AB1454" t="s">
        <v>253</v>
      </c>
      <c r="AC1454" t="s">
        <v>253</v>
      </c>
      <c r="AD1454" t="s">
        <v>253</v>
      </c>
      <c r="AE1454" t="s">
        <v>253</v>
      </c>
      <c r="AF1454">
        <v>0</v>
      </c>
      <c r="AG1454" t="s">
        <v>253</v>
      </c>
      <c r="AH1454" t="s">
        <v>253</v>
      </c>
      <c r="AI1454" t="s">
        <v>253</v>
      </c>
      <c r="AJ1454" t="s">
        <v>253</v>
      </c>
      <c r="AK1454">
        <v>0</v>
      </c>
      <c r="AL1454" t="s">
        <v>253</v>
      </c>
      <c r="AM1454" t="s">
        <v>253</v>
      </c>
      <c r="AN1454" t="s">
        <v>253</v>
      </c>
      <c r="AO1454" t="s">
        <v>253</v>
      </c>
      <c r="AP1454">
        <v>0</v>
      </c>
      <c r="AQ1454" t="s">
        <v>253</v>
      </c>
      <c r="AR1454" t="s">
        <v>253</v>
      </c>
      <c r="AS1454" t="s">
        <v>253</v>
      </c>
      <c r="AT1454" t="s">
        <v>253</v>
      </c>
      <c r="AU1454">
        <v>0</v>
      </c>
      <c r="AV1454" t="s">
        <v>253</v>
      </c>
      <c r="AW1454" t="s">
        <v>253</v>
      </c>
      <c r="AX1454" t="s">
        <v>253</v>
      </c>
      <c r="AY1454" t="s">
        <v>253</v>
      </c>
      <c r="AZ1454">
        <v>0</v>
      </c>
      <c r="BA1454" t="s">
        <v>253</v>
      </c>
      <c r="BB1454" t="s">
        <v>253</v>
      </c>
      <c r="BC1454" t="s">
        <v>253</v>
      </c>
      <c r="BD1454" t="s">
        <v>253</v>
      </c>
      <c r="BE1454">
        <v>0</v>
      </c>
      <c r="BF1454" t="s">
        <v>253</v>
      </c>
      <c r="BG1454" t="s">
        <v>253</v>
      </c>
      <c r="BH1454" t="s">
        <v>253</v>
      </c>
      <c r="BI1454" t="s">
        <v>253</v>
      </c>
      <c r="BJ1454">
        <v>0</v>
      </c>
      <c r="BK1454" t="s">
        <v>253</v>
      </c>
      <c r="BL1454" t="s">
        <v>253</v>
      </c>
      <c r="BM1454" t="s">
        <v>253</v>
      </c>
      <c r="BN1454" t="s">
        <v>253</v>
      </c>
      <c r="BO1454">
        <v>0</v>
      </c>
      <c r="BP1454" t="s">
        <v>253</v>
      </c>
      <c r="BQ1454" t="s">
        <v>253</v>
      </c>
      <c r="BR1454" t="s">
        <v>253</v>
      </c>
      <c r="BS1454" t="s">
        <v>253</v>
      </c>
      <c r="BT1454">
        <v>0</v>
      </c>
      <c r="BU1454" t="s">
        <v>253</v>
      </c>
      <c r="BV1454" t="s">
        <v>253</v>
      </c>
      <c r="BW1454" t="s">
        <v>253</v>
      </c>
      <c r="BX1454" t="s">
        <v>253</v>
      </c>
      <c r="BY1454">
        <v>0</v>
      </c>
      <c r="BZ1454" t="s">
        <v>253</v>
      </c>
      <c r="CA1454" t="s">
        <v>253</v>
      </c>
      <c r="CB1454" t="s">
        <v>253</v>
      </c>
      <c r="CC1454" t="s">
        <v>253</v>
      </c>
      <c r="CD1454">
        <v>0</v>
      </c>
      <c r="CE1454" t="s">
        <v>253</v>
      </c>
      <c r="CF1454" t="s">
        <v>253</v>
      </c>
      <c r="CG1454" t="s">
        <v>253</v>
      </c>
      <c r="CH1454" t="s">
        <v>253</v>
      </c>
      <c r="CI1454">
        <v>0</v>
      </c>
      <c r="CJ1454" t="s">
        <v>253</v>
      </c>
      <c r="CK1454" t="s">
        <v>253</v>
      </c>
      <c r="CL1454" t="s">
        <v>253</v>
      </c>
      <c r="CM1454" t="s">
        <v>253</v>
      </c>
      <c r="CN1454">
        <v>0</v>
      </c>
      <c r="CO1454">
        <v>102.43600000000001</v>
      </c>
      <c r="CP1454">
        <v>57.603000000000002</v>
      </c>
      <c r="CQ1454" t="s">
        <v>146</v>
      </c>
      <c r="CR1454">
        <v>0</v>
      </c>
      <c r="CS1454">
        <v>160.03899999999999</v>
      </c>
      <c r="CT1454">
        <v>24690</v>
      </c>
      <c r="CU1454">
        <v>940</v>
      </c>
      <c r="CV1454">
        <v>0</v>
      </c>
      <c r="CW1454">
        <v>0</v>
      </c>
      <c r="CX1454">
        <v>25630</v>
      </c>
      <c r="CY1454">
        <v>0</v>
      </c>
      <c r="CZ1454">
        <v>0</v>
      </c>
      <c r="DA1454">
        <v>0</v>
      </c>
      <c r="DB1454">
        <v>0</v>
      </c>
      <c r="DC1454">
        <v>0</v>
      </c>
    </row>
    <row r="1455" spans="1:107" x14ac:dyDescent="0.45">
      <c r="A1455">
        <v>2024</v>
      </c>
      <c r="B1455">
        <v>5</v>
      </c>
      <c r="C1455" t="s">
        <v>258</v>
      </c>
      <c r="D1455">
        <v>99999</v>
      </c>
      <c r="E1455" t="s">
        <v>259</v>
      </c>
      <c r="F1455" t="s">
        <v>252</v>
      </c>
      <c r="H1455" t="s">
        <v>253</v>
      </c>
      <c r="I1455" t="s">
        <v>253</v>
      </c>
      <c r="J1455" t="s">
        <v>253</v>
      </c>
      <c r="K1455" t="s">
        <v>253</v>
      </c>
      <c r="L1455" t="s">
        <v>253</v>
      </c>
      <c r="M1455" t="s">
        <v>253</v>
      </c>
      <c r="N1455" t="s">
        <v>253</v>
      </c>
      <c r="O1455" t="s">
        <v>253</v>
      </c>
      <c r="P1455" t="s">
        <v>253</v>
      </c>
      <c r="Q1455" t="s">
        <v>253</v>
      </c>
      <c r="R1455" t="s">
        <v>253</v>
      </c>
      <c r="S1455" t="s">
        <v>253</v>
      </c>
      <c r="T1455" t="s">
        <v>253</v>
      </c>
      <c r="U1455" t="s">
        <v>253</v>
      </c>
      <c r="V1455" t="s">
        <v>253</v>
      </c>
      <c r="W1455" t="s">
        <v>253</v>
      </c>
      <c r="X1455" t="s">
        <v>253</v>
      </c>
      <c r="Y1455" t="s">
        <v>253</v>
      </c>
      <c r="Z1455" t="s">
        <v>253</v>
      </c>
      <c r="AA1455" t="s">
        <v>253</v>
      </c>
      <c r="AB1455" t="s">
        <v>253</v>
      </c>
      <c r="AC1455" t="s">
        <v>253</v>
      </c>
      <c r="AD1455" t="s">
        <v>253</v>
      </c>
      <c r="AE1455" t="s">
        <v>253</v>
      </c>
      <c r="AF1455" t="s">
        <v>253</v>
      </c>
      <c r="AG1455" t="s">
        <v>253</v>
      </c>
      <c r="AH1455" t="s">
        <v>253</v>
      </c>
      <c r="AI1455" t="s">
        <v>253</v>
      </c>
      <c r="AJ1455" t="s">
        <v>253</v>
      </c>
      <c r="AK1455" t="s">
        <v>253</v>
      </c>
      <c r="AL1455" t="s">
        <v>253</v>
      </c>
      <c r="AM1455" t="s">
        <v>253</v>
      </c>
      <c r="AN1455" t="s">
        <v>253</v>
      </c>
      <c r="AO1455" t="s">
        <v>253</v>
      </c>
      <c r="AP1455" t="s">
        <v>253</v>
      </c>
      <c r="AQ1455" t="s">
        <v>253</v>
      </c>
      <c r="AR1455" t="s">
        <v>253</v>
      </c>
      <c r="AS1455" t="s">
        <v>253</v>
      </c>
      <c r="AT1455" t="s">
        <v>253</v>
      </c>
      <c r="AU1455" t="s">
        <v>253</v>
      </c>
      <c r="AV1455" t="s">
        <v>253</v>
      </c>
      <c r="AW1455" t="s">
        <v>253</v>
      </c>
      <c r="AX1455" t="s">
        <v>253</v>
      </c>
      <c r="AY1455" t="s">
        <v>253</v>
      </c>
      <c r="AZ1455" t="s">
        <v>253</v>
      </c>
      <c r="BA1455" t="s">
        <v>253</v>
      </c>
      <c r="BB1455" t="s">
        <v>253</v>
      </c>
      <c r="BC1455" t="s">
        <v>253</v>
      </c>
      <c r="BD1455" t="s">
        <v>253</v>
      </c>
      <c r="BE1455" t="s">
        <v>253</v>
      </c>
      <c r="BF1455" t="s">
        <v>253</v>
      </c>
      <c r="BG1455" t="s">
        <v>253</v>
      </c>
      <c r="BH1455" t="s">
        <v>253</v>
      </c>
      <c r="BI1455" t="s">
        <v>253</v>
      </c>
      <c r="BJ1455" t="s">
        <v>253</v>
      </c>
      <c r="BK1455" t="s">
        <v>253</v>
      </c>
      <c r="BL1455" t="s">
        <v>253</v>
      </c>
      <c r="BM1455" t="s">
        <v>253</v>
      </c>
      <c r="BN1455" t="s">
        <v>253</v>
      </c>
      <c r="BO1455" t="s">
        <v>253</v>
      </c>
      <c r="BP1455" t="s">
        <v>253</v>
      </c>
      <c r="BQ1455" t="s">
        <v>253</v>
      </c>
      <c r="BR1455" t="s">
        <v>253</v>
      </c>
      <c r="BS1455" t="s">
        <v>253</v>
      </c>
      <c r="BT1455" t="s">
        <v>253</v>
      </c>
      <c r="BU1455" t="s">
        <v>253</v>
      </c>
      <c r="BV1455" t="s">
        <v>253</v>
      </c>
      <c r="BW1455" t="s">
        <v>253</v>
      </c>
      <c r="BX1455" t="s">
        <v>253</v>
      </c>
      <c r="BY1455" t="s">
        <v>253</v>
      </c>
      <c r="BZ1455" t="s">
        <v>253</v>
      </c>
      <c r="CA1455" t="s">
        <v>253</v>
      </c>
      <c r="CB1455" t="s">
        <v>253</v>
      </c>
      <c r="CC1455" t="s">
        <v>253</v>
      </c>
      <c r="CD1455" t="s">
        <v>253</v>
      </c>
      <c r="CE1455" t="s">
        <v>253</v>
      </c>
      <c r="CF1455" t="s">
        <v>253</v>
      </c>
      <c r="CG1455" t="s">
        <v>253</v>
      </c>
      <c r="CH1455" t="s">
        <v>253</v>
      </c>
      <c r="CI1455" t="s">
        <v>253</v>
      </c>
      <c r="CJ1455" t="s">
        <v>253</v>
      </c>
      <c r="CK1455" t="s">
        <v>253</v>
      </c>
      <c r="CL1455" t="s">
        <v>253</v>
      </c>
      <c r="CM1455" t="s">
        <v>253</v>
      </c>
      <c r="CN1455" t="s">
        <v>253</v>
      </c>
      <c r="CO1455" t="s">
        <v>253</v>
      </c>
      <c r="CP1455" t="s">
        <v>253</v>
      </c>
      <c r="CQ1455" t="s">
        <v>253</v>
      </c>
      <c r="CR1455" t="s">
        <v>253</v>
      </c>
      <c r="CS1455" t="s">
        <v>253</v>
      </c>
      <c r="CT1455" t="s">
        <v>253</v>
      </c>
      <c r="CU1455" t="s">
        <v>253</v>
      </c>
      <c r="CV1455" t="s">
        <v>253</v>
      </c>
      <c r="CW1455" t="s">
        <v>253</v>
      </c>
      <c r="CX1455" t="s">
        <v>253</v>
      </c>
      <c r="CY1455" t="s">
        <v>253</v>
      </c>
      <c r="CZ1455" t="s">
        <v>253</v>
      </c>
      <c r="DA1455" t="s">
        <v>253</v>
      </c>
      <c r="DB1455" t="s">
        <v>253</v>
      </c>
      <c r="DC1455" t="s">
        <v>253</v>
      </c>
    </row>
    <row r="1456" spans="1:107" x14ac:dyDescent="0.45">
      <c r="A1456">
        <v>2024</v>
      </c>
      <c r="B1456">
        <v>5</v>
      </c>
      <c r="C1456" t="s">
        <v>77</v>
      </c>
      <c r="D1456">
        <v>5027</v>
      </c>
      <c r="E1456" t="s">
        <v>306</v>
      </c>
      <c r="F1456" t="s">
        <v>252</v>
      </c>
      <c r="G1456" t="s">
        <v>211</v>
      </c>
      <c r="H1456">
        <v>73.317999999999998</v>
      </c>
      <c r="I1456">
        <v>18.402000000000001</v>
      </c>
      <c r="J1456">
        <v>4.8819999999999997</v>
      </c>
      <c r="K1456" t="s">
        <v>253</v>
      </c>
      <c r="L1456">
        <v>96.602000000000004</v>
      </c>
      <c r="M1456">
        <v>9236</v>
      </c>
      <c r="N1456">
        <v>309</v>
      </c>
      <c r="O1456">
        <v>9</v>
      </c>
      <c r="P1456" t="s">
        <v>253</v>
      </c>
      <c r="Q1456">
        <v>9554</v>
      </c>
      <c r="R1456">
        <v>0.34</v>
      </c>
      <c r="S1456">
        <v>5.99</v>
      </c>
      <c r="T1456" t="s">
        <v>253</v>
      </c>
      <c r="U1456" t="s">
        <v>253</v>
      </c>
      <c r="V1456">
        <v>6.33</v>
      </c>
      <c r="W1456">
        <v>60</v>
      </c>
      <c r="X1456">
        <v>234</v>
      </c>
      <c r="Y1456" t="s">
        <v>253</v>
      </c>
      <c r="Z1456" t="s">
        <v>253</v>
      </c>
      <c r="AA1456">
        <v>294</v>
      </c>
      <c r="AB1456" t="s">
        <v>253</v>
      </c>
      <c r="AC1456" t="s">
        <v>253</v>
      </c>
      <c r="AD1456" t="s">
        <v>253</v>
      </c>
      <c r="AE1456" t="s">
        <v>253</v>
      </c>
      <c r="AF1456">
        <v>0</v>
      </c>
      <c r="AG1456" t="s">
        <v>253</v>
      </c>
      <c r="AH1456" t="s">
        <v>253</v>
      </c>
      <c r="AI1456" t="s">
        <v>253</v>
      </c>
      <c r="AJ1456" t="s">
        <v>253</v>
      </c>
      <c r="AK1456">
        <v>0</v>
      </c>
      <c r="AL1456" t="s">
        <v>253</v>
      </c>
      <c r="AM1456" t="s">
        <v>253</v>
      </c>
      <c r="AN1456" t="s">
        <v>253</v>
      </c>
      <c r="AO1456" t="s">
        <v>253</v>
      </c>
      <c r="AP1456">
        <v>0</v>
      </c>
      <c r="AQ1456" t="s">
        <v>253</v>
      </c>
      <c r="AR1456" t="s">
        <v>253</v>
      </c>
      <c r="AS1456" t="s">
        <v>253</v>
      </c>
      <c r="AT1456" t="s">
        <v>253</v>
      </c>
      <c r="AU1456">
        <v>0</v>
      </c>
      <c r="AV1456" t="s">
        <v>253</v>
      </c>
      <c r="AW1456" t="s">
        <v>253</v>
      </c>
      <c r="AX1456" t="s">
        <v>253</v>
      </c>
      <c r="AY1456" t="s">
        <v>253</v>
      </c>
      <c r="AZ1456">
        <v>0</v>
      </c>
      <c r="BA1456" t="s">
        <v>253</v>
      </c>
      <c r="BB1456" t="s">
        <v>253</v>
      </c>
      <c r="BC1456" t="s">
        <v>253</v>
      </c>
      <c r="BD1456" t="s">
        <v>253</v>
      </c>
      <c r="BE1456">
        <v>0</v>
      </c>
      <c r="BF1456" t="s">
        <v>253</v>
      </c>
      <c r="BG1456" t="s">
        <v>253</v>
      </c>
      <c r="BH1456" t="s">
        <v>253</v>
      </c>
      <c r="BI1456" t="s">
        <v>253</v>
      </c>
      <c r="BJ1456">
        <v>0</v>
      </c>
      <c r="BK1456">
        <v>6.4000000000000001E-2</v>
      </c>
      <c r="BL1456">
        <v>3.5000000000000003E-2</v>
      </c>
      <c r="BM1456" t="s">
        <v>253</v>
      </c>
      <c r="BN1456" t="s">
        <v>253</v>
      </c>
      <c r="BO1456">
        <v>9.9000000000000005E-2</v>
      </c>
      <c r="BP1456">
        <v>10</v>
      </c>
      <c r="BQ1456">
        <v>5</v>
      </c>
      <c r="BR1456" t="s">
        <v>253</v>
      </c>
      <c r="BS1456" t="s">
        <v>253</v>
      </c>
      <c r="BT1456">
        <v>15</v>
      </c>
      <c r="BU1456" t="s">
        <v>253</v>
      </c>
      <c r="BV1456" t="s">
        <v>253</v>
      </c>
      <c r="BW1456" t="s">
        <v>253</v>
      </c>
      <c r="BX1456" t="s">
        <v>253</v>
      </c>
      <c r="BY1456">
        <v>0</v>
      </c>
      <c r="BZ1456" t="s">
        <v>253</v>
      </c>
      <c r="CA1456">
        <v>1.45</v>
      </c>
      <c r="CB1456" t="s">
        <v>253</v>
      </c>
      <c r="CC1456" t="s">
        <v>253</v>
      </c>
      <c r="CD1456">
        <v>1.45</v>
      </c>
      <c r="CE1456" t="s">
        <v>253</v>
      </c>
      <c r="CF1456">
        <v>2</v>
      </c>
      <c r="CG1456" t="s">
        <v>253</v>
      </c>
      <c r="CH1456" t="s">
        <v>253</v>
      </c>
      <c r="CI1456">
        <v>2</v>
      </c>
      <c r="CJ1456" t="s">
        <v>253</v>
      </c>
      <c r="CK1456" t="s">
        <v>253</v>
      </c>
      <c r="CL1456" t="s">
        <v>253</v>
      </c>
      <c r="CM1456" t="s">
        <v>253</v>
      </c>
      <c r="CN1456">
        <v>0</v>
      </c>
      <c r="CO1456">
        <v>73.721999999999994</v>
      </c>
      <c r="CP1456">
        <v>25.876999999999999</v>
      </c>
      <c r="CQ1456">
        <v>4.8819999999999997</v>
      </c>
      <c r="CR1456">
        <v>0</v>
      </c>
      <c r="CS1456">
        <v>104.48099999999999</v>
      </c>
      <c r="CT1456">
        <v>9306</v>
      </c>
      <c r="CU1456">
        <v>550</v>
      </c>
      <c r="CV1456">
        <v>9</v>
      </c>
      <c r="CW1456">
        <v>0</v>
      </c>
      <c r="CX1456">
        <v>9865</v>
      </c>
      <c r="CY1456">
        <v>0</v>
      </c>
      <c r="CZ1456">
        <v>0</v>
      </c>
      <c r="DA1456">
        <v>0</v>
      </c>
      <c r="DB1456">
        <v>0</v>
      </c>
      <c r="DC1456">
        <v>0</v>
      </c>
    </row>
    <row r="1457" spans="1:107" x14ac:dyDescent="0.45">
      <c r="A1457">
        <v>2024</v>
      </c>
      <c r="B1457">
        <v>5</v>
      </c>
      <c r="C1457" t="s">
        <v>77</v>
      </c>
      <c r="D1457">
        <v>5070</v>
      </c>
      <c r="E1457" t="s">
        <v>307</v>
      </c>
      <c r="F1457" t="s">
        <v>252</v>
      </c>
      <c r="G1457" t="s">
        <v>258</v>
      </c>
      <c r="H1457">
        <v>25.027999999999999</v>
      </c>
      <c r="I1457">
        <v>7.62</v>
      </c>
      <c r="J1457" t="s">
        <v>253</v>
      </c>
      <c r="K1457" t="s">
        <v>253</v>
      </c>
      <c r="L1457">
        <v>32.648000000000003</v>
      </c>
      <c r="M1457">
        <v>3018</v>
      </c>
      <c r="N1457">
        <v>128</v>
      </c>
      <c r="O1457" t="s">
        <v>253</v>
      </c>
      <c r="P1457" t="s">
        <v>253</v>
      </c>
      <c r="Q1457">
        <v>3146</v>
      </c>
      <c r="R1457" t="s">
        <v>253</v>
      </c>
      <c r="S1457" t="s">
        <v>253</v>
      </c>
      <c r="T1457" t="s">
        <v>253</v>
      </c>
      <c r="U1457" t="s">
        <v>253</v>
      </c>
      <c r="V1457">
        <v>0</v>
      </c>
      <c r="W1457" t="s">
        <v>253</v>
      </c>
      <c r="X1457" t="s">
        <v>253</v>
      </c>
      <c r="Y1457" t="s">
        <v>253</v>
      </c>
      <c r="Z1457" t="s">
        <v>253</v>
      </c>
      <c r="AA1457">
        <v>0</v>
      </c>
      <c r="AB1457" t="s">
        <v>253</v>
      </c>
      <c r="AC1457" t="s">
        <v>253</v>
      </c>
      <c r="AD1457" t="s">
        <v>253</v>
      </c>
      <c r="AE1457" t="s">
        <v>253</v>
      </c>
      <c r="AF1457">
        <v>0</v>
      </c>
      <c r="AG1457" t="s">
        <v>253</v>
      </c>
      <c r="AH1457" t="s">
        <v>253</v>
      </c>
      <c r="AI1457" t="s">
        <v>253</v>
      </c>
      <c r="AJ1457" t="s">
        <v>253</v>
      </c>
      <c r="AK1457">
        <v>0</v>
      </c>
      <c r="AL1457" t="s">
        <v>253</v>
      </c>
      <c r="AM1457" t="s">
        <v>253</v>
      </c>
      <c r="AN1457" t="s">
        <v>253</v>
      </c>
      <c r="AO1457" t="s">
        <v>253</v>
      </c>
      <c r="AP1457">
        <v>0</v>
      </c>
      <c r="AQ1457" t="s">
        <v>253</v>
      </c>
      <c r="AR1457" t="s">
        <v>253</v>
      </c>
      <c r="AS1457" t="s">
        <v>253</v>
      </c>
      <c r="AT1457" t="s">
        <v>253</v>
      </c>
      <c r="AU1457">
        <v>0</v>
      </c>
      <c r="AV1457" t="s">
        <v>253</v>
      </c>
      <c r="AW1457" t="s">
        <v>253</v>
      </c>
      <c r="AX1457" t="s">
        <v>253</v>
      </c>
      <c r="AY1457" t="s">
        <v>253</v>
      </c>
      <c r="AZ1457">
        <v>0</v>
      </c>
      <c r="BA1457" t="s">
        <v>253</v>
      </c>
      <c r="BB1457" t="s">
        <v>253</v>
      </c>
      <c r="BC1457" t="s">
        <v>253</v>
      </c>
      <c r="BD1457" t="s">
        <v>253</v>
      </c>
      <c r="BE1457">
        <v>0</v>
      </c>
      <c r="BF1457" t="s">
        <v>253</v>
      </c>
      <c r="BG1457" t="s">
        <v>253</v>
      </c>
      <c r="BH1457" t="s">
        <v>253</v>
      </c>
      <c r="BI1457" t="s">
        <v>253</v>
      </c>
      <c r="BJ1457">
        <v>0</v>
      </c>
      <c r="BK1457">
        <v>1.7999999999999999E-2</v>
      </c>
      <c r="BL1457">
        <v>5.0000000000000001E-3</v>
      </c>
      <c r="BM1457" t="s">
        <v>253</v>
      </c>
      <c r="BN1457" t="s">
        <v>253</v>
      </c>
      <c r="BO1457">
        <v>2.3E-2</v>
      </c>
      <c r="BP1457">
        <v>7</v>
      </c>
      <c r="BQ1457">
        <v>1</v>
      </c>
      <c r="BR1457" t="s">
        <v>253</v>
      </c>
      <c r="BS1457" t="s">
        <v>253</v>
      </c>
      <c r="BT1457">
        <v>8</v>
      </c>
      <c r="BU1457" t="s">
        <v>253</v>
      </c>
      <c r="BV1457" t="s">
        <v>253</v>
      </c>
      <c r="BW1457" t="s">
        <v>253</v>
      </c>
      <c r="BX1457" t="s">
        <v>253</v>
      </c>
      <c r="BY1457">
        <v>0</v>
      </c>
      <c r="BZ1457" t="s">
        <v>253</v>
      </c>
      <c r="CA1457" t="s">
        <v>253</v>
      </c>
      <c r="CB1457" t="s">
        <v>253</v>
      </c>
      <c r="CC1457" t="s">
        <v>253</v>
      </c>
      <c r="CD1457">
        <v>0</v>
      </c>
      <c r="CE1457" t="s">
        <v>253</v>
      </c>
      <c r="CF1457" t="s">
        <v>253</v>
      </c>
      <c r="CG1457" t="s">
        <v>253</v>
      </c>
      <c r="CH1457" t="s">
        <v>253</v>
      </c>
      <c r="CI1457">
        <v>0</v>
      </c>
      <c r="CJ1457" t="s">
        <v>253</v>
      </c>
      <c r="CK1457" t="s">
        <v>253</v>
      </c>
      <c r="CL1457" t="s">
        <v>253</v>
      </c>
      <c r="CM1457" t="s">
        <v>253</v>
      </c>
      <c r="CN1457">
        <v>0</v>
      </c>
      <c r="CO1457">
        <v>25.045999999999999</v>
      </c>
      <c r="CP1457">
        <v>7.625</v>
      </c>
      <c r="CQ1457" t="s">
        <v>146</v>
      </c>
      <c r="CR1457">
        <v>0</v>
      </c>
      <c r="CS1457">
        <v>32.670999999999999</v>
      </c>
      <c r="CT1457">
        <v>3025</v>
      </c>
      <c r="CU1457">
        <v>129</v>
      </c>
      <c r="CV1457">
        <v>0</v>
      </c>
      <c r="CW1457">
        <v>0</v>
      </c>
      <c r="CX1457">
        <v>3154</v>
      </c>
      <c r="CY1457">
        <v>0</v>
      </c>
      <c r="CZ1457">
        <v>0</v>
      </c>
      <c r="DA1457">
        <v>0</v>
      </c>
      <c r="DB1457">
        <v>0</v>
      </c>
      <c r="DC1457">
        <v>0</v>
      </c>
    </row>
    <row r="1458" spans="1:107" x14ac:dyDescent="0.45">
      <c r="A1458">
        <v>2024</v>
      </c>
      <c r="B1458">
        <v>5</v>
      </c>
      <c r="C1458" t="s">
        <v>77</v>
      </c>
      <c r="D1458">
        <v>5335</v>
      </c>
      <c r="E1458" t="s">
        <v>308</v>
      </c>
      <c r="F1458" t="s">
        <v>252</v>
      </c>
      <c r="G1458" t="s">
        <v>211</v>
      </c>
      <c r="H1458">
        <v>4.0129999999999999</v>
      </c>
      <c r="I1458">
        <v>1.8620000000000001</v>
      </c>
      <c r="J1458">
        <v>0</v>
      </c>
      <c r="K1458">
        <v>0</v>
      </c>
      <c r="L1458">
        <v>5.875</v>
      </c>
      <c r="M1458">
        <v>526</v>
      </c>
      <c r="N1458">
        <v>30</v>
      </c>
      <c r="O1458">
        <v>0</v>
      </c>
      <c r="P1458">
        <v>0</v>
      </c>
      <c r="Q1458">
        <v>556</v>
      </c>
      <c r="R1458" t="s">
        <v>253</v>
      </c>
      <c r="S1458" t="s">
        <v>253</v>
      </c>
      <c r="T1458" t="s">
        <v>253</v>
      </c>
      <c r="U1458" t="s">
        <v>253</v>
      </c>
      <c r="V1458">
        <v>0</v>
      </c>
      <c r="W1458" t="s">
        <v>253</v>
      </c>
      <c r="X1458" t="s">
        <v>253</v>
      </c>
      <c r="Y1458" t="s">
        <v>253</v>
      </c>
      <c r="Z1458" t="s">
        <v>253</v>
      </c>
      <c r="AA1458">
        <v>0</v>
      </c>
      <c r="AB1458" t="s">
        <v>253</v>
      </c>
      <c r="AC1458" t="s">
        <v>253</v>
      </c>
      <c r="AD1458" t="s">
        <v>253</v>
      </c>
      <c r="AE1458" t="s">
        <v>253</v>
      </c>
      <c r="AF1458">
        <v>0</v>
      </c>
      <c r="AG1458" t="s">
        <v>253</v>
      </c>
      <c r="AH1458" t="s">
        <v>253</v>
      </c>
      <c r="AI1458" t="s">
        <v>253</v>
      </c>
      <c r="AJ1458" t="s">
        <v>253</v>
      </c>
      <c r="AK1458">
        <v>0</v>
      </c>
      <c r="AL1458" t="s">
        <v>253</v>
      </c>
      <c r="AM1458" t="s">
        <v>253</v>
      </c>
      <c r="AN1458" t="s">
        <v>253</v>
      </c>
      <c r="AO1458" t="s">
        <v>253</v>
      </c>
      <c r="AP1458">
        <v>0</v>
      </c>
      <c r="AQ1458" t="s">
        <v>253</v>
      </c>
      <c r="AR1458" t="s">
        <v>253</v>
      </c>
      <c r="AS1458" t="s">
        <v>253</v>
      </c>
      <c r="AT1458" t="s">
        <v>253</v>
      </c>
      <c r="AU1458">
        <v>0</v>
      </c>
      <c r="AV1458" t="s">
        <v>253</v>
      </c>
      <c r="AW1458" t="s">
        <v>253</v>
      </c>
      <c r="AX1458" t="s">
        <v>253</v>
      </c>
      <c r="AY1458" t="s">
        <v>253</v>
      </c>
      <c r="AZ1458">
        <v>0</v>
      </c>
      <c r="BA1458" t="s">
        <v>253</v>
      </c>
      <c r="BB1458" t="s">
        <v>253</v>
      </c>
      <c r="BC1458" t="s">
        <v>253</v>
      </c>
      <c r="BD1458" t="s">
        <v>253</v>
      </c>
      <c r="BE1458">
        <v>0</v>
      </c>
      <c r="BF1458" t="s">
        <v>253</v>
      </c>
      <c r="BG1458" t="s">
        <v>253</v>
      </c>
      <c r="BH1458" t="s">
        <v>253</v>
      </c>
      <c r="BI1458" t="s">
        <v>253</v>
      </c>
      <c r="BJ1458">
        <v>0</v>
      </c>
      <c r="BK1458" t="s">
        <v>253</v>
      </c>
      <c r="BL1458" t="s">
        <v>253</v>
      </c>
      <c r="BM1458" t="s">
        <v>253</v>
      </c>
      <c r="BN1458" t="s">
        <v>253</v>
      </c>
      <c r="BO1458">
        <v>0</v>
      </c>
      <c r="BP1458" t="s">
        <v>253</v>
      </c>
      <c r="BQ1458" t="s">
        <v>253</v>
      </c>
      <c r="BR1458" t="s">
        <v>253</v>
      </c>
      <c r="BS1458" t="s">
        <v>253</v>
      </c>
      <c r="BT1458">
        <v>0</v>
      </c>
      <c r="BU1458" t="s">
        <v>253</v>
      </c>
      <c r="BV1458" t="s">
        <v>253</v>
      </c>
      <c r="BW1458" t="s">
        <v>253</v>
      </c>
      <c r="BX1458" t="s">
        <v>253</v>
      </c>
      <c r="BY1458">
        <v>0</v>
      </c>
      <c r="BZ1458" t="s">
        <v>253</v>
      </c>
      <c r="CA1458" t="s">
        <v>253</v>
      </c>
      <c r="CB1458" t="s">
        <v>253</v>
      </c>
      <c r="CC1458" t="s">
        <v>253</v>
      </c>
      <c r="CD1458">
        <v>0</v>
      </c>
      <c r="CE1458" t="s">
        <v>253</v>
      </c>
      <c r="CF1458" t="s">
        <v>253</v>
      </c>
      <c r="CG1458" t="s">
        <v>253</v>
      </c>
      <c r="CH1458" t="s">
        <v>253</v>
      </c>
      <c r="CI1458">
        <v>0</v>
      </c>
      <c r="CJ1458" t="s">
        <v>253</v>
      </c>
      <c r="CK1458" t="s">
        <v>253</v>
      </c>
      <c r="CL1458" t="s">
        <v>253</v>
      </c>
      <c r="CM1458" t="s">
        <v>253</v>
      </c>
      <c r="CN1458">
        <v>0</v>
      </c>
      <c r="CO1458">
        <v>4.0129999999999999</v>
      </c>
      <c r="CP1458">
        <v>1.8620000000000001</v>
      </c>
      <c r="CQ1458" t="s">
        <v>146</v>
      </c>
      <c r="CR1458">
        <v>0</v>
      </c>
      <c r="CS1458">
        <v>5.875</v>
      </c>
      <c r="CT1458">
        <v>526</v>
      </c>
      <c r="CU1458">
        <v>30</v>
      </c>
      <c r="CV1458">
        <v>0</v>
      </c>
      <c r="CW1458">
        <v>0</v>
      </c>
      <c r="CX1458">
        <v>556</v>
      </c>
      <c r="CY1458">
        <v>0</v>
      </c>
      <c r="CZ1458">
        <v>0</v>
      </c>
      <c r="DA1458">
        <v>0</v>
      </c>
      <c r="DB1458">
        <v>0</v>
      </c>
      <c r="DC1458">
        <v>0</v>
      </c>
    </row>
    <row r="1459" spans="1:107" x14ac:dyDescent="0.45">
      <c r="A1459">
        <v>2024</v>
      </c>
      <c r="B1459">
        <v>5</v>
      </c>
      <c r="C1459" t="s">
        <v>77</v>
      </c>
      <c r="D1459">
        <v>13519</v>
      </c>
      <c r="E1459" t="s">
        <v>309</v>
      </c>
      <c r="F1459" t="s">
        <v>252</v>
      </c>
      <c r="G1459" t="s">
        <v>211</v>
      </c>
      <c r="H1459">
        <v>1.6120000000000001</v>
      </c>
      <c r="I1459">
        <v>0.26100000000000001</v>
      </c>
      <c r="J1459">
        <v>1.458</v>
      </c>
      <c r="K1459">
        <v>0</v>
      </c>
      <c r="L1459">
        <v>3.331</v>
      </c>
      <c r="M1459">
        <v>195</v>
      </c>
      <c r="N1459">
        <v>13</v>
      </c>
      <c r="O1459">
        <v>5</v>
      </c>
      <c r="P1459">
        <v>0</v>
      </c>
      <c r="Q1459">
        <v>213</v>
      </c>
      <c r="R1459" t="s">
        <v>253</v>
      </c>
      <c r="S1459" t="s">
        <v>253</v>
      </c>
      <c r="T1459" t="s">
        <v>253</v>
      </c>
      <c r="U1459" t="s">
        <v>253</v>
      </c>
      <c r="V1459">
        <v>0</v>
      </c>
      <c r="W1459" t="s">
        <v>253</v>
      </c>
      <c r="X1459" t="s">
        <v>253</v>
      </c>
      <c r="Y1459" t="s">
        <v>253</v>
      </c>
      <c r="Z1459" t="s">
        <v>253</v>
      </c>
      <c r="AA1459">
        <v>0</v>
      </c>
      <c r="AB1459" t="s">
        <v>253</v>
      </c>
      <c r="AC1459" t="s">
        <v>253</v>
      </c>
      <c r="AD1459" t="s">
        <v>253</v>
      </c>
      <c r="AE1459" t="s">
        <v>253</v>
      </c>
      <c r="AF1459">
        <v>0</v>
      </c>
      <c r="AG1459" t="s">
        <v>253</v>
      </c>
      <c r="AH1459" t="s">
        <v>253</v>
      </c>
      <c r="AI1459" t="s">
        <v>253</v>
      </c>
      <c r="AJ1459" t="s">
        <v>253</v>
      </c>
      <c r="AK1459">
        <v>0</v>
      </c>
      <c r="AL1459" t="s">
        <v>253</v>
      </c>
      <c r="AM1459" t="s">
        <v>253</v>
      </c>
      <c r="AN1459" t="s">
        <v>253</v>
      </c>
      <c r="AO1459" t="s">
        <v>253</v>
      </c>
      <c r="AP1459">
        <v>0</v>
      </c>
      <c r="AQ1459" t="s">
        <v>253</v>
      </c>
      <c r="AR1459" t="s">
        <v>253</v>
      </c>
      <c r="AS1459" t="s">
        <v>253</v>
      </c>
      <c r="AT1459" t="s">
        <v>253</v>
      </c>
      <c r="AU1459">
        <v>0</v>
      </c>
      <c r="AV1459" t="s">
        <v>253</v>
      </c>
      <c r="AW1459" t="s">
        <v>253</v>
      </c>
      <c r="AX1459" t="s">
        <v>253</v>
      </c>
      <c r="AY1459" t="s">
        <v>253</v>
      </c>
      <c r="AZ1459">
        <v>0</v>
      </c>
      <c r="BA1459" t="s">
        <v>253</v>
      </c>
      <c r="BB1459" t="s">
        <v>253</v>
      </c>
      <c r="BC1459" t="s">
        <v>253</v>
      </c>
      <c r="BD1459" t="s">
        <v>253</v>
      </c>
      <c r="BE1459">
        <v>0</v>
      </c>
      <c r="BF1459" t="s">
        <v>253</v>
      </c>
      <c r="BG1459" t="s">
        <v>253</v>
      </c>
      <c r="BH1459" t="s">
        <v>253</v>
      </c>
      <c r="BI1459" t="s">
        <v>253</v>
      </c>
      <c r="BJ1459">
        <v>0</v>
      </c>
      <c r="BK1459" t="s">
        <v>253</v>
      </c>
      <c r="BL1459" t="s">
        <v>253</v>
      </c>
      <c r="BM1459" t="s">
        <v>253</v>
      </c>
      <c r="BN1459" t="s">
        <v>253</v>
      </c>
      <c r="BO1459">
        <v>0</v>
      </c>
      <c r="BP1459" t="s">
        <v>253</v>
      </c>
      <c r="BQ1459" t="s">
        <v>253</v>
      </c>
      <c r="BR1459" t="s">
        <v>253</v>
      </c>
      <c r="BS1459" t="s">
        <v>253</v>
      </c>
      <c r="BT1459">
        <v>0</v>
      </c>
      <c r="BU1459" t="s">
        <v>253</v>
      </c>
      <c r="BV1459" t="s">
        <v>253</v>
      </c>
      <c r="BW1459" t="s">
        <v>253</v>
      </c>
      <c r="BX1459" t="s">
        <v>253</v>
      </c>
      <c r="BY1459">
        <v>0</v>
      </c>
      <c r="BZ1459" t="s">
        <v>253</v>
      </c>
      <c r="CA1459">
        <v>0.5</v>
      </c>
      <c r="CB1459" t="s">
        <v>253</v>
      </c>
      <c r="CC1459" t="s">
        <v>253</v>
      </c>
      <c r="CD1459">
        <v>0.5</v>
      </c>
      <c r="CE1459" t="s">
        <v>253</v>
      </c>
      <c r="CF1459">
        <v>1</v>
      </c>
      <c r="CG1459" t="s">
        <v>253</v>
      </c>
      <c r="CH1459" t="s">
        <v>253</v>
      </c>
      <c r="CI1459">
        <v>1</v>
      </c>
      <c r="CJ1459" t="s">
        <v>253</v>
      </c>
      <c r="CK1459" t="s">
        <v>253</v>
      </c>
      <c r="CL1459" t="s">
        <v>253</v>
      </c>
      <c r="CM1459" t="s">
        <v>253</v>
      </c>
      <c r="CN1459">
        <v>0</v>
      </c>
      <c r="CO1459">
        <v>1.6120000000000001</v>
      </c>
      <c r="CP1459">
        <v>0.76100000000000001</v>
      </c>
      <c r="CQ1459">
        <v>1.458</v>
      </c>
      <c r="CR1459">
        <v>0</v>
      </c>
      <c r="CS1459">
        <v>3.831</v>
      </c>
      <c r="CT1459">
        <v>195</v>
      </c>
      <c r="CU1459">
        <v>14</v>
      </c>
      <c r="CV1459">
        <v>5</v>
      </c>
      <c r="CW1459">
        <v>0</v>
      </c>
      <c r="CX1459">
        <v>214</v>
      </c>
      <c r="CY1459">
        <v>0</v>
      </c>
      <c r="CZ1459">
        <v>0</v>
      </c>
      <c r="DA1459">
        <v>0</v>
      </c>
      <c r="DB1459">
        <v>0</v>
      </c>
      <c r="DC1459">
        <v>0</v>
      </c>
    </row>
    <row r="1460" spans="1:107" x14ac:dyDescent="0.45">
      <c r="A1460">
        <v>2024</v>
      </c>
      <c r="B1460">
        <v>5</v>
      </c>
      <c r="C1460" t="s">
        <v>77</v>
      </c>
      <c r="D1460">
        <v>99999</v>
      </c>
      <c r="E1460" t="s">
        <v>259</v>
      </c>
      <c r="F1460" t="s">
        <v>252</v>
      </c>
      <c r="H1460">
        <v>4.7050000000000001</v>
      </c>
      <c r="I1460">
        <v>-0.14099999999999999</v>
      </c>
      <c r="J1460" t="s">
        <v>146</v>
      </c>
      <c r="K1460" t="s">
        <v>253</v>
      </c>
      <c r="L1460">
        <v>12.377000000000001</v>
      </c>
      <c r="M1460" t="s">
        <v>253</v>
      </c>
      <c r="N1460" t="s">
        <v>253</v>
      </c>
      <c r="O1460" t="s">
        <v>253</v>
      </c>
      <c r="P1460" t="s">
        <v>253</v>
      </c>
      <c r="Q1460" t="s">
        <v>253</v>
      </c>
      <c r="R1460" t="s">
        <v>253</v>
      </c>
      <c r="S1460" t="s">
        <v>253</v>
      </c>
      <c r="T1460" t="s">
        <v>253</v>
      </c>
      <c r="U1460" t="s">
        <v>253</v>
      </c>
      <c r="V1460">
        <v>0</v>
      </c>
      <c r="W1460" t="s">
        <v>253</v>
      </c>
      <c r="X1460" t="s">
        <v>253</v>
      </c>
      <c r="Y1460" t="s">
        <v>253</v>
      </c>
      <c r="Z1460" t="s">
        <v>253</v>
      </c>
      <c r="AA1460" t="s">
        <v>253</v>
      </c>
      <c r="AB1460" t="s">
        <v>253</v>
      </c>
      <c r="AC1460" t="s">
        <v>253</v>
      </c>
      <c r="AD1460" t="s">
        <v>253</v>
      </c>
      <c r="AE1460" t="s">
        <v>253</v>
      </c>
      <c r="AF1460" t="s">
        <v>253</v>
      </c>
      <c r="AG1460" t="s">
        <v>253</v>
      </c>
      <c r="AH1460" t="s">
        <v>253</v>
      </c>
      <c r="AI1460" t="s">
        <v>253</v>
      </c>
      <c r="AJ1460" t="s">
        <v>253</v>
      </c>
      <c r="AK1460">
        <v>0</v>
      </c>
      <c r="AL1460" t="s">
        <v>253</v>
      </c>
      <c r="AM1460" t="s">
        <v>253</v>
      </c>
      <c r="AN1460" t="s">
        <v>253</v>
      </c>
      <c r="AO1460" t="s">
        <v>253</v>
      </c>
      <c r="AP1460" t="s">
        <v>253</v>
      </c>
      <c r="AQ1460" t="s">
        <v>253</v>
      </c>
      <c r="AR1460" t="s">
        <v>253</v>
      </c>
      <c r="AS1460" t="s">
        <v>253</v>
      </c>
      <c r="AT1460" t="s">
        <v>253</v>
      </c>
      <c r="AU1460" t="s">
        <v>253</v>
      </c>
      <c r="AV1460" t="s">
        <v>253</v>
      </c>
      <c r="AW1460" t="s">
        <v>253</v>
      </c>
      <c r="AX1460" t="s">
        <v>253</v>
      </c>
      <c r="AY1460" t="s">
        <v>253</v>
      </c>
      <c r="AZ1460">
        <v>0</v>
      </c>
      <c r="BA1460" t="s">
        <v>253</v>
      </c>
      <c r="BB1460" t="s">
        <v>253</v>
      </c>
      <c r="BC1460" t="s">
        <v>253</v>
      </c>
      <c r="BD1460" t="s">
        <v>253</v>
      </c>
      <c r="BE1460" t="s">
        <v>253</v>
      </c>
      <c r="BF1460" t="s">
        <v>253</v>
      </c>
      <c r="BG1460" t="s">
        <v>253</v>
      </c>
      <c r="BH1460" t="s">
        <v>253</v>
      </c>
      <c r="BI1460" t="s">
        <v>253</v>
      </c>
      <c r="BJ1460" t="s">
        <v>253</v>
      </c>
      <c r="BK1460" t="s">
        <v>253</v>
      </c>
      <c r="BL1460" t="s">
        <v>253</v>
      </c>
      <c r="BM1460" t="s">
        <v>253</v>
      </c>
      <c r="BN1460" t="s">
        <v>253</v>
      </c>
      <c r="BO1460" t="s">
        <v>253</v>
      </c>
      <c r="BP1460" t="s">
        <v>253</v>
      </c>
      <c r="BQ1460" t="s">
        <v>253</v>
      </c>
      <c r="BR1460" t="s">
        <v>253</v>
      </c>
      <c r="BS1460" t="s">
        <v>253</v>
      </c>
      <c r="BT1460" t="s">
        <v>253</v>
      </c>
      <c r="BU1460" t="s">
        <v>253</v>
      </c>
      <c r="BV1460" t="s">
        <v>253</v>
      </c>
      <c r="BW1460" t="s">
        <v>253</v>
      </c>
      <c r="BX1460" t="s">
        <v>253</v>
      </c>
      <c r="BY1460" t="s">
        <v>253</v>
      </c>
      <c r="BZ1460" t="s">
        <v>253</v>
      </c>
      <c r="CA1460" t="s">
        <v>253</v>
      </c>
      <c r="CB1460" t="s">
        <v>253</v>
      </c>
      <c r="CC1460" t="s">
        <v>253</v>
      </c>
      <c r="CD1460" t="s">
        <v>253</v>
      </c>
      <c r="CE1460" t="s">
        <v>253</v>
      </c>
      <c r="CF1460" t="s">
        <v>253</v>
      </c>
      <c r="CG1460" t="s">
        <v>253</v>
      </c>
      <c r="CH1460" t="s">
        <v>253</v>
      </c>
      <c r="CI1460" t="s">
        <v>253</v>
      </c>
      <c r="CJ1460" t="s">
        <v>253</v>
      </c>
      <c r="CK1460" t="s">
        <v>253</v>
      </c>
      <c r="CL1460" t="s">
        <v>253</v>
      </c>
      <c r="CM1460" t="s">
        <v>253</v>
      </c>
      <c r="CN1460" t="s">
        <v>253</v>
      </c>
      <c r="CO1460">
        <v>4.7050000000000001</v>
      </c>
      <c r="CP1460">
        <v>-0.14099999999999999</v>
      </c>
      <c r="CQ1460" t="s">
        <v>146</v>
      </c>
      <c r="CR1460" t="s">
        <v>253</v>
      </c>
      <c r="CS1460">
        <v>12.377000000000001</v>
      </c>
      <c r="CT1460" t="s">
        <v>253</v>
      </c>
      <c r="CU1460" t="s">
        <v>253</v>
      </c>
      <c r="CV1460" t="s">
        <v>253</v>
      </c>
      <c r="CW1460" t="s">
        <v>253</v>
      </c>
      <c r="CX1460" t="s">
        <v>253</v>
      </c>
      <c r="CY1460" t="s">
        <v>253</v>
      </c>
      <c r="CZ1460" t="s">
        <v>253</v>
      </c>
      <c r="DA1460" t="s">
        <v>253</v>
      </c>
      <c r="DB1460" t="s">
        <v>253</v>
      </c>
      <c r="DC1460" t="s">
        <v>253</v>
      </c>
    </row>
    <row r="1461" spans="1:107" x14ac:dyDescent="0.45">
      <c r="A1461">
        <v>2024</v>
      </c>
      <c r="B1461">
        <v>5</v>
      </c>
      <c r="C1461" t="s">
        <v>81</v>
      </c>
      <c r="D1461">
        <v>6452</v>
      </c>
      <c r="E1461" t="s">
        <v>310</v>
      </c>
      <c r="F1461" t="s">
        <v>252</v>
      </c>
      <c r="G1461" t="s">
        <v>211</v>
      </c>
      <c r="H1461">
        <v>920.37400000000002</v>
      </c>
      <c r="I1461">
        <v>69.992999999999995</v>
      </c>
      <c r="J1461">
        <v>32.448</v>
      </c>
      <c r="K1461" t="s">
        <v>253</v>
      </c>
      <c r="L1461">
        <v>1022.8150000000001</v>
      </c>
      <c r="M1461">
        <v>100602</v>
      </c>
      <c r="N1461">
        <v>904</v>
      </c>
      <c r="O1461">
        <v>718</v>
      </c>
      <c r="P1461" t="s">
        <v>253</v>
      </c>
      <c r="Q1461">
        <v>102224</v>
      </c>
      <c r="R1461" t="s">
        <v>253</v>
      </c>
      <c r="S1461" t="s">
        <v>253</v>
      </c>
      <c r="T1461" t="s">
        <v>253</v>
      </c>
      <c r="U1461" t="s">
        <v>253</v>
      </c>
      <c r="V1461">
        <v>0</v>
      </c>
      <c r="W1461" t="s">
        <v>253</v>
      </c>
      <c r="X1461" t="s">
        <v>253</v>
      </c>
      <c r="Y1461" t="s">
        <v>253</v>
      </c>
      <c r="Z1461" t="s">
        <v>253</v>
      </c>
      <c r="AA1461">
        <v>0</v>
      </c>
      <c r="AB1461">
        <v>63774.887999999999</v>
      </c>
      <c r="AC1461">
        <v>2551.9409999999998</v>
      </c>
      <c r="AD1461">
        <v>515.53499999999997</v>
      </c>
      <c r="AE1461" t="s">
        <v>253</v>
      </c>
      <c r="AF1461">
        <v>66842.364000000001</v>
      </c>
      <c r="AG1461" t="s">
        <v>253</v>
      </c>
      <c r="AH1461" t="s">
        <v>253</v>
      </c>
      <c r="AI1461" t="s">
        <v>253</v>
      </c>
      <c r="AJ1461" t="s">
        <v>253</v>
      </c>
      <c r="AK1461">
        <v>0</v>
      </c>
      <c r="AL1461" t="s">
        <v>253</v>
      </c>
      <c r="AM1461" t="s">
        <v>253</v>
      </c>
      <c r="AN1461" t="s">
        <v>253</v>
      </c>
      <c r="AO1461" t="s">
        <v>253</v>
      </c>
      <c r="AP1461">
        <v>0</v>
      </c>
      <c r="AQ1461" t="s">
        <v>253</v>
      </c>
      <c r="AR1461" t="s">
        <v>253</v>
      </c>
      <c r="AS1461" t="s">
        <v>253</v>
      </c>
      <c r="AT1461" t="s">
        <v>253</v>
      </c>
      <c r="AU1461">
        <v>0</v>
      </c>
      <c r="AV1461" t="s">
        <v>253</v>
      </c>
      <c r="AW1461" t="s">
        <v>253</v>
      </c>
      <c r="AX1461" t="s">
        <v>253</v>
      </c>
      <c r="AY1461" t="s">
        <v>253</v>
      </c>
      <c r="AZ1461">
        <v>0</v>
      </c>
      <c r="BA1461" t="s">
        <v>253</v>
      </c>
      <c r="BB1461" t="s">
        <v>253</v>
      </c>
      <c r="BC1461" t="s">
        <v>253</v>
      </c>
      <c r="BD1461" t="s">
        <v>253</v>
      </c>
      <c r="BE1461">
        <v>0</v>
      </c>
      <c r="BF1461" t="s">
        <v>253</v>
      </c>
      <c r="BG1461" t="s">
        <v>253</v>
      </c>
      <c r="BH1461" t="s">
        <v>253</v>
      </c>
      <c r="BI1461" t="s">
        <v>253</v>
      </c>
      <c r="BJ1461">
        <v>0</v>
      </c>
      <c r="BK1461">
        <v>1.9E-2</v>
      </c>
      <c r="BL1461">
        <v>1.9E-2</v>
      </c>
      <c r="BM1461">
        <v>4.2000000000000003E-2</v>
      </c>
      <c r="BN1461" t="s">
        <v>253</v>
      </c>
      <c r="BO1461">
        <v>0.08</v>
      </c>
      <c r="BP1461">
        <v>6</v>
      </c>
      <c r="BQ1461">
        <v>8</v>
      </c>
      <c r="BR1461">
        <v>4</v>
      </c>
      <c r="BS1461" t="s">
        <v>253</v>
      </c>
      <c r="BT1461">
        <v>18</v>
      </c>
      <c r="BU1461">
        <v>0.29399999999999998</v>
      </c>
      <c r="BV1461">
        <v>0.17699999999999999</v>
      </c>
      <c r="BW1461" t="s">
        <v>253</v>
      </c>
      <c r="BX1461" t="s">
        <v>253</v>
      </c>
      <c r="BY1461">
        <v>0.47099999999999997</v>
      </c>
      <c r="BZ1461" t="s">
        <v>253</v>
      </c>
      <c r="CA1461" t="s">
        <v>253</v>
      </c>
      <c r="CB1461">
        <v>5.9489999999999998</v>
      </c>
      <c r="CC1461" t="s">
        <v>253</v>
      </c>
      <c r="CD1461">
        <v>5.9489999999999998</v>
      </c>
      <c r="CE1461" t="s">
        <v>253</v>
      </c>
      <c r="CF1461" t="s">
        <v>253</v>
      </c>
      <c r="CG1461">
        <v>4</v>
      </c>
      <c r="CH1461" t="s">
        <v>253</v>
      </c>
      <c r="CI1461">
        <v>4</v>
      </c>
      <c r="CJ1461" t="s">
        <v>253</v>
      </c>
      <c r="CK1461" t="s">
        <v>253</v>
      </c>
      <c r="CL1461" t="s">
        <v>253</v>
      </c>
      <c r="CM1461" t="s">
        <v>253</v>
      </c>
      <c r="CN1461">
        <v>0</v>
      </c>
      <c r="CO1461">
        <v>920.39300000000003</v>
      </c>
      <c r="CP1461">
        <v>70.012</v>
      </c>
      <c r="CQ1461">
        <v>38.439</v>
      </c>
      <c r="CR1461">
        <v>0</v>
      </c>
      <c r="CS1461">
        <v>1028.8440000000001</v>
      </c>
      <c r="CT1461">
        <v>100608</v>
      </c>
      <c r="CU1461">
        <v>912</v>
      </c>
      <c r="CV1461">
        <v>726</v>
      </c>
      <c r="CW1461">
        <v>0</v>
      </c>
      <c r="CX1461">
        <v>102246</v>
      </c>
      <c r="CY1461">
        <v>63775.182000000001</v>
      </c>
      <c r="CZ1461">
        <v>2552.1179999999999</v>
      </c>
      <c r="DA1461">
        <v>515.53499999999997</v>
      </c>
      <c r="DB1461">
        <v>0</v>
      </c>
      <c r="DC1461">
        <v>66842.835000000006</v>
      </c>
    </row>
    <row r="1462" spans="1:107" x14ac:dyDescent="0.45">
      <c r="A1462">
        <v>2024</v>
      </c>
      <c r="B1462">
        <v>5</v>
      </c>
      <c r="C1462" t="s">
        <v>81</v>
      </c>
      <c r="D1462">
        <v>6455</v>
      </c>
      <c r="E1462" t="s">
        <v>311</v>
      </c>
      <c r="F1462" t="s">
        <v>252</v>
      </c>
      <c r="G1462" t="s">
        <v>211</v>
      </c>
      <c r="H1462">
        <v>775.73800000000006</v>
      </c>
      <c r="I1462">
        <v>50.652000000000001</v>
      </c>
      <c r="J1462">
        <v>11.608000000000001</v>
      </c>
      <c r="K1462" t="s">
        <v>253</v>
      </c>
      <c r="L1462">
        <v>837.99800000000005</v>
      </c>
      <c r="M1462">
        <v>88238</v>
      </c>
      <c r="N1462">
        <v>860</v>
      </c>
      <c r="O1462">
        <v>29</v>
      </c>
      <c r="P1462" t="s">
        <v>253</v>
      </c>
      <c r="Q1462">
        <v>89127</v>
      </c>
      <c r="R1462" t="s">
        <v>253</v>
      </c>
      <c r="S1462" t="s">
        <v>253</v>
      </c>
      <c r="T1462" t="s">
        <v>253</v>
      </c>
      <c r="U1462" t="s">
        <v>253</v>
      </c>
      <c r="V1462">
        <v>0</v>
      </c>
      <c r="W1462" t="s">
        <v>253</v>
      </c>
      <c r="X1462" t="s">
        <v>253</v>
      </c>
      <c r="Y1462" t="s">
        <v>253</v>
      </c>
      <c r="Z1462" t="s">
        <v>253</v>
      </c>
      <c r="AA1462">
        <v>0</v>
      </c>
      <c r="AB1462" t="s">
        <v>253</v>
      </c>
      <c r="AC1462" t="s">
        <v>253</v>
      </c>
      <c r="AD1462" t="s">
        <v>253</v>
      </c>
      <c r="AE1462" t="s">
        <v>253</v>
      </c>
      <c r="AF1462">
        <v>0</v>
      </c>
      <c r="AG1462" t="s">
        <v>253</v>
      </c>
      <c r="AH1462" t="s">
        <v>253</v>
      </c>
      <c r="AI1462" t="s">
        <v>253</v>
      </c>
      <c r="AJ1462" t="s">
        <v>253</v>
      </c>
      <c r="AK1462">
        <v>0</v>
      </c>
      <c r="AL1462" t="s">
        <v>253</v>
      </c>
      <c r="AM1462" t="s">
        <v>253</v>
      </c>
      <c r="AN1462" t="s">
        <v>253</v>
      </c>
      <c r="AO1462" t="s">
        <v>253</v>
      </c>
      <c r="AP1462">
        <v>0</v>
      </c>
      <c r="AQ1462" t="s">
        <v>253</v>
      </c>
      <c r="AR1462" t="s">
        <v>253</v>
      </c>
      <c r="AS1462" t="s">
        <v>253</v>
      </c>
      <c r="AT1462" t="s">
        <v>253</v>
      </c>
      <c r="AU1462">
        <v>0</v>
      </c>
      <c r="AV1462" t="s">
        <v>253</v>
      </c>
      <c r="AW1462" t="s">
        <v>253</v>
      </c>
      <c r="AX1462" t="s">
        <v>253</v>
      </c>
      <c r="AY1462" t="s">
        <v>253</v>
      </c>
      <c r="AZ1462">
        <v>0</v>
      </c>
      <c r="BA1462" t="s">
        <v>253</v>
      </c>
      <c r="BB1462" t="s">
        <v>253</v>
      </c>
      <c r="BC1462" t="s">
        <v>253</v>
      </c>
      <c r="BD1462" t="s">
        <v>253</v>
      </c>
      <c r="BE1462">
        <v>0</v>
      </c>
      <c r="BF1462" t="s">
        <v>253</v>
      </c>
      <c r="BG1462" t="s">
        <v>253</v>
      </c>
      <c r="BH1462" t="s">
        <v>253</v>
      </c>
      <c r="BI1462" t="s">
        <v>253</v>
      </c>
      <c r="BJ1462">
        <v>0</v>
      </c>
      <c r="BK1462">
        <v>2E-3</v>
      </c>
      <c r="BL1462">
        <v>1E-3</v>
      </c>
      <c r="BM1462">
        <v>0</v>
      </c>
      <c r="BN1462" t="s">
        <v>253</v>
      </c>
      <c r="BO1462">
        <v>3.0000000000000001E-3</v>
      </c>
      <c r="BP1462">
        <v>1</v>
      </c>
      <c r="BQ1462">
        <v>1</v>
      </c>
      <c r="BR1462">
        <v>0</v>
      </c>
      <c r="BS1462" t="s">
        <v>253</v>
      </c>
      <c r="BT1462">
        <v>2</v>
      </c>
      <c r="BU1462" t="s">
        <v>253</v>
      </c>
      <c r="BV1462" t="s">
        <v>253</v>
      </c>
      <c r="BW1462" t="s">
        <v>253</v>
      </c>
      <c r="BX1462" t="s">
        <v>253</v>
      </c>
      <c r="BY1462">
        <v>0</v>
      </c>
      <c r="BZ1462" t="s">
        <v>253</v>
      </c>
      <c r="CA1462">
        <v>0.2</v>
      </c>
      <c r="CB1462">
        <v>0.2</v>
      </c>
      <c r="CC1462" t="s">
        <v>253</v>
      </c>
      <c r="CD1462">
        <v>0.4</v>
      </c>
      <c r="CE1462" t="s">
        <v>253</v>
      </c>
      <c r="CF1462">
        <v>1</v>
      </c>
      <c r="CG1462">
        <v>1</v>
      </c>
      <c r="CH1462" t="s">
        <v>253</v>
      </c>
      <c r="CI1462">
        <v>2</v>
      </c>
      <c r="CJ1462" t="s">
        <v>253</v>
      </c>
      <c r="CK1462" t="s">
        <v>253</v>
      </c>
      <c r="CL1462" t="s">
        <v>253</v>
      </c>
      <c r="CM1462" t="s">
        <v>253</v>
      </c>
      <c r="CN1462">
        <v>0</v>
      </c>
      <c r="CO1462">
        <v>775.74</v>
      </c>
      <c r="CP1462">
        <v>50.853000000000002</v>
      </c>
      <c r="CQ1462">
        <v>11.808</v>
      </c>
      <c r="CR1462">
        <v>0</v>
      </c>
      <c r="CS1462">
        <v>838.40099999999995</v>
      </c>
      <c r="CT1462">
        <v>88239</v>
      </c>
      <c r="CU1462">
        <v>862</v>
      </c>
      <c r="CV1462">
        <v>30</v>
      </c>
      <c r="CW1462">
        <v>0</v>
      </c>
      <c r="CX1462">
        <v>89131</v>
      </c>
      <c r="CY1462">
        <v>0</v>
      </c>
      <c r="CZ1462">
        <v>0</v>
      </c>
      <c r="DA1462">
        <v>0</v>
      </c>
      <c r="DB1462">
        <v>0</v>
      </c>
      <c r="DC1462">
        <v>0</v>
      </c>
    </row>
    <row r="1463" spans="1:107" x14ac:dyDescent="0.45">
      <c r="A1463">
        <v>2024</v>
      </c>
      <c r="B1463">
        <v>5</v>
      </c>
      <c r="C1463" t="s">
        <v>81</v>
      </c>
      <c r="D1463">
        <v>6457</v>
      </c>
      <c r="E1463" t="s">
        <v>312</v>
      </c>
      <c r="F1463" t="s">
        <v>252</v>
      </c>
      <c r="G1463" t="s">
        <v>211</v>
      </c>
      <c r="H1463">
        <v>2.6680000000000001</v>
      </c>
      <c r="I1463">
        <v>1.3069999999999999</v>
      </c>
      <c r="J1463">
        <v>0</v>
      </c>
      <c r="K1463">
        <v>0</v>
      </c>
      <c r="L1463">
        <v>3.9750000000000001</v>
      </c>
      <c r="M1463">
        <v>568</v>
      </c>
      <c r="N1463">
        <v>10</v>
      </c>
      <c r="O1463">
        <v>0</v>
      </c>
      <c r="P1463">
        <v>0</v>
      </c>
      <c r="Q1463">
        <v>578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0</v>
      </c>
      <c r="AQ1463">
        <v>0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>
        <v>0</v>
      </c>
      <c r="BB1463">
        <v>0</v>
      </c>
      <c r="BC1463">
        <v>0</v>
      </c>
      <c r="BD1463">
        <v>0</v>
      </c>
      <c r="BE1463">
        <v>0</v>
      </c>
      <c r="BF1463">
        <v>0</v>
      </c>
      <c r="BG1463">
        <v>0</v>
      </c>
      <c r="BH1463">
        <v>0</v>
      </c>
      <c r="BI1463">
        <v>0</v>
      </c>
      <c r="BJ1463">
        <v>0</v>
      </c>
      <c r="BK1463">
        <v>0</v>
      </c>
      <c r="BL1463">
        <v>0</v>
      </c>
      <c r="BM1463">
        <v>0</v>
      </c>
      <c r="BN1463">
        <v>0</v>
      </c>
      <c r="BO1463">
        <v>0</v>
      </c>
      <c r="BP1463">
        <v>0</v>
      </c>
      <c r="BQ1463">
        <v>0</v>
      </c>
      <c r="BR1463">
        <v>0</v>
      </c>
      <c r="BS1463">
        <v>0</v>
      </c>
      <c r="BT1463">
        <v>0</v>
      </c>
      <c r="BU1463">
        <v>0</v>
      </c>
      <c r="BV1463">
        <v>0</v>
      </c>
      <c r="BW1463">
        <v>0</v>
      </c>
      <c r="BX1463">
        <v>0</v>
      </c>
      <c r="BY1463">
        <v>0</v>
      </c>
      <c r="BZ1463">
        <v>0</v>
      </c>
      <c r="CA1463">
        <v>0</v>
      </c>
      <c r="CB1463">
        <v>0</v>
      </c>
      <c r="CC1463">
        <v>0</v>
      </c>
      <c r="CD1463">
        <v>0</v>
      </c>
      <c r="CE1463">
        <v>0</v>
      </c>
      <c r="CF1463">
        <v>0</v>
      </c>
      <c r="CG1463">
        <v>0</v>
      </c>
      <c r="CH1463">
        <v>0</v>
      </c>
      <c r="CI1463">
        <v>0</v>
      </c>
      <c r="CJ1463">
        <v>0</v>
      </c>
      <c r="CK1463">
        <v>0</v>
      </c>
      <c r="CL1463">
        <v>0</v>
      </c>
      <c r="CM1463">
        <v>0</v>
      </c>
      <c r="CN1463">
        <v>0</v>
      </c>
      <c r="CO1463">
        <v>2.6680000000000001</v>
      </c>
      <c r="CP1463">
        <v>1.3069999999999999</v>
      </c>
      <c r="CQ1463" t="s">
        <v>146</v>
      </c>
      <c r="CR1463">
        <v>0</v>
      </c>
      <c r="CS1463">
        <v>3.9750000000000001</v>
      </c>
      <c r="CT1463">
        <v>568</v>
      </c>
      <c r="CU1463">
        <v>10</v>
      </c>
      <c r="CV1463">
        <v>0</v>
      </c>
      <c r="CW1463">
        <v>0</v>
      </c>
      <c r="CX1463">
        <v>578</v>
      </c>
      <c r="CY1463">
        <v>0</v>
      </c>
      <c r="CZ1463">
        <v>0</v>
      </c>
      <c r="DA1463">
        <v>0</v>
      </c>
      <c r="DB1463">
        <v>0</v>
      </c>
      <c r="DC1463">
        <v>0</v>
      </c>
    </row>
    <row r="1464" spans="1:107" x14ac:dyDescent="0.45">
      <c r="A1464">
        <v>2024</v>
      </c>
      <c r="B1464">
        <v>5</v>
      </c>
      <c r="C1464" t="s">
        <v>81</v>
      </c>
      <c r="D1464">
        <v>9617</v>
      </c>
      <c r="E1464" t="s">
        <v>313</v>
      </c>
      <c r="F1464" t="s">
        <v>252</v>
      </c>
      <c r="G1464" t="s">
        <v>258</v>
      </c>
      <c r="H1464">
        <v>50.904000000000003</v>
      </c>
      <c r="I1464">
        <v>9.5549999999999997</v>
      </c>
      <c r="J1464" t="s">
        <v>253</v>
      </c>
      <c r="K1464" t="s">
        <v>253</v>
      </c>
      <c r="L1464">
        <v>60.459000000000003</v>
      </c>
      <c r="M1464">
        <v>5821</v>
      </c>
      <c r="N1464">
        <v>119</v>
      </c>
      <c r="O1464" t="s">
        <v>253</v>
      </c>
      <c r="P1464" t="s">
        <v>253</v>
      </c>
      <c r="Q1464">
        <v>5940</v>
      </c>
      <c r="R1464" t="s">
        <v>253</v>
      </c>
      <c r="S1464" t="s">
        <v>253</v>
      </c>
      <c r="T1464" t="s">
        <v>253</v>
      </c>
      <c r="U1464" t="s">
        <v>253</v>
      </c>
      <c r="V1464">
        <v>0</v>
      </c>
      <c r="W1464" t="s">
        <v>253</v>
      </c>
      <c r="X1464" t="s">
        <v>253</v>
      </c>
      <c r="Y1464" t="s">
        <v>253</v>
      </c>
      <c r="Z1464" t="s">
        <v>253</v>
      </c>
      <c r="AA1464">
        <v>0</v>
      </c>
      <c r="AB1464">
        <v>2406.8870000000002</v>
      </c>
      <c r="AC1464">
        <v>342.69</v>
      </c>
      <c r="AD1464" t="s">
        <v>253</v>
      </c>
      <c r="AE1464" t="s">
        <v>253</v>
      </c>
      <c r="AF1464">
        <v>2749.5770000000002</v>
      </c>
      <c r="AG1464" t="s">
        <v>253</v>
      </c>
      <c r="AH1464" t="s">
        <v>253</v>
      </c>
      <c r="AI1464" t="s">
        <v>253</v>
      </c>
      <c r="AJ1464" t="s">
        <v>253</v>
      </c>
      <c r="AK1464">
        <v>0</v>
      </c>
      <c r="AL1464" t="s">
        <v>253</v>
      </c>
      <c r="AM1464" t="s">
        <v>253</v>
      </c>
      <c r="AN1464" t="s">
        <v>253</v>
      </c>
      <c r="AO1464" t="s">
        <v>253</v>
      </c>
      <c r="AP1464">
        <v>0</v>
      </c>
      <c r="AQ1464" t="s">
        <v>253</v>
      </c>
      <c r="AR1464" t="s">
        <v>253</v>
      </c>
      <c r="AS1464" t="s">
        <v>253</v>
      </c>
      <c r="AT1464" t="s">
        <v>253</v>
      </c>
      <c r="AU1464">
        <v>0</v>
      </c>
      <c r="AV1464" t="s">
        <v>253</v>
      </c>
      <c r="AW1464" t="s">
        <v>253</v>
      </c>
      <c r="AX1464" t="s">
        <v>253</v>
      </c>
      <c r="AY1464" t="s">
        <v>253</v>
      </c>
      <c r="AZ1464">
        <v>0</v>
      </c>
      <c r="BA1464" t="s">
        <v>253</v>
      </c>
      <c r="BB1464" t="s">
        <v>253</v>
      </c>
      <c r="BC1464" t="s">
        <v>253</v>
      </c>
      <c r="BD1464" t="s">
        <v>253</v>
      </c>
      <c r="BE1464">
        <v>0</v>
      </c>
      <c r="BF1464" t="s">
        <v>253</v>
      </c>
      <c r="BG1464" t="s">
        <v>253</v>
      </c>
      <c r="BH1464" t="s">
        <v>253</v>
      </c>
      <c r="BI1464" t="s">
        <v>253</v>
      </c>
      <c r="BJ1464">
        <v>0</v>
      </c>
      <c r="BK1464" t="s">
        <v>253</v>
      </c>
      <c r="BL1464" t="s">
        <v>253</v>
      </c>
      <c r="BM1464" t="s">
        <v>253</v>
      </c>
      <c r="BN1464" t="s">
        <v>253</v>
      </c>
      <c r="BO1464">
        <v>0</v>
      </c>
      <c r="BP1464" t="s">
        <v>253</v>
      </c>
      <c r="BQ1464" t="s">
        <v>253</v>
      </c>
      <c r="BR1464" t="s">
        <v>253</v>
      </c>
      <c r="BS1464" t="s">
        <v>253</v>
      </c>
      <c r="BT1464">
        <v>0</v>
      </c>
      <c r="BU1464" t="s">
        <v>253</v>
      </c>
      <c r="BV1464" t="s">
        <v>253</v>
      </c>
      <c r="BW1464" t="s">
        <v>253</v>
      </c>
      <c r="BX1464" t="s">
        <v>253</v>
      </c>
      <c r="BY1464">
        <v>0</v>
      </c>
      <c r="BZ1464" t="s">
        <v>253</v>
      </c>
      <c r="CA1464" t="s">
        <v>253</v>
      </c>
      <c r="CB1464" t="s">
        <v>253</v>
      </c>
      <c r="CC1464" t="s">
        <v>253</v>
      </c>
      <c r="CD1464">
        <v>0</v>
      </c>
      <c r="CE1464" t="s">
        <v>253</v>
      </c>
      <c r="CF1464" t="s">
        <v>253</v>
      </c>
      <c r="CG1464" t="s">
        <v>253</v>
      </c>
      <c r="CH1464" t="s">
        <v>253</v>
      </c>
      <c r="CI1464">
        <v>0</v>
      </c>
      <c r="CJ1464" t="s">
        <v>253</v>
      </c>
      <c r="CK1464" t="s">
        <v>253</v>
      </c>
      <c r="CL1464" t="s">
        <v>253</v>
      </c>
      <c r="CM1464" t="s">
        <v>253</v>
      </c>
      <c r="CN1464">
        <v>0</v>
      </c>
      <c r="CO1464">
        <v>50.904000000000003</v>
      </c>
      <c r="CP1464">
        <v>9.5549999999999997</v>
      </c>
      <c r="CQ1464" t="s">
        <v>146</v>
      </c>
      <c r="CR1464">
        <v>0</v>
      </c>
      <c r="CS1464">
        <v>60.459000000000003</v>
      </c>
      <c r="CT1464">
        <v>5821</v>
      </c>
      <c r="CU1464">
        <v>119</v>
      </c>
      <c r="CV1464">
        <v>0</v>
      </c>
      <c r="CW1464">
        <v>0</v>
      </c>
      <c r="CX1464">
        <v>5940</v>
      </c>
      <c r="CY1464">
        <v>2406.8870000000002</v>
      </c>
      <c r="CZ1464">
        <v>342.69</v>
      </c>
      <c r="DA1464">
        <v>0</v>
      </c>
      <c r="DB1464">
        <v>0</v>
      </c>
      <c r="DC1464">
        <v>2749.5770000000002</v>
      </c>
    </row>
    <row r="1465" spans="1:107" x14ac:dyDescent="0.45">
      <c r="A1465">
        <v>2024</v>
      </c>
      <c r="B1465">
        <v>5</v>
      </c>
      <c r="C1465" t="s">
        <v>81</v>
      </c>
      <c r="D1465">
        <v>18454</v>
      </c>
      <c r="E1465" t="s">
        <v>314</v>
      </c>
      <c r="F1465" t="s">
        <v>252</v>
      </c>
      <c r="G1465" t="s">
        <v>258</v>
      </c>
      <c r="H1465">
        <v>300.98099999999999</v>
      </c>
      <c r="I1465">
        <v>30.768000000000001</v>
      </c>
      <c r="J1465">
        <v>0.74</v>
      </c>
      <c r="K1465" t="s">
        <v>253</v>
      </c>
      <c r="L1465">
        <v>332.48899999999998</v>
      </c>
      <c r="M1465">
        <v>26630</v>
      </c>
      <c r="N1465">
        <v>279</v>
      </c>
      <c r="O1465">
        <v>3</v>
      </c>
      <c r="P1465" t="s">
        <v>253</v>
      </c>
      <c r="Q1465">
        <v>26912</v>
      </c>
      <c r="R1465">
        <v>16.5</v>
      </c>
      <c r="S1465">
        <v>1</v>
      </c>
      <c r="T1465" t="s">
        <v>253</v>
      </c>
      <c r="U1465" t="s">
        <v>253</v>
      </c>
      <c r="V1465">
        <v>17.5</v>
      </c>
      <c r="W1465">
        <v>750</v>
      </c>
      <c r="X1465">
        <v>47</v>
      </c>
      <c r="Y1465" t="s">
        <v>253</v>
      </c>
      <c r="Z1465" t="s">
        <v>253</v>
      </c>
      <c r="AA1465">
        <v>797</v>
      </c>
      <c r="AB1465">
        <v>20728.788</v>
      </c>
      <c r="AC1465">
        <v>887.59199999999998</v>
      </c>
      <c r="AD1465">
        <v>61.841999999999999</v>
      </c>
      <c r="AE1465" t="s">
        <v>253</v>
      </c>
      <c r="AF1465">
        <v>21678.222000000002</v>
      </c>
      <c r="AG1465">
        <v>12.093999999999999</v>
      </c>
      <c r="AH1465">
        <v>2.9000000000000001E-2</v>
      </c>
      <c r="AI1465" t="s">
        <v>253</v>
      </c>
      <c r="AJ1465" t="s">
        <v>253</v>
      </c>
      <c r="AK1465">
        <v>12.122999999999999</v>
      </c>
      <c r="AL1465">
        <v>1255</v>
      </c>
      <c r="AM1465">
        <v>1</v>
      </c>
      <c r="AN1465" t="s">
        <v>253</v>
      </c>
      <c r="AO1465" t="s">
        <v>253</v>
      </c>
      <c r="AP1465">
        <v>1256</v>
      </c>
      <c r="AQ1465" t="s">
        <v>253</v>
      </c>
      <c r="AR1465" t="s">
        <v>253</v>
      </c>
      <c r="AS1465" t="s">
        <v>253</v>
      </c>
      <c r="AT1465" t="s">
        <v>253</v>
      </c>
      <c r="AU1465">
        <v>0</v>
      </c>
      <c r="AV1465" t="s">
        <v>253</v>
      </c>
      <c r="AW1465" t="s">
        <v>253</v>
      </c>
      <c r="AX1465" t="s">
        <v>253</v>
      </c>
      <c r="AY1465" t="s">
        <v>253</v>
      </c>
      <c r="AZ1465">
        <v>0</v>
      </c>
      <c r="BA1465" t="s">
        <v>253</v>
      </c>
      <c r="BB1465" t="s">
        <v>253</v>
      </c>
      <c r="BC1465" t="s">
        <v>253</v>
      </c>
      <c r="BD1465" t="s">
        <v>253</v>
      </c>
      <c r="BE1465">
        <v>0</v>
      </c>
      <c r="BF1465" t="s">
        <v>253</v>
      </c>
      <c r="BG1465" t="s">
        <v>253</v>
      </c>
      <c r="BH1465" t="s">
        <v>253</v>
      </c>
      <c r="BI1465" t="s">
        <v>253</v>
      </c>
      <c r="BJ1465">
        <v>0</v>
      </c>
      <c r="BK1465" t="s">
        <v>253</v>
      </c>
      <c r="BL1465" t="s">
        <v>253</v>
      </c>
      <c r="BM1465" t="s">
        <v>253</v>
      </c>
      <c r="BN1465" t="s">
        <v>253</v>
      </c>
      <c r="BO1465">
        <v>0</v>
      </c>
      <c r="BP1465" t="s">
        <v>253</v>
      </c>
      <c r="BQ1465" t="s">
        <v>253</v>
      </c>
      <c r="BR1465" t="s">
        <v>253</v>
      </c>
      <c r="BS1465" t="s">
        <v>253</v>
      </c>
      <c r="BT1465">
        <v>0</v>
      </c>
      <c r="BU1465" t="s">
        <v>253</v>
      </c>
      <c r="BV1465" t="s">
        <v>253</v>
      </c>
      <c r="BW1465" t="s">
        <v>253</v>
      </c>
      <c r="BX1465" t="s">
        <v>253</v>
      </c>
      <c r="BY1465">
        <v>0</v>
      </c>
      <c r="BZ1465" t="s">
        <v>253</v>
      </c>
      <c r="CA1465">
        <v>0.05</v>
      </c>
      <c r="CB1465" t="s">
        <v>253</v>
      </c>
      <c r="CC1465" t="s">
        <v>253</v>
      </c>
      <c r="CD1465">
        <v>0.05</v>
      </c>
      <c r="CE1465" t="s">
        <v>253</v>
      </c>
      <c r="CF1465">
        <v>1</v>
      </c>
      <c r="CG1465" t="s">
        <v>253</v>
      </c>
      <c r="CH1465" t="s">
        <v>253</v>
      </c>
      <c r="CI1465">
        <v>1</v>
      </c>
      <c r="CJ1465" t="s">
        <v>253</v>
      </c>
      <c r="CK1465" t="s">
        <v>253</v>
      </c>
      <c r="CL1465" t="s">
        <v>253</v>
      </c>
      <c r="CM1465" t="s">
        <v>253</v>
      </c>
      <c r="CN1465">
        <v>0</v>
      </c>
      <c r="CO1465">
        <v>317.48099999999999</v>
      </c>
      <c r="CP1465">
        <v>31.818000000000001</v>
      </c>
      <c r="CQ1465">
        <v>0.74</v>
      </c>
      <c r="CR1465">
        <v>0</v>
      </c>
      <c r="CS1465">
        <v>350.03899999999999</v>
      </c>
      <c r="CT1465">
        <v>27380</v>
      </c>
      <c r="CU1465">
        <v>327</v>
      </c>
      <c r="CV1465">
        <v>3</v>
      </c>
      <c r="CW1465">
        <v>0</v>
      </c>
      <c r="CX1465">
        <v>27710</v>
      </c>
      <c r="CY1465">
        <v>20728.788</v>
      </c>
      <c r="CZ1465">
        <v>887.59199999999998</v>
      </c>
      <c r="DA1465">
        <v>61.841999999999999</v>
      </c>
      <c r="DB1465">
        <v>0</v>
      </c>
      <c r="DC1465">
        <v>21678.222000000002</v>
      </c>
    </row>
    <row r="1466" spans="1:107" x14ac:dyDescent="0.45">
      <c r="A1466">
        <v>2024</v>
      </c>
      <c r="B1466">
        <v>5</v>
      </c>
      <c r="C1466" t="s">
        <v>81</v>
      </c>
      <c r="D1466">
        <v>99999</v>
      </c>
      <c r="E1466" t="s">
        <v>259</v>
      </c>
      <c r="F1466" t="s">
        <v>252</v>
      </c>
      <c r="H1466">
        <v>209.25399999999999</v>
      </c>
      <c r="I1466">
        <v>22.762</v>
      </c>
      <c r="J1466">
        <v>0.28699999999999998</v>
      </c>
      <c r="K1466" t="s">
        <v>253</v>
      </c>
      <c r="L1466">
        <v>232.303</v>
      </c>
      <c r="M1466" t="s">
        <v>253</v>
      </c>
      <c r="N1466" t="s">
        <v>253</v>
      </c>
      <c r="O1466" t="s">
        <v>253</v>
      </c>
      <c r="P1466" t="s">
        <v>253</v>
      </c>
      <c r="Q1466" t="s">
        <v>253</v>
      </c>
      <c r="R1466">
        <v>-2.8780000000000001</v>
      </c>
      <c r="S1466">
        <v>-0.17399999999999999</v>
      </c>
      <c r="T1466" t="s">
        <v>253</v>
      </c>
      <c r="U1466" t="s">
        <v>253</v>
      </c>
      <c r="V1466">
        <v>-3.052</v>
      </c>
      <c r="W1466" t="s">
        <v>253</v>
      </c>
      <c r="X1466" t="s">
        <v>253</v>
      </c>
      <c r="Y1466" t="s">
        <v>253</v>
      </c>
      <c r="Z1466" t="s">
        <v>253</v>
      </c>
      <c r="AA1466" t="s">
        <v>253</v>
      </c>
      <c r="AB1466" t="s">
        <v>253</v>
      </c>
      <c r="AC1466" t="s">
        <v>253</v>
      </c>
      <c r="AD1466" t="s">
        <v>253</v>
      </c>
      <c r="AE1466" t="s">
        <v>253</v>
      </c>
      <c r="AF1466" t="s">
        <v>253</v>
      </c>
      <c r="AG1466">
        <v>-2.109</v>
      </c>
      <c r="AH1466">
        <v>-5.0000000000000001E-3</v>
      </c>
      <c r="AI1466" t="s">
        <v>253</v>
      </c>
      <c r="AJ1466" t="s">
        <v>253</v>
      </c>
      <c r="AK1466">
        <v>-2.1139999999999999</v>
      </c>
      <c r="AL1466" t="s">
        <v>253</v>
      </c>
      <c r="AM1466" t="s">
        <v>253</v>
      </c>
      <c r="AN1466" t="s">
        <v>253</v>
      </c>
      <c r="AO1466" t="s">
        <v>253</v>
      </c>
      <c r="AP1466" t="s">
        <v>253</v>
      </c>
      <c r="AQ1466" t="s">
        <v>253</v>
      </c>
      <c r="AR1466" t="s">
        <v>253</v>
      </c>
      <c r="AS1466" t="s">
        <v>253</v>
      </c>
      <c r="AT1466" t="s">
        <v>253</v>
      </c>
      <c r="AU1466" t="s">
        <v>253</v>
      </c>
      <c r="AV1466" t="s">
        <v>253</v>
      </c>
      <c r="AW1466" t="s">
        <v>253</v>
      </c>
      <c r="AX1466" t="s">
        <v>253</v>
      </c>
      <c r="AY1466" t="s">
        <v>253</v>
      </c>
      <c r="AZ1466">
        <v>0</v>
      </c>
      <c r="BA1466" t="s">
        <v>253</v>
      </c>
      <c r="BB1466" t="s">
        <v>253</v>
      </c>
      <c r="BC1466" t="s">
        <v>253</v>
      </c>
      <c r="BD1466" t="s">
        <v>253</v>
      </c>
      <c r="BE1466" t="s">
        <v>253</v>
      </c>
      <c r="BF1466" t="s">
        <v>253</v>
      </c>
      <c r="BG1466" t="s">
        <v>253</v>
      </c>
      <c r="BH1466" t="s">
        <v>253</v>
      </c>
      <c r="BI1466" t="s">
        <v>253</v>
      </c>
      <c r="BJ1466" t="s">
        <v>253</v>
      </c>
      <c r="BK1466" t="s">
        <v>253</v>
      </c>
      <c r="BL1466" t="s">
        <v>253</v>
      </c>
      <c r="BM1466" t="s">
        <v>253</v>
      </c>
      <c r="BN1466" t="s">
        <v>253</v>
      </c>
      <c r="BO1466" t="s">
        <v>253</v>
      </c>
      <c r="BP1466" t="s">
        <v>253</v>
      </c>
      <c r="BQ1466" t="s">
        <v>253</v>
      </c>
      <c r="BR1466" t="s">
        <v>253</v>
      </c>
      <c r="BS1466" t="s">
        <v>253</v>
      </c>
      <c r="BT1466" t="s">
        <v>253</v>
      </c>
      <c r="BU1466" t="s">
        <v>253</v>
      </c>
      <c r="BV1466" t="s">
        <v>253</v>
      </c>
      <c r="BW1466" t="s">
        <v>253</v>
      </c>
      <c r="BX1466" t="s">
        <v>253</v>
      </c>
      <c r="BY1466" t="s">
        <v>253</v>
      </c>
      <c r="BZ1466" t="s">
        <v>253</v>
      </c>
      <c r="CA1466" t="s">
        <v>253</v>
      </c>
      <c r="CB1466" t="s">
        <v>253</v>
      </c>
      <c r="CC1466" t="s">
        <v>253</v>
      </c>
      <c r="CD1466" t="s">
        <v>253</v>
      </c>
      <c r="CE1466" t="s">
        <v>253</v>
      </c>
      <c r="CF1466" t="s">
        <v>253</v>
      </c>
      <c r="CG1466" t="s">
        <v>253</v>
      </c>
      <c r="CH1466" t="s">
        <v>253</v>
      </c>
      <c r="CI1466" t="s">
        <v>253</v>
      </c>
      <c r="CJ1466" t="s">
        <v>253</v>
      </c>
      <c r="CK1466" t="s">
        <v>253</v>
      </c>
      <c r="CL1466" t="s">
        <v>253</v>
      </c>
      <c r="CM1466" t="s">
        <v>253</v>
      </c>
      <c r="CN1466" t="s">
        <v>253</v>
      </c>
      <c r="CO1466">
        <v>206.37700000000001</v>
      </c>
      <c r="CP1466">
        <v>22.587</v>
      </c>
      <c r="CQ1466">
        <v>0.28699999999999998</v>
      </c>
      <c r="CR1466" t="s">
        <v>253</v>
      </c>
      <c r="CS1466">
        <v>229.251</v>
      </c>
      <c r="CT1466" t="s">
        <v>253</v>
      </c>
      <c r="CU1466" t="s">
        <v>253</v>
      </c>
      <c r="CV1466" t="s">
        <v>253</v>
      </c>
      <c r="CW1466" t="s">
        <v>253</v>
      </c>
      <c r="CX1466" t="s">
        <v>253</v>
      </c>
      <c r="CY1466" t="s">
        <v>253</v>
      </c>
      <c r="CZ1466" t="s">
        <v>253</v>
      </c>
      <c r="DA1466" t="s">
        <v>253</v>
      </c>
      <c r="DB1466" t="s">
        <v>253</v>
      </c>
      <c r="DC1466" t="s">
        <v>253</v>
      </c>
    </row>
    <row r="1467" spans="1:107" x14ac:dyDescent="0.45">
      <c r="A1467">
        <v>2024</v>
      </c>
      <c r="B1467">
        <v>5</v>
      </c>
      <c r="C1467" t="s">
        <v>84</v>
      </c>
      <c r="D1467">
        <v>3916</v>
      </c>
      <c r="E1467" t="s">
        <v>315</v>
      </c>
      <c r="F1467" t="s">
        <v>252</v>
      </c>
      <c r="G1467" t="s">
        <v>211</v>
      </c>
      <c r="H1467">
        <v>3.8039999999999998</v>
      </c>
      <c r="I1467">
        <v>3.5409999999999999</v>
      </c>
      <c r="J1467" t="s">
        <v>253</v>
      </c>
      <c r="K1467" t="s">
        <v>253</v>
      </c>
      <c r="L1467">
        <v>7.3449999999999998</v>
      </c>
      <c r="M1467">
        <v>586</v>
      </c>
      <c r="N1467">
        <v>43</v>
      </c>
      <c r="O1467" t="s">
        <v>253</v>
      </c>
      <c r="P1467" t="s">
        <v>253</v>
      </c>
      <c r="Q1467">
        <v>629</v>
      </c>
      <c r="R1467" t="s">
        <v>253</v>
      </c>
      <c r="S1467" t="s">
        <v>253</v>
      </c>
      <c r="T1467" t="s">
        <v>253</v>
      </c>
      <c r="U1467" t="s">
        <v>253</v>
      </c>
      <c r="V1467">
        <v>0</v>
      </c>
      <c r="W1467" t="s">
        <v>253</v>
      </c>
      <c r="X1467" t="s">
        <v>253</v>
      </c>
      <c r="Y1467" t="s">
        <v>253</v>
      </c>
      <c r="Z1467" t="s">
        <v>253</v>
      </c>
      <c r="AA1467">
        <v>0</v>
      </c>
      <c r="AB1467">
        <v>45.122999999999998</v>
      </c>
      <c r="AC1467">
        <v>21.544</v>
      </c>
      <c r="AD1467" t="s">
        <v>253</v>
      </c>
      <c r="AE1467" t="s">
        <v>253</v>
      </c>
      <c r="AF1467">
        <v>66.667000000000002</v>
      </c>
      <c r="AG1467" t="s">
        <v>253</v>
      </c>
      <c r="AH1467">
        <v>1</v>
      </c>
      <c r="AI1467" t="s">
        <v>253</v>
      </c>
      <c r="AJ1467" t="s">
        <v>253</v>
      </c>
      <c r="AK1467">
        <v>1</v>
      </c>
      <c r="AL1467" t="s">
        <v>253</v>
      </c>
      <c r="AM1467">
        <v>1</v>
      </c>
      <c r="AN1467" t="s">
        <v>253</v>
      </c>
      <c r="AO1467" t="s">
        <v>253</v>
      </c>
      <c r="AP1467">
        <v>1</v>
      </c>
      <c r="AQ1467" t="s">
        <v>253</v>
      </c>
      <c r="AR1467">
        <v>4</v>
      </c>
      <c r="AS1467" t="s">
        <v>253</v>
      </c>
      <c r="AT1467" t="s">
        <v>253</v>
      </c>
      <c r="AU1467">
        <v>4</v>
      </c>
      <c r="AV1467" t="s">
        <v>253</v>
      </c>
      <c r="AW1467" t="s">
        <v>253</v>
      </c>
      <c r="AX1467" t="s">
        <v>253</v>
      </c>
      <c r="AY1467" t="s">
        <v>253</v>
      </c>
      <c r="AZ1467">
        <v>0</v>
      </c>
      <c r="BA1467" t="s">
        <v>253</v>
      </c>
      <c r="BB1467" t="s">
        <v>253</v>
      </c>
      <c r="BC1467" t="s">
        <v>253</v>
      </c>
      <c r="BD1467" t="s">
        <v>253</v>
      </c>
      <c r="BE1467">
        <v>0</v>
      </c>
      <c r="BF1467" t="s">
        <v>253</v>
      </c>
      <c r="BG1467" t="s">
        <v>253</v>
      </c>
      <c r="BH1467" t="s">
        <v>253</v>
      </c>
      <c r="BI1467" t="s">
        <v>253</v>
      </c>
      <c r="BJ1467">
        <v>0</v>
      </c>
      <c r="BK1467" t="s">
        <v>253</v>
      </c>
      <c r="BL1467" t="s">
        <v>253</v>
      </c>
      <c r="BM1467" t="s">
        <v>253</v>
      </c>
      <c r="BN1467" t="s">
        <v>253</v>
      </c>
      <c r="BO1467">
        <v>0</v>
      </c>
      <c r="BP1467" t="s">
        <v>253</v>
      </c>
      <c r="BQ1467" t="s">
        <v>253</v>
      </c>
      <c r="BR1467" t="s">
        <v>253</v>
      </c>
      <c r="BS1467" t="s">
        <v>253</v>
      </c>
      <c r="BT1467">
        <v>0</v>
      </c>
      <c r="BU1467" t="s">
        <v>253</v>
      </c>
      <c r="BV1467" t="s">
        <v>253</v>
      </c>
      <c r="BW1467" t="s">
        <v>253</v>
      </c>
      <c r="BX1467" t="s">
        <v>253</v>
      </c>
      <c r="BY1467">
        <v>0</v>
      </c>
      <c r="BZ1467" t="s">
        <v>253</v>
      </c>
      <c r="CA1467" t="s">
        <v>253</v>
      </c>
      <c r="CB1467" t="s">
        <v>253</v>
      </c>
      <c r="CC1467" t="s">
        <v>253</v>
      </c>
      <c r="CD1467">
        <v>0</v>
      </c>
      <c r="CE1467" t="s">
        <v>253</v>
      </c>
      <c r="CF1467" t="s">
        <v>253</v>
      </c>
      <c r="CG1467" t="s">
        <v>253</v>
      </c>
      <c r="CH1467" t="s">
        <v>253</v>
      </c>
      <c r="CI1467">
        <v>0</v>
      </c>
      <c r="CJ1467" t="s">
        <v>253</v>
      </c>
      <c r="CK1467" t="s">
        <v>253</v>
      </c>
      <c r="CL1467" t="s">
        <v>253</v>
      </c>
      <c r="CM1467" t="s">
        <v>253</v>
      </c>
      <c r="CN1467">
        <v>0</v>
      </c>
      <c r="CO1467">
        <v>3.8039999999999998</v>
      </c>
      <c r="CP1467">
        <v>3.5409999999999999</v>
      </c>
      <c r="CQ1467" t="s">
        <v>146</v>
      </c>
      <c r="CR1467">
        <v>0</v>
      </c>
      <c r="CS1467">
        <v>7.3449999999999998</v>
      </c>
      <c r="CT1467">
        <v>586</v>
      </c>
      <c r="CU1467">
        <v>43</v>
      </c>
      <c r="CV1467">
        <v>0</v>
      </c>
      <c r="CW1467">
        <v>0</v>
      </c>
      <c r="CX1467">
        <v>629</v>
      </c>
      <c r="CY1467">
        <v>45.122999999999998</v>
      </c>
      <c r="CZ1467">
        <v>21.544</v>
      </c>
      <c r="DA1467">
        <v>0</v>
      </c>
      <c r="DB1467">
        <v>0</v>
      </c>
      <c r="DC1467">
        <v>66.667000000000002</v>
      </c>
    </row>
    <row r="1468" spans="1:107" x14ac:dyDescent="0.45">
      <c r="A1468">
        <v>2024</v>
      </c>
      <c r="B1468">
        <v>5</v>
      </c>
      <c r="C1468" t="s">
        <v>84</v>
      </c>
      <c r="D1468">
        <v>7140</v>
      </c>
      <c r="E1468" t="s">
        <v>316</v>
      </c>
      <c r="F1468" t="s">
        <v>252</v>
      </c>
      <c r="G1468" t="s">
        <v>211</v>
      </c>
      <c r="H1468">
        <v>67.28</v>
      </c>
      <c r="I1468">
        <v>21.63</v>
      </c>
      <c r="J1468">
        <v>3.4929999999999999</v>
      </c>
      <c r="K1468" t="s">
        <v>253</v>
      </c>
      <c r="L1468">
        <v>92.403000000000006</v>
      </c>
      <c r="M1468">
        <v>10287</v>
      </c>
      <c r="N1468">
        <v>455</v>
      </c>
      <c r="O1468">
        <v>37</v>
      </c>
      <c r="P1468" t="s">
        <v>253</v>
      </c>
      <c r="Q1468">
        <v>10779</v>
      </c>
      <c r="R1468" t="s">
        <v>253</v>
      </c>
      <c r="S1468" t="s">
        <v>253</v>
      </c>
      <c r="T1468" t="s">
        <v>253</v>
      </c>
      <c r="U1468" t="s">
        <v>253</v>
      </c>
      <c r="V1468">
        <v>0</v>
      </c>
      <c r="W1468" t="s">
        <v>253</v>
      </c>
      <c r="X1468" t="s">
        <v>253</v>
      </c>
      <c r="Y1468" t="s">
        <v>253</v>
      </c>
      <c r="Z1468" t="s">
        <v>253</v>
      </c>
      <c r="AA1468">
        <v>0</v>
      </c>
      <c r="AB1468" t="s">
        <v>253</v>
      </c>
      <c r="AC1468" t="s">
        <v>253</v>
      </c>
      <c r="AD1468" t="s">
        <v>253</v>
      </c>
      <c r="AE1468" t="s">
        <v>253</v>
      </c>
      <c r="AF1468">
        <v>0</v>
      </c>
      <c r="AG1468" t="s">
        <v>253</v>
      </c>
      <c r="AH1468" t="s">
        <v>253</v>
      </c>
      <c r="AI1468" t="s">
        <v>253</v>
      </c>
      <c r="AJ1468" t="s">
        <v>253</v>
      </c>
      <c r="AK1468">
        <v>0</v>
      </c>
      <c r="AL1468" t="s">
        <v>253</v>
      </c>
      <c r="AM1468" t="s">
        <v>253</v>
      </c>
      <c r="AN1468" t="s">
        <v>253</v>
      </c>
      <c r="AO1468" t="s">
        <v>253</v>
      </c>
      <c r="AP1468">
        <v>0</v>
      </c>
      <c r="AQ1468" t="s">
        <v>253</v>
      </c>
      <c r="AR1468" t="s">
        <v>253</v>
      </c>
      <c r="AS1468" t="s">
        <v>253</v>
      </c>
      <c r="AT1468" t="s">
        <v>253</v>
      </c>
      <c r="AU1468">
        <v>0</v>
      </c>
      <c r="AV1468" t="s">
        <v>253</v>
      </c>
      <c r="AW1468" t="s">
        <v>253</v>
      </c>
      <c r="AX1468" t="s">
        <v>253</v>
      </c>
      <c r="AY1468" t="s">
        <v>253</v>
      </c>
      <c r="AZ1468">
        <v>0</v>
      </c>
      <c r="BA1468" t="s">
        <v>253</v>
      </c>
      <c r="BB1468" t="s">
        <v>253</v>
      </c>
      <c r="BC1468" t="s">
        <v>253</v>
      </c>
      <c r="BD1468" t="s">
        <v>253</v>
      </c>
      <c r="BE1468">
        <v>0</v>
      </c>
      <c r="BF1468" t="s">
        <v>253</v>
      </c>
      <c r="BG1468" t="s">
        <v>253</v>
      </c>
      <c r="BH1468" t="s">
        <v>253</v>
      </c>
      <c r="BI1468" t="s">
        <v>253</v>
      </c>
      <c r="BJ1468">
        <v>0</v>
      </c>
      <c r="BK1468" t="s">
        <v>253</v>
      </c>
      <c r="BL1468" t="s">
        <v>253</v>
      </c>
      <c r="BM1468" t="s">
        <v>253</v>
      </c>
      <c r="BN1468" t="s">
        <v>253</v>
      </c>
      <c r="BO1468">
        <v>0</v>
      </c>
      <c r="BP1468" t="s">
        <v>253</v>
      </c>
      <c r="BQ1468" t="s">
        <v>253</v>
      </c>
      <c r="BR1468" t="s">
        <v>253</v>
      </c>
      <c r="BS1468" t="s">
        <v>253</v>
      </c>
      <c r="BT1468">
        <v>0</v>
      </c>
      <c r="BU1468" t="s">
        <v>253</v>
      </c>
      <c r="BV1468" t="s">
        <v>253</v>
      </c>
      <c r="BW1468" t="s">
        <v>253</v>
      </c>
      <c r="BX1468" t="s">
        <v>253</v>
      </c>
      <c r="BY1468">
        <v>0</v>
      </c>
      <c r="BZ1468" t="s">
        <v>253</v>
      </c>
      <c r="CA1468" t="s">
        <v>253</v>
      </c>
      <c r="CB1468" t="s">
        <v>253</v>
      </c>
      <c r="CC1468" t="s">
        <v>253</v>
      </c>
      <c r="CD1468">
        <v>0</v>
      </c>
      <c r="CE1468" t="s">
        <v>253</v>
      </c>
      <c r="CF1468" t="s">
        <v>253</v>
      </c>
      <c r="CG1468" t="s">
        <v>253</v>
      </c>
      <c r="CH1468" t="s">
        <v>253</v>
      </c>
      <c r="CI1468">
        <v>0</v>
      </c>
      <c r="CJ1468" t="s">
        <v>253</v>
      </c>
      <c r="CK1468" t="s">
        <v>253</v>
      </c>
      <c r="CL1468" t="s">
        <v>253</v>
      </c>
      <c r="CM1468" t="s">
        <v>253</v>
      </c>
      <c r="CN1468">
        <v>0</v>
      </c>
      <c r="CO1468">
        <v>67.28</v>
      </c>
      <c r="CP1468">
        <v>21.63</v>
      </c>
      <c r="CQ1468">
        <v>3.4929999999999999</v>
      </c>
      <c r="CR1468">
        <v>0</v>
      </c>
      <c r="CS1468">
        <v>92.403000000000006</v>
      </c>
      <c r="CT1468">
        <v>10287</v>
      </c>
      <c r="CU1468">
        <v>455</v>
      </c>
      <c r="CV1468">
        <v>37</v>
      </c>
      <c r="CW1468">
        <v>0</v>
      </c>
      <c r="CX1468">
        <v>10779</v>
      </c>
      <c r="CY1468">
        <v>0</v>
      </c>
      <c r="CZ1468">
        <v>0</v>
      </c>
      <c r="DA1468">
        <v>0</v>
      </c>
      <c r="DB1468">
        <v>0</v>
      </c>
      <c r="DC1468">
        <v>0</v>
      </c>
    </row>
    <row r="1469" spans="1:107" x14ac:dyDescent="0.45">
      <c r="A1469">
        <v>2024</v>
      </c>
      <c r="B1469">
        <v>5</v>
      </c>
      <c r="C1469" t="s">
        <v>84</v>
      </c>
      <c r="D1469">
        <v>9601</v>
      </c>
      <c r="E1469" t="s">
        <v>317</v>
      </c>
      <c r="F1469" t="s">
        <v>252</v>
      </c>
      <c r="G1469" t="s">
        <v>258</v>
      </c>
      <c r="H1469">
        <v>8.2370000000000001</v>
      </c>
      <c r="I1469">
        <v>4.4320000000000004</v>
      </c>
      <c r="J1469" t="s">
        <v>253</v>
      </c>
      <c r="K1469" t="s">
        <v>253</v>
      </c>
      <c r="L1469">
        <v>12.669</v>
      </c>
      <c r="M1469">
        <v>1037</v>
      </c>
      <c r="N1469">
        <v>30</v>
      </c>
      <c r="O1469" t="s">
        <v>253</v>
      </c>
      <c r="P1469" t="s">
        <v>253</v>
      </c>
      <c r="Q1469">
        <v>1067</v>
      </c>
      <c r="R1469" t="s">
        <v>253</v>
      </c>
      <c r="S1469" t="s">
        <v>253</v>
      </c>
      <c r="T1469" t="s">
        <v>253</v>
      </c>
      <c r="U1469" t="s">
        <v>253</v>
      </c>
      <c r="V1469">
        <v>0</v>
      </c>
      <c r="W1469" t="s">
        <v>253</v>
      </c>
      <c r="X1469" t="s">
        <v>253</v>
      </c>
      <c r="Y1469" t="s">
        <v>253</v>
      </c>
      <c r="Z1469" t="s">
        <v>253</v>
      </c>
      <c r="AA1469">
        <v>0</v>
      </c>
      <c r="AB1469">
        <v>506.92200000000003</v>
      </c>
      <c r="AC1469">
        <v>148.239</v>
      </c>
      <c r="AD1469" t="s">
        <v>253</v>
      </c>
      <c r="AE1469" t="s">
        <v>253</v>
      </c>
      <c r="AF1469">
        <v>655.16099999999994</v>
      </c>
      <c r="AG1469" t="s">
        <v>253</v>
      </c>
      <c r="AH1469" t="s">
        <v>253</v>
      </c>
      <c r="AI1469" t="s">
        <v>253</v>
      </c>
      <c r="AJ1469" t="s">
        <v>253</v>
      </c>
      <c r="AK1469">
        <v>0</v>
      </c>
      <c r="AL1469" t="s">
        <v>253</v>
      </c>
      <c r="AM1469" t="s">
        <v>253</v>
      </c>
      <c r="AN1469" t="s">
        <v>253</v>
      </c>
      <c r="AO1469" t="s">
        <v>253</v>
      </c>
      <c r="AP1469">
        <v>0</v>
      </c>
      <c r="AQ1469" t="s">
        <v>253</v>
      </c>
      <c r="AR1469" t="s">
        <v>253</v>
      </c>
      <c r="AS1469" t="s">
        <v>253</v>
      </c>
      <c r="AT1469" t="s">
        <v>253</v>
      </c>
      <c r="AU1469">
        <v>0</v>
      </c>
      <c r="AV1469" t="s">
        <v>253</v>
      </c>
      <c r="AW1469" t="s">
        <v>253</v>
      </c>
      <c r="AX1469" t="s">
        <v>253</v>
      </c>
      <c r="AY1469" t="s">
        <v>253</v>
      </c>
      <c r="AZ1469">
        <v>0</v>
      </c>
      <c r="BA1469" t="s">
        <v>253</v>
      </c>
      <c r="BB1469" t="s">
        <v>253</v>
      </c>
      <c r="BC1469" t="s">
        <v>253</v>
      </c>
      <c r="BD1469" t="s">
        <v>253</v>
      </c>
      <c r="BE1469">
        <v>0</v>
      </c>
      <c r="BF1469" t="s">
        <v>253</v>
      </c>
      <c r="BG1469" t="s">
        <v>253</v>
      </c>
      <c r="BH1469" t="s">
        <v>253</v>
      </c>
      <c r="BI1469" t="s">
        <v>253</v>
      </c>
      <c r="BJ1469">
        <v>0</v>
      </c>
      <c r="BK1469" t="s">
        <v>253</v>
      </c>
      <c r="BL1469" t="s">
        <v>253</v>
      </c>
      <c r="BM1469" t="s">
        <v>253</v>
      </c>
      <c r="BN1469" t="s">
        <v>253</v>
      </c>
      <c r="BO1469">
        <v>0</v>
      </c>
      <c r="BP1469" t="s">
        <v>253</v>
      </c>
      <c r="BQ1469" t="s">
        <v>253</v>
      </c>
      <c r="BR1469" t="s">
        <v>253</v>
      </c>
      <c r="BS1469" t="s">
        <v>253</v>
      </c>
      <c r="BT1469">
        <v>0</v>
      </c>
      <c r="BU1469" t="s">
        <v>253</v>
      </c>
      <c r="BV1469" t="s">
        <v>253</v>
      </c>
      <c r="BW1469" t="s">
        <v>253</v>
      </c>
      <c r="BX1469" t="s">
        <v>253</v>
      </c>
      <c r="BY1469">
        <v>0</v>
      </c>
      <c r="BZ1469" t="s">
        <v>253</v>
      </c>
      <c r="CA1469" t="s">
        <v>253</v>
      </c>
      <c r="CB1469" t="s">
        <v>253</v>
      </c>
      <c r="CC1469" t="s">
        <v>253</v>
      </c>
      <c r="CD1469">
        <v>0</v>
      </c>
      <c r="CE1469" t="s">
        <v>253</v>
      </c>
      <c r="CF1469" t="s">
        <v>253</v>
      </c>
      <c r="CG1469" t="s">
        <v>253</v>
      </c>
      <c r="CH1469" t="s">
        <v>253</v>
      </c>
      <c r="CI1469">
        <v>0</v>
      </c>
      <c r="CJ1469" t="s">
        <v>253</v>
      </c>
      <c r="CK1469" t="s">
        <v>253</v>
      </c>
      <c r="CL1469" t="s">
        <v>253</v>
      </c>
      <c r="CM1469" t="s">
        <v>253</v>
      </c>
      <c r="CN1469">
        <v>0</v>
      </c>
      <c r="CO1469">
        <v>8.2370000000000001</v>
      </c>
      <c r="CP1469">
        <v>4.4320000000000004</v>
      </c>
      <c r="CQ1469" t="s">
        <v>146</v>
      </c>
      <c r="CR1469">
        <v>0</v>
      </c>
      <c r="CS1469">
        <v>12.669</v>
      </c>
      <c r="CT1469">
        <v>1037</v>
      </c>
      <c r="CU1469">
        <v>30</v>
      </c>
      <c r="CV1469">
        <v>0</v>
      </c>
      <c r="CW1469">
        <v>0</v>
      </c>
      <c r="CX1469">
        <v>1067</v>
      </c>
      <c r="CY1469">
        <v>506.92200000000003</v>
      </c>
      <c r="CZ1469">
        <v>148.239</v>
      </c>
      <c r="DA1469">
        <v>0</v>
      </c>
      <c r="DB1469">
        <v>0</v>
      </c>
      <c r="DC1469">
        <v>655.16099999999994</v>
      </c>
    </row>
    <row r="1470" spans="1:107" x14ac:dyDescent="0.45">
      <c r="A1470">
        <v>2024</v>
      </c>
      <c r="B1470">
        <v>5</v>
      </c>
      <c r="C1470" t="s">
        <v>84</v>
      </c>
      <c r="D1470">
        <v>99999</v>
      </c>
      <c r="E1470" t="s">
        <v>259</v>
      </c>
      <c r="F1470" t="s">
        <v>252</v>
      </c>
      <c r="H1470" t="s">
        <v>146</v>
      </c>
      <c r="I1470">
        <v>4.9429999999999996</v>
      </c>
      <c r="J1470">
        <v>1.704</v>
      </c>
      <c r="K1470" t="s">
        <v>253</v>
      </c>
      <c r="L1470" t="s">
        <v>146</v>
      </c>
      <c r="M1470" t="s">
        <v>253</v>
      </c>
      <c r="N1470" t="s">
        <v>253</v>
      </c>
      <c r="O1470" t="s">
        <v>253</v>
      </c>
      <c r="P1470" t="s">
        <v>253</v>
      </c>
      <c r="Q1470" t="s">
        <v>253</v>
      </c>
      <c r="R1470" t="s">
        <v>253</v>
      </c>
      <c r="S1470" t="s">
        <v>253</v>
      </c>
      <c r="T1470" t="s">
        <v>253</v>
      </c>
      <c r="U1470" t="s">
        <v>253</v>
      </c>
      <c r="V1470">
        <v>0</v>
      </c>
      <c r="W1470" t="s">
        <v>253</v>
      </c>
      <c r="X1470" t="s">
        <v>253</v>
      </c>
      <c r="Y1470" t="s">
        <v>253</v>
      </c>
      <c r="Z1470" t="s">
        <v>253</v>
      </c>
      <c r="AA1470" t="s">
        <v>253</v>
      </c>
      <c r="AB1470" t="s">
        <v>253</v>
      </c>
      <c r="AC1470" t="s">
        <v>253</v>
      </c>
      <c r="AD1470" t="s">
        <v>253</v>
      </c>
      <c r="AE1470" t="s">
        <v>253</v>
      </c>
      <c r="AF1470" t="s">
        <v>253</v>
      </c>
      <c r="AG1470" t="s">
        <v>253</v>
      </c>
      <c r="AH1470" t="s">
        <v>253</v>
      </c>
      <c r="AI1470" t="s">
        <v>253</v>
      </c>
      <c r="AJ1470" t="s">
        <v>253</v>
      </c>
      <c r="AK1470">
        <v>0</v>
      </c>
      <c r="AL1470" t="s">
        <v>253</v>
      </c>
      <c r="AM1470" t="s">
        <v>253</v>
      </c>
      <c r="AN1470" t="s">
        <v>253</v>
      </c>
      <c r="AO1470" t="s">
        <v>253</v>
      </c>
      <c r="AP1470" t="s">
        <v>253</v>
      </c>
      <c r="AQ1470" t="s">
        <v>253</v>
      </c>
      <c r="AR1470" t="s">
        <v>253</v>
      </c>
      <c r="AS1470" t="s">
        <v>253</v>
      </c>
      <c r="AT1470" t="s">
        <v>253</v>
      </c>
      <c r="AU1470" t="s">
        <v>253</v>
      </c>
      <c r="AV1470" t="s">
        <v>253</v>
      </c>
      <c r="AW1470" t="s">
        <v>253</v>
      </c>
      <c r="AX1470" t="s">
        <v>253</v>
      </c>
      <c r="AY1470" t="s">
        <v>253</v>
      </c>
      <c r="AZ1470">
        <v>0</v>
      </c>
      <c r="BA1470" t="s">
        <v>253</v>
      </c>
      <c r="BB1470" t="s">
        <v>253</v>
      </c>
      <c r="BC1470" t="s">
        <v>253</v>
      </c>
      <c r="BD1470" t="s">
        <v>253</v>
      </c>
      <c r="BE1470" t="s">
        <v>253</v>
      </c>
      <c r="BF1470" t="s">
        <v>253</v>
      </c>
      <c r="BG1470" t="s">
        <v>253</v>
      </c>
      <c r="BH1470" t="s">
        <v>253</v>
      </c>
      <c r="BI1470" t="s">
        <v>253</v>
      </c>
      <c r="BJ1470" t="s">
        <v>253</v>
      </c>
      <c r="BK1470" t="s">
        <v>253</v>
      </c>
      <c r="BL1470" t="s">
        <v>253</v>
      </c>
      <c r="BM1470" t="s">
        <v>253</v>
      </c>
      <c r="BN1470" t="s">
        <v>253</v>
      </c>
      <c r="BO1470" t="s">
        <v>253</v>
      </c>
      <c r="BP1470" t="s">
        <v>253</v>
      </c>
      <c r="BQ1470" t="s">
        <v>253</v>
      </c>
      <c r="BR1470" t="s">
        <v>253</v>
      </c>
      <c r="BS1470" t="s">
        <v>253</v>
      </c>
      <c r="BT1470" t="s">
        <v>253</v>
      </c>
      <c r="BU1470" t="s">
        <v>253</v>
      </c>
      <c r="BV1470" t="s">
        <v>253</v>
      </c>
      <c r="BW1470" t="s">
        <v>253</v>
      </c>
      <c r="BX1470" t="s">
        <v>253</v>
      </c>
      <c r="BY1470" t="s">
        <v>253</v>
      </c>
      <c r="BZ1470" t="s">
        <v>253</v>
      </c>
      <c r="CA1470" t="s">
        <v>253</v>
      </c>
      <c r="CB1470" t="s">
        <v>253</v>
      </c>
      <c r="CC1470" t="s">
        <v>253</v>
      </c>
      <c r="CD1470" t="s">
        <v>253</v>
      </c>
      <c r="CE1470" t="s">
        <v>253</v>
      </c>
      <c r="CF1470" t="s">
        <v>253</v>
      </c>
      <c r="CG1470" t="s">
        <v>253</v>
      </c>
      <c r="CH1470" t="s">
        <v>253</v>
      </c>
      <c r="CI1470" t="s">
        <v>253</v>
      </c>
      <c r="CJ1470" t="s">
        <v>253</v>
      </c>
      <c r="CK1470" t="s">
        <v>253</v>
      </c>
      <c r="CL1470" t="s">
        <v>253</v>
      </c>
      <c r="CM1470" t="s">
        <v>253</v>
      </c>
      <c r="CN1470" t="s">
        <v>253</v>
      </c>
      <c r="CO1470" t="s">
        <v>146</v>
      </c>
      <c r="CP1470">
        <v>4.9429999999999996</v>
      </c>
      <c r="CQ1470">
        <v>1.704</v>
      </c>
      <c r="CR1470" t="s">
        <v>253</v>
      </c>
      <c r="CS1470" t="s">
        <v>146</v>
      </c>
      <c r="CT1470" t="s">
        <v>253</v>
      </c>
      <c r="CU1470" t="s">
        <v>253</v>
      </c>
      <c r="CV1470" t="s">
        <v>253</v>
      </c>
      <c r="CW1470" t="s">
        <v>253</v>
      </c>
      <c r="CX1470" t="s">
        <v>253</v>
      </c>
      <c r="CY1470" t="s">
        <v>253</v>
      </c>
      <c r="CZ1470" t="s">
        <v>253</v>
      </c>
      <c r="DA1470" t="s">
        <v>253</v>
      </c>
      <c r="DB1470" t="s">
        <v>253</v>
      </c>
      <c r="DC1470" t="s">
        <v>253</v>
      </c>
    </row>
    <row r="1471" spans="1:107" x14ac:dyDescent="0.45">
      <c r="A1471">
        <v>2024</v>
      </c>
      <c r="B1471">
        <v>5</v>
      </c>
      <c r="C1471" t="s">
        <v>318</v>
      </c>
      <c r="D1471">
        <v>8287</v>
      </c>
      <c r="E1471" t="s">
        <v>319</v>
      </c>
      <c r="F1471" t="s">
        <v>252</v>
      </c>
      <c r="G1471" t="s">
        <v>211</v>
      </c>
      <c r="H1471">
        <v>78.784999999999997</v>
      </c>
      <c r="I1471">
        <v>22.135000000000002</v>
      </c>
      <c r="J1471">
        <v>1.431</v>
      </c>
      <c r="K1471" t="s">
        <v>253</v>
      </c>
      <c r="L1471">
        <v>102.351</v>
      </c>
      <c r="M1471">
        <v>13921</v>
      </c>
      <c r="N1471">
        <v>757</v>
      </c>
      <c r="O1471">
        <v>31</v>
      </c>
      <c r="P1471" t="s">
        <v>253</v>
      </c>
      <c r="Q1471">
        <v>14709</v>
      </c>
      <c r="R1471" t="s">
        <v>253</v>
      </c>
      <c r="S1471" t="s">
        <v>253</v>
      </c>
      <c r="T1471" t="s">
        <v>253</v>
      </c>
      <c r="U1471" t="s">
        <v>253</v>
      </c>
      <c r="V1471">
        <v>0</v>
      </c>
      <c r="W1471" t="s">
        <v>253</v>
      </c>
      <c r="X1471" t="s">
        <v>253</v>
      </c>
      <c r="Y1471" t="s">
        <v>253</v>
      </c>
      <c r="Z1471" t="s">
        <v>253</v>
      </c>
      <c r="AA1471">
        <v>0</v>
      </c>
      <c r="AB1471" t="s">
        <v>253</v>
      </c>
      <c r="AC1471" t="s">
        <v>253</v>
      </c>
      <c r="AD1471" t="s">
        <v>253</v>
      </c>
      <c r="AE1471" t="s">
        <v>253</v>
      </c>
      <c r="AF1471">
        <v>0</v>
      </c>
      <c r="AG1471">
        <v>16.934999999999999</v>
      </c>
      <c r="AH1471">
        <v>1.236</v>
      </c>
      <c r="AI1471">
        <v>3.0000000000000001E-3</v>
      </c>
      <c r="AJ1471" t="s">
        <v>253</v>
      </c>
      <c r="AK1471">
        <v>18.173999999999999</v>
      </c>
      <c r="AL1471">
        <v>2257</v>
      </c>
      <c r="AM1471">
        <v>36</v>
      </c>
      <c r="AN1471">
        <v>1</v>
      </c>
      <c r="AO1471" t="s">
        <v>253</v>
      </c>
      <c r="AP1471">
        <v>2294</v>
      </c>
      <c r="AQ1471">
        <v>39.497999999999998</v>
      </c>
      <c r="AR1471">
        <v>2.0070000000000001</v>
      </c>
      <c r="AS1471">
        <v>0</v>
      </c>
      <c r="AT1471" t="s">
        <v>253</v>
      </c>
      <c r="AU1471">
        <v>41.505000000000003</v>
      </c>
      <c r="AV1471" t="s">
        <v>253</v>
      </c>
      <c r="AW1471" t="s">
        <v>253</v>
      </c>
      <c r="AX1471" t="s">
        <v>253</v>
      </c>
      <c r="AY1471" t="s">
        <v>253</v>
      </c>
      <c r="AZ1471">
        <v>0</v>
      </c>
      <c r="BA1471" t="s">
        <v>253</v>
      </c>
      <c r="BB1471" t="s">
        <v>253</v>
      </c>
      <c r="BC1471" t="s">
        <v>253</v>
      </c>
      <c r="BD1471" t="s">
        <v>253</v>
      </c>
      <c r="BE1471">
        <v>0</v>
      </c>
      <c r="BF1471" t="s">
        <v>253</v>
      </c>
      <c r="BG1471" t="s">
        <v>253</v>
      </c>
      <c r="BH1471" t="s">
        <v>253</v>
      </c>
      <c r="BI1471" t="s">
        <v>253</v>
      </c>
      <c r="BJ1471">
        <v>0</v>
      </c>
      <c r="BK1471">
        <v>0.05</v>
      </c>
      <c r="BL1471" t="s">
        <v>253</v>
      </c>
      <c r="BM1471">
        <v>0.16700000000000001</v>
      </c>
      <c r="BN1471" t="s">
        <v>253</v>
      </c>
      <c r="BO1471">
        <v>0.217</v>
      </c>
      <c r="BP1471">
        <v>15</v>
      </c>
      <c r="BQ1471" t="s">
        <v>253</v>
      </c>
      <c r="BR1471">
        <v>3</v>
      </c>
      <c r="BS1471" t="s">
        <v>253</v>
      </c>
      <c r="BT1471">
        <v>18</v>
      </c>
      <c r="BU1471" t="s">
        <v>253</v>
      </c>
      <c r="BV1471" t="s">
        <v>253</v>
      </c>
      <c r="BW1471" t="s">
        <v>253</v>
      </c>
      <c r="BX1471" t="s">
        <v>253</v>
      </c>
      <c r="BY1471">
        <v>0</v>
      </c>
      <c r="BZ1471" t="s">
        <v>253</v>
      </c>
      <c r="CA1471" t="s">
        <v>253</v>
      </c>
      <c r="CB1471">
        <v>4.9000000000000002E-2</v>
      </c>
      <c r="CC1471" t="s">
        <v>253</v>
      </c>
      <c r="CD1471">
        <v>4.9000000000000002E-2</v>
      </c>
      <c r="CE1471" t="s">
        <v>253</v>
      </c>
      <c r="CF1471" t="s">
        <v>253</v>
      </c>
      <c r="CG1471">
        <v>1</v>
      </c>
      <c r="CH1471" t="s">
        <v>253</v>
      </c>
      <c r="CI1471">
        <v>1</v>
      </c>
      <c r="CJ1471" t="s">
        <v>253</v>
      </c>
      <c r="CK1471" t="s">
        <v>253</v>
      </c>
      <c r="CL1471" t="s">
        <v>253</v>
      </c>
      <c r="CM1471" t="s">
        <v>253</v>
      </c>
      <c r="CN1471">
        <v>0</v>
      </c>
      <c r="CO1471">
        <v>78.834999999999994</v>
      </c>
      <c r="CP1471">
        <v>22.135000000000002</v>
      </c>
      <c r="CQ1471">
        <v>1.647</v>
      </c>
      <c r="CR1471">
        <v>0</v>
      </c>
      <c r="CS1471">
        <v>102.617</v>
      </c>
      <c r="CT1471">
        <v>13936</v>
      </c>
      <c r="CU1471">
        <v>757</v>
      </c>
      <c r="CV1471">
        <v>35</v>
      </c>
      <c r="CW1471">
        <v>0</v>
      </c>
      <c r="CX1471">
        <v>14728</v>
      </c>
      <c r="CY1471">
        <v>0</v>
      </c>
      <c r="CZ1471">
        <v>0</v>
      </c>
      <c r="DA1471">
        <v>0</v>
      </c>
      <c r="DB1471">
        <v>0</v>
      </c>
      <c r="DC1471">
        <v>0</v>
      </c>
    </row>
    <row r="1472" spans="1:107" x14ac:dyDescent="0.45">
      <c r="A1472">
        <v>2024</v>
      </c>
      <c r="B1472">
        <v>5</v>
      </c>
      <c r="C1472" t="s">
        <v>318</v>
      </c>
      <c r="D1472">
        <v>10071</v>
      </c>
      <c r="E1472" t="s">
        <v>320</v>
      </c>
      <c r="F1472" t="s">
        <v>252</v>
      </c>
      <c r="G1472" t="s">
        <v>211</v>
      </c>
      <c r="H1472">
        <v>25.777999999999999</v>
      </c>
      <c r="I1472">
        <v>10.954000000000001</v>
      </c>
      <c r="J1472">
        <v>0</v>
      </c>
      <c r="K1472">
        <v>0</v>
      </c>
      <c r="L1472">
        <v>36.731999999999999</v>
      </c>
      <c r="M1472">
        <v>5770</v>
      </c>
      <c r="N1472">
        <v>417</v>
      </c>
      <c r="O1472">
        <v>0</v>
      </c>
      <c r="P1472">
        <v>0</v>
      </c>
      <c r="Q1472">
        <v>6187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1584.287</v>
      </c>
      <c r="AC1472">
        <v>378.25200000000001</v>
      </c>
      <c r="AD1472">
        <v>0</v>
      </c>
      <c r="AE1472">
        <v>0</v>
      </c>
      <c r="AF1472">
        <v>1962.539</v>
      </c>
      <c r="AG1472">
        <v>13.763999999999999</v>
      </c>
      <c r="AH1472">
        <v>1.7589999999999999</v>
      </c>
      <c r="AI1472">
        <v>0</v>
      </c>
      <c r="AJ1472">
        <v>0</v>
      </c>
      <c r="AK1472">
        <v>15.523</v>
      </c>
      <c r="AL1472">
        <v>1913</v>
      </c>
      <c r="AM1472">
        <v>42</v>
      </c>
      <c r="AN1472">
        <v>0</v>
      </c>
      <c r="AO1472">
        <v>0</v>
      </c>
      <c r="AP1472">
        <v>1955</v>
      </c>
      <c r="AQ1472">
        <v>35.536999999999999</v>
      </c>
      <c r="AR1472">
        <v>4.4379999999999997</v>
      </c>
      <c r="AS1472">
        <v>0</v>
      </c>
      <c r="AT1472">
        <v>0</v>
      </c>
      <c r="AU1472">
        <v>39.975000000000001</v>
      </c>
      <c r="AV1472" t="s">
        <v>253</v>
      </c>
      <c r="AW1472" t="s">
        <v>253</v>
      </c>
      <c r="AX1472" t="s">
        <v>253</v>
      </c>
      <c r="AY1472" t="s">
        <v>253</v>
      </c>
      <c r="AZ1472">
        <v>0</v>
      </c>
      <c r="BA1472" t="s">
        <v>253</v>
      </c>
      <c r="BB1472" t="s">
        <v>253</v>
      </c>
      <c r="BC1472" t="s">
        <v>253</v>
      </c>
      <c r="BD1472" t="s">
        <v>253</v>
      </c>
      <c r="BE1472">
        <v>0</v>
      </c>
      <c r="BF1472" t="s">
        <v>253</v>
      </c>
      <c r="BG1472" t="s">
        <v>253</v>
      </c>
      <c r="BH1472" t="s">
        <v>253</v>
      </c>
      <c r="BI1472" t="s">
        <v>253</v>
      </c>
      <c r="BJ1472">
        <v>0</v>
      </c>
      <c r="BK1472">
        <v>0.01</v>
      </c>
      <c r="BL1472">
        <v>1E-3</v>
      </c>
      <c r="BM1472">
        <v>0</v>
      </c>
      <c r="BN1472">
        <v>0</v>
      </c>
      <c r="BO1472">
        <v>1.0999999999999999E-2</v>
      </c>
      <c r="BP1472">
        <v>6</v>
      </c>
      <c r="BQ1472">
        <v>1</v>
      </c>
      <c r="BR1472">
        <v>0</v>
      </c>
      <c r="BS1472">
        <v>0</v>
      </c>
      <c r="BT1472">
        <v>7</v>
      </c>
      <c r="BU1472">
        <v>0.25700000000000001</v>
      </c>
      <c r="BV1472">
        <v>0</v>
      </c>
      <c r="BW1472">
        <v>0</v>
      </c>
      <c r="BX1472">
        <v>0</v>
      </c>
      <c r="BY1472">
        <v>0.25700000000000001</v>
      </c>
      <c r="BZ1472">
        <v>0</v>
      </c>
      <c r="CA1472">
        <v>0</v>
      </c>
      <c r="CB1472">
        <v>0</v>
      </c>
      <c r="CC1472">
        <v>0</v>
      </c>
      <c r="CD1472">
        <v>0</v>
      </c>
      <c r="CE1472">
        <v>0</v>
      </c>
      <c r="CF1472">
        <v>0</v>
      </c>
      <c r="CG1472">
        <v>0</v>
      </c>
      <c r="CH1472">
        <v>0</v>
      </c>
      <c r="CI1472">
        <v>0</v>
      </c>
      <c r="CJ1472">
        <v>0</v>
      </c>
      <c r="CK1472">
        <v>0</v>
      </c>
      <c r="CL1472">
        <v>0</v>
      </c>
      <c r="CM1472">
        <v>0</v>
      </c>
      <c r="CN1472">
        <v>0</v>
      </c>
      <c r="CO1472">
        <v>25.788</v>
      </c>
      <c r="CP1472">
        <v>10.955</v>
      </c>
      <c r="CQ1472" t="s">
        <v>146</v>
      </c>
      <c r="CR1472">
        <v>0</v>
      </c>
      <c r="CS1472">
        <v>36.743000000000002</v>
      </c>
      <c r="CT1472">
        <v>5776</v>
      </c>
      <c r="CU1472">
        <v>418</v>
      </c>
      <c r="CV1472">
        <v>0</v>
      </c>
      <c r="CW1472">
        <v>0</v>
      </c>
      <c r="CX1472">
        <v>6194</v>
      </c>
      <c r="CY1472">
        <v>1584.5440000000001</v>
      </c>
      <c r="CZ1472">
        <v>378.25200000000001</v>
      </c>
      <c r="DA1472">
        <v>0</v>
      </c>
      <c r="DB1472">
        <v>0</v>
      </c>
      <c r="DC1472">
        <v>1962.796</v>
      </c>
    </row>
    <row r="1473" spans="1:107" x14ac:dyDescent="0.45">
      <c r="A1473">
        <v>2024</v>
      </c>
      <c r="B1473">
        <v>5</v>
      </c>
      <c r="C1473" t="s">
        <v>318</v>
      </c>
      <c r="D1473">
        <v>11843</v>
      </c>
      <c r="E1473" t="s">
        <v>321</v>
      </c>
      <c r="F1473" t="s">
        <v>252</v>
      </c>
      <c r="G1473" t="s">
        <v>211</v>
      </c>
      <c r="H1473">
        <v>82.424000000000007</v>
      </c>
      <c r="I1473">
        <v>31.143999999999998</v>
      </c>
      <c r="J1473" t="s">
        <v>253</v>
      </c>
      <c r="K1473" t="s">
        <v>253</v>
      </c>
      <c r="L1473">
        <v>113.568</v>
      </c>
      <c r="M1473">
        <v>13457</v>
      </c>
      <c r="N1473">
        <v>1071</v>
      </c>
      <c r="O1473" t="s">
        <v>253</v>
      </c>
      <c r="P1473" t="s">
        <v>253</v>
      </c>
      <c r="Q1473">
        <v>14528</v>
      </c>
      <c r="R1473" t="s">
        <v>253</v>
      </c>
      <c r="S1473" t="s">
        <v>253</v>
      </c>
      <c r="T1473" t="s">
        <v>253</v>
      </c>
      <c r="U1473" t="s">
        <v>253</v>
      </c>
      <c r="V1473">
        <v>0</v>
      </c>
      <c r="W1473" t="s">
        <v>253</v>
      </c>
      <c r="X1473" t="s">
        <v>253</v>
      </c>
      <c r="Y1473" t="s">
        <v>253</v>
      </c>
      <c r="Z1473" t="s">
        <v>253</v>
      </c>
      <c r="AA1473">
        <v>0</v>
      </c>
      <c r="AB1473" t="s">
        <v>253</v>
      </c>
      <c r="AC1473" t="s">
        <v>253</v>
      </c>
      <c r="AD1473" t="s">
        <v>253</v>
      </c>
      <c r="AE1473" t="s">
        <v>253</v>
      </c>
      <c r="AF1473">
        <v>0</v>
      </c>
      <c r="AG1473">
        <v>15.459</v>
      </c>
      <c r="AH1473">
        <v>1.4450000000000001</v>
      </c>
      <c r="AI1473" t="s">
        <v>253</v>
      </c>
      <c r="AJ1473" t="s">
        <v>253</v>
      </c>
      <c r="AK1473">
        <v>16.904</v>
      </c>
      <c r="AL1473">
        <v>1743</v>
      </c>
      <c r="AM1473">
        <v>45</v>
      </c>
      <c r="AN1473" t="s">
        <v>253</v>
      </c>
      <c r="AO1473" t="s">
        <v>253</v>
      </c>
      <c r="AP1473">
        <v>1788</v>
      </c>
      <c r="AQ1473">
        <v>39.695999999999998</v>
      </c>
      <c r="AR1473">
        <v>3.746</v>
      </c>
      <c r="AS1473" t="s">
        <v>253</v>
      </c>
      <c r="AT1473" t="s">
        <v>253</v>
      </c>
      <c r="AU1473">
        <v>43.442</v>
      </c>
      <c r="AV1473" t="s">
        <v>253</v>
      </c>
      <c r="AW1473" t="s">
        <v>253</v>
      </c>
      <c r="AX1473" t="s">
        <v>253</v>
      </c>
      <c r="AY1473" t="s">
        <v>253</v>
      </c>
      <c r="AZ1473">
        <v>0</v>
      </c>
      <c r="BA1473" t="s">
        <v>253</v>
      </c>
      <c r="BB1473" t="s">
        <v>253</v>
      </c>
      <c r="BC1473" t="s">
        <v>253</v>
      </c>
      <c r="BD1473" t="s">
        <v>253</v>
      </c>
      <c r="BE1473">
        <v>0</v>
      </c>
      <c r="BF1473" t="s">
        <v>253</v>
      </c>
      <c r="BG1473" t="s">
        <v>253</v>
      </c>
      <c r="BH1473" t="s">
        <v>253</v>
      </c>
      <c r="BI1473" t="s">
        <v>253</v>
      </c>
      <c r="BJ1473">
        <v>0</v>
      </c>
      <c r="BK1473">
        <v>2.1000000000000001E-2</v>
      </c>
      <c r="BL1473">
        <v>5.7000000000000002E-2</v>
      </c>
      <c r="BM1473" t="s">
        <v>253</v>
      </c>
      <c r="BN1473" t="s">
        <v>253</v>
      </c>
      <c r="BO1473">
        <v>7.8E-2</v>
      </c>
      <c r="BP1473">
        <v>7</v>
      </c>
      <c r="BQ1473">
        <v>5</v>
      </c>
      <c r="BR1473" t="s">
        <v>253</v>
      </c>
      <c r="BS1473" t="s">
        <v>253</v>
      </c>
      <c r="BT1473">
        <v>12</v>
      </c>
      <c r="BU1473" t="s">
        <v>253</v>
      </c>
      <c r="BV1473" t="s">
        <v>253</v>
      </c>
      <c r="BW1473" t="s">
        <v>253</v>
      </c>
      <c r="BX1473" t="s">
        <v>253</v>
      </c>
      <c r="BY1473">
        <v>0</v>
      </c>
      <c r="BZ1473" t="s">
        <v>253</v>
      </c>
      <c r="CA1473" t="s">
        <v>253</v>
      </c>
      <c r="CB1473" t="s">
        <v>253</v>
      </c>
      <c r="CC1473" t="s">
        <v>253</v>
      </c>
      <c r="CD1473">
        <v>0</v>
      </c>
      <c r="CE1473" t="s">
        <v>253</v>
      </c>
      <c r="CF1473" t="s">
        <v>253</v>
      </c>
      <c r="CG1473" t="s">
        <v>253</v>
      </c>
      <c r="CH1473" t="s">
        <v>253</v>
      </c>
      <c r="CI1473">
        <v>0</v>
      </c>
      <c r="CJ1473" t="s">
        <v>253</v>
      </c>
      <c r="CK1473" t="s">
        <v>253</v>
      </c>
      <c r="CL1473" t="s">
        <v>253</v>
      </c>
      <c r="CM1473" t="s">
        <v>253</v>
      </c>
      <c r="CN1473">
        <v>0</v>
      </c>
      <c r="CO1473">
        <v>82.444999999999993</v>
      </c>
      <c r="CP1473">
        <v>31.201000000000001</v>
      </c>
      <c r="CQ1473" t="s">
        <v>146</v>
      </c>
      <c r="CR1473">
        <v>0</v>
      </c>
      <c r="CS1473">
        <v>113.646</v>
      </c>
      <c r="CT1473">
        <v>13464</v>
      </c>
      <c r="CU1473">
        <v>1076</v>
      </c>
      <c r="CV1473">
        <v>0</v>
      </c>
      <c r="CW1473">
        <v>0</v>
      </c>
      <c r="CX1473">
        <v>14540</v>
      </c>
      <c r="CY1473">
        <v>0</v>
      </c>
      <c r="CZ1473">
        <v>0</v>
      </c>
      <c r="DA1473">
        <v>0</v>
      </c>
      <c r="DB1473">
        <v>0</v>
      </c>
      <c r="DC1473">
        <v>0</v>
      </c>
    </row>
    <row r="1474" spans="1:107" x14ac:dyDescent="0.45">
      <c r="A1474">
        <v>2024</v>
      </c>
      <c r="B1474">
        <v>5</v>
      </c>
      <c r="C1474" t="s">
        <v>318</v>
      </c>
      <c r="D1474">
        <v>19547</v>
      </c>
      <c r="E1474" t="s">
        <v>322</v>
      </c>
      <c r="F1474" t="s">
        <v>252</v>
      </c>
      <c r="G1474" t="s">
        <v>211</v>
      </c>
      <c r="H1474">
        <v>325.66800000000001</v>
      </c>
      <c r="I1474">
        <v>66.841999999999999</v>
      </c>
      <c r="J1474" t="s">
        <v>253</v>
      </c>
      <c r="K1474" t="s">
        <v>253</v>
      </c>
      <c r="L1474">
        <v>392.51</v>
      </c>
      <c r="M1474">
        <v>62821</v>
      </c>
      <c r="N1474">
        <v>1803</v>
      </c>
      <c r="O1474" t="s">
        <v>253</v>
      </c>
      <c r="P1474" t="s">
        <v>253</v>
      </c>
      <c r="Q1474">
        <v>64624</v>
      </c>
      <c r="R1474" t="s">
        <v>253</v>
      </c>
      <c r="S1474" t="s">
        <v>253</v>
      </c>
      <c r="T1474" t="s">
        <v>253</v>
      </c>
      <c r="U1474" t="s">
        <v>253</v>
      </c>
      <c r="V1474">
        <v>0</v>
      </c>
      <c r="W1474" t="s">
        <v>253</v>
      </c>
      <c r="X1474" t="s">
        <v>253</v>
      </c>
      <c r="Y1474" t="s">
        <v>253</v>
      </c>
      <c r="Z1474" t="s">
        <v>253</v>
      </c>
      <c r="AA1474">
        <v>0</v>
      </c>
      <c r="AB1474" t="s">
        <v>253</v>
      </c>
      <c r="AC1474" t="s">
        <v>253</v>
      </c>
      <c r="AD1474" t="s">
        <v>253</v>
      </c>
      <c r="AE1474" t="s">
        <v>253</v>
      </c>
      <c r="AF1474">
        <v>0</v>
      </c>
      <c r="AG1474">
        <v>85.492000000000004</v>
      </c>
      <c r="AH1474">
        <v>0.78100000000000003</v>
      </c>
      <c r="AI1474" t="s">
        <v>253</v>
      </c>
      <c r="AJ1474" t="s">
        <v>253</v>
      </c>
      <c r="AK1474">
        <v>86.272999999999996</v>
      </c>
      <c r="AL1474">
        <v>10885</v>
      </c>
      <c r="AM1474">
        <v>34</v>
      </c>
      <c r="AN1474" t="s">
        <v>253</v>
      </c>
      <c r="AO1474" t="s">
        <v>253</v>
      </c>
      <c r="AP1474">
        <v>10919</v>
      </c>
      <c r="AQ1474">
        <v>224.15799999999999</v>
      </c>
      <c r="AR1474">
        <v>2.64</v>
      </c>
      <c r="AS1474" t="s">
        <v>253</v>
      </c>
      <c r="AT1474" t="s">
        <v>253</v>
      </c>
      <c r="AU1474">
        <v>226.798</v>
      </c>
      <c r="AV1474" t="s">
        <v>253</v>
      </c>
      <c r="AW1474" t="s">
        <v>253</v>
      </c>
      <c r="AX1474" t="s">
        <v>253</v>
      </c>
      <c r="AY1474" t="s">
        <v>253</v>
      </c>
      <c r="AZ1474">
        <v>0</v>
      </c>
      <c r="BA1474" t="s">
        <v>253</v>
      </c>
      <c r="BB1474" t="s">
        <v>253</v>
      </c>
      <c r="BC1474" t="s">
        <v>253</v>
      </c>
      <c r="BD1474" t="s">
        <v>253</v>
      </c>
      <c r="BE1474">
        <v>0</v>
      </c>
      <c r="BF1474" t="s">
        <v>253</v>
      </c>
      <c r="BG1474" t="s">
        <v>253</v>
      </c>
      <c r="BH1474" t="s">
        <v>253</v>
      </c>
      <c r="BI1474" t="s">
        <v>253</v>
      </c>
      <c r="BJ1474">
        <v>0</v>
      </c>
      <c r="BK1474">
        <v>1E-3</v>
      </c>
      <c r="BL1474">
        <v>2.4E-2</v>
      </c>
      <c r="BM1474" t="s">
        <v>253</v>
      </c>
      <c r="BN1474" t="s">
        <v>253</v>
      </c>
      <c r="BO1474">
        <v>2.5000000000000001E-2</v>
      </c>
      <c r="BP1474">
        <v>1</v>
      </c>
      <c r="BQ1474">
        <v>3</v>
      </c>
      <c r="BR1474" t="s">
        <v>253</v>
      </c>
      <c r="BS1474" t="s">
        <v>253</v>
      </c>
      <c r="BT1474">
        <v>4</v>
      </c>
      <c r="BU1474" t="s">
        <v>253</v>
      </c>
      <c r="BV1474" t="s">
        <v>253</v>
      </c>
      <c r="BW1474" t="s">
        <v>253</v>
      </c>
      <c r="BX1474" t="s">
        <v>253</v>
      </c>
      <c r="BY1474">
        <v>0</v>
      </c>
      <c r="BZ1474" t="s">
        <v>253</v>
      </c>
      <c r="CA1474" t="s">
        <v>253</v>
      </c>
      <c r="CB1474" t="s">
        <v>253</v>
      </c>
      <c r="CC1474" t="s">
        <v>253</v>
      </c>
      <c r="CD1474">
        <v>0</v>
      </c>
      <c r="CE1474" t="s">
        <v>253</v>
      </c>
      <c r="CF1474" t="s">
        <v>253</v>
      </c>
      <c r="CG1474" t="s">
        <v>253</v>
      </c>
      <c r="CH1474" t="s">
        <v>253</v>
      </c>
      <c r="CI1474">
        <v>0</v>
      </c>
      <c r="CJ1474" t="s">
        <v>253</v>
      </c>
      <c r="CK1474" t="s">
        <v>253</v>
      </c>
      <c r="CL1474" t="s">
        <v>253</v>
      </c>
      <c r="CM1474" t="s">
        <v>253</v>
      </c>
      <c r="CN1474">
        <v>0</v>
      </c>
      <c r="CO1474">
        <v>325.66899999999998</v>
      </c>
      <c r="CP1474">
        <v>66.866</v>
      </c>
      <c r="CQ1474" t="s">
        <v>146</v>
      </c>
      <c r="CR1474">
        <v>0</v>
      </c>
      <c r="CS1474">
        <v>392.53500000000003</v>
      </c>
      <c r="CT1474">
        <v>62822</v>
      </c>
      <c r="CU1474">
        <v>1806</v>
      </c>
      <c r="CV1474">
        <v>0</v>
      </c>
      <c r="CW1474">
        <v>0</v>
      </c>
      <c r="CX1474">
        <v>64628</v>
      </c>
      <c r="CY1474">
        <v>0</v>
      </c>
      <c r="CZ1474">
        <v>0</v>
      </c>
      <c r="DA1474">
        <v>0</v>
      </c>
      <c r="DB1474">
        <v>0</v>
      </c>
      <c r="DC1474">
        <v>0</v>
      </c>
    </row>
    <row r="1475" spans="1:107" x14ac:dyDescent="0.45">
      <c r="A1475">
        <v>2024</v>
      </c>
      <c r="B1475">
        <v>5</v>
      </c>
      <c r="C1475" t="s">
        <v>318</v>
      </c>
      <c r="D1475">
        <v>99999</v>
      </c>
      <c r="E1475" t="s">
        <v>259</v>
      </c>
      <c r="F1475" t="s">
        <v>252</v>
      </c>
      <c r="H1475" t="s">
        <v>253</v>
      </c>
      <c r="I1475" t="s">
        <v>253</v>
      </c>
      <c r="J1475" t="s">
        <v>253</v>
      </c>
      <c r="K1475" t="s">
        <v>253</v>
      </c>
      <c r="L1475" t="s">
        <v>253</v>
      </c>
      <c r="M1475" t="s">
        <v>253</v>
      </c>
      <c r="N1475" t="s">
        <v>253</v>
      </c>
      <c r="O1475" t="s">
        <v>253</v>
      </c>
      <c r="P1475" t="s">
        <v>253</v>
      </c>
      <c r="Q1475" t="s">
        <v>253</v>
      </c>
      <c r="R1475" t="s">
        <v>253</v>
      </c>
      <c r="S1475" t="s">
        <v>253</v>
      </c>
      <c r="T1475" t="s">
        <v>253</v>
      </c>
      <c r="U1475" t="s">
        <v>253</v>
      </c>
      <c r="V1475" t="s">
        <v>253</v>
      </c>
      <c r="W1475" t="s">
        <v>253</v>
      </c>
      <c r="X1475" t="s">
        <v>253</v>
      </c>
      <c r="Y1475" t="s">
        <v>253</v>
      </c>
      <c r="Z1475" t="s">
        <v>253</v>
      </c>
      <c r="AA1475" t="s">
        <v>253</v>
      </c>
      <c r="AB1475" t="s">
        <v>253</v>
      </c>
      <c r="AC1475" t="s">
        <v>253</v>
      </c>
      <c r="AD1475" t="s">
        <v>253</v>
      </c>
      <c r="AE1475" t="s">
        <v>253</v>
      </c>
      <c r="AF1475" t="s">
        <v>253</v>
      </c>
      <c r="AG1475" t="s">
        <v>253</v>
      </c>
      <c r="AH1475" t="s">
        <v>253</v>
      </c>
      <c r="AI1475" t="s">
        <v>253</v>
      </c>
      <c r="AJ1475" t="s">
        <v>253</v>
      </c>
      <c r="AK1475" t="s">
        <v>253</v>
      </c>
      <c r="AL1475" t="s">
        <v>253</v>
      </c>
      <c r="AM1475" t="s">
        <v>253</v>
      </c>
      <c r="AN1475" t="s">
        <v>253</v>
      </c>
      <c r="AO1475" t="s">
        <v>253</v>
      </c>
      <c r="AP1475" t="s">
        <v>253</v>
      </c>
      <c r="AQ1475" t="s">
        <v>253</v>
      </c>
      <c r="AR1475" t="s">
        <v>253</v>
      </c>
      <c r="AS1475" t="s">
        <v>253</v>
      </c>
      <c r="AT1475" t="s">
        <v>253</v>
      </c>
      <c r="AU1475" t="s">
        <v>253</v>
      </c>
      <c r="AV1475" t="s">
        <v>253</v>
      </c>
      <c r="AW1475" t="s">
        <v>253</v>
      </c>
      <c r="AX1475" t="s">
        <v>253</v>
      </c>
      <c r="AY1475" t="s">
        <v>253</v>
      </c>
      <c r="AZ1475" t="s">
        <v>253</v>
      </c>
      <c r="BA1475" t="s">
        <v>253</v>
      </c>
      <c r="BB1475" t="s">
        <v>253</v>
      </c>
      <c r="BC1475" t="s">
        <v>253</v>
      </c>
      <c r="BD1475" t="s">
        <v>253</v>
      </c>
      <c r="BE1475" t="s">
        <v>253</v>
      </c>
      <c r="BF1475" t="s">
        <v>253</v>
      </c>
      <c r="BG1475" t="s">
        <v>253</v>
      </c>
      <c r="BH1475" t="s">
        <v>253</v>
      </c>
      <c r="BI1475" t="s">
        <v>253</v>
      </c>
      <c r="BJ1475" t="s">
        <v>253</v>
      </c>
      <c r="BK1475" t="s">
        <v>253</v>
      </c>
      <c r="BL1475" t="s">
        <v>253</v>
      </c>
      <c r="BM1475" t="s">
        <v>253</v>
      </c>
      <c r="BN1475" t="s">
        <v>253</v>
      </c>
      <c r="BO1475" t="s">
        <v>253</v>
      </c>
      <c r="BP1475" t="s">
        <v>253</v>
      </c>
      <c r="BQ1475" t="s">
        <v>253</v>
      </c>
      <c r="BR1475" t="s">
        <v>253</v>
      </c>
      <c r="BS1475" t="s">
        <v>253</v>
      </c>
      <c r="BT1475" t="s">
        <v>253</v>
      </c>
      <c r="BU1475" t="s">
        <v>253</v>
      </c>
      <c r="BV1475" t="s">
        <v>253</v>
      </c>
      <c r="BW1475" t="s">
        <v>253</v>
      </c>
      <c r="BX1475" t="s">
        <v>253</v>
      </c>
      <c r="BY1475" t="s">
        <v>253</v>
      </c>
      <c r="BZ1475" t="s">
        <v>253</v>
      </c>
      <c r="CA1475" t="s">
        <v>253</v>
      </c>
      <c r="CB1475" t="s">
        <v>253</v>
      </c>
      <c r="CC1475" t="s">
        <v>253</v>
      </c>
      <c r="CD1475" t="s">
        <v>253</v>
      </c>
      <c r="CE1475" t="s">
        <v>253</v>
      </c>
      <c r="CF1475" t="s">
        <v>253</v>
      </c>
      <c r="CG1475" t="s">
        <v>253</v>
      </c>
      <c r="CH1475" t="s">
        <v>253</v>
      </c>
      <c r="CI1475" t="s">
        <v>253</v>
      </c>
      <c r="CJ1475" t="s">
        <v>253</v>
      </c>
      <c r="CK1475" t="s">
        <v>253</v>
      </c>
      <c r="CL1475" t="s">
        <v>253</v>
      </c>
      <c r="CM1475" t="s">
        <v>253</v>
      </c>
      <c r="CN1475" t="s">
        <v>253</v>
      </c>
      <c r="CO1475" t="s">
        <v>253</v>
      </c>
      <c r="CP1475" t="s">
        <v>253</v>
      </c>
      <c r="CQ1475" t="s">
        <v>253</v>
      </c>
      <c r="CR1475" t="s">
        <v>253</v>
      </c>
      <c r="CS1475" t="s">
        <v>253</v>
      </c>
      <c r="CT1475" t="s">
        <v>253</v>
      </c>
      <c r="CU1475" t="s">
        <v>253</v>
      </c>
      <c r="CV1475" t="s">
        <v>253</v>
      </c>
      <c r="CW1475" t="s">
        <v>253</v>
      </c>
      <c r="CX1475" t="s">
        <v>253</v>
      </c>
      <c r="CY1475" t="s">
        <v>253</v>
      </c>
      <c r="CZ1475" t="s">
        <v>253</v>
      </c>
      <c r="DA1475" t="s">
        <v>253</v>
      </c>
      <c r="DB1475" t="s">
        <v>253</v>
      </c>
      <c r="DC1475" t="s">
        <v>253</v>
      </c>
    </row>
    <row r="1476" spans="1:107" x14ac:dyDescent="0.45">
      <c r="A1476">
        <v>2024</v>
      </c>
      <c r="B1476">
        <v>5</v>
      </c>
      <c r="C1476" t="s">
        <v>97</v>
      </c>
      <c r="D1476">
        <v>9417</v>
      </c>
      <c r="E1476" t="s">
        <v>323</v>
      </c>
      <c r="F1476" t="s">
        <v>252</v>
      </c>
      <c r="G1476" t="s">
        <v>211</v>
      </c>
      <c r="H1476">
        <v>74.33</v>
      </c>
      <c r="I1476">
        <v>101.84099999999999</v>
      </c>
      <c r="J1476">
        <v>1.6930000000000001</v>
      </c>
      <c r="K1476" t="s">
        <v>253</v>
      </c>
      <c r="L1476">
        <v>177.864</v>
      </c>
      <c r="M1476">
        <v>9019</v>
      </c>
      <c r="N1476">
        <v>2906</v>
      </c>
      <c r="O1476">
        <v>14</v>
      </c>
      <c r="P1476" t="s">
        <v>253</v>
      </c>
      <c r="Q1476">
        <v>11939</v>
      </c>
      <c r="R1476" t="s">
        <v>253</v>
      </c>
      <c r="S1476" t="s">
        <v>253</v>
      </c>
      <c r="T1476" t="s">
        <v>253</v>
      </c>
      <c r="U1476" t="s">
        <v>253</v>
      </c>
      <c r="V1476">
        <v>0</v>
      </c>
      <c r="W1476" t="s">
        <v>253</v>
      </c>
      <c r="X1476" t="s">
        <v>253</v>
      </c>
      <c r="Y1476" t="s">
        <v>253</v>
      </c>
      <c r="Z1476" t="s">
        <v>253</v>
      </c>
      <c r="AA1476">
        <v>0</v>
      </c>
      <c r="AB1476" t="s">
        <v>253</v>
      </c>
      <c r="AC1476" t="s">
        <v>253</v>
      </c>
      <c r="AD1476" t="s">
        <v>253</v>
      </c>
      <c r="AE1476" t="s">
        <v>253</v>
      </c>
      <c r="AF1476">
        <v>0</v>
      </c>
      <c r="AG1476" t="s">
        <v>253</v>
      </c>
      <c r="AH1476" t="s">
        <v>253</v>
      </c>
      <c r="AI1476" t="s">
        <v>253</v>
      </c>
      <c r="AJ1476" t="s">
        <v>253</v>
      </c>
      <c r="AK1476">
        <v>0</v>
      </c>
      <c r="AL1476" t="s">
        <v>253</v>
      </c>
      <c r="AM1476" t="s">
        <v>253</v>
      </c>
      <c r="AN1476" t="s">
        <v>253</v>
      </c>
      <c r="AO1476" t="s">
        <v>253</v>
      </c>
      <c r="AP1476">
        <v>0</v>
      </c>
      <c r="AQ1476" t="s">
        <v>253</v>
      </c>
      <c r="AR1476" t="s">
        <v>253</v>
      </c>
      <c r="AS1476" t="s">
        <v>253</v>
      </c>
      <c r="AT1476" t="s">
        <v>253</v>
      </c>
      <c r="AU1476">
        <v>0</v>
      </c>
      <c r="AV1476" t="s">
        <v>253</v>
      </c>
      <c r="AW1476" t="s">
        <v>253</v>
      </c>
      <c r="AX1476" t="s">
        <v>253</v>
      </c>
      <c r="AY1476" t="s">
        <v>253</v>
      </c>
      <c r="AZ1476">
        <v>0</v>
      </c>
      <c r="BA1476" t="s">
        <v>253</v>
      </c>
      <c r="BB1476" t="s">
        <v>253</v>
      </c>
      <c r="BC1476" t="s">
        <v>253</v>
      </c>
      <c r="BD1476" t="s">
        <v>253</v>
      </c>
      <c r="BE1476">
        <v>0</v>
      </c>
      <c r="BF1476" t="s">
        <v>253</v>
      </c>
      <c r="BG1476" t="s">
        <v>253</v>
      </c>
      <c r="BH1476" t="s">
        <v>253</v>
      </c>
      <c r="BI1476" t="s">
        <v>253</v>
      </c>
      <c r="BJ1476">
        <v>0</v>
      </c>
      <c r="BK1476">
        <v>0.30399999999999999</v>
      </c>
      <c r="BL1476">
        <v>3.927</v>
      </c>
      <c r="BM1476">
        <v>0.01</v>
      </c>
      <c r="BN1476" t="s">
        <v>253</v>
      </c>
      <c r="BO1476">
        <v>4.2409999999999997</v>
      </c>
      <c r="BP1476">
        <v>41</v>
      </c>
      <c r="BQ1476">
        <v>62</v>
      </c>
      <c r="BR1476">
        <v>1</v>
      </c>
      <c r="BS1476" t="s">
        <v>253</v>
      </c>
      <c r="BT1476">
        <v>104</v>
      </c>
      <c r="BU1476" t="s">
        <v>253</v>
      </c>
      <c r="BV1476" t="s">
        <v>253</v>
      </c>
      <c r="BW1476" t="s">
        <v>253</v>
      </c>
      <c r="BX1476" t="s">
        <v>253</v>
      </c>
      <c r="BY1476">
        <v>0</v>
      </c>
      <c r="BZ1476" t="s">
        <v>253</v>
      </c>
      <c r="CA1476">
        <v>0.4</v>
      </c>
      <c r="CB1476" t="s">
        <v>253</v>
      </c>
      <c r="CC1476" t="s">
        <v>253</v>
      </c>
      <c r="CD1476">
        <v>0.4</v>
      </c>
      <c r="CE1476" t="s">
        <v>253</v>
      </c>
      <c r="CF1476">
        <v>1</v>
      </c>
      <c r="CG1476" t="s">
        <v>253</v>
      </c>
      <c r="CH1476" t="s">
        <v>253</v>
      </c>
      <c r="CI1476">
        <v>1</v>
      </c>
      <c r="CJ1476" t="s">
        <v>253</v>
      </c>
      <c r="CK1476" t="s">
        <v>253</v>
      </c>
      <c r="CL1476" t="s">
        <v>253</v>
      </c>
      <c r="CM1476" t="s">
        <v>253</v>
      </c>
      <c r="CN1476">
        <v>0</v>
      </c>
      <c r="CO1476">
        <v>74.634</v>
      </c>
      <c r="CP1476">
        <v>106.16800000000001</v>
      </c>
      <c r="CQ1476">
        <v>1.7030000000000001</v>
      </c>
      <c r="CR1476">
        <v>0</v>
      </c>
      <c r="CS1476">
        <v>182.505</v>
      </c>
      <c r="CT1476">
        <v>9060</v>
      </c>
      <c r="CU1476">
        <v>2969</v>
      </c>
      <c r="CV1476">
        <v>15</v>
      </c>
      <c r="CW1476">
        <v>0</v>
      </c>
      <c r="CX1476">
        <v>12044</v>
      </c>
      <c r="CY1476">
        <v>0</v>
      </c>
      <c r="CZ1476">
        <v>0</v>
      </c>
      <c r="DA1476">
        <v>0</v>
      </c>
      <c r="DB1476">
        <v>0</v>
      </c>
      <c r="DC1476">
        <v>0</v>
      </c>
    </row>
    <row r="1477" spans="1:107" x14ac:dyDescent="0.45">
      <c r="A1477">
        <v>2024</v>
      </c>
      <c r="B1477">
        <v>5</v>
      </c>
      <c r="C1477" t="s">
        <v>97</v>
      </c>
      <c r="D1477">
        <v>12341</v>
      </c>
      <c r="E1477" t="s">
        <v>324</v>
      </c>
      <c r="F1477" t="s">
        <v>252</v>
      </c>
      <c r="G1477" t="s">
        <v>211</v>
      </c>
      <c r="H1477">
        <v>34.417999999999999</v>
      </c>
      <c r="I1477">
        <v>24.388000000000002</v>
      </c>
      <c r="J1477">
        <v>7.1269999999999998</v>
      </c>
      <c r="K1477" t="s">
        <v>253</v>
      </c>
      <c r="L1477">
        <v>65.933000000000007</v>
      </c>
      <c r="M1477">
        <v>4180</v>
      </c>
      <c r="N1477">
        <v>531</v>
      </c>
      <c r="O1477">
        <v>27</v>
      </c>
      <c r="P1477" t="s">
        <v>253</v>
      </c>
      <c r="Q1477">
        <v>4738</v>
      </c>
      <c r="R1477" t="s">
        <v>253</v>
      </c>
      <c r="S1477" t="s">
        <v>253</v>
      </c>
      <c r="T1477" t="s">
        <v>253</v>
      </c>
      <c r="U1477" t="s">
        <v>253</v>
      </c>
      <c r="V1477">
        <v>0</v>
      </c>
      <c r="W1477" t="s">
        <v>253</v>
      </c>
      <c r="X1477" t="s">
        <v>253</v>
      </c>
      <c r="Y1477" t="s">
        <v>253</v>
      </c>
      <c r="Z1477" t="s">
        <v>253</v>
      </c>
      <c r="AA1477">
        <v>0</v>
      </c>
      <c r="AB1477">
        <v>2807.8220000000001</v>
      </c>
      <c r="AC1477">
        <v>1157.175</v>
      </c>
      <c r="AD1477">
        <v>112.749</v>
      </c>
      <c r="AE1477" t="s">
        <v>253</v>
      </c>
      <c r="AF1477">
        <v>4077.7460000000001</v>
      </c>
      <c r="AG1477" t="s">
        <v>253</v>
      </c>
      <c r="AH1477" t="s">
        <v>253</v>
      </c>
      <c r="AI1477" t="s">
        <v>253</v>
      </c>
      <c r="AJ1477" t="s">
        <v>253</v>
      </c>
      <c r="AK1477">
        <v>0</v>
      </c>
      <c r="AL1477" t="s">
        <v>253</v>
      </c>
      <c r="AM1477" t="s">
        <v>253</v>
      </c>
      <c r="AN1477" t="s">
        <v>253</v>
      </c>
      <c r="AO1477" t="s">
        <v>253</v>
      </c>
      <c r="AP1477">
        <v>0</v>
      </c>
      <c r="AQ1477" t="s">
        <v>253</v>
      </c>
      <c r="AR1477" t="s">
        <v>253</v>
      </c>
      <c r="AS1477" t="s">
        <v>253</v>
      </c>
      <c r="AT1477" t="s">
        <v>253</v>
      </c>
      <c r="AU1477">
        <v>0</v>
      </c>
      <c r="AV1477" t="s">
        <v>253</v>
      </c>
      <c r="AW1477" t="s">
        <v>253</v>
      </c>
      <c r="AX1477" t="s">
        <v>253</v>
      </c>
      <c r="AY1477" t="s">
        <v>253</v>
      </c>
      <c r="AZ1477">
        <v>0</v>
      </c>
      <c r="BA1477" t="s">
        <v>253</v>
      </c>
      <c r="BB1477" t="s">
        <v>253</v>
      </c>
      <c r="BC1477" t="s">
        <v>253</v>
      </c>
      <c r="BD1477" t="s">
        <v>253</v>
      </c>
      <c r="BE1477">
        <v>0</v>
      </c>
      <c r="BF1477" t="s">
        <v>253</v>
      </c>
      <c r="BG1477" t="s">
        <v>253</v>
      </c>
      <c r="BH1477" t="s">
        <v>253</v>
      </c>
      <c r="BI1477" t="s">
        <v>253</v>
      </c>
      <c r="BJ1477">
        <v>0</v>
      </c>
      <c r="BK1477">
        <v>0.433</v>
      </c>
      <c r="BL1477">
        <v>0.75</v>
      </c>
      <c r="BM1477">
        <v>0.114</v>
      </c>
      <c r="BN1477" t="s">
        <v>253</v>
      </c>
      <c r="BO1477">
        <v>1.2969999999999999</v>
      </c>
      <c r="BP1477">
        <v>43</v>
      </c>
      <c r="BQ1477">
        <v>18</v>
      </c>
      <c r="BR1477">
        <v>2</v>
      </c>
      <c r="BS1477" t="s">
        <v>253</v>
      </c>
      <c r="BT1477">
        <v>63</v>
      </c>
      <c r="BU1477">
        <v>9.3529999999999998</v>
      </c>
      <c r="BV1477">
        <v>8.76</v>
      </c>
      <c r="BW1477">
        <v>0</v>
      </c>
      <c r="BX1477" t="s">
        <v>253</v>
      </c>
      <c r="BY1477">
        <v>18.113</v>
      </c>
      <c r="BZ1477" t="s">
        <v>253</v>
      </c>
      <c r="CA1477" t="s">
        <v>253</v>
      </c>
      <c r="CB1477">
        <v>2</v>
      </c>
      <c r="CC1477" t="s">
        <v>253</v>
      </c>
      <c r="CD1477">
        <v>2</v>
      </c>
      <c r="CE1477" t="s">
        <v>253</v>
      </c>
      <c r="CF1477" t="s">
        <v>253</v>
      </c>
      <c r="CG1477">
        <v>1</v>
      </c>
      <c r="CH1477" t="s">
        <v>253</v>
      </c>
      <c r="CI1477">
        <v>1</v>
      </c>
      <c r="CJ1477" t="s">
        <v>253</v>
      </c>
      <c r="CK1477" t="s">
        <v>253</v>
      </c>
      <c r="CL1477">
        <v>0</v>
      </c>
      <c r="CM1477" t="s">
        <v>253</v>
      </c>
      <c r="CN1477">
        <v>0</v>
      </c>
      <c r="CO1477">
        <v>34.850999999999999</v>
      </c>
      <c r="CP1477">
        <v>25.138000000000002</v>
      </c>
      <c r="CQ1477">
        <v>9.2409999999999997</v>
      </c>
      <c r="CR1477">
        <v>0</v>
      </c>
      <c r="CS1477">
        <v>69.23</v>
      </c>
      <c r="CT1477">
        <v>4223</v>
      </c>
      <c r="CU1477">
        <v>549</v>
      </c>
      <c r="CV1477">
        <v>30</v>
      </c>
      <c r="CW1477">
        <v>0</v>
      </c>
      <c r="CX1477">
        <v>4802</v>
      </c>
      <c r="CY1477">
        <v>2817.1750000000002</v>
      </c>
      <c r="CZ1477">
        <v>1165.9349999999999</v>
      </c>
      <c r="DA1477">
        <v>112.749</v>
      </c>
      <c r="DB1477">
        <v>0</v>
      </c>
      <c r="DC1477">
        <v>4095.8589999999999</v>
      </c>
    </row>
    <row r="1478" spans="1:107" x14ac:dyDescent="0.45">
      <c r="A1478">
        <v>2024</v>
      </c>
      <c r="B1478">
        <v>5</v>
      </c>
      <c r="C1478" t="s">
        <v>97</v>
      </c>
      <c r="D1478">
        <v>99999</v>
      </c>
      <c r="E1478" t="s">
        <v>259</v>
      </c>
      <c r="F1478" t="s">
        <v>252</v>
      </c>
      <c r="H1478">
        <v>40.110999999999997</v>
      </c>
      <c r="I1478">
        <v>16.419</v>
      </c>
      <c r="J1478">
        <v>1.5429999999999999</v>
      </c>
      <c r="K1478" t="s">
        <v>253</v>
      </c>
      <c r="L1478">
        <v>58.073</v>
      </c>
      <c r="M1478" t="s">
        <v>253</v>
      </c>
      <c r="N1478" t="s">
        <v>253</v>
      </c>
      <c r="O1478" t="s">
        <v>253</v>
      </c>
      <c r="P1478" t="s">
        <v>253</v>
      </c>
      <c r="Q1478" t="s">
        <v>253</v>
      </c>
      <c r="R1478" t="s">
        <v>253</v>
      </c>
      <c r="S1478" t="s">
        <v>253</v>
      </c>
      <c r="T1478" t="s">
        <v>253</v>
      </c>
      <c r="U1478" t="s">
        <v>253</v>
      </c>
      <c r="V1478" t="s">
        <v>253</v>
      </c>
      <c r="W1478" t="s">
        <v>253</v>
      </c>
      <c r="X1478" t="s">
        <v>253</v>
      </c>
      <c r="Y1478" t="s">
        <v>253</v>
      </c>
      <c r="Z1478" t="s">
        <v>253</v>
      </c>
      <c r="AA1478" t="s">
        <v>253</v>
      </c>
      <c r="AB1478" t="s">
        <v>253</v>
      </c>
      <c r="AC1478" t="s">
        <v>253</v>
      </c>
      <c r="AD1478" t="s">
        <v>253</v>
      </c>
      <c r="AE1478" t="s">
        <v>253</v>
      </c>
      <c r="AF1478" t="s">
        <v>253</v>
      </c>
      <c r="AG1478" t="s">
        <v>253</v>
      </c>
      <c r="AH1478" t="s">
        <v>253</v>
      </c>
      <c r="AI1478" t="s">
        <v>253</v>
      </c>
      <c r="AJ1478" t="s">
        <v>253</v>
      </c>
      <c r="AK1478" t="s">
        <v>253</v>
      </c>
      <c r="AL1478" t="s">
        <v>253</v>
      </c>
      <c r="AM1478" t="s">
        <v>253</v>
      </c>
      <c r="AN1478" t="s">
        <v>253</v>
      </c>
      <c r="AO1478" t="s">
        <v>253</v>
      </c>
      <c r="AP1478" t="s">
        <v>253</v>
      </c>
      <c r="AQ1478" t="s">
        <v>253</v>
      </c>
      <c r="AR1478" t="s">
        <v>253</v>
      </c>
      <c r="AS1478" t="s">
        <v>253</v>
      </c>
      <c r="AT1478" t="s">
        <v>253</v>
      </c>
      <c r="AU1478" t="s">
        <v>253</v>
      </c>
      <c r="AV1478" t="s">
        <v>253</v>
      </c>
      <c r="AW1478" t="s">
        <v>253</v>
      </c>
      <c r="AX1478" t="s">
        <v>253</v>
      </c>
      <c r="AY1478" t="s">
        <v>253</v>
      </c>
      <c r="AZ1478" t="s">
        <v>253</v>
      </c>
      <c r="BA1478" t="s">
        <v>253</v>
      </c>
      <c r="BB1478" t="s">
        <v>253</v>
      </c>
      <c r="BC1478" t="s">
        <v>253</v>
      </c>
      <c r="BD1478" t="s">
        <v>253</v>
      </c>
      <c r="BE1478" t="s">
        <v>253</v>
      </c>
      <c r="BF1478" t="s">
        <v>253</v>
      </c>
      <c r="BG1478" t="s">
        <v>253</v>
      </c>
      <c r="BH1478" t="s">
        <v>253</v>
      </c>
      <c r="BI1478" t="s">
        <v>253</v>
      </c>
      <c r="BJ1478" t="s">
        <v>253</v>
      </c>
      <c r="BK1478" t="s">
        <v>253</v>
      </c>
      <c r="BL1478" t="s">
        <v>253</v>
      </c>
      <c r="BM1478" t="s">
        <v>253</v>
      </c>
      <c r="BN1478" t="s">
        <v>253</v>
      </c>
      <c r="BO1478" t="s">
        <v>253</v>
      </c>
      <c r="BP1478" t="s">
        <v>253</v>
      </c>
      <c r="BQ1478" t="s">
        <v>253</v>
      </c>
      <c r="BR1478" t="s">
        <v>253</v>
      </c>
      <c r="BS1478" t="s">
        <v>253</v>
      </c>
      <c r="BT1478" t="s">
        <v>253</v>
      </c>
      <c r="BU1478" t="s">
        <v>253</v>
      </c>
      <c r="BV1478" t="s">
        <v>253</v>
      </c>
      <c r="BW1478" t="s">
        <v>253</v>
      </c>
      <c r="BX1478" t="s">
        <v>253</v>
      </c>
      <c r="BY1478" t="s">
        <v>253</v>
      </c>
      <c r="BZ1478" t="s">
        <v>253</v>
      </c>
      <c r="CA1478" t="s">
        <v>253</v>
      </c>
      <c r="CB1478" t="s">
        <v>253</v>
      </c>
      <c r="CC1478" t="s">
        <v>253</v>
      </c>
      <c r="CD1478" t="s">
        <v>253</v>
      </c>
      <c r="CE1478" t="s">
        <v>253</v>
      </c>
      <c r="CF1478" t="s">
        <v>253</v>
      </c>
      <c r="CG1478" t="s">
        <v>253</v>
      </c>
      <c r="CH1478" t="s">
        <v>253</v>
      </c>
      <c r="CI1478" t="s">
        <v>253</v>
      </c>
      <c r="CJ1478" t="s">
        <v>253</v>
      </c>
      <c r="CK1478" t="s">
        <v>253</v>
      </c>
      <c r="CL1478" t="s">
        <v>253</v>
      </c>
      <c r="CM1478" t="s">
        <v>253</v>
      </c>
      <c r="CN1478" t="s">
        <v>253</v>
      </c>
      <c r="CO1478">
        <v>40.110999999999997</v>
      </c>
      <c r="CP1478">
        <v>16.419</v>
      </c>
      <c r="CQ1478">
        <v>1.5429999999999999</v>
      </c>
      <c r="CR1478" t="s">
        <v>253</v>
      </c>
      <c r="CS1478">
        <v>58.073</v>
      </c>
      <c r="CT1478" t="s">
        <v>253</v>
      </c>
      <c r="CU1478" t="s">
        <v>253</v>
      </c>
      <c r="CV1478" t="s">
        <v>253</v>
      </c>
      <c r="CW1478" t="s">
        <v>253</v>
      </c>
      <c r="CX1478" t="s">
        <v>253</v>
      </c>
      <c r="CY1478" t="s">
        <v>253</v>
      </c>
      <c r="CZ1478" t="s">
        <v>253</v>
      </c>
      <c r="DA1478" t="s">
        <v>253</v>
      </c>
      <c r="DB1478" t="s">
        <v>253</v>
      </c>
      <c r="DC1478" t="s">
        <v>253</v>
      </c>
    </row>
    <row r="1479" spans="1:107" x14ac:dyDescent="0.45">
      <c r="A1479">
        <v>2024</v>
      </c>
      <c r="B1479">
        <v>5</v>
      </c>
      <c r="C1479" t="s">
        <v>87</v>
      </c>
      <c r="D1479">
        <v>9187</v>
      </c>
      <c r="E1479" t="s">
        <v>325</v>
      </c>
      <c r="F1479" t="s">
        <v>252</v>
      </c>
      <c r="G1479" t="s">
        <v>211</v>
      </c>
      <c r="H1479">
        <v>1.173</v>
      </c>
      <c r="I1479">
        <v>0.09</v>
      </c>
      <c r="J1479">
        <v>0</v>
      </c>
      <c r="K1479">
        <v>0</v>
      </c>
      <c r="L1479">
        <v>1.2629999999999999</v>
      </c>
      <c r="M1479">
        <v>161</v>
      </c>
      <c r="N1479">
        <v>5</v>
      </c>
      <c r="O1479">
        <v>0</v>
      </c>
      <c r="P1479">
        <v>0</v>
      </c>
      <c r="Q1479">
        <v>166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27.666</v>
      </c>
      <c r="AC1479">
        <v>0</v>
      </c>
      <c r="AD1479">
        <v>0</v>
      </c>
      <c r="AE1479">
        <v>0</v>
      </c>
      <c r="AF1479">
        <v>27.666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  <c r="AP1479">
        <v>0</v>
      </c>
      <c r="AQ1479">
        <v>0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  <c r="AZ1479">
        <v>0</v>
      </c>
      <c r="BA1479">
        <v>0</v>
      </c>
      <c r="BB1479">
        <v>0</v>
      </c>
      <c r="BC1479">
        <v>0</v>
      </c>
      <c r="BD1479">
        <v>0</v>
      </c>
      <c r="BE1479">
        <v>0</v>
      </c>
      <c r="BF1479">
        <v>0</v>
      </c>
      <c r="BG1479">
        <v>0</v>
      </c>
      <c r="BH1479">
        <v>0</v>
      </c>
      <c r="BI1479">
        <v>0</v>
      </c>
      <c r="BJ1479">
        <v>0</v>
      </c>
      <c r="BK1479">
        <v>0</v>
      </c>
      <c r="BL1479">
        <v>0</v>
      </c>
      <c r="BM1479">
        <v>0</v>
      </c>
      <c r="BN1479">
        <v>0</v>
      </c>
      <c r="BO1479">
        <v>0</v>
      </c>
      <c r="BP1479">
        <v>0</v>
      </c>
      <c r="BQ1479">
        <v>0</v>
      </c>
      <c r="BR1479">
        <v>0</v>
      </c>
      <c r="BS1479">
        <v>0</v>
      </c>
      <c r="BT1479">
        <v>0</v>
      </c>
      <c r="BU1479">
        <v>0</v>
      </c>
      <c r="BV1479">
        <v>0</v>
      </c>
      <c r="BW1479">
        <v>0</v>
      </c>
      <c r="BX1479">
        <v>0</v>
      </c>
      <c r="BY1479">
        <v>0</v>
      </c>
      <c r="BZ1479">
        <v>0</v>
      </c>
      <c r="CA1479">
        <v>0</v>
      </c>
      <c r="CB1479">
        <v>0</v>
      </c>
      <c r="CC1479">
        <v>0</v>
      </c>
      <c r="CD1479">
        <v>0</v>
      </c>
      <c r="CE1479">
        <v>0</v>
      </c>
      <c r="CF1479">
        <v>0</v>
      </c>
      <c r="CG1479">
        <v>0</v>
      </c>
      <c r="CH1479">
        <v>0</v>
      </c>
      <c r="CI1479">
        <v>0</v>
      </c>
      <c r="CJ1479">
        <v>0</v>
      </c>
      <c r="CK1479">
        <v>0</v>
      </c>
      <c r="CL1479">
        <v>0</v>
      </c>
      <c r="CM1479">
        <v>0</v>
      </c>
      <c r="CN1479">
        <v>0</v>
      </c>
      <c r="CO1479">
        <v>1.173</v>
      </c>
      <c r="CP1479">
        <v>0.09</v>
      </c>
      <c r="CQ1479" t="s">
        <v>146</v>
      </c>
      <c r="CR1479">
        <v>0</v>
      </c>
      <c r="CS1479">
        <v>1.2629999999999999</v>
      </c>
      <c r="CT1479">
        <v>161</v>
      </c>
      <c r="CU1479">
        <v>5</v>
      </c>
      <c r="CV1479">
        <v>0</v>
      </c>
      <c r="CW1479">
        <v>0</v>
      </c>
      <c r="CX1479">
        <v>166</v>
      </c>
      <c r="CY1479">
        <v>27.666</v>
      </c>
      <c r="CZ1479">
        <v>0</v>
      </c>
      <c r="DA1479">
        <v>0</v>
      </c>
      <c r="DB1479">
        <v>0</v>
      </c>
      <c r="DC1479">
        <v>27.666</v>
      </c>
    </row>
    <row r="1480" spans="1:107" x14ac:dyDescent="0.45">
      <c r="A1480">
        <v>2024</v>
      </c>
      <c r="B1480">
        <v>5</v>
      </c>
      <c r="C1480" t="s">
        <v>87</v>
      </c>
      <c r="D1480">
        <v>9191</v>
      </c>
      <c r="E1480" t="s">
        <v>326</v>
      </c>
      <c r="F1480" t="s">
        <v>252</v>
      </c>
      <c r="G1480" t="s">
        <v>258</v>
      </c>
      <c r="H1480">
        <v>138.22399999999999</v>
      </c>
      <c r="I1480">
        <v>9.0190000000000001</v>
      </c>
      <c r="J1480">
        <v>20.835000000000001</v>
      </c>
      <c r="K1480" t="s">
        <v>253</v>
      </c>
      <c r="L1480">
        <v>168.078</v>
      </c>
      <c r="M1480">
        <v>18207</v>
      </c>
      <c r="N1480">
        <v>340</v>
      </c>
      <c r="O1480">
        <v>228</v>
      </c>
      <c r="P1480" t="s">
        <v>253</v>
      </c>
      <c r="Q1480">
        <v>18775</v>
      </c>
      <c r="R1480" t="s">
        <v>253</v>
      </c>
      <c r="S1480" t="s">
        <v>253</v>
      </c>
      <c r="T1480" t="s">
        <v>253</v>
      </c>
      <c r="U1480" t="s">
        <v>253</v>
      </c>
      <c r="V1480">
        <v>0</v>
      </c>
      <c r="W1480" t="s">
        <v>253</v>
      </c>
      <c r="X1480" t="s">
        <v>253</v>
      </c>
      <c r="Y1480" t="s">
        <v>253</v>
      </c>
      <c r="Z1480" t="s">
        <v>253</v>
      </c>
      <c r="AA1480">
        <v>0</v>
      </c>
      <c r="AB1480" t="s">
        <v>253</v>
      </c>
      <c r="AC1480" t="s">
        <v>253</v>
      </c>
      <c r="AD1480" t="s">
        <v>253</v>
      </c>
      <c r="AE1480" t="s">
        <v>253</v>
      </c>
      <c r="AF1480">
        <v>0</v>
      </c>
      <c r="AG1480" t="s">
        <v>253</v>
      </c>
      <c r="AH1480" t="s">
        <v>253</v>
      </c>
      <c r="AI1480" t="s">
        <v>253</v>
      </c>
      <c r="AJ1480" t="s">
        <v>253</v>
      </c>
      <c r="AK1480">
        <v>0</v>
      </c>
      <c r="AL1480" t="s">
        <v>253</v>
      </c>
      <c r="AM1480" t="s">
        <v>253</v>
      </c>
      <c r="AN1480" t="s">
        <v>253</v>
      </c>
      <c r="AO1480" t="s">
        <v>253</v>
      </c>
      <c r="AP1480">
        <v>0</v>
      </c>
      <c r="AQ1480" t="s">
        <v>253</v>
      </c>
      <c r="AR1480" t="s">
        <v>253</v>
      </c>
      <c r="AS1480" t="s">
        <v>253</v>
      </c>
      <c r="AT1480" t="s">
        <v>253</v>
      </c>
      <c r="AU1480">
        <v>0</v>
      </c>
      <c r="AV1480" t="s">
        <v>253</v>
      </c>
      <c r="AW1480" t="s">
        <v>253</v>
      </c>
      <c r="AX1480" t="s">
        <v>253</v>
      </c>
      <c r="AY1480" t="s">
        <v>253</v>
      </c>
      <c r="AZ1480">
        <v>0</v>
      </c>
      <c r="BA1480" t="s">
        <v>253</v>
      </c>
      <c r="BB1480" t="s">
        <v>253</v>
      </c>
      <c r="BC1480" t="s">
        <v>253</v>
      </c>
      <c r="BD1480" t="s">
        <v>253</v>
      </c>
      <c r="BE1480">
        <v>0</v>
      </c>
      <c r="BF1480" t="s">
        <v>253</v>
      </c>
      <c r="BG1480" t="s">
        <v>253</v>
      </c>
      <c r="BH1480" t="s">
        <v>253</v>
      </c>
      <c r="BI1480" t="s">
        <v>253</v>
      </c>
      <c r="BJ1480">
        <v>0</v>
      </c>
      <c r="BK1480">
        <v>0.434</v>
      </c>
      <c r="BL1480">
        <v>0.16900000000000001</v>
      </c>
      <c r="BM1480">
        <v>0.04</v>
      </c>
      <c r="BN1480" t="s">
        <v>253</v>
      </c>
      <c r="BO1480">
        <v>0.64300000000000002</v>
      </c>
      <c r="BP1480">
        <v>68</v>
      </c>
      <c r="BQ1480">
        <v>6</v>
      </c>
      <c r="BR1480">
        <v>1</v>
      </c>
      <c r="BS1480" t="s">
        <v>253</v>
      </c>
      <c r="BT1480">
        <v>75</v>
      </c>
      <c r="BU1480" t="s">
        <v>253</v>
      </c>
      <c r="BV1480" t="s">
        <v>253</v>
      </c>
      <c r="BW1480" t="s">
        <v>253</v>
      </c>
      <c r="BX1480" t="s">
        <v>253</v>
      </c>
      <c r="BY1480">
        <v>0</v>
      </c>
      <c r="BZ1480">
        <v>7.9000000000000001E-2</v>
      </c>
      <c r="CA1480">
        <v>8.5000000000000006E-2</v>
      </c>
      <c r="CB1480" t="s">
        <v>253</v>
      </c>
      <c r="CC1480" t="s">
        <v>253</v>
      </c>
      <c r="CD1480">
        <v>0.16400000000000001</v>
      </c>
      <c r="CE1480">
        <v>9</v>
      </c>
      <c r="CF1480">
        <v>4</v>
      </c>
      <c r="CG1480" t="s">
        <v>253</v>
      </c>
      <c r="CH1480" t="s">
        <v>253</v>
      </c>
      <c r="CI1480">
        <v>13</v>
      </c>
      <c r="CJ1480" t="s">
        <v>253</v>
      </c>
      <c r="CK1480" t="s">
        <v>253</v>
      </c>
      <c r="CL1480" t="s">
        <v>253</v>
      </c>
      <c r="CM1480" t="s">
        <v>253</v>
      </c>
      <c r="CN1480">
        <v>0</v>
      </c>
      <c r="CO1480">
        <v>138.73699999999999</v>
      </c>
      <c r="CP1480">
        <v>9.2729999999999997</v>
      </c>
      <c r="CQ1480">
        <v>20.875</v>
      </c>
      <c r="CR1480">
        <v>0</v>
      </c>
      <c r="CS1480">
        <v>168.88499999999999</v>
      </c>
      <c r="CT1480">
        <v>18284</v>
      </c>
      <c r="CU1480">
        <v>350</v>
      </c>
      <c r="CV1480">
        <v>229</v>
      </c>
      <c r="CW1480">
        <v>0</v>
      </c>
      <c r="CX1480">
        <v>18863</v>
      </c>
      <c r="CY1480">
        <v>0</v>
      </c>
      <c r="CZ1480">
        <v>0</v>
      </c>
      <c r="DA1480">
        <v>0</v>
      </c>
      <c r="DB1480">
        <v>0</v>
      </c>
      <c r="DC1480">
        <v>0</v>
      </c>
    </row>
    <row r="1481" spans="1:107" x14ac:dyDescent="0.45">
      <c r="A1481">
        <v>2024</v>
      </c>
      <c r="B1481">
        <v>5</v>
      </c>
      <c r="C1481" t="s">
        <v>87</v>
      </c>
      <c r="D1481">
        <v>10454</v>
      </c>
      <c r="E1481" t="s">
        <v>327</v>
      </c>
      <c r="F1481" t="s">
        <v>252</v>
      </c>
      <c r="G1481" t="s">
        <v>258</v>
      </c>
      <c r="H1481">
        <v>1.4430000000000001</v>
      </c>
      <c r="I1481" t="s">
        <v>253</v>
      </c>
      <c r="J1481" t="s">
        <v>253</v>
      </c>
      <c r="K1481" t="s">
        <v>253</v>
      </c>
      <c r="L1481">
        <v>1.4430000000000001</v>
      </c>
      <c r="M1481">
        <v>195</v>
      </c>
      <c r="N1481" t="s">
        <v>253</v>
      </c>
      <c r="O1481" t="s">
        <v>253</v>
      </c>
      <c r="P1481" t="s">
        <v>253</v>
      </c>
      <c r="Q1481">
        <v>195</v>
      </c>
      <c r="R1481">
        <v>5.1999999999999998E-2</v>
      </c>
      <c r="S1481" t="s">
        <v>253</v>
      </c>
      <c r="T1481" t="s">
        <v>253</v>
      </c>
      <c r="U1481" t="s">
        <v>253</v>
      </c>
      <c r="V1481">
        <v>5.1999999999999998E-2</v>
      </c>
      <c r="W1481">
        <v>55</v>
      </c>
      <c r="X1481" t="s">
        <v>253</v>
      </c>
      <c r="Y1481" t="s">
        <v>253</v>
      </c>
      <c r="Z1481" t="s">
        <v>253</v>
      </c>
      <c r="AA1481">
        <v>55</v>
      </c>
      <c r="AB1481" t="s">
        <v>253</v>
      </c>
      <c r="AC1481" t="s">
        <v>253</v>
      </c>
      <c r="AD1481" t="s">
        <v>253</v>
      </c>
      <c r="AE1481" t="s">
        <v>253</v>
      </c>
      <c r="AF1481">
        <v>0</v>
      </c>
      <c r="AG1481" t="s">
        <v>253</v>
      </c>
      <c r="AH1481" t="s">
        <v>253</v>
      </c>
      <c r="AI1481" t="s">
        <v>253</v>
      </c>
      <c r="AJ1481" t="s">
        <v>253</v>
      </c>
      <c r="AK1481">
        <v>0</v>
      </c>
      <c r="AL1481" t="s">
        <v>253</v>
      </c>
      <c r="AM1481" t="s">
        <v>253</v>
      </c>
      <c r="AN1481" t="s">
        <v>253</v>
      </c>
      <c r="AO1481" t="s">
        <v>253</v>
      </c>
      <c r="AP1481">
        <v>0</v>
      </c>
      <c r="AQ1481" t="s">
        <v>253</v>
      </c>
      <c r="AR1481" t="s">
        <v>253</v>
      </c>
      <c r="AS1481" t="s">
        <v>253</v>
      </c>
      <c r="AT1481" t="s">
        <v>253</v>
      </c>
      <c r="AU1481">
        <v>0</v>
      </c>
      <c r="AV1481" t="s">
        <v>253</v>
      </c>
      <c r="AW1481" t="s">
        <v>253</v>
      </c>
      <c r="AX1481" t="s">
        <v>253</v>
      </c>
      <c r="AY1481" t="s">
        <v>253</v>
      </c>
      <c r="AZ1481">
        <v>0</v>
      </c>
      <c r="BA1481" t="s">
        <v>253</v>
      </c>
      <c r="BB1481" t="s">
        <v>253</v>
      </c>
      <c r="BC1481" t="s">
        <v>253</v>
      </c>
      <c r="BD1481" t="s">
        <v>253</v>
      </c>
      <c r="BE1481">
        <v>0</v>
      </c>
      <c r="BF1481" t="s">
        <v>253</v>
      </c>
      <c r="BG1481" t="s">
        <v>253</v>
      </c>
      <c r="BH1481" t="s">
        <v>253</v>
      </c>
      <c r="BI1481" t="s">
        <v>253</v>
      </c>
      <c r="BJ1481">
        <v>0</v>
      </c>
      <c r="BK1481">
        <v>1.7999999999999999E-2</v>
      </c>
      <c r="BL1481" t="s">
        <v>253</v>
      </c>
      <c r="BM1481" t="s">
        <v>253</v>
      </c>
      <c r="BN1481" t="s">
        <v>253</v>
      </c>
      <c r="BO1481">
        <v>1.7999999999999999E-2</v>
      </c>
      <c r="BP1481">
        <v>5</v>
      </c>
      <c r="BQ1481" t="s">
        <v>253</v>
      </c>
      <c r="BR1481" t="s">
        <v>253</v>
      </c>
      <c r="BS1481" t="s">
        <v>253</v>
      </c>
      <c r="BT1481">
        <v>5</v>
      </c>
      <c r="BU1481" t="s">
        <v>253</v>
      </c>
      <c r="BV1481" t="s">
        <v>253</v>
      </c>
      <c r="BW1481" t="s">
        <v>253</v>
      </c>
      <c r="BX1481" t="s">
        <v>253</v>
      </c>
      <c r="BY1481">
        <v>0</v>
      </c>
      <c r="BZ1481" t="s">
        <v>253</v>
      </c>
      <c r="CA1481" t="s">
        <v>253</v>
      </c>
      <c r="CB1481" t="s">
        <v>253</v>
      </c>
      <c r="CC1481" t="s">
        <v>253</v>
      </c>
      <c r="CD1481">
        <v>0</v>
      </c>
      <c r="CE1481" t="s">
        <v>253</v>
      </c>
      <c r="CF1481" t="s">
        <v>253</v>
      </c>
      <c r="CG1481" t="s">
        <v>253</v>
      </c>
      <c r="CH1481" t="s">
        <v>253</v>
      </c>
      <c r="CI1481">
        <v>0</v>
      </c>
      <c r="CJ1481" t="s">
        <v>253</v>
      </c>
      <c r="CK1481" t="s">
        <v>253</v>
      </c>
      <c r="CL1481" t="s">
        <v>253</v>
      </c>
      <c r="CM1481" t="s">
        <v>253</v>
      </c>
      <c r="CN1481">
        <v>0</v>
      </c>
      <c r="CO1481">
        <v>1.5129999999999999</v>
      </c>
      <c r="CP1481" t="s">
        <v>146</v>
      </c>
      <c r="CQ1481" t="s">
        <v>146</v>
      </c>
      <c r="CR1481">
        <v>0</v>
      </c>
      <c r="CS1481">
        <v>1.5129999999999999</v>
      </c>
      <c r="CT1481">
        <v>255</v>
      </c>
      <c r="CU1481">
        <v>0</v>
      </c>
      <c r="CV1481">
        <v>0</v>
      </c>
      <c r="CW1481">
        <v>0</v>
      </c>
      <c r="CX1481">
        <v>255</v>
      </c>
      <c r="CY1481">
        <v>0</v>
      </c>
      <c r="CZ1481">
        <v>0</v>
      </c>
      <c r="DA1481">
        <v>0</v>
      </c>
      <c r="DB1481">
        <v>0</v>
      </c>
      <c r="DC1481">
        <v>0</v>
      </c>
    </row>
    <row r="1482" spans="1:107" x14ac:dyDescent="0.45">
      <c r="A1482">
        <v>2024</v>
      </c>
      <c r="B1482">
        <v>5</v>
      </c>
      <c r="C1482" t="s">
        <v>87</v>
      </c>
      <c r="D1482">
        <v>11273</v>
      </c>
      <c r="E1482" t="s">
        <v>328</v>
      </c>
      <c r="F1482" t="s">
        <v>252</v>
      </c>
      <c r="G1482" t="s">
        <v>211</v>
      </c>
      <c r="H1482">
        <v>2.1999999999999999E-2</v>
      </c>
      <c r="I1482" t="s">
        <v>253</v>
      </c>
      <c r="J1482" t="s">
        <v>253</v>
      </c>
      <c r="K1482" t="s">
        <v>253</v>
      </c>
      <c r="L1482">
        <v>2.1999999999999999E-2</v>
      </c>
      <c r="M1482">
        <v>2</v>
      </c>
      <c r="N1482" t="s">
        <v>253</v>
      </c>
      <c r="O1482" t="s">
        <v>253</v>
      </c>
      <c r="P1482" t="s">
        <v>253</v>
      </c>
      <c r="Q1482">
        <v>2</v>
      </c>
      <c r="R1482" t="s">
        <v>253</v>
      </c>
      <c r="S1482" t="s">
        <v>253</v>
      </c>
      <c r="T1482" t="s">
        <v>253</v>
      </c>
      <c r="U1482" t="s">
        <v>253</v>
      </c>
      <c r="V1482">
        <v>0</v>
      </c>
      <c r="W1482" t="s">
        <v>253</v>
      </c>
      <c r="X1482" t="s">
        <v>253</v>
      </c>
      <c r="Y1482" t="s">
        <v>253</v>
      </c>
      <c r="Z1482" t="s">
        <v>253</v>
      </c>
      <c r="AA1482">
        <v>0</v>
      </c>
      <c r="AB1482" t="s">
        <v>253</v>
      </c>
      <c r="AC1482" t="s">
        <v>253</v>
      </c>
      <c r="AD1482" t="s">
        <v>253</v>
      </c>
      <c r="AE1482" t="s">
        <v>253</v>
      </c>
      <c r="AF1482">
        <v>0</v>
      </c>
      <c r="AG1482" t="s">
        <v>253</v>
      </c>
      <c r="AH1482" t="s">
        <v>253</v>
      </c>
      <c r="AI1482" t="s">
        <v>253</v>
      </c>
      <c r="AJ1482" t="s">
        <v>253</v>
      </c>
      <c r="AK1482">
        <v>0</v>
      </c>
      <c r="AL1482" t="s">
        <v>253</v>
      </c>
      <c r="AM1482" t="s">
        <v>253</v>
      </c>
      <c r="AN1482" t="s">
        <v>253</v>
      </c>
      <c r="AO1482" t="s">
        <v>253</v>
      </c>
      <c r="AP1482">
        <v>0</v>
      </c>
      <c r="AQ1482" t="s">
        <v>253</v>
      </c>
      <c r="AR1482" t="s">
        <v>253</v>
      </c>
      <c r="AS1482" t="s">
        <v>253</v>
      </c>
      <c r="AT1482" t="s">
        <v>253</v>
      </c>
      <c r="AU1482">
        <v>0</v>
      </c>
      <c r="AV1482" t="s">
        <v>253</v>
      </c>
      <c r="AW1482" t="s">
        <v>253</v>
      </c>
      <c r="AX1482" t="s">
        <v>253</v>
      </c>
      <c r="AY1482" t="s">
        <v>253</v>
      </c>
      <c r="AZ1482">
        <v>0</v>
      </c>
      <c r="BA1482" t="s">
        <v>253</v>
      </c>
      <c r="BB1482" t="s">
        <v>253</v>
      </c>
      <c r="BC1482" t="s">
        <v>253</v>
      </c>
      <c r="BD1482" t="s">
        <v>253</v>
      </c>
      <c r="BE1482">
        <v>0</v>
      </c>
      <c r="BF1482" t="s">
        <v>253</v>
      </c>
      <c r="BG1482" t="s">
        <v>253</v>
      </c>
      <c r="BH1482" t="s">
        <v>253</v>
      </c>
      <c r="BI1482" t="s">
        <v>253</v>
      </c>
      <c r="BJ1482">
        <v>0</v>
      </c>
      <c r="BK1482">
        <v>2E-3</v>
      </c>
      <c r="BL1482" t="s">
        <v>253</v>
      </c>
      <c r="BM1482" t="s">
        <v>253</v>
      </c>
      <c r="BN1482" t="s">
        <v>253</v>
      </c>
      <c r="BO1482">
        <v>2E-3</v>
      </c>
      <c r="BP1482">
        <v>1</v>
      </c>
      <c r="BQ1482" t="s">
        <v>253</v>
      </c>
      <c r="BR1482" t="s">
        <v>253</v>
      </c>
      <c r="BS1482" t="s">
        <v>253</v>
      </c>
      <c r="BT1482">
        <v>1</v>
      </c>
      <c r="BU1482" t="s">
        <v>253</v>
      </c>
      <c r="BV1482" t="s">
        <v>253</v>
      </c>
      <c r="BW1482" t="s">
        <v>253</v>
      </c>
      <c r="BX1482" t="s">
        <v>253</v>
      </c>
      <c r="BY1482">
        <v>0</v>
      </c>
      <c r="BZ1482" t="s">
        <v>253</v>
      </c>
      <c r="CA1482" t="s">
        <v>253</v>
      </c>
      <c r="CB1482" t="s">
        <v>253</v>
      </c>
      <c r="CC1482" t="s">
        <v>253</v>
      </c>
      <c r="CD1482">
        <v>0</v>
      </c>
      <c r="CE1482" t="s">
        <v>253</v>
      </c>
      <c r="CF1482" t="s">
        <v>253</v>
      </c>
      <c r="CG1482" t="s">
        <v>253</v>
      </c>
      <c r="CH1482" t="s">
        <v>253</v>
      </c>
      <c r="CI1482">
        <v>0</v>
      </c>
      <c r="CJ1482" t="s">
        <v>253</v>
      </c>
      <c r="CK1482" t="s">
        <v>253</v>
      </c>
      <c r="CL1482" t="s">
        <v>253</v>
      </c>
      <c r="CM1482" t="s">
        <v>253</v>
      </c>
      <c r="CN1482">
        <v>0</v>
      </c>
      <c r="CO1482">
        <v>2.4E-2</v>
      </c>
      <c r="CP1482" t="s">
        <v>146</v>
      </c>
      <c r="CQ1482" t="s">
        <v>146</v>
      </c>
      <c r="CR1482">
        <v>0</v>
      </c>
      <c r="CS1482">
        <v>2.4E-2</v>
      </c>
      <c r="CT1482">
        <v>3</v>
      </c>
      <c r="CU1482">
        <v>0</v>
      </c>
      <c r="CV1482">
        <v>0</v>
      </c>
      <c r="CW1482">
        <v>0</v>
      </c>
      <c r="CX1482">
        <v>3</v>
      </c>
      <c r="CY1482">
        <v>0</v>
      </c>
      <c r="CZ1482">
        <v>0</v>
      </c>
      <c r="DA1482">
        <v>0</v>
      </c>
      <c r="DB1482">
        <v>0</v>
      </c>
      <c r="DC1482">
        <v>0</v>
      </c>
    </row>
    <row r="1483" spans="1:107" x14ac:dyDescent="0.45">
      <c r="A1483">
        <v>2024</v>
      </c>
      <c r="B1483">
        <v>5</v>
      </c>
      <c r="C1483" t="s">
        <v>87</v>
      </c>
      <c r="D1483">
        <v>14354</v>
      </c>
      <c r="E1483" t="s">
        <v>281</v>
      </c>
      <c r="F1483" t="s">
        <v>252</v>
      </c>
      <c r="G1483" t="s">
        <v>258</v>
      </c>
      <c r="H1483">
        <v>22.309000000000001</v>
      </c>
      <c r="I1483">
        <v>1.2729999999999999</v>
      </c>
      <c r="J1483">
        <v>0.68700000000000006</v>
      </c>
      <c r="K1483">
        <v>0</v>
      </c>
      <c r="L1483">
        <v>24.268999999999998</v>
      </c>
      <c r="M1483">
        <v>2666</v>
      </c>
      <c r="N1483">
        <v>65</v>
      </c>
      <c r="O1483">
        <v>11</v>
      </c>
      <c r="P1483">
        <v>0</v>
      </c>
      <c r="Q1483">
        <v>2742</v>
      </c>
      <c r="R1483" t="s">
        <v>253</v>
      </c>
      <c r="S1483" t="s">
        <v>253</v>
      </c>
      <c r="T1483" t="s">
        <v>253</v>
      </c>
      <c r="U1483" t="s">
        <v>253</v>
      </c>
      <c r="V1483">
        <v>0</v>
      </c>
      <c r="W1483" t="s">
        <v>253</v>
      </c>
      <c r="X1483" t="s">
        <v>253</v>
      </c>
      <c r="Y1483" t="s">
        <v>253</v>
      </c>
      <c r="Z1483" t="s">
        <v>253</v>
      </c>
      <c r="AA1483">
        <v>0</v>
      </c>
      <c r="AB1483" t="s">
        <v>253</v>
      </c>
      <c r="AC1483" t="s">
        <v>253</v>
      </c>
      <c r="AD1483" t="s">
        <v>253</v>
      </c>
      <c r="AE1483" t="s">
        <v>253</v>
      </c>
      <c r="AF1483">
        <v>0</v>
      </c>
      <c r="AG1483">
        <v>3.3679999999999999</v>
      </c>
      <c r="AH1483">
        <v>3.1E-2</v>
      </c>
      <c r="AI1483">
        <v>0</v>
      </c>
      <c r="AJ1483">
        <v>0</v>
      </c>
      <c r="AK1483">
        <v>3.399</v>
      </c>
      <c r="AL1483">
        <v>352</v>
      </c>
      <c r="AM1483">
        <v>2</v>
      </c>
      <c r="AN1483">
        <v>0</v>
      </c>
      <c r="AO1483">
        <v>0</v>
      </c>
      <c r="AP1483">
        <v>354</v>
      </c>
      <c r="AQ1483">
        <v>4.4610000000000003</v>
      </c>
      <c r="AR1483">
        <v>6.2E-2</v>
      </c>
      <c r="AS1483">
        <v>0</v>
      </c>
      <c r="AT1483">
        <v>0</v>
      </c>
      <c r="AU1483">
        <v>4.5229999999999997</v>
      </c>
      <c r="AV1483" t="s">
        <v>253</v>
      </c>
      <c r="AW1483" t="s">
        <v>253</v>
      </c>
      <c r="AX1483" t="s">
        <v>253</v>
      </c>
      <c r="AY1483" t="s">
        <v>253</v>
      </c>
      <c r="AZ1483">
        <v>0</v>
      </c>
      <c r="BA1483" t="s">
        <v>253</v>
      </c>
      <c r="BB1483" t="s">
        <v>253</v>
      </c>
      <c r="BC1483" t="s">
        <v>253</v>
      </c>
      <c r="BD1483" t="s">
        <v>253</v>
      </c>
      <c r="BE1483">
        <v>0</v>
      </c>
      <c r="BF1483" t="s">
        <v>253</v>
      </c>
      <c r="BG1483" t="s">
        <v>253</v>
      </c>
      <c r="BH1483" t="s">
        <v>253</v>
      </c>
      <c r="BI1483" t="s">
        <v>253</v>
      </c>
      <c r="BJ1483">
        <v>0</v>
      </c>
      <c r="BK1483">
        <v>0.222</v>
      </c>
      <c r="BL1483">
        <v>5.7000000000000002E-2</v>
      </c>
      <c r="BM1483">
        <v>0</v>
      </c>
      <c r="BN1483">
        <v>0</v>
      </c>
      <c r="BO1483">
        <v>0.27900000000000003</v>
      </c>
      <c r="BP1483">
        <v>65</v>
      </c>
      <c r="BQ1483">
        <v>8</v>
      </c>
      <c r="BR1483">
        <v>0</v>
      </c>
      <c r="BS1483">
        <v>0</v>
      </c>
      <c r="BT1483">
        <v>73</v>
      </c>
      <c r="BU1483" t="s">
        <v>253</v>
      </c>
      <c r="BV1483" t="s">
        <v>253</v>
      </c>
      <c r="BW1483" t="s">
        <v>253</v>
      </c>
      <c r="BX1483" t="s">
        <v>253</v>
      </c>
      <c r="BY1483">
        <v>0</v>
      </c>
      <c r="BZ1483">
        <v>8.0000000000000002E-3</v>
      </c>
      <c r="CA1483">
        <v>0</v>
      </c>
      <c r="CB1483">
        <v>0</v>
      </c>
      <c r="CC1483">
        <v>0</v>
      </c>
      <c r="CD1483">
        <v>8.0000000000000002E-3</v>
      </c>
      <c r="CE1483">
        <v>2</v>
      </c>
      <c r="CF1483">
        <v>0</v>
      </c>
      <c r="CG1483">
        <v>0</v>
      </c>
      <c r="CH1483">
        <v>0</v>
      </c>
      <c r="CI1483">
        <v>2</v>
      </c>
      <c r="CJ1483" t="s">
        <v>253</v>
      </c>
      <c r="CK1483" t="s">
        <v>253</v>
      </c>
      <c r="CL1483" t="s">
        <v>253</v>
      </c>
      <c r="CM1483" t="s">
        <v>253</v>
      </c>
      <c r="CN1483">
        <v>0</v>
      </c>
      <c r="CO1483">
        <v>22.539000000000001</v>
      </c>
      <c r="CP1483">
        <v>1.33</v>
      </c>
      <c r="CQ1483">
        <v>0.68700000000000006</v>
      </c>
      <c r="CR1483">
        <v>0</v>
      </c>
      <c r="CS1483">
        <v>24.556000000000001</v>
      </c>
      <c r="CT1483">
        <v>2733</v>
      </c>
      <c r="CU1483">
        <v>73</v>
      </c>
      <c r="CV1483">
        <v>11</v>
      </c>
      <c r="CW1483">
        <v>0</v>
      </c>
      <c r="CX1483">
        <v>2817</v>
      </c>
      <c r="CY1483">
        <v>0</v>
      </c>
      <c r="CZ1483">
        <v>0</v>
      </c>
      <c r="DA1483">
        <v>0</v>
      </c>
      <c r="DB1483">
        <v>0</v>
      </c>
      <c r="DC1483">
        <v>0</v>
      </c>
    </row>
    <row r="1484" spans="1:107" x14ac:dyDescent="0.45">
      <c r="A1484">
        <v>2024</v>
      </c>
      <c r="B1484">
        <v>5</v>
      </c>
      <c r="C1484" t="s">
        <v>87</v>
      </c>
      <c r="D1484">
        <v>20169</v>
      </c>
      <c r="E1484" t="s">
        <v>329</v>
      </c>
      <c r="F1484" t="s">
        <v>252</v>
      </c>
      <c r="G1484" t="s">
        <v>211</v>
      </c>
      <c r="H1484">
        <v>3.6909999999999998</v>
      </c>
      <c r="I1484">
        <v>0.629</v>
      </c>
      <c r="J1484" t="s">
        <v>253</v>
      </c>
      <c r="K1484" t="s">
        <v>253</v>
      </c>
      <c r="L1484">
        <v>4.32</v>
      </c>
      <c r="M1484">
        <v>574</v>
      </c>
      <c r="N1484">
        <v>30</v>
      </c>
      <c r="O1484" t="s">
        <v>253</v>
      </c>
      <c r="P1484" t="s">
        <v>253</v>
      </c>
      <c r="Q1484">
        <v>604</v>
      </c>
      <c r="R1484" t="s">
        <v>253</v>
      </c>
      <c r="S1484" t="s">
        <v>253</v>
      </c>
      <c r="T1484" t="s">
        <v>253</v>
      </c>
      <c r="U1484" t="s">
        <v>253</v>
      </c>
      <c r="V1484">
        <v>0</v>
      </c>
      <c r="W1484" t="s">
        <v>253</v>
      </c>
      <c r="X1484" t="s">
        <v>253</v>
      </c>
      <c r="Y1484" t="s">
        <v>253</v>
      </c>
      <c r="Z1484" t="s">
        <v>253</v>
      </c>
      <c r="AA1484">
        <v>0</v>
      </c>
      <c r="AB1484" t="s">
        <v>253</v>
      </c>
      <c r="AC1484" t="s">
        <v>253</v>
      </c>
      <c r="AD1484" t="s">
        <v>253</v>
      </c>
      <c r="AE1484" t="s">
        <v>253</v>
      </c>
      <c r="AF1484">
        <v>0</v>
      </c>
      <c r="AG1484" t="s">
        <v>253</v>
      </c>
      <c r="AH1484" t="s">
        <v>253</v>
      </c>
      <c r="AI1484" t="s">
        <v>253</v>
      </c>
      <c r="AJ1484" t="s">
        <v>253</v>
      </c>
      <c r="AK1484">
        <v>0</v>
      </c>
      <c r="AL1484" t="s">
        <v>253</v>
      </c>
      <c r="AM1484" t="s">
        <v>253</v>
      </c>
      <c r="AN1484" t="s">
        <v>253</v>
      </c>
      <c r="AO1484" t="s">
        <v>253</v>
      </c>
      <c r="AP1484">
        <v>0</v>
      </c>
      <c r="AQ1484" t="s">
        <v>253</v>
      </c>
      <c r="AR1484" t="s">
        <v>253</v>
      </c>
      <c r="AS1484" t="s">
        <v>253</v>
      </c>
      <c r="AT1484" t="s">
        <v>253</v>
      </c>
      <c r="AU1484">
        <v>0</v>
      </c>
      <c r="AV1484" t="s">
        <v>253</v>
      </c>
      <c r="AW1484" t="s">
        <v>253</v>
      </c>
      <c r="AX1484" t="s">
        <v>253</v>
      </c>
      <c r="AY1484" t="s">
        <v>253</v>
      </c>
      <c r="AZ1484">
        <v>0</v>
      </c>
      <c r="BA1484" t="s">
        <v>253</v>
      </c>
      <c r="BB1484" t="s">
        <v>253</v>
      </c>
      <c r="BC1484" t="s">
        <v>253</v>
      </c>
      <c r="BD1484" t="s">
        <v>253</v>
      </c>
      <c r="BE1484">
        <v>0</v>
      </c>
      <c r="BF1484" t="s">
        <v>253</v>
      </c>
      <c r="BG1484" t="s">
        <v>253</v>
      </c>
      <c r="BH1484" t="s">
        <v>253</v>
      </c>
      <c r="BI1484" t="s">
        <v>253</v>
      </c>
      <c r="BJ1484">
        <v>0</v>
      </c>
      <c r="BK1484">
        <v>1.2999999999999999E-2</v>
      </c>
      <c r="BL1484">
        <v>2E-3</v>
      </c>
      <c r="BM1484" t="s">
        <v>253</v>
      </c>
      <c r="BN1484" t="s">
        <v>253</v>
      </c>
      <c r="BO1484">
        <v>1.4999999999999999E-2</v>
      </c>
      <c r="BP1484">
        <v>5</v>
      </c>
      <c r="BQ1484">
        <v>1</v>
      </c>
      <c r="BR1484" t="s">
        <v>253</v>
      </c>
      <c r="BS1484" t="s">
        <v>253</v>
      </c>
      <c r="BT1484">
        <v>6</v>
      </c>
      <c r="BU1484" t="s">
        <v>253</v>
      </c>
      <c r="BV1484" t="s">
        <v>253</v>
      </c>
      <c r="BW1484" t="s">
        <v>253</v>
      </c>
      <c r="BX1484" t="s">
        <v>253</v>
      </c>
      <c r="BY1484">
        <v>0</v>
      </c>
      <c r="BZ1484">
        <v>1.4E-2</v>
      </c>
      <c r="CA1484">
        <v>6.5000000000000002E-2</v>
      </c>
      <c r="CB1484" t="s">
        <v>253</v>
      </c>
      <c r="CC1484" t="s">
        <v>253</v>
      </c>
      <c r="CD1484">
        <v>7.9000000000000001E-2</v>
      </c>
      <c r="CE1484">
        <v>3</v>
      </c>
      <c r="CF1484">
        <v>1</v>
      </c>
      <c r="CG1484" t="s">
        <v>253</v>
      </c>
      <c r="CH1484" t="s">
        <v>253</v>
      </c>
      <c r="CI1484">
        <v>4</v>
      </c>
      <c r="CJ1484" t="s">
        <v>253</v>
      </c>
      <c r="CK1484" t="s">
        <v>253</v>
      </c>
      <c r="CL1484" t="s">
        <v>253</v>
      </c>
      <c r="CM1484" t="s">
        <v>253</v>
      </c>
      <c r="CN1484">
        <v>0</v>
      </c>
      <c r="CO1484">
        <v>3.718</v>
      </c>
      <c r="CP1484">
        <v>0.69599999999999995</v>
      </c>
      <c r="CQ1484" t="s">
        <v>146</v>
      </c>
      <c r="CR1484">
        <v>0</v>
      </c>
      <c r="CS1484">
        <v>4.4139999999999997</v>
      </c>
      <c r="CT1484">
        <v>582</v>
      </c>
      <c r="CU1484">
        <v>32</v>
      </c>
      <c r="CV1484">
        <v>0</v>
      </c>
      <c r="CW1484">
        <v>0</v>
      </c>
      <c r="CX1484">
        <v>614</v>
      </c>
      <c r="CY1484">
        <v>0</v>
      </c>
      <c r="CZ1484">
        <v>0</v>
      </c>
      <c r="DA1484">
        <v>0</v>
      </c>
      <c r="DB1484">
        <v>0</v>
      </c>
      <c r="DC1484">
        <v>0</v>
      </c>
    </row>
    <row r="1485" spans="1:107" x14ac:dyDescent="0.45">
      <c r="A1485">
        <v>2024</v>
      </c>
      <c r="B1485">
        <v>5</v>
      </c>
      <c r="C1485" t="s">
        <v>87</v>
      </c>
      <c r="D1485">
        <v>99999</v>
      </c>
      <c r="E1485" t="s">
        <v>259</v>
      </c>
      <c r="F1485" t="s">
        <v>252</v>
      </c>
      <c r="H1485">
        <v>-26.321000000000002</v>
      </c>
      <c r="I1485">
        <v>-1.63</v>
      </c>
      <c r="J1485">
        <v>-3.7530000000000001</v>
      </c>
      <c r="K1485">
        <v>0</v>
      </c>
      <c r="L1485">
        <v>-31.704000000000001</v>
      </c>
      <c r="M1485" t="s">
        <v>253</v>
      </c>
      <c r="N1485" t="s">
        <v>253</v>
      </c>
      <c r="O1485" t="s">
        <v>253</v>
      </c>
      <c r="P1485" t="s">
        <v>253</v>
      </c>
      <c r="Q1485" t="s">
        <v>253</v>
      </c>
      <c r="R1485">
        <v>-8.9999999999999993E-3</v>
      </c>
      <c r="S1485" t="s">
        <v>253</v>
      </c>
      <c r="T1485" t="s">
        <v>253</v>
      </c>
      <c r="U1485" t="s">
        <v>253</v>
      </c>
      <c r="V1485">
        <v>-8.9999999999999993E-3</v>
      </c>
      <c r="W1485" t="s">
        <v>253</v>
      </c>
      <c r="X1485" t="s">
        <v>253</v>
      </c>
      <c r="Y1485" t="s">
        <v>253</v>
      </c>
      <c r="Z1485" t="s">
        <v>253</v>
      </c>
      <c r="AA1485" t="s">
        <v>253</v>
      </c>
      <c r="AB1485" t="s">
        <v>253</v>
      </c>
      <c r="AC1485" t="s">
        <v>253</v>
      </c>
      <c r="AD1485" t="s">
        <v>253</v>
      </c>
      <c r="AE1485" t="s">
        <v>253</v>
      </c>
      <c r="AF1485" t="s">
        <v>253</v>
      </c>
      <c r="AG1485">
        <v>-0.58699999999999997</v>
      </c>
      <c r="AH1485">
        <v>-5.0000000000000001E-3</v>
      </c>
      <c r="AI1485">
        <v>0</v>
      </c>
      <c r="AJ1485">
        <v>0</v>
      </c>
      <c r="AK1485">
        <v>-0.59299999999999997</v>
      </c>
      <c r="AL1485" t="s">
        <v>253</v>
      </c>
      <c r="AM1485" t="s">
        <v>253</v>
      </c>
      <c r="AN1485" t="s">
        <v>253</v>
      </c>
      <c r="AO1485" t="s">
        <v>253</v>
      </c>
      <c r="AP1485" t="s">
        <v>253</v>
      </c>
      <c r="AQ1485" t="s">
        <v>253</v>
      </c>
      <c r="AR1485" t="s">
        <v>253</v>
      </c>
      <c r="AS1485" t="s">
        <v>253</v>
      </c>
      <c r="AT1485" t="s">
        <v>253</v>
      </c>
      <c r="AU1485" t="s">
        <v>253</v>
      </c>
      <c r="AV1485" t="s">
        <v>253</v>
      </c>
      <c r="AW1485" t="s">
        <v>253</v>
      </c>
      <c r="AX1485" t="s">
        <v>253</v>
      </c>
      <c r="AY1485" t="s">
        <v>253</v>
      </c>
      <c r="AZ1485">
        <v>0</v>
      </c>
      <c r="BA1485" t="s">
        <v>253</v>
      </c>
      <c r="BB1485" t="s">
        <v>253</v>
      </c>
      <c r="BC1485" t="s">
        <v>253</v>
      </c>
      <c r="BD1485" t="s">
        <v>253</v>
      </c>
      <c r="BE1485" t="s">
        <v>253</v>
      </c>
      <c r="BF1485" t="s">
        <v>253</v>
      </c>
      <c r="BG1485" t="s">
        <v>253</v>
      </c>
      <c r="BH1485" t="s">
        <v>253</v>
      </c>
      <c r="BI1485" t="s">
        <v>253</v>
      </c>
      <c r="BJ1485" t="s">
        <v>253</v>
      </c>
      <c r="BK1485" t="s">
        <v>253</v>
      </c>
      <c r="BL1485" t="s">
        <v>253</v>
      </c>
      <c r="BM1485" t="s">
        <v>253</v>
      </c>
      <c r="BN1485" t="s">
        <v>253</v>
      </c>
      <c r="BO1485" t="s">
        <v>253</v>
      </c>
      <c r="BP1485" t="s">
        <v>253</v>
      </c>
      <c r="BQ1485" t="s">
        <v>253</v>
      </c>
      <c r="BR1485" t="s">
        <v>253</v>
      </c>
      <c r="BS1485" t="s">
        <v>253</v>
      </c>
      <c r="BT1485" t="s">
        <v>253</v>
      </c>
      <c r="BU1485" t="s">
        <v>253</v>
      </c>
      <c r="BV1485" t="s">
        <v>253</v>
      </c>
      <c r="BW1485" t="s">
        <v>253</v>
      </c>
      <c r="BX1485" t="s">
        <v>253</v>
      </c>
      <c r="BY1485" t="s">
        <v>253</v>
      </c>
      <c r="BZ1485" t="s">
        <v>253</v>
      </c>
      <c r="CA1485" t="s">
        <v>253</v>
      </c>
      <c r="CB1485" t="s">
        <v>253</v>
      </c>
      <c r="CC1485" t="s">
        <v>253</v>
      </c>
      <c r="CD1485" t="s">
        <v>253</v>
      </c>
      <c r="CE1485" t="s">
        <v>253</v>
      </c>
      <c r="CF1485" t="s">
        <v>253</v>
      </c>
      <c r="CG1485" t="s">
        <v>253</v>
      </c>
      <c r="CH1485" t="s">
        <v>253</v>
      </c>
      <c r="CI1485" t="s">
        <v>253</v>
      </c>
      <c r="CJ1485" t="s">
        <v>253</v>
      </c>
      <c r="CK1485" t="s">
        <v>253</v>
      </c>
      <c r="CL1485" t="s">
        <v>253</v>
      </c>
      <c r="CM1485" t="s">
        <v>253</v>
      </c>
      <c r="CN1485" t="s">
        <v>253</v>
      </c>
      <c r="CO1485">
        <v>-26.33</v>
      </c>
      <c r="CP1485">
        <v>-1.63</v>
      </c>
      <c r="CQ1485">
        <v>-3.7530000000000001</v>
      </c>
      <c r="CR1485">
        <v>0</v>
      </c>
      <c r="CS1485">
        <v>-31.713000000000001</v>
      </c>
      <c r="CT1485" t="s">
        <v>253</v>
      </c>
      <c r="CU1485" t="s">
        <v>253</v>
      </c>
      <c r="CV1485" t="s">
        <v>253</v>
      </c>
      <c r="CW1485" t="s">
        <v>253</v>
      </c>
      <c r="CX1485" t="s">
        <v>253</v>
      </c>
      <c r="CY1485" t="s">
        <v>253</v>
      </c>
      <c r="CZ1485" t="s">
        <v>253</v>
      </c>
      <c r="DA1485" t="s">
        <v>253</v>
      </c>
      <c r="DB1485" t="s">
        <v>253</v>
      </c>
      <c r="DC1485" t="s">
        <v>253</v>
      </c>
    </row>
    <row r="1486" spans="1:107" x14ac:dyDescent="0.45">
      <c r="A1486">
        <v>2024</v>
      </c>
      <c r="B1486">
        <v>5</v>
      </c>
      <c r="C1486" t="s">
        <v>90</v>
      </c>
      <c r="D1486">
        <v>4110</v>
      </c>
      <c r="E1486" t="s">
        <v>330</v>
      </c>
      <c r="F1486" t="s">
        <v>252</v>
      </c>
      <c r="G1486" t="s">
        <v>211</v>
      </c>
      <c r="H1486">
        <v>407.89</v>
      </c>
      <c r="I1486">
        <v>222.88</v>
      </c>
      <c r="J1486" t="s">
        <v>253</v>
      </c>
      <c r="K1486" t="s">
        <v>253</v>
      </c>
      <c r="L1486">
        <v>630.77</v>
      </c>
      <c r="M1486">
        <v>56404</v>
      </c>
      <c r="N1486">
        <v>1343</v>
      </c>
      <c r="O1486" t="s">
        <v>253</v>
      </c>
      <c r="P1486" t="s">
        <v>253</v>
      </c>
      <c r="Q1486">
        <v>57747</v>
      </c>
      <c r="R1486">
        <v>93.52</v>
      </c>
      <c r="S1486">
        <v>93.92</v>
      </c>
      <c r="T1486" t="s">
        <v>253</v>
      </c>
      <c r="U1486" t="s">
        <v>253</v>
      </c>
      <c r="V1486">
        <v>187.44</v>
      </c>
      <c r="W1486">
        <v>20610</v>
      </c>
      <c r="X1486">
        <v>4588</v>
      </c>
      <c r="Y1486" t="s">
        <v>253</v>
      </c>
      <c r="Z1486" t="s">
        <v>253</v>
      </c>
      <c r="AA1486">
        <v>25198</v>
      </c>
      <c r="AB1486" t="s">
        <v>253</v>
      </c>
      <c r="AC1486" t="s">
        <v>253</v>
      </c>
      <c r="AD1486" t="s">
        <v>253</v>
      </c>
      <c r="AE1486" t="s">
        <v>253</v>
      </c>
      <c r="AF1486">
        <v>0</v>
      </c>
      <c r="AG1486" t="s">
        <v>253</v>
      </c>
      <c r="AH1486" t="s">
        <v>253</v>
      </c>
      <c r="AI1486" t="s">
        <v>253</v>
      </c>
      <c r="AJ1486" t="s">
        <v>253</v>
      </c>
      <c r="AK1486">
        <v>0</v>
      </c>
      <c r="AL1486" t="s">
        <v>253</v>
      </c>
      <c r="AM1486" t="s">
        <v>253</v>
      </c>
      <c r="AN1486" t="s">
        <v>253</v>
      </c>
      <c r="AO1486" t="s">
        <v>253</v>
      </c>
      <c r="AP1486">
        <v>0</v>
      </c>
      <c r="AQ1486" t="s">
        <v>253</v>
      </c>
      <c r="AR1486" t="s">
        <v>253</v>
      </c>
      <c r="AS1486" t="s">
        <v>253</v>
      </c>
      <c r="AT1486" t="s">
        <v>253</v>
      </c>
      <c r="AU1486">
        <v>0</v>
      </c>
      <c r="AV1486" t="s">
        <v>253</v>
      </c>
      <c r="AW1486" t="s">
        <v>253</v>
      </c>
      <c r="AX1486" t="s">
        <v>253</v>
      </c>
      <c r="AY1486" t="s">
        <v>253</v>
      </c>
      <c r="AZ1486">
        <v>0</v>
      </c>
      <c r="BA1486" t="s">
        <v>253</v>
      </c>
      <c r="BB1486" t="s">
        <v>253</v>
      </c>
      <c r="BC1486" t="s">
        <v>253</v>
      </c>
      <c r="BD1486" t="s">
        <v>253</v>
      </c>
      <c r="BE1486">
        <v>0</v>
      </c>
      <c r="BF1486" t="s">
        <v>253</v>
      </c>
      <c r="BG1486" t="s">
        <v>253</v>
      </c>
      <c r="BH1486" t="s">
        <v>253</v>
      </c>
      <c r="BI1486" t="s">
        <v>253</v>
      </c>
      <c r="BJ1486">
        <v>0</v>
      </c>
      <c r="BK1486">
        <v>0.18</v>
      </c>
      <c r="BL1486">
        <v>2.42</v>
      </c>
      <c r="BM1486" t="s">
        <v>253</v>
      </c>
      <c r="BN1486" t="s">
        <v>253</v>
      </c>
      <c r="BO1486">
        <v>2.6</v>
      </c>
      <c r="BP1486">
        <v>32</v>
      </c>
      <c r="BQ1486">
        <v>12</v>
      </c>
      <c r="BR1486" t="s">
        <v>253</v>
      </c>
      <c r="BS1486" t="s">
        <v>253</v>
      </c>
      <c r="BT1486">
        <v>44</v>
      </c>
      <c r="BU1486" t="s">
        <v>253</v>
      </c>
      <c r="BV1486" t="s">
        <v>253</v>
      </c>
      <c r="BW1486" t="s">
        <v>253</v>
      </c>
      <c r="BX1486" t="s">
        <v>253</v>
      </c>
      <c r="BY1486">
        <v>0</v>
      </c>
      <c r="BZ1486" t="s">
        <v>253</v>
      </c>
      <c r="CA1486">
        <v>0.38</v>
      </c>
      <c r="CB1486" t="s">
        <v>253</v>
      </c>
      <c r="CC1486" t="s">
        <v>253</v>
      </c>
      <c r="CD1486">
        <v>0.38</v>
      </c>
      <c r="CE1486" t="s">
        <v>253</v>
      </c>
      <c r="CF1486">
        <v>1</v>
      </c>
      <c r="CG1486" t="s">
        <v>253</v>
      </c>
      <c r="CH1486" t="s">
        <v>253</v>
      </c>
      <c r="CI1486">
        <v>1</v>
      </c>
      <c r="CJ1486" t="s">
        <v>253</v>
      </c>
      <c r="CK1486" t="s">
        <v>253</v>
      </c>
      <c r="CL1486" t="s">
        <v>253</v>
      </c>
      <c r="CM1486" t="s">
        <v>253</v>
      </c>
      <c r="CN1486">
        <v>0</v>
      </c>
      <c r="CO1486">
        <v>501.59</v>
      </c>
      <c r="CP1486">
        <v>319.60000000000002</v>
      </c>
      <c r="CQ1486" t="s">
        <v>146</v>
      </c>
      <c r="CR1486">
        <v>0</v>
      </c>
      <c r="CS1486">
        <v>821.19</v>
      </c>
      <c r="CT1486">
        <v>77046</v>
      </c>
      <c r="CU1486">
        <v>5944</v>
      </c>
      <c r="CV1486">
        <v>0</v>
      </c>
      <c r="CW1486">
        <v>0</v>
      </c>
      <c r="CX1486">
        <v>82990</v>
      </c>
      <c r="CY1486">
        <v>0</v>
      </c>
      <c r="CZ1486">
        <v>0</v>
      </c>
      <c r="DA1486">
        <v>0</v>
      </c>
      <c r="DB1486">
        <v>0</v>
      </c>
      <c r="DC1486">
        <v>0</v>
      </c>
    </row>
    <row r="1487" spans="1:107" x14ac:dyDescent="0.45">
      <c r="A1487">
        <v>2024</v>
      </c>
      <c r="B1487">
        <v>5</v>
      </c>
      <c r="C1487" t="s">
        <v>90</v>
      </c>
      <c r="D1487">
        <v>12341</v>
      </c>
      <c r="E1487" t="s">
        <v>324</v>
      </c>
      <c r="F1487" t="s">
        <v>252</v>
      </c>
      <c r="G1487" t="s">
        <v>211</v>
      </c>
      <c r="H1487">
        <v>3.831</v>
      </c>
      <c r="I1487">
        <v>5.2670000000000003</v>
      </c>
      <c r="J1487">
        <v>2.1800000000000002</v>
      </c>
      <c r="K1487" t="s">
        <v>253</v>
      </c>
      <c r="L1487">
        <v>11.278</v>
      </c>
      <c r="M1487">
        <v>459</v>
      </c>
      <c r="N1487">
        <v>86</v>
      </c>
      <c r="O1487">
        <v>4</v>
      </c>
      <c r="P1487" t="s">
        <v>253</v>
      </c>
      <c r="Q1487">
        <v>549</v>
      </c>
      <c r="R1487" t="s">
        <v>253</v>
      </c>
      <c r="S1487" t="s">
        <v>253</v>
      </c>
      <c r="T1487" t="s">
        <v>253</v>
      </c>
      <c r="U1487" t="s">
        <v>253</v>
      </c>
      <c r="V1487">
        <v>0</v>
      </c>
      <c r="W1487" t="s">
        <v>253</v>
      </c>
      <c r="X1487" t="s">
        <v>253</v>
      </c>
      <c r="Y1487" t="s">
        <v>253</v>
      </c>
      <c r="Z1487" t="s">
        <v>253</v>
      </c>
      <c r="AA1487">
        <v>0</v>
      </c>
      <c r="AB1487">
        <v>192.55699999999999</v>
      </c>
      <c r="AC1487">
        <v>146.76300000000001</v>
      </c>
      <c r="AD1487">
        <v>0</v>
      </c>
      <c r="AE1487" t="s">
        <v>253</v>
      </c>
      <c r="AF1487">
        <v>339.32</v>
      </c>
      <c r="AG1487" t="s">
        <v>253</v>
      </c>
      <c r="AH1487" t="s">
        <v>253</v>
      </c>
      <c r="AI1487" t="s">
        <v>253</v>
      </c>
      <c r="AJ1487" t="s">
        <v>253</v>
      </c>
      <c r="AK1487">
        <v>0</v>
      </c>
      <c r="AL1487" t="s">
        <v>253</v>
      </c>
      <c r="AM1487" t="s">
        <v>253</v>
      </c>
      <c r="AN1487" t="s">
        <v>253</v>
      </c>
      <c r="AO1487" t="s">
        <v>253</v>
      </c>
      <c r="AP1487">
        <v>0</v>
      </c>
      <c r="AQ1487" t="s">
        <v>253</v>
      </c>
      <c r="AR1487" t="s">
        <v>253</v>
      </c>
      <c r="AS1487" t="s">
        <v>253</v>
      </c>
      <c r="AT1487" t="s">
        <v>253</v>
      </c>
      <c r="AU1487">
        <v>0</v>
      </c>
      <c r="AV1487" t="s">
        <v>253</v>
      </c>
      <c r="AW1487" t="s">
        <v>253</v>
      </c>
      <c r="AX1487" t="s">
        <v>253</v>
      </c>
      <c r="AY1487" t="s">
        <v>253</v>
      </c>
      <c r="AZ1487">
        <v>0</v>
      </c>
      <c r="BA1487" t="s">
        <v>253</v>
      </c>
      <c r="BB1487" t="s">
        <v>253</v>
      </c>
      <c r="BC1487" t="s">
        <v>253</v>
      </c>
      <c r="BD1487" t="s">
        <v>253</v>
      </c>
      <c r="BE1487">
        <v>0</v>
      </c>
      <c r="BF1487" t="s">
        <v>253</v>
      </c>
      <c r="BG1487" t="s">
        <v>253</v>
      </c>
      <c r="BH1487" t="s">
        <v>253</v>
      </c>
      <c r="BI1487" t="s">
        <v>253</v>
      </c>
      <c r="BJ1487">
        <v>0</v>
      </c>
      <c r="BK1487">
        <v>2E-3</v>
      </c>
      <c r="BL1487">
        <v>0.62</v>
      </c>
      <c r="BM1487" t="s">
        <v>253</v>
      </c>
      <c r="BN1487" t="s">
        <v>253</v>
      </c>
      <c r="BO1487">
        <v>0.622</v>
      </c>
      <c r="BP1487">
        <v>1</v>
      </c>
      <c r="BQ1487">
        <v>2</v>
      </c>
      <c r="BR1487" t="s">
        <v>253</v>
      </c>
      <c r="BS1487" t="s">
        <v>253</v>
      </c>
      <c r="BT1487">
        <v>3</v>
      </c>
      <c r="BU1487">
        <v>0</v>
      </c>
      <c r="BV1487">
        <v>0</v>
      </c>
      <c r="BW1487" t="s">
        <v>253</v>
      </c>
      <c r="BX1487" t="s">
        <v>253</v>
      </c>
      <c r="BY1487">
        <v>0</v>
      </c>
      <c r="BZ1487" t="s">
        <v>253</v>
      </c>
      <c r="CA1487" t="s">
        <v>253</v>
      </c>
      <c r="CB1487" t="s">
        <v>253</v>
      </c>
      <c r="CC1487" t="s">
        <v>253</v>
      </c>
      <c r="CD1487">
        <v>0</v>
      </c>
      <c r="CE1487" t="s">
        <v>253</v>
      </c>
      <c r="CF1487" t="s">
        <v>253</v>
      </c>
      <c r="CG1487" t="s">
        <v>253</v>
      </c>
      <c r="CH1487" t="s">
        <v>253</v>
      </c>
      <c r="CI1487">
        <v>0</v>
      </c>
      <c r="CJ1487" t="s">
        <v>253</v>
      </c>
      <c r="CK1487" t="s">
        <v>253</v>
      </c>
      <c r="CL1487" t="s">
        <v>253</v>
      </c>
      <c r="CM1487" t="s">
        <v>253</v>
      </c>
      <c r="CN1487">
        <v>0</v>
      </c>
      <c r="CO1487">
        <v>3.8330000000000002</v>
      </c>
      <c r="CP1487">
        <v>5.8869999999999996</v>
      </c>
      <c r="CQ1487">
        <v>2.1800000000000002</v>
      </c>
      <c r="CR1487">
        <v>0</v>
      </c>
      <c r="CS1487">
        <v>11.9</v>
      </c>
      <c r="CT1487">
        <v>460</v>
      </c>
      <c r="CU1487">
        <v>88</v>
      </c>
      <c r="CV1487">
        <v>4</v>
      </c>
      <c r="CW1487">
        <v>0</v>
      </c>
      <c r="CX1487">
        <v>552</v>
      </c>
      <c r="CY1487">
        <v>192.55699999999999</v>
      </c>
      <c r="CZ1487">
        <v>146.76300000000001</v>
      </c>
      <c r="DA1487">
        <v>0</v>
      </c>
      <c r="DB1487">
        <v>0</v>
      </c>
      <c r="DC1487">
        <v>339.32</v>
      </c>
    </row>
    <row r="1488" spans="1:107" x14ac:dyDescent="0.45">
      <c r="A1488">
        <v>2024</v>
      </c>
      <c r="B1488">
        <v>5</v>
      </c>
      <c r="C1488" t="s">
        <v>90</v>
      </c>
      <c r="D1488">
        <v>13032</v>
      </c>
      <c r="E1488" t="s">
        <v>331</v>
      </c>
      <c r="F1488" t="s">
        <v>252</v>
      </c>
      <c r="G1488" t="s">
        <v>211</v>
      </c>
      <c r="H1488">
        <v>0.49299999999999999</v>
      </c>
      <c r="I1488">
        <v>0.17100000000000001</v>
      </c>
      <c r="J1488">
        <v>0</v>
      </c>
      <c r="K1488">
        <v>0</v>
      </c>
      <c r="L1488">
        <v>0.66400000000000003</v>
      </c>
      <c r="M1488">
        <v>44</v>
      </c>
      <c r="N1488">
        <v>8</v>
      </c>
      <c r="O1488">
        <v>0</v>
      </c>
      <c r="P1488">
        <v>0</v>
      </c>
      <c r="Q1488">
        <v>52</v>
      </c>
      <c r="R1488" t="s">
        <v>253</v>
      </c>
      <c r="S1488" t="s">
        <v>253</v>
      </c>
      <c r="T1488" t="s">
        <v>253</v>
      </c>
      <c r="U1488" t="s">
        <v>253</v>
      </c>
      <c r="V1488">
        <v>0</v>
      </c>
      <c r="W1488" t="s">
        <v>253</v>
      </c>
      <c r="X1488" t="s">
        <v>253</v>
      </c>
      <c r="Y1488" t="s">
        <v>253</v>
      </c>
      <c r="Z1488" t="s">
        <v>253</v>
      </c>
      <c r="AA1488">
        <v>0</v>
      </c>
      <c r="AB1488">
        <v>45.274999999999999</v>
      </c>
      <c r="AC1488">
        <v>11.093999999999999</v>
      </c>
      <c r="AD1488">
        <v>0</v>
      </c>
      <c r="AE1488">
        <v>0</v>
      </c>
      <c r="AF1488">
        <v>56.369</v>
      </c>
      <c r="AG1488" t="s">
        <v>253</v>
      </c>
      <c r="AH1488" t="s">
        <v>253</v>
      </c>
      <c r="AI1488" t="s">
        <v>253</v>
      </c>
      <c r="AJ1488" t="s">
        <v>253</v>
      </c>
      <c r="AK1488">
        <v>0</v>
      </c>
      <c r="AL1488" t="s">
        <v>253</v>
      </c>
      <c r="AM1488" t="s">
        <v>253</v>
      </c>
      <c r="AN1488" t="s">
        <v>253</v>
      </c>
      <c r="AO1488" t="s">
        <v>253</v>
      </c>
      <c r="AP1488">
        <v>0</v>
      </c>
      <c r="AQ1488" t="s">
        <v>253</v>
      </c>
      <c r="AR1488" t="s">
        <v>253</v>
      </c>
      <c r="AS1488" t="s">
        <v>253</v>
      </c>
      <c r="AT1488" t="s">
        <v>253</v>
      </c>
      <c r="AU1488">
        <v>0</v>
      </c>
      <c r="AV1488" t="s">
        <v>253</v>
      </c>
      <c r="AW1488" t="s">
        <v>253</v>
      </c>
      <c r="AX1488" t="s">
        <v>253</v>
      </c>
      <c r="AY1488" t="s">
        <v>253</v>
      </c>
      <c r="AZ1488">
        <v>0</v>
      </c>
      <c r="BA1488" t="s">
        <v>253</v>
      </c>
      <c r="BB1488" t="s">
        <v>253</v>
      </c>
      <c r="BC1488" t="s">
        <v>253</v>
      </c>
      <c r="BD1488" t="s">
        <v>253</v>
      </c>
      <c r="BE1488">
        <v>0</v>
      </c>
      <c r="BF1488" t="s">
        <v>253</v>
      </c>
      <c r="BG1488" t="s">
        <v>253</v>
      </c>
      <c r="BH1488" t="s">
        <v>253</v>
      </c>
      <c r="BI1488" t="s">
        <v>253</v>
      </c>
      <c r="BJ1488">
        <v>0</v>
      </c>
      <c r="BK1488" t="s">
        <v>253</v>
      </c>
      <c r="BL1488" t="s">
        <v>253</v>
      </c>
      <c r="BM1488" t="s">
        <v>253</v>
      </c>
      <c r="BN1488" t="s">
        <v>253</v>
      </c>
      <c r="BO1488">
        <v>0</v>
      </c>
      <c r="BP1488" t="s">
        <v>253</v>
      </c>
      <c r="BQ1488" t="s">
        <v>253</v>
      </c>
      <c r="BR1488" t="s">
        <v>253</v>
      </c>
      <c r="BS1488" t="s">
        <v>253</v>
      </c>
      <c r="BT1488">
        <v>0</v>
      </c>
      <c r="BU1488" t="s">
        <v>253</v>
      </c>
      <c r="BV1488" t="s">
        <v>253</v>
      </c>
      <c r="BW1488" t="s">
        <v>253</v>
      </c>
      <c r="BX1488" t="s">
        <v>253</v>
      </c>
      <c r="BY1488">
        <v>0</v>
      </c>
      <c r="BZ1488" t="s">
        <v>253</v>
      </c>
      <c r="CA1488" t="s">
        <v>253</v>
      </c>
      <c r="CB1488" t="s">
        <v>253</v>
      </c>
      <c r="CC1488" t="s">
        <v>253</v>
      </c>
      <c r="CD1488">
        <v>0</v>
      </c>
      <c r="CE1488" t="s">
        <v>253</v>
      </c>
      <c r="CF1488" t="s">
        <v>253</v>
      </c>
      <c r="CG1488" t="s">
        <v>253</v>
      </c>
      <c r="CH1488" t="s">
        <v>253</v>
      </c>
      <c r="CI1488">
        <v>0</v>
      </c>
      <c r="CJ1488" t="s">
        <v>253</v>
      </c>
      <c r="CK1488" t="s">
        <v>253</v>
      </c>
      <c r="CL1488" t="s">
        <v>253</v>
      </c>
      <c r="CM1488" t="s">
        <v>253</v>
      </c>
      <c r="CN1488">
        <v>0</v>
      </c>
      <c r="CO1488">
        <v>0.49299999999999999</v>
      </c>
      <c r="CP1488">
        <v>0.17100000000000001</v>
      </c>
      <c r="CQ1488" t="s">
        <v>146</v>
      </c>
      <c r="CR1488">
        <v>0</v>
      </c>
      <c r="CS1488">
        <v>0.66400000000000003</v>
      </c>
      <c r="CT1488">
        <v>44</v>
      </c>
      <c r="CU1488">
        <v>8</v>
      </c>
      <c r="CV1488">
        <v>0</v>
      </c>
      <c r="CW1488">
        <v>0</v>
      </c>
      <c r="CX1488">
        <v>52</v>
      </c>
      <c r="CY1488">
        <v>45.274999999999999</v>
      </c>
      <c r="CZ1488">
        <v>11.093999999999999</v>
      </c>
      <c r="DA1488">
        <v>0</v>
      </c>
      <c r="DB1488">
        <v>0</v>
      </c>
      <c r="DC1488">
        <v>56.369</v>
      </c>
    </row>
    <row r="1489" spans="1:107" x14ac:dyDescent="0.45">
      <c r="A1489">
        <v>2024</v>
      </c>
      <c r="B1489">
        <v>5</v>
      </c>
      <c r="C1489" t="s">
        <v>90</v>
      </c>
      <c r="D1489">
        <v>56697</v>
      </c>
      <c r="E1489" t="s">
        <v>332</v>
      </c>
      <c r="F1489" t="s">
        <v>252</v>
      </c>
      <c r="G1489" t="s">
        <v>258</v>
      </c>
      <c r="H1489">
        <v>229.55699999999999</v>
      </c>
      <c r="I1489">
        <v>165.82</v>
      </c>
      <c r="J1489" t="s">
        <v>253</v>
      </c>
      <c r="K1489" t="s">
        <v>253</v>
      </c>
      <c r="L1489">
        <v>395.37700000000001</v>
      </c>
      <c r="M1489">
        <v>21876</v>
      </c>
      <c r="N1489">
        <v>2194</v>
      </c>
      <c r="O1489" t="s">
        <v>253</v>
      </c>
      <c r="P1489" t="s">
        <v>253</v>
      </c>
      <c r="Q1489">
        <v>24070</v>
      </c>
      <c r="R1489">
        <v>39.851999999999997</v>
      </c>
      <c r="S1489">
        <v>68.819000000000003</v>
      </c>
      <c r="T1489" t="s">
        <v>253</v>
      </c>
      <c r="U1489" t="s">
        <v>253</v>
      </c>
      <c r="V1489">
        <v>108.67100000000001</v>
      </c>
      <c r="W1489">
        <v>7572</v>
      </c>
      <c r="X1489">
        <v>1899</v>
      </c>
      <c r="Y1489" t="s">
        <v>253</v>
      </c>
      <c r="Z1489" t="s">
        <v>253</v>
      </c>
      <c r="AA1489">
        <v>9471</v>
      </c>
      <c r="AB1489" t="s">
        <v>253</v>
      </c>
      <c r="AC1489" t="s">
        <v>253</v>
      </c>
      <c r="AD1489" t="s">
        <v>253</v>
      </c>
      <c r="AE1489" t="s">
        <v>253</v>
      </c>
      <c r="AF1489">
        <v>0</v>
      </c>
      <c r="AG1489" t="s">
        <v>253</v>
      </c>
      <c r="AH1489" t="s">
        <v>253</v>
      </c>
      <c r="AI1489" t="s">
        <v>253</v>
      </c>
      <c r="AJ1489" t="s">
        <v>253</v>
      </c>
      <c r="AK1489">
        <v>0</v>
      </c>
      <c r="AL1489" t="s">
        <v>253</v>
      </c>
      <c r="AM1489" t="s">
        <v>253</v>
      </c>
      <c r="AN1489" t="s">
        <v>253</v>
      </c>
      <c r="AO1489" t="s">
        <v>253</v>
      </c>
      <c r="AP1489">
        <v>0</v>
      </c>
      <c r="AQ1489" t="s">
        <v>253</v>
      </c>
      <c r="AR1489" t="s">
        <v>253</v>
      </c>
      <c r="AS1489" t="s">
        <v>253</v>
      </c>
      <c r="AT1489" t="s">
        <v>253</v>
      </c>
      <c r="AU1489">
        <v>0</v>
      </c>
      <c r="AV1489" t="s">
        <v>253</v>
      </c>
      <c r="AW1489" t="s">
        <v>253</v>
      </c>
      <c r="AX1489" t="s">
        <v>253</v>
      </c>
      <c r="AY1489" t="s">
        <v>253</v>
      </c>
      <c r="AZ1489">
        <v>0</v>
      </c>
      <c r="BA1489" t="s">
        <v>253</v>
      </c>
      <c r="BB1489" t="s">
        <v>253</v>
      </c>
      <c r="BC1489" t="s">
        <v>253</v>
      </c>
      <c r="BD1489" t="s">
        <v>253</v>
      </c>
      <c r="BE1489">
        <v>0</v>
      </c>
      <c r="BF1489" t="s">
        <v>253</v>
      </c>
      <c r="BG1489" t="s">
        <v>253</v>
      </c>
      <c r="BH1489" t="s">
        <v>253</v>
      </c>
      <c r="BI1489" t="s">
        <v>253</v>
      </c>
      <c r="BJ1489">
        <v>0</v>
      </c>
      <c r="BK1489">
        <v>0.35299999999999998</v>
      </c>
      <c r="BL1489">
        <v>0.126</v>
      </c>
      <c r="BM1489" t="s">
        <v>253</v>
      </c>
      <c r="BN1489" t="s">
        <v>253</v>
      </c>
      <c r="BO1489">
        <v>0.47899999999999998</v>
      </c>
      <c r="BP1489">
        <v>73</v>
      </c>
      <c r="BQ1489">
        <v>20</v>
      </c>
      <c r="BR1489" t="s">
        <v>253</v>
      </c>
      <c r="BS1489" t="s">
        <v>253</v>
      </c>
      <c r="BT1489">
        <v>93</v>
      </c>
      <c r="BU1489" t="s">
        <v>253</v>
      </c>
      <c r="BV1489" t="s">
        <v>253</v>
      </c>
      <c r="BW1489" t="s">
        <v>253</v>
      </c>
      <c r="BX1489" t="s">
        <v>253</v>
      </c>
      <c r="BY1489">
        <v>0</v>
      </c>
      <c r="BZ1489" t="s">
        <v>253</v>
      </c>
      <c r="CA1489" t="s">
        <v>253</v>
      </c>
      <c r="CB1489" t="s">
        <v>253</v>
      </c>
      <c r="CC1489" t="s">
        <v>253</v>
      </c>
      <c r="CD1489">
        <v>0</v>
      </c>
      <c r="CE1489" t="s">
        <v>253</v>
      </c>
      <c r="CF1489" t="s">
        <v>253</v>
      </c>
      <c r="CG1489" t="s">
        <v>253</v>
      </c>
      <c r="CH1489" t="s">
        <v>253</v>
      </c>
      <c r="CI1489">
        <v>0</v>
      </c>
      <c r="CJ1489" t="s">
        <v>253</v>
      </c>
      <c r="CK1489" t="s">
        <v>253</v>
      </c>
      <c r="CL1489" t="s">
        <v>253</v>
      </c>
      <c r="CM1489" t="s">
        <v>253</v>
      </c>
      <c r="CN1489">
        <v>0</v>
      </c>
      <c r="CO1489">
        <v>269.762</v>
      </c>
      <c r="CP1489">
        <v>234.76499999999999</v>
      </c>
      <c r="CQ1489" t="s">
        <v>146</v>
      </c>
      <c r="CR1489">
        <v>0</v>
      </c>
      <c r="CS1489">
        <v>504.52699999999999</v>
      </c>
      <c r="CT1489">
        <v>29521</v>
      </c>
      <c r="CU1489">
        <v>4113</v>
      </c>
      <c r="CV1489">
        <v>0</v>
      </c>
      <c r="CW1489">
        <v>0</v>
      </c>
      <c r="CX1489">
        <v>33634</v>
      </c>
      <c r="CY1489">
        <v>0</v>
      </c>
      <c r="CZ1489">
        <v>0</v>
      </c>
      <c r="DA1489">
        <v>0</v>
      </c>
      <c r="DB1489">
        <v>0</v>
      </c>
      <c r="DC1489">
        <v>0</v>
      </c>
    </row>
    <row r="1490" spans="1:107" x14ac:dyDescent="0.45">
      <c r="A1490">
        <v>2024</v>
      </c>
      <c r="B1490">
        <v>5</v>
      </c>
      <c r="C1490" t="s">
        <v>90</v>
      </c>
      <c r="D1490">
        <v>99999</v>
      </c>
      <c r="E1490" t="s">
        <v>259</v>
      </c>
      <c r="F1490" t="s">
        <v>252</v>
      </c>
      <c r="H1490">
        <v>17.719000000000001</v>
      </c>
      <c r="I1490">
        <v>-5.1440000000000001</v>
      </c>
      <c r="J1490">
        <v>5.6000000000000001E-2</v>
      </c>
      <c r="K1490" t="s">
        <v>253</v>
      </c>
      <c r="L1490">
        <v>12.631</v>
      </c>
      <c r="M1490" t="s">
        <v>253</v>
      </c>
      <c r="N1490" t="s">
        <v>253</v>
      </c>
      <c r="O1490" t="s">
        <v>253</v>
      </c>
      <c r="P1490" t="s">
        <v>253</v>
      </c>
      <c r="Q1490" t="s">
        <v>253</v>
      </c>
      <c r="R1490">
        <v>-6.95</v>
      </c>
      <c r="S1490">
        <v>-12.002000000000001</v>
      </c>
      <c r="T1490" t="s">
        <v>253</v>
      </c>
      <c r="U1490" t="s">
        <v>253</v>
      </c>
      <c r="V1490">
        <v>-18.952000000000002</v>
      </c>
      <c r="W1490" t="s">
        <v>253</v>
      </c>
      <c r="X1490" t="s">
        <v>253</v>
      </c>
      <c r="Y1490" t="s">
        <v>253</v>
      </c>
      <c r="Z1490" t="s">
        <v>253</v>
      </c>
      <c r="AA1490" t="s">
        <v>253</v>
      </c>
      <c r="AB1490" t="s">
        <v>253</v>
      </c>
      <c r="AC1490" t="s">
        <v>253</v>
      </c>
      <c r="AD1490" t="s">
        <v>253</v>
      </c>
      <c r="AE1490" t="s">
        <v>253</v>
      </c>
      <c r="AF1490" t="s">
        <v>253</v>
      </c>
      <c r="AG1490" t="s">
        <v>253</v>
      </c>
      <c r="AH1490" t="s">
        <v>253</v>
      </c>
      <c r="AI1490" t="s">
        <v>253</v>
      </c>
      <c r="AJ1490" t="s">
        <v>253</v>
      </c>
      <c r="AK1490">
        <v>0</v>
      </c>
      <c r="AL1490" t="s">
        <v>253</v>
      </c>
      <c r="AM1490" t="s">
        <v>253</v>
      </c>
      <c r="AN1490" t="s">
        <v>253</v>
      </c>
      <c r="AO1490" t="s">
        <v>253</v>
      </c>
      <c r="AP1490" t="s">
        <v>253</v>
      </c>
      <c r="AQ1490" t="s">
        <v>253</v>
      </c>
      <c r="AR1490" t="s">
        <v>253</v>
      </c>
      <c r="AS1490" t="s">
        <v>253</v>
      </c>
      <c r="AT1490" t="s">
        <v>253</v>
      </c>
      <c r="AU1490" t="s">
        <v>253</v>
      </c>
      <c r="AV1490" t="s">
        <v>253</v>
      </c>
      <c r="AW1490" t="s">
        <v>253</v>
      </c>
      <c r="AX1490" t="s">
        <v>253</v>
      </c>
      <c r="AY1490" t="s">
        <v>253</v>
      </c>
      <c r="AZ1490">
        <v>0</v>
      </c>
      <c r="BA1490" t="s">
        <v>253</v>
      </c>
      <c r="BB1490" t="s">
        <v>253</v>
      </c>
      <c r="BC1490" t="s">
        <v>253</v>
      </c>
      <c r="BD1490" t="s">
        <v>253</v>
      </c>
      <c r="BE1490" t="s">
        <v>253</v>
      </c>
      <c r="BF1490" t="s">
        <v>253</v>
      </c>
      <c r="BG1490" t="s">
        <v>253</v>
      </c>
      <c r="BH1490" t="s">
        <v>253</v>
      </c>
      <c r="BI1490" t="s">
        <v>253</v>
      </c>
      <c r="BJ1490" t="s">
        <v>253</v>
      </c>
      <c r="BK1490" t="s">
        <v>253</v>
      </c>
      <c r="BL1490" t="s">
        <v>253</v>
      </c>
      <c r="BM1490" t="s">
        <v>253</v>
      </c>
      <c r="BN1490" t="s">
        <v>253</v>
      </c>
      <c r="BO1490" t="s">
        <v>253</v>
      </c>
      <c r="BP1490" t="s">
        <v>253</v>
      </c>
      <c r="BQ1490" t="s">
        <v>253</v>
      </c>
      <c r="BR1490" t="s">
        <v>253</v>
      </c>
      <c r="BS1490" t="s">
        <v>253</v>
      </c>
      <c r="BT1490" t="s">
        <v>253</v>
      </c>
      <c r="BU1490" t="s">
        <v>253</v>
      </c>
      <c r="BV1490" t="s">
        <v>253</v>
      </c>
      <c r="BW1490" t="s">
        <v>253</v>
      </c>
      <c r="BX1490" t="s">
        <v>253</v>
      </c>
      <c r="BY1490" t="s">
        <v>253</v>
      </c>
      <c r="BZ1490" t="s">
        <v>253</v>
      </c>
      <c r="CA1490" t="s">
        <v>253</v>
      </c>
      <c r="CB1490" t="s">
        <v>253</v>
      </c>
      <c r="CC1490" t="s">
        <v>253</v>
      </c>
      <c r="CD1490" t="s">
        <v>253</v>
      </c>
      <c r="CE1490" t="s">
        <v>253</v>
      </c>
      <c r="CF1490" t="s">
        <v>253</v>
      </c>
      <c r="CG1490" t="s">
        <v>253</v>
      </c>
      <c r="CH1490" t="s">
        <v>253</v>
      </c>
      <c r="CI1490" t="s">
        <v>253</v>
      </c>
      <c r="CJ1490" t="s">
        <v>253</v>
      </c>
      <c r="CK1490" t="s">
        <v>253</v>
      </c>
      <c r="CL1490" t="s">
        <v>253</v>
      </c>
      <c r="CM1490" t="s">
        <v>253</v>
      </c>
      <c r="CN1490" t="s">
        <v>253</v>
      </c>
      <c r="CO1490">
        <v>10.769</v>
      </c>
      <c r="CP1490">
        <v>-17.146000000000001</v>
      </c>
      <c r="CQ1490">
        <v>5.6000000000000001E-2</v>
      </c>
      <c r="CR1490" t="s">
        <v>253</v>
      </c>
      <c r="CS1490">
        <v>-6.3209999999999997</v>
      </c>
      <c r="CT1490" t="s">
        <v>253</v>
      </c>
      <c r="CU1490" t="s">
        <v>253</v>
      </c>
      <c r="CV1490" t="s">
        <v>253</v>
      </c>
      <c r="CW1490" t="s">
        <v>253</v>
      </c>
      <c r="CX1490" t="s">
        <v>253</v>
      </c>
      <c r="CY1490" t="s">
        <v>253</v>
      </c>
      <c r="CZ1490" t="s">
        <v>253</v>
      </c>
      <c r="DA1490" t="s">
        <v>253</v>
      </c>
      <c r="DB1490" t="s">
        <v>253</v>
      </c>
      <c r="DC1490" t="s">
        <v>253</v>
      </c>
    </row>
    <row r="1491" spans="1:107" x14ac:dyDescent="0.45">
      <c r="A1491">
        <v>2024</v>
      </c>
      <c r="B1491">
        <v>5</v>
      </c>
      <c r="C1491" t="s">
        <v>94</v>
      </c>
      <c r="D1491">
        <v>9273</v>
      </c>
      <c r="E1491" t="s">
        <v>333</v>
      </c>
      <c r="F1491" t="s">
        <v>252</v>
      </c>
      <c r="G1491" t="s">
        <v>211</v>
      </c>
      <c r="H1491">
        <v>7.4290000000000003</v>
      </c>
      <c r="I1491">
        <v>5.2190000000000003</v>
      </c>
      <c r="J1491" t="s">
        <v>253</v>
      </c>
      <c r="K1491" t="s">
        <v>253</v>
      </c>
      <c r="L1491">
        <v>12.648</v>
      </c>
      <c r="M1491">
        <v>1019</v>
      </c>
      <c r="N1491">
        <v>89</v>
      </c>
      <c r="O1491" t="s">
        <v>253</v>
      </c>
      <c r="P1491" t="s">
        <v>253</v>
      </c>
      <c r="Q1491">
        <v>1108</v>
      </c>
      <c r="R1491" t="s">
        <v>253</v>
      </c>
      <c r="S1491" t="s">
        <v>253</v>
      </c>
      <c r="T1491" t="s">
        <v>253</v>
      </c>
      <c r="U1491" t="s">
        <v>253</v>
      </c>
      <c r="V1491">
        <v>0</v>
      </c>
      <c r="W1491" t="s">
        <v>253</v>
      </c>
      <c r="X1491" t="s">
        <v>253</v>
      </c>
      <c r="Y1491" t="s">
        <v>253</v>
      </c>
      <c r="Z1491" t="s">
        <v>253</v>
      </c>
      <c r="AA1491">
        <v>0</v>
      </c>
      <c r="AB1491" t="s">
        <v>253</v>
      </c>
      <c r="AC1491" t="s">
        <v>253</v>
      </c>
      <c r="AD1491" t="s">
        <v>253</v>
      </c>
      <c r="AE1491" t="s">
        <v>253</v>
      </c>
      <c r="AF1491">
        <v>0</v>
      </c>
      <c r="AG1491" t="s">
        <v>253</v>
      </c>
      <c r="AH1491" t="s">
        <v>253</v>
      </c>
      <c r="AI1491" t="s">
        <v>253</v>
      </c>
      <c r="AJ1491" t="s">
        <v>253</v>
      </c>
      <c r="AK1491">
        <v>0</v>
      </c>
      <c r="AL1491" t="s">
        <v>253</v>
      </c>
      <c r="AM1491" t="s">
        <v>253</v>
      </c>
      <c r="AN1491" t="s">
        <v>253</v>
      </c>
      <c r="AO1491" t="s">
        <v>253</v>
      </c>
      <c r="AP1491">
        <v>0</v>
      </c>
      <c r="AQ1491" t="s">
        <v>253</v>
      </c>
      <c r="AR1491" t="s">
        <v>253</v>
      </c>
      <c r="AS1491" t="s">
        <v>253</v>
      </c>
      <c r="AT1491" t="s">
        <v>253</v>
      </c>
      <c r="AU1491">
        <v>0</v>
      </c>
      <c r="AV1491" t="s">
        <v>253</v>
      </c>
      <c r="AW1491" t="s">
        <v>253</v>
      </c>
      <c r="AX1491" t="s">
        <v>253</v>
      </c>
      <c r="AY1491" t="s">
        <v>253</v>
      </c>
      <c r="AZ1491">
        <v>0</v>
      </c>
      <c r="BA1491" t="s">
        <v>253</v>
      </c>
      <c r="BB1491" t="s">
        <v>253</v>
      </c>
      <c r="BC1491" t="s">
        <v>253</v>
      </c>
      <c r="BD1491" t="s">
        <v>253</v>
      </c>
      <c r="BE1491">
        <v>0</v>
      </c>
      <c r="BF1491" t="s">
        <v>253</v>
      </c>
      <c r="BG1491" t="s">
        <v>253</v>
      </c>
      <c r="BH1491" t="s">
        <v>253</v>
      </c>
      <c r="BI1491" t="s">
        <v>253</v>
      </c>
      <c r="BJ1491">
        <v>0</v>
      </c>
      <c r="BK1491" t="s">
        <v>253</v>
      </c>
      <c r="BL1491">
        <v>0.05</v>
      </c>
      <c r="BM1491" t="s">
        <v>253</v>
      </c>
      <c r="BN1491" t="s">
        <v>253</v>
      </c>
      <c r="BO1491">
        <v>0.05</v>
      </c>
      <c r="BP1491" t="s">
        <v>253</v>
      </c>
      <c r="BQ1491">
        <v>1</v>
      </c>
      <c r="BR1491" t="s">
        <v>253</v>
      </c>
      <c r="BS1491" t="s">
        <v>253</v>
      </c>
      <c r="BT1491">
        <v>1</v>
      </c>
      <c r="BU1491" t="s">
        <v>253</v>
      </c>
      <c r="BV1491" t="s">
        <v>253</v>
      </c>
      <c r="BW1491" t="s">
        <v>253</v>
      </c>
      <c r="BX1491" t="s">
        <v>253</v>
      </c>
      <c r="BY1491">
        <v>0</v>
      </c>
      <c r="BZ1491" t="s">
        <v>253</v>
      </c>
      <c r="CA1491" t="s">
        <v>253</v>
      </c>
      <c r="CB1491" t="s">
        <v>253</v>
      </c>
      <c r="CC1491" t="s">
        <v>253</v>
      </c>
      <c r="CD1491">
        <v>0</v>
      </c>
      <c r="CE1491" t="s">
        <v>253</v>
      </c>
      <c r="CF1491" t="s">
        <v>253</v>
      </c>
      <c r="CG1491" t="s">
        <v>253</v>
      </c>
      <c r="CH1491" t="s">
        <v>253</v>
      </c>
      <c r="CI1491">
        <v>0</v>
      </c>
      <c r="CJ1491" t="s">
        <v>253</v>
      </c>
      <c r="CK1491" t="s">
        <v>253</v>
      </c>
      <c r="CL1491" t="s">
        <v>253</v>
      </c>
      <c r="CM1491" t="s">
        <v>253</v>
      </c>
      <c r="CN1491">
        <v>0</v>
      </c>
      <c r="CO1491">
        <v>7.4290000000000003</v>
      </c>
      <c r="CP1491">
        <v>5.2690000000000001</v>
      </c>
      <c r="CQ1491" t="s">
        <v>146</v>
      </c>
      <c r="CR1491">
        <v>0</v>
      </c>
      <c r="CS1491">
        <v>12.698</v>
      </c>
      <c r="CT1491">
        <v>1019</v>
      </c>
      <c r="CU1491">
        <v>90</v>
      </c>
      <c r="CV1491">
        <v>0</v>
      </c>
      <c r="CW1491">
        <v>0</v>
      </c>
      <c r="CX1491">
        <v>1109</v>
      </c>
      <c r="CY1491">
        <v>0</v>
      </c>
      <c r="CZ1491">
        <v>0</v>
      </c>
      <c r="DA1491">
        <v>0</v>
      </c>
      <c r="DB1491">
        <v>0</v>
      </c>
      <c r="DC1491">
        <v>0</v>
      </c>
    </row>
    <row r="1492" spans="1:107" x14ac:dyDescent="0.45">
      <c r="A1492">
        <v>2024</v>
      </c>
      <c r="B1492">
        <v>5</v>
      </c>
      <c r="C1492" t="s">
        <v>94</v>
      </c>
      <c r="D1492">
        <v>9324</v>
      </c>
      <c r="E1492" t="s">
        <v>334</v>
      </c>
      <c r="F1492" t="s">
        <v>252</v>
      </c>
      <c r="G1492" t="s">
        <v>211</v>
      </c>
      <c r="H1492">
        <v>13.54</v>
      </c>
      <c r="I1492">
        <v>18.062999999999999</v>
      </c>
      <c r="J1492">
        <v>5.0960000000000001</v>
      </c>
      <c r="K1492" t="s">
        <v>253</v>
      </c>
      <c r="L1492">
        <v>36.698999999999998</v>
      </c>
      <c r="M1492">
        <v>1541</v>
      </c>
      <c r="N1492">
        <v>233</v>
      </c>
      <c r="O1492">
        <v>21</v>
      </c>
      <c r="P1492" t="s">
        <v>253</v>
      </c>
      <c r="Q1492">
        <v>1795</v>
      </c>
      <c r="R1492" t="s">
        <v>253</v>
      </c>
      <c r="S1492" t="s">
        <v>253</v>
      </c>
      <c r="T1492" t="s">
        <v>253</v>
      </c>
      <c r="U1492" t="s">
        <v>253</v>
      </c>
      <c r="V1492">
        <v>0</v>
      </c>
      <c r="W1492" t="s">
        <v>253</v>
      </c>
      <c r="X1492" t="s">
        <v>253</v>
      </c>
      <c r="Y1492" t="s">
        <v>253</v>
      </c>
      <c r="Z1492" t="s">
        <v>253</v>
      </c>
      <c r="AA1492">
        <v>0</v>
      </c>
      <c r="AB1492">
        <v>1204.6400000000001</v>
      </c>
      <c r="AC1492">
        <v>1244.4100000000001</v>
      </c>
      <c r="AD1492">
        <v>333.04</v>
      </c>
      <c r="AE1492" t="s">
        <v>253</v>
      </c>
      <c r="AF1492">
        <v>2782.09</v>
      </c>
      <c r="AG1492">
        <v>1.54</v>
      </c>
      <c r="AH1492">
        <v>4.0000000000000001E-3</v>
      </c>
      <c r="AI1492">
        <v>0.05</v>
      </c>
      <c r="AJ1492" t="s">
        <v>253</v>
      </c>
      <c r="AK1492">
        <v>1.5940000000000001</v>
      </c>
      <c r="AL1492">
        <v>321</v>
      </c>
      <c r="AM1492">
        <v>1</v>
      </c>
      <c r="AN1492">
        <v>1</v>
      </c>
      <c r="AO1492" t="s">
        <v>253</v>
      </c>
      <c r="AP1492">
        <v>323</v>
      </c>
      <c r="AQ1492">
        <v>4.0430000000000001</v>
      </c>
      <c r="AR1492">
        <v>5.0000000000000001E-3</v>
      </c>
      <c r="AS1492">
        <v>3.7999999999999999E-2</v>
      </c>
      <c r="AT1492" t="s">
        <v>253</v>
      </c>
      <c r="AU1492">
        <v>4.0860000000000003</v>
      </c>
      <c r="AV1492" t="s">
        <v>253</v>
      </c>
      <c r="AW1492" t="s">
        <v>253</v>
      </c>
      <c r="AX1492" t="s">
        <v>253</v>
      </c>
      <c r="AY1492" t="s">
        <v>253</v>
      </c>
      <c r="AZ1492">
        <v>0</v>
      </c>
      <c r="BA1492" t="s">
        <v>253</v>
      </c>
      <c r="BB1492" t="s">
        <v>253</v>
      </c>
      <c r="BC1492" t="s">
        <v>253</v>
      </c>
      <c r="BD1492" t="s">
        <v>253</v>
      </c>
      <c r="BE1492">
        <v>0</v>
      </c>
      <c r="BF1492" t="s">
        <v>253</v>
      </c>
      <c r="BG1492" t="s">
        <v>253</v>
      </c>
      <c r="BH1492" t="s">
        <v>253</v>
      </c>
      <c r="BI1492" t="s">
        <v>253</v>
      </c>
      <c r="BJ1492">
        <v>0</v>
      </c>
      <c r="BK1492">
        <v>9.5000000000000001E-2</v>
      </c>
      <c r="BL1492">
        <v>2.5000000000000001E-2</v>
      </c>
      <c r="BM1492">
        <v>0.01</v>
      </c>
      <c r="BN1492" t="s">
        <v>253</v>
      </c>
      <c r="BO1492">
        <v>0.13</v>
      </c>
      <c r="BP1492">
        <v>23</v>
      </c>
      <c r="BQ1492">
        <v>6</v>
      </c>
      <c r="BR1492">
        <v>1</v>
      </c>
      <c r="BS1492" t="s">
        <v>253</v>
      </c>
      <c r="BT1492">
        <v>30</v>
      </c>
      <c r="BU1492">
        <v>0.93899999999999995</v>
      </c>
      <c r="BV1492" t="s">
        <v>253</v>
      </c>
      <c r="BW1492" t="s">
        <v>253</v>
      </c>
      <c r="BX1492" t="s">
        <v>253</v>
      </c>
      <c r="BY1492">
        <v>0.93899999999999995</v>
      </c>
      <c r="BZ1492" t="s">
        <v>253</v>
      </c>
      <c r="CA1492">
        <v>0.24</v>
      </c>
      <c r="CB1492" t="s">
        <v>253</v>
      </c>
      <c r="CC1492" t="s">
        <v>253</v>
      </c>
      <c r="CD1492">
        <v>0.24</v>
      </c>
      <c r="CE1492" t="s">
        <v>253</v>
      </c>
      <c r="CF1492">
        <v>1</v>
      </c>
      <c r="CG1492" t="s">
        <v>253</v>
      </c>
      <c r="CH1492" t="s">
        <v>253</v>
      </c>
      <c r="CI1492">
        <v>1</v>
      </c>
      <c r="CJ1492" t="s">
        <v>253</v>
      </c>
      <c r="CK1492">
        <v>0</v>
      </c>
      <c r="CL1492" t="s">
        <v>253</v>
      </c>
      <c r="CM1492" t="s">
        <v>253</v>
      </c>
      <c r="CN1492">
        <v>0</v>
      </c>
      <c r="CO1492">
        <v>13.635</v>
      </c>
      <c r="CP1492">
        <v>18.327999999999999</v>
      </c>
      <c r="CQ1492">
        <v>5.1059999999999999</v>
      </c>
      <c r="CR1492">
        <v>0</v>
      </c>
      <c r="CS1492">
        <v>37.069000000000003</v>
      </c>
      <c r="CT1492">
        <v>1564</v>
      </c>
      <c r="CU1492">
        <v>240</v>
      </c>
      <c r="CV1492">
        <v>22</v>
      </c>
      <c r="CW1492">
        <v>0</v>
      </c>
      <c r="CX1492">
        <v>1826</v>
      </c>
      <c r="CY1492">
        <v>1205.579</v>
      </c>
      <c r="CZ1492">
        <v>1244.4100000000001</v>
      </c>
      <c r="DA1492">
        <v>333.04</v>
      </c>
      <c r="DB1492">
        <v>0</v>
      </c>
      <c r="DC1492">
        <v>2783.029</v>
      </c>
    </row>
    <row r="1493" spans="1:107" x14ac:dyDescent="0.45">
      <c r="A1493">
        <v>2024</v>
      </c>
      <c r="B1493">
        <v>5</v>
      </c>
      <c r="C1493" t="s">
        <v>94</v>
      </c>
      <c r="D1493">
        <v>13756</v>
      </c>
      <c r="E1493" t="s">
        <v>335</v>
      </c>
      <c r="F1493" t="s">
        <v>252</v>
      </c>
      <c r="G1493" t="s">
        <v>211</v>
      </c>
      <c r="H1493">
        <v>12.385999999999999</v>
      </c>
      <c r="I1493">
        <v>45.603000000000002</v>
      </c>
      <c r="J1493" t="s">
        <v>253</v>
      </c>
      <c r="K1493" t="s">
        <v>253</v>
      </c>
      <c r="L1493">
        <v>57.988999999999997</v>
      </c>
      <c r="M1493">
        <v>1343</v>
      </c>
      <c r="N1493">
        <v>183</v>
      </c>
      <c r="O1493" t="s">
        <v>253</v>
      </c>
      <c r="P1493" t="s">
        <v>253</v>
      </c>
      <c r="Q1493">
        <v>1526</v>
      </c>
      <c r="R1493" t="s">
        <v>253</v>
      </c>
      <c r="S1493" t="s">
        <v>253</v>
      </c>
      <c r="T1493" t="s">
        <v>253</v>
      </c>
      <c r="U1493" t="s">
        <v>253</v>
      </c>
      <c r="V1493">
        <v>0</v>
      </c>
      <c r="W1493" t="s">
        <v>253</v>
      </c>
      <c r="X1493" t="s">
        <v>253</v>
      </c>
      <c r="Y1493" t="s">
        <v>253</v>
      </c>
      <c r="Z1493" t="s">
        <v>253</v>
      </c>
      <c r="AA1493">
        <v>0</v>
      </c>
      <c r="AB1493">
        <v>1365.8389999999999</v>
      </c>
      <c r="AC1493">
        <v>3261.5920000000001</v>
      </c>
      <c r="AD1493" t="s">
        <v>253</v>
      </c>
      <c r="AE1493" t="s">
        <v>253</v>
      </c>
      <c r="AF1493">
        <v>4627.4309999999996</v>
      </c>
      <c r="AG1493" t="s">
        <v>253</v>
      </c>
      <c r="AH1493" t="s">
        <v>253</v>
      </c>
      <c r="AI1493" t="s">
        <v>253</v>
      </c>
      <c r="AJ1493" t="s">
        <v>253</v>
      </c>
      <c r="AK1493">
        <v>0</v>
      </c>
      <c r="AL1493" t="s">
        <v>253</v>
      </c>
      <c r="AM1493" t="s">
        <v>253</v>
      </c>
      <c r="AN1493" t="s">
        <v>253</v>
      </c>
      <c r="AO1493" t="s">
        <v>253</v>
      </c>
      <c r="AP1493">
        <v>0</v>
      </c>
      <c r="AQ1493" t="s">
        <v>253</v>
      </c>
      <c r="AR1493" t="s">
        <v>253</v>
      </c>
      <c r="AS1493" t="s">
        <v>253</v>
      </c>
      <c r="AT1493" t="s">
        <v>253</v>
      </c>
      <c r="AU1493">
        <v>0</v>
      </c>
      <c r="AV1493" t="s">
        <v>253</v>
      </c>
      <c r="AW1493" t="s">
        <v>253</v>
      </c>
      <c r="AX1493" t="s">
        <v>253</v>
      </c>
      <c r="AY1493" t="s">
        <v>253</v>
      </c>
      <c r="AZ1493">
        <v>0</v>
      </c>
      <c r="BA1493" t="s">
        <v>253</v>
      </c>
      <c r="BB1493" t="s">
        <v>253</v>
      </c>
      <c r="BC1493" t="s">
        <v>253</v>
      </c>
      <c r="BD1493" t="s">
        <v>253</v>
      </c>
      <c r="BE1493">
        <v>0</v>
      </c>
      <c r="BF1493" t="s">
        <v>253</v>
      </c>
      <c r="BG1493" t="s">
        <v>253</v>
      </c>
      <c r="BH1493" t="s">
        <v>253</v>
      </c>
      <c r="BI1493" t="s">
        <v>253</v>
      </c>
      <c r="BJ1493">
        <v>0</v>
      </c>
      <c r="BK1493">
        <v>9.5000000000000001E-2</v>
      </c>
      <c r="BL1493">
        <v>1.8220000000000001</v>
      </c>
      <c r="BM1493" t="s">
        <v>253</v>
      </c>
      <c r="BN1493" t="s">
        <v>253</v>
      </c>
      <c r="BO1493">
        <v>1.917</v>
      </c>
      <c r="BP1493">
        <v>21</v>
      </c>
      <c r="BQ1493">
        <v>6</v>
      </c>
      <c r="BR1493" t="s">
        <v>253</v>
      </c>
      <c r="BS1493" t="s">
        <v>253</v>
      </c>
      <c r="BT1493">
        <v>27</v>
      </c>
      <c r="BU1493">
        <v>0.88700000000000001</v>
      </c>
      <c r="BV1493">
        <v>53.24</v>
      </c>
      <c r="BW1493" t="s">
        <v>253</v>
      </c>
      <c r="BX1493" t="s">
        <v>253</v>
      </c>
      <c r="BY1493">
        <v>54.127000000000002</v>
      </c>
      <c r="BZ1493" t="s">
        <v>253</v>
      </c>
      <c r="CA1493" t="s">
        <v>253</v>
      </c>
      <c r="CB1493" t="s">
        <v>253</v>
      </c>
      <c r="CC1493" t="s">
        <v>253</v>
      </c>
      <c r="CD1493">
        <v>0</v>
      </c>
      <c r="CE1493" t="s">
        <v>253</v>
      </c>
      <c r="CF1493" t="s">
        <v>253</v>
      </c>
      <c r="CG1493" t="s">
        <v>253</v>
      </c>
      <c r="CH1493" t="s">
        <v>253</v>
      </c>
      <c r="CI1493">
        <v>0</v>
      </c>
      <c r="CJ1493" t="s">
        <v>253</v>
      </c>
      <c r="CK1493" t="s">
        <v>253</v>
      </c>
      <c r="CL1493" t="s">
        <v>253</v>
      </c>
      <c r="CM1493" t="s">
        <v>253</v>
      </c>
      <c r="CN1493">
        <v>0</v>
      </c>
      <c r="CO1493">
        <v>12.481</v>
      </c>
      <c r="CP1493">
        <v>47.424999999999997</v>
      </c>
      <c r="CQ1493" t="s">
        <v>146</v>
      </c>
      <c r="CR1493">
        <v>0</v>
      </c>
      <c r="CS1493">
        <v>59.905999999999999</v>
      </c>
      <c r="CT1493">
        <v>1364</v>
      </c>
      <c r="CU1493">
        <v>189</v>
      </c>
      <c r="CV1493">
        <v>0</v>
      </c>
      <c r="CW1493">
        <v>0</v>
      </c>
      <c r="CX1493">
        <v>1553</v>
      </c>
      <c r="CY1493">
        <v>1366.7260000000001</v>
      </c>
      <c r="CZ1493">
        <v>3314.8319999999999</v>
      </c>
      <c r="DA1493">
        <v>0</v>
      </c>
      <c r="DB1493">
        <v>0</v>
      </c>
      <c r="DC1493">
        <v>4681.558</v>
      </c>
    </row>
    <row r="1494" spans="1:107" x14ac:dyDescent="0.45">
      <c r="A1494">
        <v>2024</v>
      </c>
      <c r="B1494">
        <v>5</v>
      </c>
      <c r="C1494" t="s">
        <v>94</v>
      </c>
      <c r="D1494">
        <v>15470</v>
      </c>
      <c r="E1494" t="s">
        <v>336</v>
      </c>
      <c r="F1494" t="s">
        <v>252</v>
      </c>
      <c r="G1494" t="s">
        <v>211</v>
      </c>
      <c r="H1494">
        <v>31.126999999999999</v>
      </c>
      <c r="I1494">
        <v>52.274999999999999</v>
      </c>
      <c r="J1494">
        <v>4.3289999999999997</v>
      </c>
      <c r="K1494" t="s">
        <v>253</v>
      </c>
      <c r="L1494">
        <v>87.730999999999995</v>
      </c>
      <c r="M1494">
        <v>3876</v>
      </c>
      <c r="N1494">
        <v>463</v>
      </c>
      <c r="O1494">
        <v>11</v>
      </c>
      <c r="P1494" t="s">
        <v>253</v>
      </c>
      <c r="Q1494">
        <v>4350</v>
      </c>
      <c r="R1494" t="s">
        <v>253</v>
      </c>
      <c r="S1494" t="s">
        <v>253</v>
      </c>
      <c r="T1494" t="s">
        <v>253</v>
      </c>
      <c r="U1494" t="s">
        <v>253</v>
      </c>
      <c r="V1494">
        <v>0</v>
      </c>
      <c r="W1494" t="s">
        <v>253</v>
      </c>
      <c r="X1494" t="s">
        <v>253</v>
      </c>
      <c r="Y1494" t="s">
        <v>253</v>
      </c>
      <c r="Z1494" t="s">
        <v>253</v>
      </c>
      <c r="AA1494">
        <v>0</v>
      </c>
      <c r="AB1494" t="s">
        <v>253</v>
      </c>
      <c r="AC1494" t="s">
        <v>253</v>
      </c>
      <c r="AD1494" t="s">
        <v>253</v>
      </c>
      <c r="AE1494" t="s">
        <v>253</v>
      </c>
      <c r="AF1494">
        <v>0</v>
      </c>
      <c r="AG1494" t="s">
        <v>253</v>
      </c>
      <c r="AH1494" t="s">
        <v>253</v>
      </c>
      <c r="AI1494" t="s">
        <v>253</v>
      </c>
      <c r="AJ1494" t="s">
        <v>253</v>
      </c>
      <c r="AK1494">
        <v>0</v>
      </c>
      <c r="AL1494" t="s">
        <v>253</v>
      </c>
      <c r="AM1494" t="s">
        <v>253</v>
      </c>
      <c r="AN1494" t="s">
        <v>253</v>
      </c>
      <c r="AO1494" t="s">
        <v>253</v>
      </c>
      <c r="AP1494">
        <v>0</v>
      </c>
      <c r="AQ1494" t="s">
        <v>253</v>
      </c>
      <c r="AR1494" t="s">
        <v>253</v>
      </c>
      <c r="AS1494" t="s">
        <v>253</v>
      </c>
      <c r="AT1494" t="s">
        <v>253</v>
      </c>
      <c r="AU1494">
        <v>0</v>
      </c>
      <c r="AV1494" t="s">
        <v>253</v>
      </c>
      <c r="AW1494" t="s">
        <v>253</v>
      </c>
      <c r="AX1494" t="s">
        <v>253</v>
      </c>
      <c r="AY1494" t="s">
        <v>253</v>
      </c>
      <c r="AZ1494">
        <v>0</v>
      </c>
      <c r="BA1494" t="s">
        <v>253</v>
      </c>
      <c r="BB1494" t="s">
        <v>253</v>
      </c>
      <c r="BC1494" t="s">
        <v>253</v>
      </c>
      <c r="BD1494" t="s">
        <v>253</v>
      </c>
      <c r="BE1494">
        <v>0</v>
      </c>
      <c r="BF1494" t="s">
        <v>253</v>
      </c>
      <c r="BG1494" t="s">
        <v>253</v>
      </c>
      <c r="BH1494" t="s">
        <v>253</v>
      </c>
      <c r="BI1494" t="s">
        <v>253</v>
      </c>
      <c r="BJ1494">
        <v>0</v>
      </c>
      <c r="BK1494">
        <v>6.0999999999999999E-2</v>
      </c>
      <c r="BL1494">
        <v>2.13</v>
      </c>
      <c r="BM1494">
        <v>0</v>
      </c>
      <c r="BN1494" t="s">
        <v>253</v>
      </c>
      <c r="BO1494">
        <v>2.1909999999999998</v>
      </c>
      <c r="BP1494">
        <v>22</v>
      </c>
      <c r="BQ1494">
        <v>10</v>
      </c>
      <c r="BR1494">
        <v>0</v>
      </c>
      <c r="BS1494" t="s">
        <v>253</v>
      </c>
      <c r="BT1494">
        <v>32</v>
      </c>
      <c r="BU1494" t="s">
        <v>253</v>
      </c>
      <c r="BV1494" t="s">
        <v>253</v>
      </c>
      <c r="BW1494" t="s">
        <v>253</v>
      </c>
      <c r="BX1494" t="s">
        <v>253</v>
      </c>
      <c r="BY1494">
        <v>0</v>
      </c>
      <c r="BZ1494" t="s">
        <v>253</v>
      </c>
      <c r="CA1494" t="s">
        <v>253</v>
      </c>
      <c r="CB1494" t="s">
        <v>253</v>
      </c>
      <c r="CC1494" t="s">
        <v>253</v>
      </c>
      <c r="CD1494">
        <v>0</v>
      </c>
      <c r="CE1494" t="s">
        <v>253</v>
      </c>
      <c r="CF1494" t="s">
        <v>253</v>
      </c>
      <c r="CG1494" t="s">
        <v>253</v>
      </c>
      <c r="CH1494" t="s">
        <v>253</v>
      </c>
      <c r="CI1494">
        <v>0</v>
      </c>
      <c r="CJ1494" t="s">
        <v>253</v>
      </c>
      <c r="CK1494" t="s">
        <v>253</v>
      </c>
      <c r="CL1494" t="s">
        <v>253</v>
      </c>
      <c r="CM1494" t="s">
        <v>253</v>
      </c>
      <c r="CN1494">
        <v>0</v>
      </c>
      <c r="CO1494">
        <v>31.187999999999999</v>
      </c>
      <c r="CP1494">
        <v>54.405000000000001</v>
      </c>
      <c r="CQ1494">
        <v>4.3289999999999997</v>
      </c>
      <c r="CR1494">
        <v>0</v>
      </c>
      <c r="CS1494">
        <v>89.921999999999997</v>
      </c>
      <c r="CT1494">
        <v>3898</v>
      </c>
      <c r="CU1494">
        <v>473</v>
      </c>
      <c r="CV1494">
        <v>11</v>
      </c>
      <c r="CW1494">
        <v>0</v>
      </c>
      <c r="CX1494">
        <v>4382</v>
      </c>
      <c r="CY1494">
        <v>0</v>
      </c>
      <c r="CZ1494">
        <v>0</v>
      </c>
      <c r="DA1494">
        <v>0</v>
      </c>
      <c r="DB1494">
        <v>0</v>
      </c>
      <c r="DC1494">
        <v>0</v>
      </c>
    </row>
    <row r="1495" spans="1:107" x14ac:dyDescent="0.45">
      <c r="A1495">
        <v>2024</v>
      </c>
      <c r="B1495">
        <v>5</v>
      </c>
      <c r="C1495" t="s">
        <v>94</v>
      </c>
      <c r="D1495">
        <v>17633</v>
      </c>
      <c r="E1495" t="s">
        <v>337</v>
      </c>
      <c r="F1495" t="s">
        <v>252</v>
      </c>
      <c r="G1495" t="s">
        <v>211</v>
      </c>
      <c r="H1495">
        <v>8.9160000000000004</v>
      </c>
      <c r="I1495">
        <v>11.101000000000001</v>
      </c>
      <c r="J1495" t="s">
        <v>253</v>
      </c>
      <c r="K1495" t="s">
        <v>253</v>
      </c>
      <c r="L1495">
        <v>20.016999999999999</v>
      </c>
      <c r="M1495">
        <v>838</v>
      </c>
      <c r="N1495">
        <v>126</v>
      </c>
      <c r="O1495" t="s">
        <v>253</v>
      </c>
      <c r="P1495" t="s">
        <v>253</v>
      </c>
      <c r="Q1495">
        <v>964</v>
      </c>
      <c r="R1495" t="s">
        <v>253</v>
      </c>
      <c r="S1495" t="s">
        <v>253</v>
      </c>
      <c r="T1495" t="s">
        <v>253</v>
      </c>
      <c r="U1495" t="s">
        <v>253</v>
      </c>
      <c r="V1495">
        <v>0</v>
      </c>
      <c r="W1495" t="s">
        <v>253</v>
      </c>
      <c r="X1495" t="s">
        <v>253</v>
      </c>
      <c r="Y1495" t="s">
        <v>253</v>
      </c>
      <c r="Z1495" t="s">
        <v>253</v>
      </c>
      <c r="AA1495">
        <v>0</v>
      </c>
      <c r="AB1495" t="s">
        <v>253</v>
      </c>
      <c r="AC1495" t="s">
        <v>253</v>
      </c>
      <c r="AD1495" t="s">
        <v>253</v>
      </c>
      <c r="AE1495" t="s">
        <v>253</v>
      </c>
      <c r="AF1495">
        <v>0</v>
      </c>
      <c r="AG1495" t="s">
        <v>253</v>
      </c>
      <c r="AH1495" t="s">
        <v>253</v>
      </c>
      <c r="AI1495" t="s">
        <v>253</v>
      </c>
      <c r="AJ1495" t="s">
        <v>253</v>
      </c>
      <c r="AK1495">
        <v>0</v>
      </c>
      <c r="AL1495" t="s">
        <v>253</v>
      </c>
      <c r="AM1495" t="s">
        <v>253</v>
      </c>
      <c r="AN1495" t="s">
        <v>253</v>
      </c>
      <c r="AO1495" t="s">
        <v>253</v>
      </c>
      <c r="AP1495">
        <v>0</v>
      </c>
      <c r="AQ1495" t="s">
        <v>253</v>
      </c>
      <c r="AR1495" t="s">
        <v>253</v>
      </c>
      <c r="AS1495" t="s">
        <v>253</v>
      </c>
      <c r="AT1495" t="s">
        <v>253</v>
      </c>
      <c r="AU1495">
        <v>0</v>
      </c>
      <c r="AV1495" t="s">
        <v>253</v>
      </c>
      <c r="AW1495" t="s">
        <v>253</v>
      </c>
      <c r="AX1495" t="s">
        <v>253</v>
      </c>
      <c r="AY1495" t="s">
        <v>253</v>
      </c>
      <c r="AZ1495">
        <v>0</v>
      </c>
      <c r="BA1495" t="s">
        <v>253</v>
      </c>
      <c r="BB1495" t="s">
        <v>253</v>
      </c>
      <c r="BC1495" t="s">
        <v>253</v>
      </c>
      <c r="BD1495" t="s">
        <v>253</v>
      </c>
      <c r="BE1495">
        <v>0</v>
      </c>
      <c r="BF1495" t="s">
        <v>253</v>
      </c>
      <c r="BG1495" t="s">
        <v>253</v>
      </c>
      <c r="BH1495" t="s">
        <v>253</v>
      </c>
      <c r="BI1495" t="s">
        <v>253</v>
      </c>
      <c r="BJ1495">
        <v>0</v>
      </c>
      <c r="BK1495">
        <v>2E-3</v>
      </c>
      <c r="BL1495">
        <v>2E-3</v>
      </c>
      <c r="BM1495" t="s">
        <v>253</v>
      </c>
      <c r="BN1495" t="s">
        <v>253</v>
      </c>
      <c r="BO1495">
        <v>4.0000000000000001E-3</v>
      </c>
      <c r="BP1495">
        <v>1</v>
      </c>
      <c r="BQ1495">
        <v>1</v>
      </c>
      <c r="BR1495" t="s">
        <v>253</v>
      </c>
      <c r="BS1495" t="s">
        <v>253</v>
      </c>
      <c r="BT1495">
        <v>2</v>
      </c>
      <c r="BU1495" t="s">
        <v>253</v>
      </c>
      <c r="BV1495" t="s">
        <v>253</v>
      </c>
      <c r="BW1495" t="s">
        <v>253</v>
      </c>
      <c r="BX1495" t="s">
        <v>253</v>
      </c>
      <c r="BY1495">
        <v>0</v>
      </c>
      <c r="BZ1495" t="s">
        <v>253</v>
      </c>
      <c r="CA1495" t="s">
        <v>253</v>
      </c>
      <c r="CB1495" t="s">
        <v>253</v>
      </c>
      <c r="CC1495" t="s">
        <v>253</v>
      </c>
      <c r="CD1495">
        <v>0</v>
      </c>
      <c r="CE1495" t="s">
        <v>253</v>
      </c>
      <c r="CF1495" t="s">
        <v>253</v>
      </c>
      <c r="CG1495" t="s">
        <v>253</v>
      </c>
      <c r="CH1495" t="s">
        <v>253</v>
      </c>
      <c r="CI1495">
        <v>0</v>
      </c>
      <c r="CJ1495" t="s">
        <v>253</v>
      </c>
      <c r="CK1495" t="s">
        <v>253</v>
      </c>
      <c r="CL1495" t="s">
        <v>253</v>
      </c>
      <c r="CM1495" t="s">
        <v>253</v>
      </c>
      <c r="CN1495">
        <v>0</v>
      </c>
      <c r="CO1495">
        <v>8.9179999999999993</v>
      </c>
      <c r="CP1495">
        <v>11.103</v>
      </c>
      <c r="CQ1495" t="s">
        <v>146</v>
      </c>
      <c r="CR1495">
        <v>0</v>
      </c>
      <c r="CS1495">
        <v>20.021000000000001</v>
      </c>
      <c r="CT1495">
        <v>839</v>
      </c>
      <c r="CU1495">
        <v>127</v>
      </c>
      <c r="CV1495">
        <v>0</v>
      </c>
      <c r="CW1495">
        <v>0</v>
      </c>
      <c r="CX1495">
        <v>966</v>
      </c>
      <c r="CY1495">
        <v>0</v>
      </c>
      <c r="CZ1495">
        <v>0</v>
      </c>
      <c r="DA1495">
        <v>0</v>
      </c>
      <c r="DB1495">
        <v>0</v>
      </c>
      <c r="DC1495">
        <v>0</v>
      </c>
    </row>
    <row r="1496" spans="1:107" x14ac:dyDescent="0.45">
      <c r="A1496">
        <v>2024</v>
      </c>
      <c r="B1496">
        <v>5</v>
      </c>
      <c r="C1496" t="s">
        <v>94</v>
      </c>
      <c r="D1496">
        <v>99999</v>
      </c>
      <c r="E1496" t="s">
        <v>259</v>
      </c>
      <c r="F1496" t="s">
        <v>252</v>
      </c>
      <c r="H1496">
        <v>31.867000000000001</v>
      </c>
      <c r="I1496">
        <v>2.504</v>
      </c>
      <c r="J1496" t="s">
        <v>146</v>
      </c>
      <c r="K1496" t="s">
        <v>253</v>
      </c>
      <c r="L1496">
        <v>37.192999999999998</v>
      </c>
      <c r="M1496" t="s">
        <v>253</v>
      </c>
      <c r="N1496" t="s">
        <v>253</v>
      </c>
      <c r="O1496" t="s">
        <v>253</v>
      </c>
      <c r="P1496" t="s">
        <v>253</v>
      </c>
      <c r="Q1496" t="s">
        <v>253</v>
      </c>
      <c r="R1496" t="s">
        <v>253</v>
      </c>
      <c r="S1496" t="s">
        <v>253</v>
      </c>
      <c r="T1496" t="s">
        <v>253</v>
      </c>
      <c r="U1496" t="s">
        <v>253</v>
      </c>
      <c r="V1496" t="s">
        <v>253</v>
      </c>
      <c r="W1496" t="s">
        <v>253</v>
      </c>
      <c r="X1496" t="s">
        <v>253</v>
      </c>
      <c r="Y1496" t="s">
        <v>253</v>
      </c>
      <c r="Z1496" t="s">
        <v>253</v>
      </c>
      <c r="AA1496" t="s">
        <v>253</v>
      </c>
      <c r="AB1496" t="s">
        <v>253</v>
      </c>
      <c r="AC1496" t="s">
        <v>253</v>
      </c>
      <c r="AD1496" t="s">
        <v>253</v>
      </c>
      <c r="AE1496" t="s">
        <v>253</v>
      </c>
      <c r="AF1496" t="s">
        <v>253</v>
      </c>
      <c r="AG1496" t="s">
        <v>253</v>
      </c>
      <c r="AH1496" t="s">
        <v>253</v>
      </c>
      <c r="AI1496" t="s">
        <v>253</v>
      </c>
      <c r="AJ1496" t="s">
        <v>253</v>
      </c>
      <c r="AK1496" t="s">
        <v>253</v>
      </c>
      <c r="AL1496" t="s">
        <v>253</v>
      </c>
      <c r="AM1496" t="s">
        <v>253</v>
      </c>
      <c r="AN1496" t="s">
        <v>253</v>
      </c>
      <c r="AO1496" t="s">
        <v>253</v>
      </c>
      <c r="AP1496" t="s">
        <v>253</v>
      </c>
      <c r="AQ1496" t="s">
        <v>253</v>
      </c>
      <c r="AR1496" t="s">
        <v>253</v>
      </c>
      <c r="AS1496" t="s">
        <v>253</v>
      </c>
      <c r="AT1496" t="s">
        <v>253</v>
      </c>
      <c r="AU1496" t="s">
        <v>253</v>
      </c>
      <c r="AV1496" t="s">
        <v>253</v>
      </c>
      <c r="AW1496" t="s">
        <v>253</v>
      </c>
      <c r="AX1496" t="s">
        <v>253</v>
      </c>
      <c r="AY1496" t="s">
        <v>253</v>
      </c>
      <c r="AZ1496" t="s">
        <v>253</v>
      </c>
      <c r="BA1496" t="s">
        <v>253</v>
      </c>
      <c r="BB1496" t="s">
        <v>253</v>
      </c>
      <c r="BC1496" t="s">
        <v>253</v>
      </c>
      <c r="BD1496" t="s">
        <v>253</v>
      </c>
      <c r="BE1496" t="s">
        <v>253</v>
      </c>
      <c r="BF1496" t="s">
        <v>253</v>
      </c>
      <c r="BG1496" t="s">
        <v>253</v>
      </c>
      <c r="BH1496" t="s">
        <v>253</v>
      </c>
      <c r="BI1496" t="s">
        <v>253</v>
      </c>
      <c r="BJ1496" t="s">
        <v>253</v>
      </c>
      <c r="BK1496" t="s">
        <v>253</v>
      </c>
      <c r="BL1496" t="s">
        <v>253</v>
      </c>
      <c r="BM1496" t="s">
        <v>253</v>
      </c>
      <c r="BN1496" t="s">
        <v>253</v>
      </c>
      <c r="BO1496" t="s">
        <v>253</v>
      </c>
      <c r="BP1496" t="s">
        <v>253</v>
      </c>
      <c r="BQ1496" t="s">
        <v>253</v>
      </c>
      <c r="BR1496" t="s">
        <v>253</v>
      </c>
      <c r="BS1496" t="s">
        <v>253</v>
      </c>
      <c r="BT1496" t="s">
        <v>253</v>
      </c>
      <c r="BU1496" t="s">
        <v>253</v>
      </c>
      <c r="BV1496" t="s">
        <v>253</v>
      </c>
      <c r="BW1496" t="s">
        <v>253</v>
      </c>
      <c r="BX1496" t="s">
        <v>253</v>
      </c>
      <c r="BY1496" t="s">
        <v>253</v>
      </c>
      <c r="BZ1496" t="s">
        <v>253</v>
      </c>
      <c r="CA1496" t="s">
        <v>253</v>
      </c>
      <c r="CB1496" t="s">
        <v>253</v>
      </c>
      <c r="CC1496" t="s">
        <v>253</v>
      </c>
      <c r="CD1496" t="s">
        <v>253</v>
      </c>
      <c r="CE1496" t="s">
        <v>253</v>
      </c>
      <c r="CF1496" t="s">
        <v>253</v>
      </c>
      <c r="CG1496" t="s">
        <v>253</v>
      </c>
      <c r="CH1496" t="s">
        <v>253</v>
      </c>
      <c r="CI1496" t="s">
        <v>253</v>
      </c>
      <c r="CJ1496" t="s">
        <v>253</v>
      </c>
      <c r="CK1496" t="s">
        <v>253</v>
      </c>
      <c r="CL1496" t="s">
        <v>253</v>
      </c>
      <c r="CM1496" t="s">
        <v>253</v>
      </c>
      <c r="CN1496" t="s">
        <v>253</v>
      </c>
      <c r="CO1496">
        <v>31.867000000000001</v>
      </c>
      <c r="CP1496">
        <v>2.504</v>
      </c>
      <c r="CQ1496" t="s">
        <v>146</v>
      </c>
      <c r="CR1496" t="s">
        <v>253</v>
      </c>
      <c r="CS1496">
        <v>37.192999999999998</v>
      </c>
      <c r="CT1496" t="s">
        <v>253</v>
      </c>
      <c r="CU1496" t="s">
        <v>253</v>
      </c>
      <c r="CV1496" t="s">
        <v>253</v>
      </c>
      <c r="CW1496" t="s">
        <v>253</v>
      </c>
      <c r="CX1496" t="s">
        <v>253</v>
      </c>
      <c r="CY1496" t="s">
        <v>253</v>
      </c>
      <c r="CZ1496" t="s">
        <v>253</v>
      </c>
      <c r="DA1496" t="s">
        <v>253</v>
      </c>
      <c r="DB1496" t="s">
        <v>253</v>
      </c>
      <c r="DC1496" t="s">
        <v>253</v>
      </c>
    </row>
    <row r="1497" spans="1:107" x14ac:dyDescent="0.45">
      <c r="A1497">
        <v>2024</v>
      </c>
      <c r="B1497">
        <v>5</v>
      </c>
      <c r="C1497" t="s">
        <v>101</v>
      </c>
      <c r="D1497">
        <v>5860</v>
      </c>
      <c r="E1497" t="s">
        <v>263</v>
      </c>
      <c r="F1497" t="s">
        <v>252</v>
      </c>
      <c r="G1497" t="s">
        <v>258</v>
      </c>
      <c r="H1497">
        <v>1.1419999999999999</v>
      </c>
      <c r="I1497">
        <v>0.27400000000000002</v>
      </c>
      <c r="J1497">
        <v>0.06</v>
      </c>
      <c r="K1497">
        <v>0</v>
      </c>
      <c r="L1497">
        <v>1.476</v>
      </c>
      <c r="M1497">
        <v>108</v>
      </c>
      <c r="N1497">
        <v>12</v>
      </c>
      <c r="O1497">
        <v>2</v>
      </c>
      <c r="P1497">
        <v>0</v>
      </c>
      <c r="Q1497">
        <v>122</v>
      </c>
      <c r="R1497" t="s">
        <v>253</v>
      </c>
      <c r="S1497" t="s">
        <v>253</v>
      </c>
      <c r="T1497" t="s">
        <v>253</v>
      </c>
      <c r="U1497" t="s">
        <v>253</v>
      </c>
      <c r="V1497">
        <v>0</v>
      </c>
      <c r="W1497" t="s">
        <v>253</v>
      </c>
      <c r="X1497" t="s">
        <v>253</v>
      </c>
      <c r="Y1497" t="s">
        <v>253</v>
      </c>
      <c r="Z1497" t="s">
        <v>253</v>
      </c>
      <c r="AA1497">
        <v>0</v>
      </c>
      <c r="AB1497">
        <v>3.2090000000000001</v>
      </c>
      <c r="AC1497">
        <v>0</v>
      </c>
      <c r="AD1497">
        <v>0</v>
      </c>
      <c r="AE1497" t="s">
        <v>253</v>
      </c>
      <c r="AF1497">
        <v>3.2090000000000001</v>
      </c>
      <c r="AG1497" t="s">
        <v>253</v>
      </c>
      <c r="AH1497" t="s">
        <v>253</v>
      </c>
      <c r="AI1497" t="s">
        <v>253</v>
      </c>
      <c r="AJ1497" t="s">
        <v>253</v>
      </c>
      <c r="AK1497">
        <v>0</v>
      </c>
      <c r="AL1497" t="s">
        <v>253</v>
      </c>
      <c r="AM1497" t="s">
        <v>253</v>
      </c>
      <c r="AN1497" t="s">
        <v>253</v>
      </c>
      <c r="AO1497" t="s">
        <v>253</v>
      </c>
      <c r="AP1497">
        <v>0</v>
      </c>
      <c r="AQ1497" t="s">
        <v>253</v>
      </c>
      <c r="AR1497" t="s">
        <v>253</v>
      </c>
      <c r="AS1497" t="s">
        <v>253</v>
      </c>
      <c r="AT1497" t="s">
        <v>253</v>
      </c>
      <c r="AU1497">
        <v>0</v>
      </c>
      <c r="AV1497" t="s">
        <v>253</v>
      </c>
      <c r="AW1497" t="s">
        <v>253</v>
      </c>
      <c r="AX1497" t="s">
        <v>253</v>
      </c>
      <c r="AY1497" t="s">
        <v>253</v>
      </c>
      <c r="AZ1497">
        <v>0</v>
      </c>
      <c r="BA1497" t="s">
        <v>253</v>
      </c>
      <c r="BB1497" t="s">
        <v>253</v>
      </c>
      <c r="BC1497" t="s">
        <v>253</v>
      </c>
      <c r="BD1497" t="s">
        <v>253</v>
      </c>
      <c r="BE1497">
        <v>0</v>
      </c>
      <c r="BF1497" t="s">
        <v>253</v>
      </c>
      <c r="BG1497" t="s">
        <v>253</v>
      </c>
      <c r="BH1497" t="s">
        <v>253</v>
      </c>
      <c r="BI1497" t="s">
        <v>253</v>
      </c>
      <c r="BJ1497">
        <v>0</v>
      </c>
      <c r="BK1497" t="s">
        <v>253</v>
      </c>
      <c r="BL1497" t="s">
        <v>253</v>
      </c>
      <c r="BM1497" t="s">
        <v>253</v>
      </c>
      <c r="BN1497" t="s">
        <v>253</v>
      </c>
      <c r="BO1497">
        <v>0</v>
      </c>
      <c r="BP1497" t="s">
        <v>253</v>
      </c>
      <c r="BQ1497" t="s">
        <v>253</v>
      </c>
      <c r="BR1497" t="s">
        <v>253</v>
      </c>
      <c r="BS1497" t="s">
        <v>253</v>
      </c>
      <c r="BT1497">
        <v>0</v>
      </c>
      <c r="BU1497" t="s">
        <v>253</v>
      </c>
      <c r="BV1497" t="s">
        <v>253</v>
      </c>
      <c r="BW1497" t="s">
        <v>253</v>
      </c>
      <c r="BX1497" t="s">
        <v>253</v>
      </c>
      <c r="BY1497">
        <v>0</v>
      </c>
      <c r="BZ1497" t="s">
        <v>253</v>
      </c>
      <c r="CA1497" t="s">
        <v>253</v>
      </c>
      <c r="CB1497" t="s">
        <v>253</v>
      </c>
      <c r="CC1497" t="s">
        <v>253</v>
      </c>
      <c r="CD1497">
        <v>0</v>
      </c>
      <c r="CE1497" t="s">
        <v>253</v>
      </c>
      <c r="CF1497" t="s">
        <v>253</v>
      </c>
      <c r="CG1497" t="s">
        <v>253</v>
      </c>
      <c r="CH1497" t="s">
        <v>253</v>
      </c>
      <c r="CI1497">
        <v>0</v>
      </c>
      <c r="CJ1497" t="s">
        <v>253</v>
      </c>
      <c r="CK1497" t="s">
        <v>253</v>
      </c>
      <c r="CL1497" t="s">
        <v>253</v>
      </c>
      <c r="CM1497" t="s">
        <v>253</v>
      </c>
      <c r="CN1497">
        <v>0</v>
      </c>
      <c r="CO1497">
        <v>1.1419999999999999</v>
      </c>
      <c r="CP1497">
        <v>0.27400000000000002</v>
      </c>
      <c r="CQ1497">
        <v>0.06</v>
      </c>
      <c r="CR1497">
        <v>0</v>
      </c>
      <c r="CS1497">
        <v>1.476</v>
      </c>
      <c r="CT1497">
        <v>108</v>
      </c>
      <c r="CU1497">
        <v>12</v>
      </c>
      <c r="CV1497">
        <v>2</v>
      </c>
      <c r="CW1497">
        <v>0</v>
      </c>
      <c r="CX1497">
        <v>122</v>
      </c>
      <c r="CY1497">
        <v>3.2090000000000001</v>
      </c>
      <c r="CZ1497">
        <v>0</v>
      </c>
      <c r="DA1497">
        <v>0</v>
      </c>
      <c r="DB1497">
        <v>0</v>
      </c>
      <c r="DC1497">
        <v>3.2090000000000001</v>
      </c>
    </row>
    <row r="1498" spans="1:107" x14ac:dyDescent="0.45">
      <c r="A1498">
        <v>2024</v>
      </c>
      <c r="B1498">
        <v>5</v>
      </c>
      <c r="C1498" t="s">
        <v>101</v>
      </c>
      <c r="D1498">
        <v>9996</v>
      </c>
      <c r="E1498" t="s">
        <v>338</v>
      </c>
      <c r="F1498" t="s">
        <v>252</v>
      </c>
      <c r="G1498" t="s">
        <v>211</v>
      </c>
      <c r="H1498">
        <v>1.9730000000000001</v>
      </c>
      <c r="I1498">
        <v>1.014</v>
      </c>
      <c r="J1498">
        <v>0</v>
      </c>
      <c r="K1498">
        <v>0</v>
      </c>
      <c r="L1498">
        <v>2.9870000000000001</v>
      </c>
      <c r="M1498">
        <v>296</v>
      </c>
      <c r="N1498">
        <v>18</v>
      </c>
      <c r="O1498">
        <v>0</v>
      </c>
      <c r="P1498">
        <v>0</v>
      </c>
      <c r="Q1498">
        <v>314</v>
      </c>
      <c r="R1498">
        <v>2.3E-2</v>
      </c>
      <c r="S1498">
        <v>0.40200000000000002</v>
      </c>
      <c r="T1498">
        <v>0</v>
      </c>
      <c r="U1498">
        <v>0</v>
      </c>
      <c r="V1498">
        <v>0.42499999999999999</v>
      </c>
      <c r="W1498">
        <v>23</v>
      </c>
      <c r="X1498">
        <v>3</v>
      </c>
      <c r="Y1498">
        <v>0</v>
      </c>
      <c r="Z1498">
        <v>0</v>
      </c>
      <c r="AA1498">
        <v>26</v>
      </c>
      <c r="AB1498">
        <v>173.369</v>
      </c>
      <c r="AC1498">
        <v>19.738</v>
      </c>
      <c r="AD1498">
        <v>0</v>
      </c>
      <c r="AE1498">
        <v>0</v>
      </c>
      <c r="AF1498">
        <v>193.107</v>
      </c>
      <c r="AG1498" t="s">
        <v>253</v>
      </c>
      <c r="AH1498" t="s">
        <v>253</v>
      </c>
      <c r="AI1498" t="s">
        <v>253</v>
      </c>
      <c r="AJ1498" t="s">
        <v>253</v>
      </c>
      <c r="AK1498">
        <v>0</v>
      </c>
      <c r="AL1498" t="s">
        <v>253</v>
      </c>
      <c r="AM1498" t="s">
        <v>253</v>
      </c>
      <c r="AN1498" t="s">
        <v>253</v>
      </c>
      <c r="AO1498" t="s">
        <v>253</v>
      </c>
      <c r="AP1498">
        <v>0</v>
      </c>
      <c r="AQ1498" t="s">
        <v>253</v>
      </c>
      <c r="AR1498" t="s">
        <v>253</v>
      </c>
      <c r="AS1498" t="s">
        <v>253</v>
      </c>
      <c r="AT1498" t="s">
        <v>253</v>
      </c>
      <c r="AU1498">
        <v>0</v>
      </c>
      <c r="AV1498" t="s">
        <v>253</v>
      </c>
      <c r="AW1498" t="s">
        <v>253</v>
      </c>
      <c r="AX1498" t="s">
        <v>253</v>
      </c>
      <c r="AY1498" t="s">
        <v>253</v>
      </c>
      <c r="AZ1498">
        <v>0</v>
      </c>
      <c r="BA1498" t="s">
        <v>253</v>
      </c>
      <c r="BB1498" t="s">
        <v>253</v>
      </c>
      <c r="BC1498" t="s">
        <v>253</v>
      </c>
      <c r="BD1498" t="s">
        <v>253</v>
      </c>
      <c r="BE1498">
        <v>0</v>
      </c>
      <c r="BF1498" t="s">
        <v>253</v>
      </c>
      <c r="BG1498" t="s">
        <v>253</v>
      </c>
      <c r="BH1498" t="s">
        <v>253</v>
      </c>
      <c r="BI1498" t="s">
        <v>253</v>
      </c>
      <c r="BJ1498">
        <v>0</v>
      </c>
      <c r="BK1498" t="s">
        <v>253</v>
      </c>
      <c r="BL1498" t="s">
        <v>253</v>
      </c>
      <c r="BM1498" t="s">
        <v>253</v>
      </c>
      <c r="BN1498" t="s">
        <v>253</v>
      </c>
      <c r="BO1498">
        <v>0</v>
      </c>
      <c r="BP1498" t="s">
        <v>253</v>
      </c>
      <c r="BQ1498" t="s">
        <v>253</v>
      </c>
      <c r="BR1498" t="s">
        <v>253</v>
      </c>
      <c r="BS1498" t="s">
        <v>253</v>
      </c>
      <c r="BT1498">
        <v>0</v>
      </c>
      <c r="BU1498" t="s">
        <v>253</v>
      </c>
      <c r="BV1498" t="s">
        <v>253</v>
      </c>
      <c r="BW1498" t="s">
        <v>253</v>
      </c>
      <c r="BX1498" t="s">
        <v>253</v>
      </c>
      <c r="BY1498">
        <v>0</v>
      </c>
      <c r="BZ1498" t="s">
        <v>253</v>
      </c>
      <c r="CA1498" t="s">
        <v>253</v>
      </c>
      <c r="CB1498" t="s">
        <v>253</v>
      </c>
      <c r="CC1498" t="s">
        <v>253</v>
      </c>
      <c r="CD1498">
        <v>0</v>
      </c>
      <c r="CE1498" t="s">
        <v>253</v>
      </c>
      <c r="CF1498" t="s">
        <v>253</v>
      </c>
      <c r="CG1498" t="s">
        <v>253</v>
      </c>
      <c r="CH1498" t="s">
        <v>253</v>
      </c>
      <c r="CI1498">
        <v>0</v>
      </c>
      <c r="CJ1498" t="s">
        <v>253</v>
      </c>
      <c r="CK1498" t="s">
        <v>253</v>
      </c>
      <c r="CL1498" t="s">
        <v>253</v>
      </c>
      <c r="CM1498" t="s">
        <v>253</v>
      </c>
      <c r="CN1498">
        <v>0</v>
      </c>
      <c r="CO1498">
        <v>1.996</v>
      </c>
      <c r="CP1498">
        <v>1.4159999999999999</v>
      </c>
      <c r="CQ1498" t="s">
        <v>146</v>
      </c>
      <c r="CR1498">
        <v>0</v>
      </c>
      <c r="CS1498">
        <v>3.4119999999999999</v>
      </c>
      <c r="CT1498">
        <v>319</v>
      </c>
      <c r="CU1498">
        <v>21</v>
      </c>
      <c r="CV1498">
        <v>0</v>
      </c>
      <c r="CW1498">
        <v>0</v>
      </c>
      <c r="CX1498">
        <v>340</v>
      </c>
      <c r="CY1498">
        <v>173.369</v>
      </c>
      <c r="CZ1498">
        <v>19.738</v>
      </c>
      <c r="DA1498">
        <v>0</v>
      </c>
      <c r="DB1498">
        <v>0</v>
      </c>
      <c r="DC1498">
        <v>193.107</v>
      </c>
    </row>
    <row r="1499" spans="1:107" x14ac:dyDescent="0.45">
      <c r="A1499">
        <v>2024</v>
      </c>
      <c r="B1499">
        <v>5</v>
      </c>
      <c r="C1499" t="s">
        <v>101</v>
      </c>
      <c r="D1499">
        <v>10000</v>
      </c>
      <c r="E1499" t="s">
        <v>339</v>
      </c>
      <c r="F1499" t="s">
        <v>252</v>
      </c>
      <c r="G1499" t="s">
        <v>258</v>
      </c>
      <c r="H1499">
        <v>12.225</v>
      </c>
      <c r="I1499">
        <v>4.2549999999999999</v>
      </c>
      <c r="J1499">
        <v>0.44</v>
      </c>
      <c r="K1499" t="s">
        <v>253</v>
      </c>
      <c r="L1499">
        <v>16.920000000000002</v>
      </c>
      <c r="M1499">
        <v>1383</v>
      </c>
      <c r="N1499">
        <v>99</v>
      </c>
      <c r="O1499">
        <v>6</v>
      </c>
      <c r="P1499" t="s">
        <v>253</v>
      </c>
      <c r="Q1499">
        <v>1488</v>
      </c>
      <c r="R1499">
        <v>1.9019999999999999</v>
      </c>
      <c r="S1499">
        <v>7.0000000000000001E-3</v>
      </c>
      <c r="T1499" t="s">
        <v>253</v>
      </c>
      <c r="U1499" t="s">
        <v>253</v>
      </c>
      <c r="V1499">
        <v>1.909</v>
      </c>
      <c r="W1499">
        <v>502</v>
      </c>
      <c r="X1499">
        <v>1</v>
      </c>
      <c r="Y1499" t="s">
        <v>253</v>
      </c>
      <c r="Z1499" t="s">
        <v>253</v>
      </c>
      <c r="AA1499">
        <v>503</v>
      </c>
      <c r="AB1499">
        <v>893.51499999999999</v>
      </c>
      <c r="AC1499">
        <v>185.85900000000001</v>
      </c>
      <c r="AD1499">
        <v>20.581</v>
      </c>
      <c r="AE1499" t="s">
        <v>253</v>
      </c>
      <c r="AF1499">
        <v>1099.9549999999999</v>
      </c>
      <c r="AG1499" t="s">
        <v>253</v>
      </c>
      <c r="AH1499" t="s">
        <v>253</v>
      </c>
      <c r="AI1499" t="s">
        <v>253</v>
      </c>
      <c r="AJ1499" t="s">
        <v>253</v>
      </c>
      <c r="AK1499">
        <v>0</v>
      </c>
      <c r="AL1499" t="s">
        <v>253</v>
      </c>
      <c r="AM1499" t="s">
        <v>253</v>
      </c>
      <c r="AN1499" t="s">
        <v>253</v>
      </c>
      <c r="AO1499" t="s">
        <v>253</v>
      </c>
      <c r="AP1499">
        <v>0</v>
      </c>
      <c r="AQ1499" t="s">
        <v>253</v>
      </c>
      <c r="AR1499" t="s">
        <v>253</v>
      </c>
      <c r="AS1499" t="s">
        <v>253</v>
      </c>
      <c r="AT1499" t="s">
        <v>253</v>
      </c>
      <c r="AU1499">
        <v>0</v>
      </c>
      <c r="AV1499" t="s">
        <v>253</v>
      </c>
      <c r="AW1499" t="s">
        <v>253</v>
      </c>
      <c r="AX1499" t="s">
        <v>253</v>
      </c>
      <c r="AY1499" t="s">
        <v>253</v>
      </c>
      <c r="AZ1499">
        <v>0</v>
      </c>
      <c r="BA1499" t="s">
        <v>253</v>
      </c>
      <c r="BB1499" t="s">
        <v>253</v>
      </c>
      <c r="BC1499" t="s">
        <v>253</v>
      </c>
      <c r="BD1499" t="s">
        <v>253</v>
      </c>
      <c r="BE1499">
        <v>0</v>
      </c>
      <c r="BF1499" t="s">
        <v>253</v>
      </c>
      <c r="BG1499" t="s">
        <v>253</v>
      </c>
      <c r="BH1499" t="s">
        <v>253</v>
      </c>
      <c r="BI1499" t="s">
        <v>253</v>
      </c>
      <c r="BJ1499">
        <v>0</v>
      </c>
      <c r="BK1499">
        <v>0.01</v>
      </c>
      <c r="BL1499">
        <v>2.1999999999999999E-2</v>
      </c>
      <c r="BM1499" t="s">
        <v>253</v>
      </c>
      <c r="BN1499" t="s">
        <v>253</v>
      </c>
      <c r="BO1499">
        <v>3.2000000000000001E-2</v>
      </c>
      <c r="BP1499">
        <v>3</v>
      </c>
      <c r="BQ1499">
        <v>3</v>
      </c>
      <c r="BR1499" t="s">
        <v>253</v>
      </c>
      <c r="BS1499" t="s">
        <v>253</v>
      </c>
      <c r="BT1499">
        <v>6</v>
      </c>
      <c r="BU1499">
        <v>0.751</v>
      </c>
      <c r="BV1499">
        <v>2.1230000000000002</v>
      </c>
      <c r="BW1499" t="s">
        <v>253</v>
      </c>
      <c r="BX1499" t="s">
        <v>253</v>
      </c>
      <c r="BY1499">
        <v>2.8740000000000001</v>
      </c>
      <c r="BZ1499" t="s">
        <v>253</v>
      </c>
      <c r="CA1499" t="s">
        <v>253</v>
      </c>
      <c r="CB1499" t="s">
        <v>253</v>
      </c>
      <c r="CC1499" t="s">
        <v>253</v>
      </c>
      <c r="CD1499">
        <v>0</v>
      </c>
      <c r="CE1499" t="s">
        <v>253</v>
      </c>
      <c r="CF1499" t="s">
        <v>253</v>
      </c>
      <c r="CG1499" t="s">
        <v>253</v>
      </c>
      <c r="CH1499" t="s">
        <v>253</v>
      </c>
      <c r="CI1499">
        <v>0</v>
      </c>
      <c r="CJ1499" t="s">
        <v>253</v>
      </c>
      <c r="CK1499" t="s">
        <v>253</v>
      </c>
      <c r="CL1499" t="s">
        <v>253</v>
      </c>
      <c r="CM1499" t="s">
        <v>253</v>
      </c>
      <c r="CN1499">
        <v>0</v>
      </c>
      <c r="CO1499">
        <v>14.137</v>
      </c>
      <c r="CP1499">
        <v>4.2839999999999998</v>
      </c>
      <c r="CQ1499">
        <v>0.44</v>
      </c>
      <c r="CR1499">
        <v>0</v>
      </c>
      <c r="CS1499">
        <v>18.861000000000001</v>
      </c>
      <c r="CT1499">
        <v>1888</v>
      </c>
      <c r="CU1499">
        <v>103</v>
      </c>
      <c r="CV1499">
        <v>6</v>
      </c>
      <c r="CW1499">
        <v>0</v>
      </c>
      <c r="CX1499">
        <v>1997</v>
      </c>
      <c r="CY1499">
        <v>894.26599999999996</v>
      </c>
      <c r="CZ1499">
        <v>187.982</v>
      </c>
      <c r="DA1499">
        <v>20.581</v>
      </c>
      <c r="DB1499">
        <v>0</v>
      </c>
      <c r="DC1499">
        <v>1102.829</v>
      </c>
    </row>
    <row r="1500" spans="1:107" x14ac:dyDescent="0.45">
      <c r="A1500">
        <v>2024</v>
      </c>
      <c r="B1500">
        <v>5</v>
      </c>
      <c r="C1500" t="s">
        <v>101</v>
      </c>
      <c r="D1500">
        <v>10005</v>
      </c>
      <c r="E1500" t="s">
        <v>340</v>
      </c>
      <c r="F1500" t="s">
        <v>252</v>
      </c>
      <c r="G1500" t="s">
        <v>211</v>
      </c>
      <c r="H1500">
        <v>19.806000000000001</v>
      </c>
      <c r="I1500">
        <v>4.3319999999999999</v>
      </c>
      <c r="J1500">
        <v>0.17499999999999999</v>
      </c>
      <c r="K1500" t="s">
        <v>253</v>
      </c>
      <c r="L1500">
        <v>24.312999999999999</v>
      </c>
      <c r="M1500">
        <v>2519</v>
      </c>
      <c r="N1500">
        <v>85</v>
      </c>
      <c r="O1500">
        <v>6</v>
      </c>
      <c r="P1500" t="s">
        <v>253</v>
      </c>
      <c r="Q1500">
        <v>2610</v>
      </c>
      <c r="R1500">
        <v>0.34499999999999997</v>
      </c>
      <c r="S1500">
        <v>0.19800000000000001</v>
      </c>
      <c r="T1500" t="s">
        <v>253</v>
      </c>
      <c r="U1500" t="s">
        <v>253</v>
      </c>
      <c r="V1500">
        <v>0.54300000000000004</v>
      </c>
      <c r="W1500">
        <v>199</v>
      </c>
      <c r="X1500">
        <v>8</v>
      </c>
      <c r="Y1500" t="s">
        <v>253</v>
      </c>
      <c r="Z1500" t="s">
        <v>253</v>
      </c>
      <c r="AA1500">
        <v>207</v>
      </c>
      <c r="AB1500">
        <v>1684.0150000000001</v>
      </c>
      <c r="AC1500">
        <v>226.089</v>
      </c>
      <c r="AD1500">
        <v>6.7190000000000003</v>
      </c>
      <c r="AE1500" t="s">
        <v>253</v>
      </c>
      <c r="AF1500">
        <v>1916.8230000000001</v>
      </c>
      <c r="AG1500" t="s">
        <v>253</v>
      </c>
      <c r="AH1500" t="s">
        <v>253</v>
      </c>
      <c r="AI1500" t="s">
        <v>253</v>
      </c>
      <c r="AJ1500" t="s">
        <v>253</v>
      </c>
      <c r="AK1500">
        <v>0</v>
      </c>
      <c r="AL1500" t="s">
        <v>253</v>
      </c>
      <c r="AM1500" t="s">
        <v>253</v>
      </c>
      <c r="AN1500" t="s">
        <v>253</v>
      </c>
      <c r="AO1500" t="s">
        <v>253</v>
      </c>
      <c r="AP1500">
        <v>0</v>
      </c>
      <c r="AQ1500" t="s">
        <v>253</v>
      </c>
      <c r="AR1500" t="s">
        <v>253</v>
      </c>
      <c r="AS1500" t="s">
        <v>253</v>
      </c>
      <c r="AT1500" t="s">
        <v>253</v>
      </c>
      <c r="AU1500">
        <v>0</v>
      </c>
      <c r="AV1500" t="s">
        <v>253</v>
      </c>
      <c r="AW1500" t="s">
        <v>253</v>
      </c>
      <c r="AX1500" t="s">
        <v>253</v>
      </c>
      <c r="AY1500" t="s">
        <v>253</v>
      </c>
      <c r="AZ1500">
        <v>0</v>
      </c>
      <c r="BA1500" t="s">
        <v>253</v>
      </c>
      <c r="BB1500" t="s">
        <v>253</v>
      </c>
      <c r="BC1500" t="s">
        <v>253</v>
      </c>
      <c r="BD1500" t="s">
        <v>253</v>
      </c>
      <c r="BE1500">
        <v>0</v>
      </c>
      <c r="BF1500" t="s">
        <v>253</v>
      </c>
      <c r="BG1500" t="s">
        <v>253</v>
      </c>
      <c r="BH1500" t="s">
        <v>253</v>
      </c>
      <c r="BI1500" t="s">
        <v>253</v>
      </c>
      <c r="BJ1500">
        <v>0</v>
      </c>
      <c r="BK1500">
        <v>3.2000000000000001E-2</v>
      </c>
      <c r="BL1500">
        <v>2E-3</v>
      </c>
      <c r="BM1500" t="s">
        <v>253</v>
      </c>
      <c r="BN1500" t="s">
        <v>253</v>
      </c>
      <c r="BO1500">
        <v>3.4000000000000002E-2</v>
      </c>
      <c r="BP1500">
        <v>9</v>
      </c>
      <c r="BQ1500">
        <v>1</v>
      </c>
      <c r="BR1500" t="s">
        <v>253</v>
      </c>
      <c r="BS1500" t="s">
        <v>253</v>
      </c>
      <c r="BT1500">
        <v>10</v>
      </c>
      <c r="BU1500">
        <v>2.88</v>
      </c>
      <c r="BV1500">
        <v>0</v>
      </c>
      <c r="BW1500" t="s">
        <v>253</v>
      </c>
      <c r="BX1500" t="s">
        <v>253</v>
      </c>
      <c r="BY1500">
        <v>2.88</v>
      </c>
      <c r="BZ1500">
        <v>0.02</v>
      </c>
      <c r="CA1500" t="s">
        <v>253</v>
      </c>
      <c r="CB1500" t="s">
        <v>253</v>
      </c>
      <c r="CC1500" t="s">
        <v>253</v>
      </c>
      <c r="CD1500">
        <v>0.02</v>
      </c>
      <c r="CE1500">
        <v>3</v>
      </c>
      <c r="CF1500" t="s">
        <v>253</v>
      </c>
      <c r="CG1500" t="s">
        <v>253</v>
      </c>
      <c r="CH1500" t="s">
        <v>253</v>
      </c>
      <c r="CI1500">
        <v>3</v>
      </c>
      <c r="CJ1500">
        <v>1.2410000000000001</v>
      </c>
      <c r="CK1500" t="s">
        <v>253</v>
      </c>
      <c r="CL1500" t="s">
        <v>253</v>
      </c>
      <c r="CM1500" t="s">
        <v>253</v>
      </c>
      <c r="CN1500">
        <v>1.2410000000000001</v>
      </c>
      <c r="CO1500">
        <v>20.202999999999999</v>
      </c>
      <c r="CP1500">
        <v>4.532</v>
      </c>
      <c r="CQ1500">
        <v>0.17499999999999999</v>
      </c>
      <c r="CR1500">
        <v>0</v>
      </c>
      <c r="CS1500">
        <v>24.91</v>
      </c>
      <c r="CT1500">
        <v>2730</v>
      </c>
      <c r="CU1500">
        <v>94</v>
      </c>
      <c r="CV1500">
        <v>6</v>
      </c>
      <c r="CW1500">
        <v>0</v>
      </c>
      <c r="CX1500">
        <v>2830</v>
      </c>
      <c r="CY1500">
        <v>1688.136</v>
      </c>
      <c r="CZ1500">
        <v>226.089</v>
      </c>
      <c r="DA1500">
        <v>6.7190000000000003</v>
      </c>
      <c r="DB1500">
        <v>0</v>
      </c>
      <c r="DC1500">
        <v>1920.944</v>
      </c>
    </row>
    <row r="1501" spans="1:107" x14ac:dyDescent="0.45">
      <c r="A1501">
        <v>2024</v>
      </c>
      <c r="B1501">
        <v>5</v>
      </c>
      <c r="C1501" t="s">
        <v>101</v>
      </c>
      <c r="D1501">
        <v>22500</v>
      </c>
      <c r="E1501" t="s">
        <v>341</v>
      </c>
      <c r="F1501" t="s">
        <v>252</v>
      </c>
      <c r="G1501" t="s">
        <v>211</v>
      </c>
      <c r="H1501">
        <v>22.186</v>
      </c>
      <c r="I1501">
        <v>7.15</v>
      </c>
      <c r="J1501">
        <v>0.75900000000000001</v>
      </c>
      <c r="K1501" t="s">
        <v>253</v>
      </c>
      <c r="L1501">
        <v>30.094999999999999</v>
      </c>
      <c r="M1501">
        <v>2675</v>
      </c>
      <c r="N1501">
        <v>183</v>
      </c>
      <c r="O1501">
        <v>5</v>
      </c>
      <c r="P1501" t="s">
        <v>253</v>
      </c>
      <c r="Q1501">
        <v>2863</v>
      </c>
      <c r="R1501">
        <v>0.46800000000000003</v>
      </c>
      <c r="S1501">
        <v>1.7999999999999999E-2</v>
      </c>
      <c r="T1501" t="s">
        <v>253</v>
      </c>
      <c r="U1501" t="s">
        <v>253</v>
      </c>
      <c r="V1501">
        <v>0.48599999999999999</v>
      </c>
      <c r="W1501">
        <v>314</v>
      </c>
      <c r="X1501">
        <v>4</v>
      </c>
      <c r="Y1501" t="s">
        <v>253</v>
      </c>
      <c r="Z1501" t="s">
        <v>253</v>
      </c>
      <c r="AA1501">
        <v>318</v>
      </c>
      <c r="AB1501">
        <v>1835.08</v>
      </c>
      <c r="AC1501">
        <v>280.99299999999999</v>
      </c>
      <c r="AD1501">
        <v>12.742000000000001</v>
      </c>
      <c r="AE1501" t="s">
        <v>253</v>
      </c>
      <c r="AF1501">
        <v>2128.8150000000001</v>
      </c>
      <c r="AG1501" t="s">
        <v>253</v>
      </c>
      <c r="AH1501" t="s">
        <v>253</v>
      </c>
      <c r="AI1501" t="s">
        <v>253</v>
      </c>
      <c r="AJ1501" t="s">
        <v>253</v>
      </c>
      <c r="AK1501">
        <v>0</v>
      </c>
      <c r="AL1501" t="s">
        <v>253</v>
      </c>
      <c r="AM1501" t="s">
        <v>253</v>
      </c>
      <c r="AN1501" t="s">
        <v>253</v>
      </c>
      <c r="AO1501" t="s">
        <v>253</v>
      </c>
      <c r="AP1501">
        <v>0</v>
      </c>
      <c r="AQ1501" t="s">
        <v>253</v>
      </c>
      <c r="AR1501" t="s">
        <v>253</v>
      </c>
      <c r="AS1501" t="s">
        <v>253</v>
      </c>
      <c r="AT1501" t="s">
        <v>253</v>
      </c>
      <c r="AU1501">
        <v>0</v>
      </c>
      <c r="AV1501" t="s">
        <v>253</v>
      </c>
      <c r="AW1501" t="s">
        <v>253</v>
      </c>
      <c r="AX1501" t="s">
        <v>253</v>
      </c>
      <c r="AY1501" t="s">
        <v>253</v>
      </c>
      <c r="AZ1501">
        <v>0</v>
      </c>
      <c r="BA1501" t="s">
        <v>253</v>
      </c>
      <c r="BB1501" t="s">
        <v>253</v>
      </c>
      <c r="BC1501" t="s">
        <v>253</v>
      </c>
      <c r="BD1501" t="s">
        <v>253</v>
      </c>
      <c r="BE1501">
        <v>0</v>
      </c>
      <c r="BF1501" t="s">
        <v>253</v>
      </c>
      <c r="BG1501" t="s">
        <v>253</v>
      </c>
      <c r="BH1501" t="s">
        <v>253</v>
      </c>
      <c r="BI1501" t="s">
        <v>253</v>
      </c>
      <c r="BJ1501">
        <v>0</v>
      </c>
      <c r="BK1501">
        <v>8.5000000000000006E-2</v>
      </c>
      <c r="BL1501">
        <v>0.35899999999999999</v>
      </c>
      <c r="BM1501" t="s">
        <v>253</v>
      </c>
      <c r="BN1501" t="s">
        <v>253</v>
      </c>
      <c r="BO1501">
        <v>0.44400000000000001</v>
      </c>
      <c r="BP1501">
        <v>15</v>
      </c>
      <c r="BQ1501">
        <v>11</v>
      </c>
      <c r="BR1501" t="s">
        <v>253</v>
      </c>
      <c r="BS1501" t="s">
        <v>253</v>
      </c>
      <c r="BT1501">
        <v>26</v>
      </c>
      <c r="BU1501">
        <v>4.1139999999999999</v>
      </c>
      <c r="BV1501">
        <v>5.3879999999999999</v>
      </c>
      <c r="BW1501" t="s">
        <v>253</v>
      </c>
      <c r="BX1501" t="s">
        <v>253</v>
      </c>
      <c r="BY1501">
        <v>9.5020000000000007</v>
      </c>
      <c r="BZ1501">
        <v>8.0000000000000002E-3</v>
      </c>
      <c r="CA1501">
        <v>0.01</v>
      </c>
      <c r="CB1501" t="s">
        <v>253</v>
      </c>
      <c r="CC1501" t="s">
        <v>253</v>
      </c>
      <c r="CD1501">
        <v>1.7999999999999999E-2</v>
      </c>
      <c r="CE1501">
        <v>3</v>
      </c>
      <c r="CF1501">
        <v>1</v>
      </c>
      <c r="CG1501" t="s">
        <v>253</v>
      </c>
      <c r="CH1501" t="s">
        <v>253</v>
      </c>
      <c r="CI1501">
        <v>4</v>
      </c>
      <c r="CJ1501">
        <v>0.60899999999999999</v>
      </c>
      <c r="CK1501">
        <v>0</v>
      </c>
      <c r="CL1501" t="s">
        <v>253</v>
      </c>
      <c r="CM1501" t="s">
        <v>253</v>
      </c>
      <c r="CN1501">
        <v>0.60899999999999999</v>
      </c>
      <c r="CO1501">
        <v>22.747</v>
      </c>
      <c r="CP1501">
        <v>7.5369999999999999</v>
      </c>
      <c r="CQ1501">
        <v>0.75900000000000001</v>
      </c>
      <c r="CR1501">
        <v>0</v>
      </c>
      <c r="CS1501">
        <v>31.042999999999999</v>
      </c>
      <c r="CT1501">
        <v>3007</v>
      </c>
      <c r="CU1501">
        <v>199</v>
      </c>
      <c r="CV1501">
        <v>5</v>
      </c>
      <c r="CW1501">
        <v>0</v>
      </c>
      <c r="CX1501">
        <v>3211</v>
      </c>
      <c r="CY1501">
        <v>1839.8030000000001</v>
      </c>
      <c r="CZ1501">
        <v>286.38099999999997</v>
      </c>
      <c r="DA1501">
        <v>12.742000000000001</v>
      </c>
      <c r="DB1501">
        <v>0</v>
      </c>
      <c r="DC1501">
        <v>2138.9259999999999</v>
      </c>
    </row>
    <row r="1502" spans="1:107" x14ac:dyDescent="0.45">
      <c r="A1502">
        <v>2024</v>
      </c>
      <c r="B1502">
        <v>5</v>
      </c>
      <c r="C1502" t="s">
        <v>101</v>
      </c>
      <c r="D1502">
        <v>99999</v>
      </c>
      <c r="E1502" t="s">
        <v>259</v>
      </c>
      <c r="F1502" t="s">
        <v>252</v>
      </c>
      <c r="H1502">
        <v>20.47</v>
      </c>
      <c r="I1502">
        <v>1.87</v>
      </c>
      <c r="J1502">
        <v>-8.6999999999999994E-2</v>
      </c>
      <c r="K1502">
        <v>0</v>
      </c>
      <c r="L1502">
        <v>22.253</v>
      </c>
      <c r="M1502" t="s">
        <v>253</v>
      </c>
      <c r="N1502" t="s">
        <v>253</v>
      </c>
      <c r="O1502" t="s">
        <v>253</v>
      </c>
      <c r="P1502" t="s">
        <v>253</v>
      </c>
      <c r="Q1502" t="s">
        <v>253</v>
      </c>
      <c r="R1502">
        <v>-0.33200000000000002</v>
      </c>
      <c r="S1502">
        <v>-1E-3</v>
      </c>
      <c r="T1502" t="s">
        <v>253</v>
      </c>
      <c r="U1502" t="s">
        <v>253</v>
      </c>
      <c r="V1502">
        <v>-0.33300000000000002</v>
      </c>
      <c r="W1502" t="s">
        <v>253</v>
      </c>
      <c r="X1502" t="s">
        <v>253</v>
      </c>
      <c r="Y1502" t="s">
        <v>253</v>
      </c>
      <c r="Z1502" t="s">
        <v>253</v>
      </c>
      <c r="AA1502" t="s">
        <v>253</v>
      </c>
      <c r="AB1502" t="s">
        <v>253</v>
      </c>
      <c r="AC1502" t="s">
        <v>253</v>
      </c>
      <c r="AD1502" t="s">
        <v>253</v>
      </c>
      <c r="AE1502" t="s">
        <v>253</v>
      </c>
      <c r="AF1502" t="s">
        <v>253</v>
      </c>
      <c r="AG1502" t="s">
        <v>253</v>
      </c>
      <c r="AH1502" t="s">
        <v>253</v>
      </c>
      <c r="AI1502" t="s">
        <v>253</v>
      </c>
      <c r="AJ1502" t="s">
        <v>253</v>
      </c>
      <c r="AK1502">
        <v>0</v>
      </c>
      <c r="AL1502" t="s">
        <v>253</v>
      </c>
      <c r="AM1502" t="s">
        <v>253</v>
      </c>
      <c r="AN1502" t="s">
        <v>253</v>
      </c>
      <c r="AO1502" t="s">
        <v>253</v>
      </c>
      <c r="AP1502" t="s">
        <v>253</v>
      </c>
      <c r="AQ1502" t="s">
        <v>253</v>
      </c>
      <c r="AR1502" t="s">
        <v>253</v>
      </c>
      <c r="AS1502" t="s">
        <v>253</v>
      </c>
      <c r="AT1502" t="s">
        <v>253</v>
      </c>
      <c r="AU1502" t="s">
        <v>253</v>
      </c>
      <c r="AV1502" t="s">
        <v>253</v>
      </c>
      <c r="AW1502" t="s">
        <v>253</v>
      </c>
      <c r="AX1502" t="s">
        <v>253</v>
      </c>
      <c r="AY1502" t="s">
        <v>253</v>
      </c>
      <c r="AZ1502">
        <v>0</v>
      </c>
      <c r="BA1502" t="s">
        <v>253</v>
      </c>
      <c r="BB1502" t="s">
        <v>253</v>
      </c>
      <c r="BC1502" t="s">
        <v>253</v>
      </c>
      <c r="BD1502" t="s">
        <v>253</v>
      </c>
      <c r="BE1502" t="s">
        <v>253</v>
      </c>
      <c r="BF1502" t="s">
        <v>253</v>
      </c>
      <c r="BG1502" t="s">
        <v>253</v>
      </c>
      <c r="BH1502" t="s">
        <v>253</v>
      </c>
      <c r="BI1502" t="s">
        <v>253</v>
      </c>
      <c r="BJ1502" t="s">
        <v>253</v>
      </c>
      <c r="BK1502" t="s">
        <v>253</v>
      </c>
      <c r="BL1502" t="s">
        <v>253</v>
      </c>
      <c r="BM1502" t="s">
        <v>253</v>
      </c>
      <c r="BN1502" t="s">
        <v>253</v>
      </c>
      <c r="BO1502" t="s">
        <v>253</v>
      </c>
      <c r="BP1502" t="s">
        <v>253</v>
      </c>
      <c r="BQ1502" t="s">
        <v>253</v>
      </c>
      <c r="BR1502" t="s">
        <v>253</v>
      </c>
      <c r="BS1502" t="s">
        <v>253</v>
      </c>
      <c r="BT1502" t="s">
        <v>253</v>
      </c>
      <c r="BU1502" t="s">
        <v>253</v>
      </c>
      <c r="BV1502" t="s">
        <v>253</v>
      </c>
      <c r="BW1502" t="s">
        <v>253</v>
      </c>
      <c r="BX1502" t="s">
        <v>253</v>
      </c>
      <c r="BY1502" t="s">
        <v>253</v>
      </c>
      <c r="BZ1502" t="s">
        <v>253</v>
      </c>
      <c r="CA1502" t="s">
        <v>253</v>
      </c>
      <c r="CB1502" t="s">
        <v>253</v>
      </c>
      <c r="CC1502" t="s">
        <v>253</v>
      </c>
      <c r="CD1502" t="s">
        <v>253</v>
      </c>
      <c r="CE1502" t="s">
        <v>253</v>
      </c>
      <c r="CF1502" t="s">
        <v>253</v>
      </c>
      <c r="CG1502" t="s">
        <v>253</v>
      </c>
      <c r="CH1502" t="s">
        <v>253</v>
      </c>
      <c r="CI1502" t="s">
        <v>253</v>
      </c>
      <c r="CJ1502" t="s">
        <v>253</v>
      </c>
      <c r="CK1502" t="s">
        <v>253</v>
      </c>
      <c r="CL1502" t="s">
        <v>253</v>
      </c>
      <c r="CM1502" t="s">
        <v>253</v>
      </c>
      <c r="CN1502" t="s">
        <v>253</v>
      </c>
      <c r="CO1502">
        <v>20.138000000000002</v>
      </c>
      <c r="CP1502">
        <v>1.869</v>
      </c>
      <c r="CQ1502">
        <v>-8.6999999999999994E-2</v>
      </c>
      <c r="CR1502">
        <v>0</v>
      </c>
      <c r="CS1502">
        <v>21.92</v>
      </c>
      <c r="CT1502" t="s">
        <v>253</v>
      </c>
      <c r="CU1502" t="s">
        <v>253</v>
      </c>
      <c r="CV1502" t="s">
        <v>253</v>
      </c>
      <c r="CW1502" t="s">
        <v>253</v>
      </c>
      <c r="CX1502" t="s">
        <v>253</v>
      </c>
      <c r="CY1502" t="s">
        <v>253</v>
      </c>
      <c r="CZ1502" t="s">
        <v>253</v>
      </c>
      <c r="DA1502" t="s">
        <v>253</v>
      </c>
      <c r="DB1502" t="s">
        <v>253</v>
      </c>
      <c r="DC1502" t="s">
        <v>253</v>
      </c>
    </row>
    <row r="1503" spans="1:107" x14ac:dyDescent="0.45">
      <c r="A1503">
        <v>2024</v>
      </c>
      <c r="B1503">
        <v>5</v>
      </c>
      <c r="C1503" t="s">
        <v>104</v>
      </c>
      <c r="D1503">
        <v>9964</v>
      </c>
      <c r="E1503" t="s">
        <v>342</v>
      </c>
      <c r="F1503" t="s">
        <v>252</v>
      </c>
      <c r="G1503" t="s">
        <v>211</v>
      </c>
      <c r="H1503">
        <v>4.74</v>
      </c>
      <c r="I1503">
        <v>1.167</v>
      </c>
      <c r="J1503">
        <v>0</v>
      </c>
      <c r="K1503">
        <v>0</v>
      </c>
      <c r="L1503">
        <v>5.907</v>
      </c>
      <c r="M1503">
        <v>426</v>
      </c>
      <c r="N1503">
        <v>54</v>
      </c>
      <c r="O1503">
        <v>0</v>
      </c>
      <c r="P1503">
        <v>0</v>
      </c>
      <c r="Q1503">
        <v>480</v>
      </c>
      <c r="R1503" t="s">
        <v>253</v>
      </c>
      <c r="S1503" t="s">
        <v>253</v>
      </c>
      <c r="T1503" t="s">
        <v>253</v>
      </c>
      <c r="U1503" t="s">
        <v>253</v>
      </c>
      <c r="V1503">
        <v>0</v>
      </c>
      <c r="W1503" t="s">
        <v>253</v>
      </c>
      <c r="X1503" t="s">
        <v>253</v>
      </c>
      <c r="Y1503" t="s">
        <v>253</v>
      </c>
      <c r="Z1503" t="s">
        <v>253</v>
      </c>
      <c r="AA1503">
        <v>0</v>
      </c>
      <c r="AB1503" t="s">
        <v>253</v>
      </c>
      <c r="AC1503" t="s">
        <v>253</v>
      </c>
      <c r="AD1503" t="s">
        <v>253</v>
      </c>
      <c r="AE1503" t="s">
        <v>253</v>
      </c>
      <c r="AF1503">
        <v>0</v>
      </c>
      <c r="AG1503" t="s">
        <v>253</v>
      </c>
      <c r="AH1503" t="s">
        <v>253</v>
      </c>
      <c r="AI1503" t="s">
        <v>253</v>
      </c>
      <c r="AJ1503" t="s">
        <v>253</v>
      </c>
      <c r="AK1503">
        <v>0</v>
      </c>
      <c r="AL1503" t="s">
        <v>253</v>
      </c>
      <c r="AM1503" t="s">
        <v>253</v>
      </c>
      <c r="AN1503" t="s">
        <v>253</v>
      </c>
      <c r="AO1503" t="s">
        <v>253</v>
      </c>
      <c r="AP1503">
        <v>0</v>
      </c>
      <c r="AQ1503" t="s">
        <v>253</v>
      </c>
      <c r="AR1503" t="s">
        <v>253</v>
      </c>
      <c r="AS1503" t="s">
        <v>253</v>
      </c>
      <c r="AT1503" t="s">
        <v>253</v>
      </c>
      <c r="AU1503">
        <v>0</v>
      </c>
      <c r="AV1503" t="s">
        <v>253</v>
      </c>
      <c r="AW1503" t="s">
        <v>253</v>
      </c>
      <c r="AX1503" t="s">
        <v>253</v>
      </c>
      <c r="AY1503" t="s">
        <v>253</v>
      </c>
      <c r="AZ1503">
        <v>0</v>
      </c>
      <c r="BA1503" t="s">
        <v>253</v>
      </c>
      <c r="BB1503" t="s">
        <v>253</v>
      </c>
      <c r="BC1503" t="s">
        <v>253</v>
      </c>
      <c r="BD1503" t="s">
        <v>253</v>
      </c>
      <c r="BE1503">
        <v>0</v>
      </c>
      <c r="BF1503" t="s">
        <v>253</v>
      </c>
      <c r="BG1503" t="s">
        <v>253</v>
      </c>
      <c r="BH1503" t="s">
        <v>253</v>
      </c>
      <c r="BI1503" t="s">
        <v>253</v>
      </c>
      <c r="BJ1503">
        <v>0</v>
      </c>
      <c r="BK1503" t="s">
        <v>253</v>
      </c>
      <c r="BL1503" t="s">
        <v>253</v>
      </c>
      <c r="BM1503" t="s">
        <v>253</v>
      </c>
      <c r="BN1503" t="s">
        <v>253</v>
      </c>
      <c r="BO1503">
        <v>0</v>
      </c>
      <c r="BP1503" t="s">
        <v>253</v>
      </c>
      <c r="BQ1503" t="s">
        <v>253</v>
      </c>
      <c r="BR1503" t="s">
        <v>253</v>
      </c>
      <c r="BS1503" t="s">
        <v>253</v>
      </c>
      <c r="BT1503">
        <v>0</v>
      </c>
      <c r="BU1503" t="s">
        <v>253</v>
      </c>
      <c r="BV1503" t="s">
        <v>253</v>
      </c>
      <c r="BW1503" t="s">
        <v>253</v>
      </c>
      <c r="BX1503" t="s">
        <v>253</v>
      </c>
      <c r="BY1503">
        <v>0</v>
      </c>
      <c r="BZ1503" t="s">
        <v>253</v>
      </c>
      <c r="CA1503" t="s">
        <v>253</v>
      </c>
      <c r="CB1503" t="s">
        <v>253</v>
      </c>
      <c r="CC1503" t="s">
        <v>253</v>
      </c>
      <c r="CD1503">
        <v>0</v>
      </c>
      <c r="CE1503" t="s">
        <v>253</v>
      </c>
      <c r="CF1503" t="s">
        <v>253</v>
      </c>
      <c r="CG1503" t="s">
        <v>253</v>
      </c>
      <c r="CH1503" t="s">
        <v>253</v>
      </c>
      <c r="CI1503">
        <v>0</v>
      </c>
      <c r="CJ1503" t="s">
        <v>253</v>
      </c>
      <c r="CK1503" t="s">
        <v>253</v>
      </c>
      <c r="CL1503" t="s">
        <v>253</v>
      </c>
      <c r="CM1503" t="s">
        <v>253</v>
      </c>
      <c r="CN1503">
        <v>0</v>
      </c>
      <c r="CO1503">
        <v>4.74</v>
      </c>
      <c r="CP1503">
        <v>1.167</v>
      </c>
      <c r="CQ1503" t="s">
        <v>146</v>
      </c>
      <c r="CR1503">
        <v>0</v>
      </c>
      <c r="CS1503">
        <v>5.907</v>
      </c>
      <c r="CT1503">
        <v>426</v>
      </c>
      <c r="CU1503">
        <v>54</v>
      </c>
      <c r="CV1503">
        <v>0</v>
      </c>
      <c r="CW1503">
        <v>0</v>
      </c>
      <c r="CX1503">
        <v>480</v>
      </c>
      <c r="CY1503">
        <v>0</v>
      </c>
      <c r="CZ1503">
        <v>0</v>
      </c>
      <c r="DA1503">
        <v>0</v>
      </c>
      <c r="DB1503">
        <v>0</v>
      </c>
      <c r="DC1503">
        <v>0</v>
      </c>
    </row>
    <row r="1504" spans="1:107" x14ac:dyDescent="0.45">
      <c r="A1504">
        <v>2024</v>
      </c>
      <c r="B1504">
        <v>5</v>
      </c>
      <c r="C1504" t="s">
        <v>104</v>
      </c>
      <c r="D1504">
        <v>10171</v>
      </c>
      <c r="E1504" t="s">
        <v>343</v>
      </c>
      <c r="F1504" t="s">
        <v>252</v>
      </c>
      <c r="G1504" t="s">
        <v>258</v>
      </c>
      <c r="H1504">
        <v>19.681000000000001</v>
      </c>
      <c r="I1504">
        <v>3.8769999999999998</v>
      </c>
      <c r="J1504">
        <v>7.0000000000000007E-2</v>
      </c>
      <c r="K1504">
        <v>0</v>
      </c>
      <c r="L1504">
        <v>23.628</v>
      </c>
      <c r="M1504">
        <v>2234</v>
      </c>
      <c r="N1504">
        <v>220</v>
      </c>
      <c r="O1504">
        <v>3</v>
      </c>
      <c r="P1504">
        <v>0</v>
      </c>
      <c r="Q1504">
        <v>2457</v>
      </c>
      <c r="R1504" t="s">
        <v>253</v>
      </c>
      <c r="S1504" t="s">
        <v>253</v>
      </c>
      <c r="T1504" t="s">
        <v>253</v>
      </c>
      <c r="U1504" t="s">
        <v>253</v>
      </c>
      <c r="V1504">
        <v>0</v>
      </c>
      <c r="W1504" t="s">
        <v>253</v>
      </c>
      <c r="X1504" t="s">
        <v>253</v>
      </c>
      <c r="Y1504" t="s">
        <v>253</v>
      </c>
      <c r="Z1504" t="s">
        <v>253</v>
      </c>
      <c r="AA1504">
        <v>0</v>
      </c>
      <c r="AB1504">
        <v>1101.691</v>
      </c>
      <c r="AC1504">
        <v>179.501</v>
      </c>
      <c r="AD1504">
        <v>2.88</v>
      </c>
      <c r="AE1504">
        <v>0</v>
      </c>
      <c r="AF1504">
        <v>1284.0719999999999</v>
      </c>
      <c r="AG1504">
        <v>1.097</v>
      </c>
      <c r="AH1504">
        <v>4.7E-2</v>
      </c>
      <c r="AI1504">
        <v>0</v>
      </c>
      <c r="AJ1504">
        <v>0</v>
      </c>
      <c r="AK1504">
        <v>1.1439999999999999</v>
      </c>
      <c r="AL1504">
        <v>169</v>
      </c>
      <c r="AM1504">
        <v>4</v>
      </c>
      <c r="AN1504">
        <v>0</v>
      </c>
      <c r="AO1504">
        <v>0</v>
      </c>
      <c r="AP1504">
        <v>173</v>
      </c>
      <c r="AQ1504">
        <v>0</v>
      </c>
      <c r="AR1504">
        <v>0</v>
      </c>
      <c r="AS1504" t="s">
        <v>253</v>
      </c>
      <c r="AT1504">
        <v>0</v>
      </c>
      <c r="AU1504">
        <v>0</v>
      </c>
      <c r="AV1504" t="s">
        <v>253</v>
      </c>
      <c r="AW1504" t="s">
        <v>253</v>
      </c>
      <c r="AX1504" t="s">
        <v>253</v>
      </c>
      <c r="AY1504" t="s">
        <v>253</v>
      </c>
      <c r="AZ1504">
        <v>0</v>
      </c>
      <c r="BA1504" t="s">
        <v>253</v>
      </c>
      <c r="BB1504" t="s">
        <v>253</v>
      </c>
      <c r="BC1504" t="s">
        <v>253</v>
      </c>
      <c r="BD1504" t="s">
        <v>253</v>
      </c>
      <c r="BE1504">
        <v>0</v>
      </c>
      <c r="BF1504" t="s">
        <v>253</v>
      </c>
      <c r="BG1504" t="s">
        <v>253</v>
      </c>
      <c r="BH1504" t="s">
        <v>253</v>
      </c>
      <c r="BI1504" t="s">
        <v>253</v>
      </c>
      <c r="BJ1504">
        <v>0</v>
      </c>
      <c r="BK1504">
        <v>8.9999999999999993E-3</v>
      </c>
      <c r="BL1504">
        <v>2E-3</v>
      </c>
      <c r="BM1504" t="s">
        <v>253</v>
      </c>
      <c r="BN1504" t="s">
        <v>253</v>
      </c>
      <c r="BO1504">
        <v>1.0999999999999999E-2</v>
      </c>
      <c r="BP1504">
        <v>4</v>
      </c>
      <c r="BQ1504">
        <v>1</v>
      </c>
      <c r="BR1504" t="s">
        <v>253</v>
      </c>
      <c r="BS1504" t="s">
        <v>253</v>
      </c>
      <c r="BT1504">
        <v>5</v>
      </c>
      <c r="BU1504">
        <v>0</v>
      </c>
      <c r="BV1504">
        <v>5.0000000000000001E-3</v>
      </c>
      <c r="BW1504" t="s">
        <v>253</v>
      </c>
      <c r="BX1504" t="s">
        <v>253</v>
      </c>
      <c r="BY1504">
        <v>5.0000000000000001E-3</v>
      </c>
      <c r="BZ1504" t="s">
        <v>253</v>
      </c>
      <c r="CA1504" t="s">
        <v>253</v>
      </c>
      <c r="CB1504">
        <v>0.05</v>
      </c>
      <c r="CC1504" t="s">
        <v>253</v>
      </c>
      <c r="CD1504">
        <v>0.05</v>
      </c>
      <c r="CE1504" t="s">
        <v>253</v>
      </c>
      <c r="CF1504" t="s">
        <v>253</v>
      </c>
      <c r="CG1504">
        <v>1</v>
      </c>
      <c r="CH1504" t="s">
        <v>253</v>
      </c>
      <c r="CI1504">
        <v>1</v>
      </c>
      <c r="CJ1504" t="s">
        <v>253</v>
      </c>
      <c r="CK1504" t="s">
        <v>253</v>
      </c>
      <c r="CL1504" t="s">
        <v>253</v>
      </c>
      <c r="CM1504" t="s">
        <v>253</v>
      </c>
      <c r="CN1504">
        <v>0</v>
      </c>
      <c r="CO1504">
        <v>19.690000000000001</v>
      </c>
      <c r="CP1504">
        <v>3.879</v>
      </c>
      <c r="CQ1504">
        <v>0.12</v>
      </c>
      <c r="CR1504">
        <v>0</v>
      </c>
      <c r="CS1504">
        <v>23.689</v>
      </c>
      <c r="CT1504">
        <v>2238</v>
      </c>
      <c r="CU1504">
        <v>221</v>
      </c>
      <c r="CV1504">
        <v>4</v>
      </c>
      <c r="CW1504">
        <v>0</v>
      </c>
      <c r="CX1504">
        <v>2463</v>
      </c>
      <c r="CY1504">
        <v>1101.691</v>
      </c>
      <c r="CZ1504">
        <v>179.506</v>
      </c>
      <c r="DA1504">
        <v>2.88</v>
      </c>
      <c r="DB1504">
        <v>0</v>
      </c>
      <c r="DC1504">
        <v>1284.077</v>
      </c>
    </row>
    <row r="1505" spans="1:107" x14ac:dyDescent="0.45">
      <c r="A1505">
        <v>2024</v>
      </c>
      <c r="B1505">
        <v>5</v>
      </c>
      <c r="C1505" t="s">
        <v>104</v>
      </c>
      <c r="D1505">
        <v>11249</v>
      </c>
      <c r="E1505" t="s">
        <v>344</v>
      </c>
      <c r="F1505" t="s">
        <v>252</v>
      </c>
      <c r="G1505" t="s">
        <v>258</v>
      </c>
      <c r="H1505">
        <v>20.882999999999999</v>
      </c>
      <c r="I1505">
        <v>1.5760000000000001</v>
      </c>
      <c r="J1505">
        <v>0.05</v>
      </c>
      <c r="K1505">
        <v>0</v>
      </c>
      <c r="L1505">
        <v>22.509</v>
      </c>
      <c r="M1505">
        <v>2694</v>
      </c>
      <c r="N1505">
        <v>81</v>
      </c>
      <c r="O1505">
        <v>1</v>
      </c>
      <c r="P1505">
        <v>0</v>
      </c>
      <c r="Q1505">
        <v>2776</v>
      </c>
      <c r="R1505" t="s">
        <v>253</v>
      </c>
      <c r="S1505" t="s">
        <v>253</v>
      </c>
      <c r="T1505" t="s">
        <v>253</v>
      </c>
      <c r="U1505" t="s">
        <v>253</v>
      </c>
      <c r="V1505">
        <v>0</v>
      </c>
      <c r="W1505" t="s">
        <v>253</v>
      </c>
      <c r="X1505" t="s">
        <v>253</v>
      </c>
      <c r="Y1505" t="s">
        <v>253</v>
      </c>
      <c r="Z1505" t="s">
        <v>253</v>
      </c>
      <c r="AA1505">
        <v>0</v>
      </c>
      <c r="AB1505">
        <v>1185.8699999999999</v>
      </c>
      <c r="AC1505">
        <v>50.168999999999997</v>
      </c>
      <c r="AD1505">
        <v>2.8370000000000002</v>
      </c>
      <c r="AE1505">
        <v>0</v>
      </c>
      <c r="AF1505">
        <v>1238.876</v>
      </c>
      <c r="AG1505">
        <v>0.65200000000000002</v>
      </c>
      <c r="AH1505">
        <v>0.02</v>
      </c>
      <c r="AI1505" t="s">
        <v>253</v>
      </c>
      <c r="AJ1505" t="s">
        <v>253</v>
      </c>
      <c r="AK1505">
        <v>0.67200000000000004</v>
      </c>
      <c r="AL1505">
        <v>94</v>
      </c>
      <c r="AM1505">
        <v>2</v>
      </c>
      <c r="AN1505" t="s">
        <v>253</v>
      </c>
      <c r="AO1505" t="s">
        <v>253</v>
      </c>
      <c r="AP1505">
        <v>96</v>
      </c>
      <c r="AQ1505">
        <v>0</v>
      </c>
      <c r="AR1505">
        <v>0</v>
      </c>
      <c r="AS1505" t="s">
        <v>253</v>
      </c>
      <c r="AT1505" t="s">
        <v>253</v>
      </c>
      <c r="AU1505">
        <v>0</v>
      </c>
      <c r="AV1505" t="s">
        <v>253</v>
      </c>
      <c r="AW1505" t="s">
        <v>253</v>
      </c>
      <c r="AX1505" t="s">
        <v>253</v>
      </c>
      <c r="AY1505" t="s">
        <v>253</v>
      </c>
      <c r="AZ1505">
        <v>0</v>
      </c>
      <c r="BA1505" t="s">
        <v>253</v>
      </c>
      <c r="BB1505" t="s">
        <v>253</v>
      </c>
      <c r="BC1505" t="s">
        <v>253</v>
      </c>
      <c r="BD1505" t="s">
        <v>253</v>
      </c>
      <c r="BE1505">
        <v>0</v>
      </c>
      <c r="BF1505" t="s">
        <v>253</v>
      </c>
      <c r="BG1505" t="s">
        <v>253</v>
      </c>
      <c r="BH1505" t="s">
        <v>253</v>
      </c>
      <c r="BI1505" t="s">
        <v>253</v>
      </c>
      <c r="BJ1505">
        <v>0</v>
      </c>
      <c r="BK1505">
        <v>8.0000000000000002E-3</v>
      </c>
      <c r="BL1505">
        <v>6.0000000000000001E-3</v>
      </c>
      <c r="BM1505" t="s">
        <v>253</v>
      </c>
      <c r="BN1505" t="s">
        <v>253</v>
      </c>
      <c r="BO1505">
        <v>1.4E-2</v>
      </c>
      <c r="BP1505">
        <v>3</v>
      </c>
      <c r="BQ1505">
        <v>2</v>
      </c>
      <c r="BR1505" t="s">
        <v>253</v>
      </c>
      <c r="BS1505" t="s">
        <v>253</v>
      </c>
      <c r="BT1505">
        <v>5</v>
      </c>
      <c r="BU1505">
        <v>1.7999999999999999E-2</v>
      </c>
      <c r="BV1505">
        <v>0.107</v>
      </c>
      <c r="BW1505" t="s">
        <v>253</v>
      </c>
      <c r="BX1505" t="s">
        <v>253</v>
      </c>
      <c r="BY1505">
        <v>0.125</v>
      </c>
      <c r="BZ1505" t="s">
        <v>253</v>
      </c>
      <c r="CA1505" t="s">
        <v>253</v>
      </c>
      <c r="CB1505" t="s">
        <v>253</v>
      </c>
      <c r="CC1505" t="s">
        <v>253</v>
      </c>
      <c r="CD1505">
        <v>0</v>
      </c>
      <c r="CE1505" t="s">
        <v>253</v>
      </c>
      <c r="CF1505" t="s">
        <v>253</v>
      </c>
      <c r="CG1505" t="s">
        <v>253</v>
      </c>
      <c r="CH1505" t="s">
        <v>253</v>
      </c>
      <c r="CI1505">
        <v>0</v>
      </c>
      <c r="CJ1505" t="s">
        <v>253</v>
      </c>
      <c r="CK1505" t="s">
        <v>253</v>
      </c>
      <c r="CL1505" t="s">
        <v>253</v>
      </c>
      <c r="CM1505" t="s">
        <v>253</v>
      </c>
      <c r="CN1505">
        <v>0</v>
      </c>
      <c r="CO1505">
        <v>20.890999999999998</v>
      </c>
      <c r="CP1505">
        <v>1.5820000000000001</v>
      </c>
      <c r="CQ1505">
        <v>0.05</v>
      </c>
      <c r="CR1505">
        <v>0</v>
      </c>
      <c r="CS1505">
        <v>22.523</v>
      </c>
      <c r="CT1505">
        <v>2697</v>
      </c>
      <c r="CU1505">
        <v>83</v>
      </c>
      <c r="CV1505">
        <v>1</v>
      </c>
      <c r="CW1505">
        <v>0</v>
      </c>
      <c r="CX1505">
        <v>2781</v>
      </c>
      <c r="CY1505">
        <v>1185.8879999999999</v>
      </c>
      <c r="CZ1505">
        <v>50.276000000000003</v>
      </c>
      <c r="DA1505">
        <v>2.8370000000000002</v>
      </c>
      <c r="DB1505">
        <v>0</v>
      </c>
      <c r="DC1505">
        <v>1239.001</v>
      </c>
    </row>
    <row r="1506" spans="1:107" x14ac:dyDescent="0.45">
      <c r="A1506">
        <v>2024</v>
      </c>
      <c r="B1506">
        <v>5</v>
      </c>
      <c r="C1506" t="s">
        <v>104</v>
      </c>
      <c r="D1506">
        <v>17564</v>
      </c>
      <c r="E1506" t="s">
        <v>345</v>
      </c>
      <c r="F1506" t="s">
        <v>252</v>
      </c>
      <c r="G1506" t="s">
        <v>211</v>
      </c>
      <c r="H1506">
        <v>1.343</v>
      </c>
      <c r="I1506">
        <v>0.13300000000000001</v>
      </c>
      <c r="J1506">
        <v>7.2999999999999995E-2</v>
      </c>
      <c r="K1506" t="s">
        <v>253</v>
      </c>
      <c r="L1506">
        <v>1.5489999999999999</v>
      </c>
      <c r="M1506">
        <v>150</v>
      </c>
      <c r="N1506">
        <v>9</v>
      </c>
      <c r="O1506">
        <v>2</v>
      </c>
      <c r="P1506" t="s">
        <v>253</v>
      </c>
      <c r="Q1506">
        <v>161</v>
      </c>
      <c r="R1506" t="s">
        <v>253</v>
      </c>
      <c r="S1506" t="s">
        <v>253</v>
      </c>
      <c r="T1506" t="s">
        <v>253</v>
      </c>
      <c r="U1506" t="s">
        <v>253</v>
      </c>
      <c r="V1506">
        <v>0</v>
      </c>
      <c r="W1506" t="s">
        <v>253</v>
      </c>
      <c r="X1506" t="s">
        <v>253</v>
      </c>
      <c r="Y1506" t="s">
        <v>253</v>
      </c>
      <c r="Z1506" t="s">
        <v>253</v>
      </c>
      <c r="AA1506">
        <v>0</v>
      </c>
      <c r="AB1506">
        <v>91.856999999999999</v>
      </c>
      <c r="AC1506">
        <v>23.928999999999998</v>
      </c>
      <c r="AD1506">
        <v>6.6550000000000002</v>
      </c>
      <c r="AE1506" t="s">
        <v>253</v>
      </c>
      <c r="AF1506">
        <v>122.441</v>
      </c>
      <c r="AG1506" t="s">
        <v>253</v>
      </c>
      <c r="AH1506" t="s">
        <v>253</v>
      </c>
      <c r="AI1506" t="s">
        <v>253</v>
      </c>
      <c r="AJ1506" t="s">
        <v>253</v>
      </c>
      <c r="AK1506">
        <v>0</v>
      </c>
      <c r="AL1506" t="s">
        <v>253</v>
      </c>
      <c r="AM1506" t="s">
        <v>253</v>
      </c>
      <c r="AN1506" t="s">
        <v>253</v>
      </c>
      <c r="AO1506" t="s">
        <v>253</v>
      </c>
      <c r="AP1506">
        <v>0</v>
      </c>
      <c r="AQ1506" t="s">
        <v>253</v>
      </c>
      <c r="AR1506" t="s">
        <v>253</v>
      </c>
      <c r="AS1506" t="s">
        <v>253</v>
      </c>
      <c r="AT1506" t="s">
        <v>253</v>
      </c>
      <c r="AU1506">
        <v>0</v>
      </c>
      <c r="AV1506" t="s">
        <v>253</v>
      </c>
      <c r="AW1506" t="s">
        <v>253</v>
      </c>
      <c r="AX1506" t="s">
        <v>253</v>
      </c>
      <c r="AY1506" t="s">
        <v>253</v>
      </c>
      <c r="AZ1506">
        <v>0</v>
      </c>
      <c r="BA1506" t="s">
        <v>253</v>
      </c>
      <c r="BB1506" t="s">
        <v>253</v>
      </c>
      <c r="BC1506" t="s">
        <v>253</v>
      </c>
      <c r="BD1506" t="s">
        <v>253</v>
      </c>
      <c r="BE1506">
        <v>0</v>
      </c>
      <c r="BF1506" t="s">
        <v>253</v>
      </c>
      <c r="BG1506" t="s">
        <v>253</v>
      </c>
      <c r="BH1506" t="s">
        <v>253</v>
      </c>
      <c r="BI1506" t="s">
        <v>253</v>
      </c>
      <c r="BJ1506">
        <v>0</v>
      </c>
      <c r="BK1506" t="s">
        <v>253</v>
      </c>
      <c r="BL1506" t="s">
        <v>253</v>
      </c>
      <c r="BM1506" t="s">
        <v>253</v>
      </c>
      <c r="BN1506" t="s">
        <v>253</v>
      </c>
      <c r="BO1506">
        <v>0</v>
      </c>
      <c r="BP1506" t="s">
        <v>253</v>
      </c>
      <c r="BQ1506" t="s">
        <v>253</v>
      </c>
      <c r="BR1506" t="s">
        <v>253</v>
      </c>
      <c r="BS1506" t="s">
        <v>253</v>
      </c>
      <c r="BT1506">
        <v>0</v>
      </c>
      <c r="BU1506" t="s">
        <v>253</v>
      </c>
      <c r="BV1506" t="s">
        <v>253</v>
      </c>
      <c r="BW1506" t="s">
        <v>253</v>
      </c>
      <c r="BX1506" t="s">
        <v>253</v>
      </c>
      <c r="BY1506">
        <v>0</v>
      </c>
      <c r="BZ1506" t="s">
        <v>253</v>
      </c>
      <c r="CA1506" t="s">
        <v>253</v>
      </c>
      <c r="CB1506" t="s">
        <v>253</v>
      </c>
      <c r="CC1506" t="s">
        <v>253</v>
      </c>
      <c r="CD1506">
        <v>0</v>
      </c>
      <c r="CE1506" t="s">
        <v>253</v>
      </c>
      <c r="CF1506" t="s">
        <v>253</v>
      </c>
      <c r="CG1506" t="s">
        <v>253</v>
      </c>
      <c r="CH1506" t="s">
        <v>253</v>
      </c>
      <c r="CI1506">
        <v>0</v>
      </c>
      <c r="CJ1506" t="s">
        <v>253</v>
      </c>
      <c r="CK1506" t="s">
        <v>253</v>
      </c>
      <c r="CL1506" t="s">
        <v>253</v>
      </c>
      <c r="CM1506" t="s">
        <v>253</v>
      </c>
      <c r="CN1506">
        <v>0</v>
      </c>
      <c r="CO1506">
        <v>1.343</v>
      </c>
      <c r="CP1506">
        <v>0.13300000000000001</v>
      </c>
      <c r="CQ1506">
        <v>7.2999999999999995E-2</v>
      </c>
      <c r="CR1506">
        <v>0</v>
      </c>
      <c r="CS1506">
        <v>1.5489999999999999</v>
      </c>
      <c r="CT1506">
        <v>150</v>
      </c>
      <c r="CU1506">
        <v>9</v>
      </c>
      <c r="CV1506">
        <v>2</v>
      </c>
      <c r="CW1506">
        <v>0</v>
      </c>
      <c r="CX1506">
        <v>161</v>
      </c>
      <c r="CY1506">
        <v>91.856999999999999</v>
      </c>
      <c r="CZ1506">
        <v>23.928999999999998</v>
      </c>
      <c r="DA1506">
        <v>6.6550000000000002</v>
      </c>
      <c r="DB1506">
        <v>0</v>
      </c>
      <c r="DC1506">
        <v>122.441</v>
      </c>
    </row>
    <row r="1507" spans="1:107" x14ac:dyDescent="0.45">
      <c r="A1507">
        <v>2024</v>
      </c>
      <c r="B1507">
        <v>5</v>
      </c>
      <c r="C1507" t="s">
        <v>104</v>
      </c>
      <c r="D1507">
        <v>19446</v>
      </c>
      <c r="E1507" t="s">
        <v>346</v>
      </c>
      <c r="F1507" t="s">
        <v>252</v>
      </c>
      <c r="G1507" t="s">
        <v>211</v>
      </c>
      <c r="H1507">
        <v>5.649</v>
      </c>
      <c r="I1507">
        <v>0.80600000000000005</v>
      </c>
      <c r="J1507">
        <v>1.7000000000000001E-2</v>
      </c>
      <c r="K1507" t="s">
        <v>253</v>
      </c>
      <c r="L1507">
        <v>6.4720000000000004</v>
      </c>
      <c r="M1507">
        <v>823</v>
      </c>
      <c r="N1507">
        <v>18</v>
      </c>
      <c r="O1507">
        <v>2</v>
      </c>
      <c r="P1507" t="s">
        <v>253</v>
      </c>
      <c r="Q1507">
        <v>843</v>
      </c>
      <c r="R1507" t="s">
        <v>253</v>
      </c>
      <c r="S1507" t="s">
        <v>253</v>
      </c>
      <c r="T1507" t="s">
        <v>253</v>
      </c>
      <c r="U1507" t="s">
        <v>253</v>
      </c>
      <c r="V1507">
        <v>0</v>
      </c>
      <c r="W1507" t="s">
        <v>253</v>
      </c>
      <c r="X1507" t="s">
        <v>253</v>
      </c>
      <c r="Y1507" t="s">
        <v>253</v>
      </c>
      <c r="Z1507" t="s">
        <v>253</v>
      </c>
      <c r="AA1507">
        <v>0</v>
      </c>
      <c r="AB1507" t="s">
        <v>253</v>
      </c>
      <c r="AC1507" t="s">
        <v>253</v>
      </c>
      <c r="AD1507" t="s">
        <v>253</v>
      </c>
      <c r="AE1507" t="s">
        <v>253</v>
      </c>
      <c r="AF1507">
        <v>0</v>
      </c>
      <c r="AG1507" t="s">
        <v>253</v>
      </c>
      <c r="AH1507" t="s">
        <v>253</v>
      </c>
      <c r="AI1507" t="s">
        <v>253</v>
      </c>
      <c r="AJ1507" t="s">
        <v>253</v>
      </c>
      <c r="AK1507">
        <v>0</v>
      </c>
      <c r="AL1507" t="s">
        <v>253</v>
      </c>
      <c r="AM1507" t="s">
        <v>253</v>
      </c>
      <c r="AN1507" t="s">
        <v>253</v>
      </c>
      <c r="AO1507" t="s">
        <v>253</v>
      </c>
      <c r="AP1507">
        <v>0</v>
      </c>
      <c r="AQ1507" t="s">
        <v>253</v>
      </c>
      <c r="AR1507" t="s">
        <v>253</v>
      </c>
      <c r="AS1507" t="s">
        <v>253</v>
      </c>
      <c r="AT1507" t="s">
        <v>253</v>
      </c>
      <c r="AU1507">
        <v>0</v>
      </c>
      <c r="AV1507" t="s">
        <v>253</v>
      </c>
      <c r="AW1507" t="s">
        <v>253</v>
      </c>
      <c r="AX1507" t="s">
        <v>253</v>
      </c>
      <c r="AY1507" t="s">
        <v>253</v>
      </c>
      <c r="AZ1507">
        <v>0</v>
      </c>
      <c r="BA1507" t="s">
        <v>253</v>
      </c>
      <c r="BB1507" t="s">
        <v>253</v>
      </c>
      <c r="BC1507" t="s">
        <v>253</v>
      </c>
      <c r="BD1507" t="s">
        <v>253</v>
      </c>
      <c r="BE1507">
        <v>0</v>
      </c>
      <c r="BF1507" t="s">
        <v>253</v>
      </c>
      <c r="BG1507" t="s">
        <v>253</v>
      </c>
      <c r="BH1507" t="s">
        <v>253</v>
      </c>
      <c r="BI1507" t="s">
        <v>253</v>
      </c>
      <c r="BJ1507">
        <v>0</v>
      </c>
      <c r="BK1507" t="s">
        <v>253</v>
      </c>
      <c r="BL1507" t="s">
        <v>253</v>
      </c>
      <c r="BM1507" t="s">
        <v>253</v>
      </c>
      <c r="BN1507" t="s">
        <v>253</v>
      </c>
      <c r="BO1507">
        <v>0</v>
      </c>
      <c r="BP1507" t="s">
        <v>253</v>
      </c>
      <c r="BQ1507" t="s">
        <v>253</v>
      </c>
      <c r="BR1507" t="s">
        <v>253</v>
      </c>
      <c r="BS1507" t="s">
        <v>253</v>
      </c>
      <c r="BT1507">
        <v>0</v>
      </c>
      <c r="BU1507" t="s">
        <v>253</v>
      </c>
      <c r="BV1507" t="s">
        <v>253</v>
      </c>
      <c r="BW1507" t="s">
        <v>253</v>
      </c>
      <c r="BX1507" t="s">
        <v>253</v>
      </c>
      <c r="BY1507">
        <v>0</v>
      </c>
      <c r="BZ1507" t="s">
        <v>253</v>
      </c>
      <c r="CA1507" t="s">
        <v>253</v>
      </c>
      <c r="CB1507" t="s">
        <v>253</v>
      </c>
      <c r="CC1507" t="s">
        <v>253</v>
      </c>
      <c r="CD1507">
        <v>0</v>
      </c>
      <c r="CE1507" t="s">
        <v>253</v>
      </c>
      <c r="CF1507" t="s">
        <v>253</v>
      </c>
      <c r="CG1507" t="s">
        <v>253</v>
      </c>
      <c r="CH1507" t="s">
        <v>253</v>
      </c>
      <c r="CI1507">
        <v>0</v>
      </c>
      <c r="CJ1507" t="s">
        <v>253</v>
      </c>
      <c r="CK1507" t="s">
        <v>253</v>
      </c>
      <c r="CL1507" t="s">
        <v>253</v>
      </c>
      <c r="CM1507" t="s">
        <v>253</v>
      </c>
      <c r="CN1507">
        <v>0</v>
      </c>
      <c r="CO1507">
        <v>5.649</v>
      </c>
      <c r="CP1507">
        <v>0.80600000000000005</v>
      </c>
      <c r="CQ1507">
        <v>1.7000000000000001E-2</v>
      </c>
      <c r="CR1507">
        <v>0</v>
      </c>
      <c r="CS1507">
        <v>6.4720000000000004</v>
      </c>
      <c r="CT1507">
        <v>823</v>
      </c>
      <c r="CU1507">
        <v>18</v>
      </c>
      <c r="CV1507">
        <v>2</v>
      </c>
      <c r="CW1507">
        <v>0</v>
      </c>
      <c r="CX1507">
        <v>843</v>
      </c>
      <c r="CY1507">
        <v>0</v>
      </c>
      <c r="CZ1507">
        <v>0</v>
      </c>
      <c r="DA1507">
        <v>0</v>
      </c>
      <c r="DB1507">
        <v>0</v>
      </c>
      <c r="DC1507">
        <v>0</v>
      </c>
    </row>
    <row r="1508" spans="1:107" x14ac:dyDescent="0.45">
      <c r="A1508">
        <v>2024</v>
      </c>
      <c r="B1508">
        <v>5</v>
      </c>
      <c r="C1508" t="s">
        <v>104</v>
      </c>
      <c r="D1508">
        <v>22053</v>
      </c>
      <c r="E1508" t="s">
        <v>347</v>
      </c>
      <c r="F1508" t="s">
        <v>252</v>
      </c>
      <c r="G1508" t="s">
        <v>211</v>
      </c>
      <c r="H1508">
        <v>2.5670000000000002</v>
      </c>
      <c r="I1508">
        <v>0.95899999999999996</v>
      </c>
      <c r="J1508">
        <v>0.03</v>
      </c>
      <c r="K1508" t="s">
        <v>253</v>
      </c>
      <c r="L1508">
        <v>3.556</v>
      </c>
      <c r="M1508">
        <v>274</v>
      </c>
      <c r="N1508">
        <v>34</v>
      </c>
      <c r="O1508">
        <v>1</v>
      </c>
      <c r="P1508" t="s">
        <v>253</v>
      </c>
      <c r="Q1508">
        <v>309</v>
      </c>
      <c r="R1508" t="s">
        <v>253</v>
      </c>
      <c r="S1508" t="s">
        <v>253</v>
      </c>
      <c r="T1508" t="s">
        <v>253</v>
      </c>
      <c r="U1508" t="s">
        <v>253</v>
      </c>
      <c r="V1508">
        <v>0</v>
      </c>
      <c r="W1508" t="s">
        <v>253</v>
      </c>
      <c r="X1508" t="s">
        <v>253</v>
      </c>
      <c r="Y1508" t="s">
        <v>253</v>
      </c>
      <c r="Z1508" t="s">
        <v>253</v>
      </c>
      <c r="AA1508">
        <v>0</v>
      </c>
      <c r="AB1508">
        <v>193.48699999999999</v>
      </c>
      <c r="AC1508">
        <v>24.77</v>
      </c>
      <c r="AD1508" t="s">
        <v>253</v>
      </c>
      <c r="AE1508" t="s">
        <v>253</v>
      </c>
      <c r="AF1508">
        <v>218.25700000000001</v>
      </c>
      <c r="AG1508">
        <v>0.28599999999999998</v>
      </c>
      <c r="AH1508" t="s">
        <v>253</v>
      </c>
      <c r="AI1508">
        <v>0.01</v>
      </c>
      <c r="AJ1508" t="s">
        <v>253</v>
      </c>
      <c r="AK1508">
        <v>0.29599999999999999</v>
      </c>
      <c r="AL1508">
        <v>53</v>
      </c>
      <c r="AM1508" t="s">
        <v>253</v>
      </c>
      <c r="AN1508">
        <v>1</v>
      </c>
      <c r="AO1508" t="s">
        <v>253</v>
      </c>
      <c r="AP1508">
        <v>54</v>
      </c>
      <c r="AQ1508">
        <v>0.755</v>
      </c>
      <c r="AR1508" t="s">
        <v>253</v>
      </c>
      <c r="AS1508">
        <v>0.01</v>
      </c>
      <c r="AT1508" t="s">
        <v>253</v>
      </c>
      <c r="AU1508">
        <v>0.76500000000000001</v>
      </c>
      <c r="AV1508" t="s">
        <v>253</v>
      </c>
      <c r="AW1508" t="s">
        <v>253</v>
      </c>
      <c r="AX1508" t="s">
        <v>253</v>
      </c>
      <c r="AY1508" t="s">
        <v>253</v>
      </c>
      <c r="AZ1508">
        <v>0</v>
      </c>
      <c r="BA1508" t="s">
        <v>253</v>
      </c>
      <c r="BB1508" t="s">
        <v>253</v>
      </c>
      <c r="BC1508" t="s">
        <v>253</v>
      </c>
      <c r="BD1508" t="s">
        <v>253</v>
      </c>
      <c r="BE1508">
        <v>0</v>
      </c>
      <c r="BF1508" t="s">
        <v>253</v>
      </c>
      <c r="BG1508" t="s">
        <v>253</v>
      </c>
      <c r="BH1508" t="s">
        <v>253</v>
      </c>
      <c r="BI1508" t="s">
        <v>253</v>
      </c>
      <c r="BJ1508">
        <v>0</v>
      </c>
      <c r="BK1508" t="s">
        <v>253</v>
      </c>
      <c r="BL1508" t="s">
        <v>253</v>
      </c>
      <c r="BM1508" t="s">
        <v>253</v>
      </c>
      <c r="BN1508" t="s">
        <v>253</v>
      </c>
      <c r="BO1508">
        <v>0</v>
      </c>
      <c r="BP1508" t="s">
        <v>253</v>
      </c>
      <c r="BQ1508" t="s">
        <v>253</v>
      </c>
      <c r="BR1508" t="s">
        <v>253</v>
      </c>
      <c r="BS1508" t="s">
        <v>253</v>
      </c>
      <c r="BT1508">
        <v>0</v>
      </c>
      <c r="BU1508" t="s">
        <v>253</v>
      </c>
      <c r="BV1508" t="s">
        <v>253</v>
      </c>
      <c r="BW1508" t="s">
        <v>253</v>
      </c>
      <c r="BX1508" t="s">
        <v>253</v>
      </c>
      <c r="BY1508">
        <v>0</v>
      </c>
      <c r="BZ1508" t="s">
        <v>253</v>
      </c>
      <c r="CA1508" t="s">
        <v>253</v>
      </c>
      <c r="CB1508" t="s">
        <v>253</v>
      </c>
      <c r="CC1508" t="s">
        <v>253</v>
      </c>
      <c r="CD1508">
        <v>0</v>
      </c>
      <c r="CE1508" t="s">
        <v>253</v>
      </c>
      <c r="CF1508" t="s">
        <v>253</v>
      </c>
      <c r="CG1508" t="s">
        <v>253</v>
      </c>
      <c r="CH1508" t="s">
        <v>253</v>
      </c>
      <c r="CI1508">
        <v>0</v>
      </c>
      <c r="CJ1508" t="s">
        <v>253</v>
      </c>
      <c r="CK1508" t="s">
        <v>253</v>
      </c>
      <c r="CL1508" t="s">
        <v>253</v>
      </c>
      <c r="CM1508" t="s">
        <v>253</v>
      </c>
      <c r="CN1508">
        <v>0</v>
      </c>
      <c r="CO1508">
        <v>2.5670000000000002</v>
      </c>
      <c r="CP1508">
        <v>0.95899999999999996</v>
      </c>
      <c r="CQ1508">
        <v>0.03</v>
      </c>
      <c r="CR1508">
        <v>0</v>
      </c>
      <c r="CS1508">
        <v>3.556</v>
      </c>
      <c r="CT1508">
        <v>274</v>
      </c>
      <c r="CU1508">
        <v>34</v>
      </c>
      <c r="CV1508">
        <v>1</v>
      </c>
      <c r="CW1508">
        <v>0</v>
      </c>
      <c r="CX1508">
        <v>309</v>
      </c>
      <c r="CY1508">
        <v>193.48699999999999</v>
      </c>
      <c r="CZ1508">
        <v>24.77</v>
      </c>
      <c r="DA1508">
        <v>0</v>
      </c>
      <c r="DB1508">
        <v>0</v>
      </c>
      <c r="DC1508">
        <v>218.25700000000001</v>
      </c>
    </row>
    <row r="1509" spans="1:107" x14ac:dyDescent="0.45">
      <c r="A1509">
        <v>2024</v>
      </c>
      <c r="B1509">
        <v>5</v>
      </c>
      <c r="C1509" t="s">
        <v>104</v>
      </c>
      <c r="D1509">
        <v>49998</v>
      </c>
      <c r="E1509" t="s">
        <v>348</v>
      </c>
      <c r="F1509" t="s">
        <v>252</v>
      </c>
      <c r="G1509" t="s">
        <v>211</v>
      </c>
      <c r="H1509">
        <v>0.126</v>
      </c>
      <c r="I1509">
        <v>0.26100000000000001</v>
      </c>
      <c r="J1509">
        <v>0</v>
      </c>
      <c r="K1509">
        <v>0</v>
      </c>
      <c r="L1509">
        <v>0.38700000000000001</v>
      </c>
      <c r="M1509">
        <v>23</v>
      </c>
      <c r="N1509">
        <v>8</v>
      </c>
      <c r="O1509">
        <v>0</v>
      </c>
      <c r="P1509">
        <v>0</v>
      </c>
      <c r="Q1509">
        <v>31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9.5990000000000002</v>
      </c>
      <c r="AC1509">
        <v>2.3140000000000001</v>
      </c>
      <c r="AD1509">
        <v>0</v>
      </c>
      <c r="AE1509">
        <v>0</v>
      </c>
      <c r="AF1509">
        <v>11.913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  <c r="AM1509">
        <v>0</v>
      </c>
      <c r="AN1509">
        <v>0</v>
      </c>
      <c r="AO1509">
        <v>0</v>
      </c>
      <c r="AP1509">
        <v>0</v>
      </c>
      <c r="AQ1509">
        <v>0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AY1509">
        <v>0</v>
      </c>
      <c r="AZ1509">
        <v>0</v>
      </c>
      <c r="BA1509">
        <v>0</v>
      </c>
      <c r="BB1509">
        <v>0</v>
      </c>
      <c r="BC1509">
        <v>0</v>
      </c>
      <c r="BD1509">
        <v>0</v>
      </c>
      <c r="BE1509">
        <v>0</v>
      </c>
      <c r="BF1509">
        <v>0</v>
      </c>
      <c r="BG1509">
        <v>0</v>
      </c>
      <c r="BH1509">
        <v>0</v>
      </c>
      <c r="BI1509">
        <v>0</v>
      </c>
      <c r="BJ1509">
        <v>0</v>
      </c>
      <c r="BK1509">
        <v>0</v>
      </c>
      <c r="BL1509">
        <v>0</v>
      </c>
      <c r="BM1509">
        <v>0</v>
      </c>
      <c r="BN1509">
        <v>0</v>
      </c>
      <c r="BO1509">
        <v>0</v>
      </c>
      <c r="BP1509">
        <v>0</v>
      </c>
      <c r="BQ1509">
        <v>0</v>
      </c>
      <c r="BR1509">
        <v>0</v>
      </c>
      <c r="BS1509">
        <v>0</v>
      </c>
      <c r="BT1509">
        <v>0</v>
      </c>
      <c r="BU1509">
        <v>0</v>
      </c>
      <c r="BV1509">
        <v>0</v>
      </c>
      <c r="BW1509">
        <v>0</v>
      </c>
      <c r="BX1509">
        <v>0</v>
      </c>
      <c r="BY1509">
        <v>0</v>
      </c>
      <c r="BZ1509">
        <v>0</v>
      </c>
      <c r="CA1509">
        <v>0</v>
      </c>
      <c r="CB1509">
        <v>0</v>
      </c>
      <c r="CC1509">
        <v>0</v>
      </c>
      <c r="CD1509">
        <v>0</v>
      </c>
      <c r="CE1509">
        <v>0</v>
      </c>
      <c r="CF1509">
        <v>0</v>
      </c>
      <c r="CG1509">
        <v>0</v>
      </c>
      <c r="CH1509">
        <v>0</v>
      </c>
      <c r="CI1509">
        <v>0</v>
      </c>
      <c r="CJ1509">
        <v>0</v>
      </c>
      <c r="CK1509">
        <v>0</v>
      </c>
      <c r="CL1509">
        <v>0</v>
      </c>
      <c r="CM1509">
        <v>0</v>
      </c>
      <c r="CN1509">
        <v>0</v>
      </c>
      <c r="CO1509">
        <v>0.126</v>
      </c>
      <c r="CP1509">
        <v>0.26100000000000001</v>
      </c>
      <c r="CQ1509" t="s">
        <v>146</v>
      </c>
      <c r="CR1509">
        <v>0</v>
      </c>
      <c r="CS1509">
        <v>0.38700000000000001</v>
      </c>
      <c r="CT1509">
        <v>23</v>
      </c>
      <c r="CU1509">
        <v>8</v>
      </c>
      <c r="CV1509">
        <v>0</v>
      </c>
      <c r="CW1509">
        <v>0</v>
      </c>
      <c r="CX1509">
        <v>31</v>
      </c>
      <c r="CY1509">
        <v>9.5990000000000002</v>
      </c>
      <c r="CZ1509">
        <v>2.3140000000000001</v>
      </c>
      <c r="DA1509">
        <v>0</v>
      </c>
      <c r="DB1509">
        <v>0</v>
      </c>
      <c r="DC1509">
        <v>11.913</v>
      </c>
    </row>
    <row r="1510" spans="1:107" x14ac:dyDescent="0.45">
      <c r="A1510">
        <v>2024</v>
      </c>
      <c r="B1510">
        <v>5</v>
      </c>
      <c r="C1510" t="s">
        <v>104</v>
      </c>
      <c r="D1510">
        <v>99999</v>
      </c>
      <c r="E1510" t="s">
        <v>259</v>
      </c>
      <c r="F1510" t="s">
        <v>252</v>
      </c>
      <c r="H1510">
        <v>16.026</v>
      </c>
      <c r="I1510">
        <v>0.89400000000000002</v>
      </c>
      <c r="J1510">
        <v>-2.1000000000000001E-2</v>
      </c>
      <c r="K1510">
        <v>0</v>
      </c>
      <c r="L1510">
        <v>16.899000000000001</v>
      </c>
      <c r="M1510" t="s">
        <v>253</v>
      </c>
      <c r="N1510" t="s">
        <v>253</v>
      </c>
      <c r="O1510" t="s">
        <v>253</v>
      </c>
      <c r="P1510" t="s">
        <v>253</v>
      </c>
      <c r="Q1510" t="s">
        <v>253</v>
      </c>
      <c r="R1510" t="s">
        <v>253</v>
      </c>
      <c r="S1510" t="s">
        <v>253</v>
      </c>
      <c r="T1510" t="s">
        <v>253</v>
      </c>
      <c r="U1510" t="s">
        <v>253</v>
      </c>
      <c r="V1510">
        <v>0</v>
      </c>
      <c r="W1510" t="s">
        <v>253</v>
      </c>
      <c r="X1510" t="s">
        <v>253</v>
      </c>
      <c r="Y1510" t="s">
        <v>253</v>
      </c>
      <c r="Z1510" t="s">
        <v>253</v>
      </c>
      <c r="AA1510" t="s">
        <v>253</v>
      </c>
      <c r="AB1510" t="s">
        <v>253</v>
      </c>
      <c r="AC1510" t="s">
        <v>253</v>
      </c>
      <c r="AD1510" t="s">
        <v>253</v>
      </c>
      <c r="AE1510" t="s">
        <v>253</v>
      </c>
      <c r="AF1510" t="s">
        <v>253</v>
      </c>
      <c r="AG1510">
        <v>-0.30499999999999999</v>
      </c>
      <c r="AH1510">
        <v>-1.2E-2</v>
      </c>
      <c r="AI1510">
        <v>0</v>
      </c>
      <c r="AJ1510">
        <v>0</v>
      </c>
      <c r="AK1510">
        <v>-0.317</v>
      </c>
      <c r="AL1510" t="s">
        <v>253</v>
      </c>
      <c r="AM1510" t="s">
        <v>253</v>
      </c>
      <c r="AN1510" t="s">
        <v>253</v>
      </c>
      <c r="AO1510" t="s">
        <v>253</v>
      </c>
      <c r="AP1510" t="s">
        <v>253</v>
      </c>
      <c r="AQ1510" t="s">
        <v>253</v>
      </c>
      <c r="AR1510" t="s">
        <v>253</v>
      </c>
      <c r="AS1510" t="s">
        <v>253</v>
      </c>
      <c r="AT1510" t="s">
        <v>253</v>
      </c>
      <c r="AU1510" t="s">
        <v>253</v>
      </c>
      <c r="AV1510" t="s">
        <v>253</v>
      </c>
      <c r="AW1510" t="s">
        <v>253</v>
      </c>
      <c r="AX1510" t="s">
        <v>253</v>
      </c>
      <c r="AY1510" t="s">
        <v>253</v>
      </c>
      <c r="AZ1510">
        <v>0</v>
      </c>
      <c r="BA1510" t="s">
        <v>253</v>
      </c>
      <c r="BB1510" t="s">
        <v>253</v>
      </c>
      <c r="BC1510" t="s">
        <v>253</v>
      </c>
      <c r="BD1510" t="s">
        <v>253</v>
      </c>
      <c r="BE1510" t="s">
        <v>253</v>
      </c>
      <c r="BF1510" t="s">
        <v>253</v>
      </c>
      <c r="BG1510" t="s">
        <v>253</v>
      </c>
      <c r="BH1510" t="s">
        <v>253</v>
      </c>
      <c r="BI1510" t="s">
        <v>253</v>
      </c>
      <c r="BJ1510" t="s">
        <v>253</v>
      </c>
      <c r="BK1510" t="s">
        <v>253</v>
      </c>
      <c r="BL1510" t="s">
        <v>253</v>
      </c>
      <c r="BM1510" t="s">
        <v>253</v>
      </c>
      <c r="BN1510" t="s">
        <v>253</v>
      </c>
      <c r="BO1510" t="s">
        <v>253</v>
      </c>
      <c r="BP1510" t="s">
        <v>253</v>
      </c>
      <c r="BQ1510" t="s">
        <v>253</v>
      </c>
      <c r="BR1510" t="s">
        <v>253</v>
      </c>
      <c r="BS1510" t="s">
        <v>253</v>
      </c>
      <c r="BT1510" t="s">
        <v>253</v>
      </c>
      <c r="BU1510" t="s">
        <v>253</v>
      </c>
      <c r="BV1510" t="s">
        <v>253</v>
      </c>
      <c r="BW1510" t="s">
        <v>253</v>
      </c>
      <c r="BX1510" t="s">
        <v>253</v>
      </c>
      <c r="BY1510" t="s">
        <v>253</v>
      </c>
      <c r="BZ1510" t="s">
        <v>253</v>
      </c>
      <c r="CA1510" t="s">
        <v>253</v>
      </c>
      <c r="CB1510" t="s">
        <v>253</v>
      </c>
      <c r="CC1510" t="s">
        <v>253</v>
      </c>
      <c r="CD1510" t="s">
        <v>253</v>
      </c>
      <c r="CE1510" t="s">
        <v>253</v>
      </c>
      <c r="CF1510" t="s">
        <v>253</v>
      </c>
      <c r="CG1510" t="s">
        <v>253</v>
      </c>
      <c r="CH1510" t="s">
        <v>253</v>
      </c>
      <c r="CI1510" t="s">
        <v>253</v>
      </c>
      <c r="CJ1510" t="s">
        <v>253</v>
      </c>
      <c r="CK1510" t="s">
        <v>253</v>
      </c>
      <c r="CL1510" t="s">
        <v>253</v>
      </c>
      <c r="CM1510" t="s">
        <v>253</v>
      </c>
      <c r="CN1510" t="s">
        <v>253</v>
      </c>
      <c r="CO1510">
        <v>16.026</v>
      </c>
      <c r="CP1510">
        <v>0.89400000000000002</v>
      </c>
      <c r="CQ1510">
        <v>-2.1000000000000001E-2</v>
      </c>
      <c r="CR1510">
        <v>0</v>
      </c>
      <c r="CS1510">
        <v>16.899000000000001</v>
      </c>
      <c r="CT1510" t="s">
        <v>253</v>
      </c>
      <c r="CU1510" t="s">
        <v>253</v>
      </c>
      <c r="CV1510" t="s">
        <v>253</v>
      </c>
      <c r="CW1510" t="s">
        <v>253</v>
      </c>
      <c r="CX1510" t="s">
        <v>253</v>
      </c>
      <c r="CY1510" t="s">
        <v>253</v>
      </c>
      <c r="CZ1510" t="s">
        <v>253</v>
      </c>
      <c r="DA1510" t="s">
        <v>253</v>
      </c>
      <c r="DB1510" t="s">
        <v>253</v>
      </c>
      <c r="DC1510" t="s">
        <v>253</v>
      </c>
    </row>
    <row r="1511" spans="1:107" x14ac:dyDescent="0.45">
      <c r="A1511">
        <v>2024</v>
      </c>
      <c r="B1511">
        <v>5</v>
      </c>
      <c r="C1511" t="s">
        <v>107</v>
      </c>
      <c r="D1511">
        <v>3265</v>
      </c>
      <c r="E1511" t="s">
        <v>349</v>
      </c>
      <c r="F1511" t="s">
        <v>252</v>
      </c>
      <c r="G1511" t="s">
        <v>211</v>
      </c>
      <c r="H1511">
        <v>24.946999999999999</v>
      </c>
      <c r="I1511">
        <v>1.83</v>
      </c>
      <c r="J1511">
        <v>0</v>
      </c>
      <c r="K1511">
        <v>0</v>
      </c>
      <c r="L1511">
        <v>26.777000000000001</v>
      </c>
      <c r="M1511">
        <v>4158</v>
      </c>
      <c r="N1511">
        <v>139</v>
      </c>
      <c r="O1511">
        <v>0</v>
      </c>
      <c r="P1511">
        <v>0</v>
      </c>
      <c r="Q1511">
        <v>4297</v>
      </c>
      <c r="R1511" t="s">
        <v>253</v>
      </c>
      <c r="S1511" t="s">
        <v>253</v>
      </c>
      <c r="T1511" t="s">
        <v>253</v>
      </c>
      <c r="U1511" t="s">
        <v>253</v>
      </c>
      <c r="V1511">
        <v>0</v>
      </c>
      <c r="W1511" t="s">
        <v>253</v>
      </c>
      <c r="X1511" t="s">
        <v>253</v>
      </c>
      <c r="Y1511" t="s">
        <v>253</v>
      </c>
      <c r="Z1511" t="s">
        <v>253</v>
      </c>
      <c r="AA1511">
        <v>0</v>
      </c>
      <c r="AB1511" t="s">
        <v>253</v>
      </c>
      <c r="AC1511" t="s">
        <v>253</v>
      </c>
      <c r="AD1511" t="s">
        <v>253</v>
      </c>
      <c r="AE1511" t="s">
        <v>253</v>
      </c>
      <c r="AF1511">
        <v>0</v>
      </c>
      <c r="AG1511" t="s">
        <v>253</v>
      </c>
      <c r="AH1511" t="s">
        <v>253</v>
      </c>
      <c r="AI1511" t="s">
        <v>253</v>
      </c>
      <c r="AJ1511" t="s">
        <v>253</v>
      </c>
      <c r="AK1511">
        <v>0</v>
      </c>
      <c r="AL1511" t="s">
        <v>253</v>
      </c>
      <c r="AM1511" t="s">
        <v>253</v>
      </c>
      <c r="AN1511" t="s">
        <v>253</v>
      </c>
      <c r="AO1511" t="s">
        <v>253</v>
      </c>
      <c r="AP1511">
        <v>0</v>
      </c>
      <c r="AQ1511" t="s">
        <v>253</v>
      </c>
      <c r="AR1511" t="s">
        <v>253</v>
      </c>
      <c r="AS1511" t="s">
        <v>253</v>
      </c>
      <c r="AT1511" t="s">
        <v>253</v>
      </c>
      <c r="AU1511">
        <v>0</v>
      </c>
      <c r="AV1511" t="s">
        <v>253</v>
      </c>
      <c r="AW1511" t="s">
        <v>253</v>
      </c>
      <c r="AX1511" t="s">
        <v>253</v>
      </c>
      <c r="AY1511" t="s">
        <v>253</v>
      </c>
      <c r="AZ1511">
        <v>0</v>
      </c>
      <c r="BA1511" t="s">
        <v>253</v>
      </c>
      <c r="BB1511" t="s">
        <v>253</v>
      </c>
      <c r="BC1511" t="s">
        <v>253</v>
      </c>
      <c r="BD1511" t="s">
        <v>253</v>
      </c>
      <c r="BE1511">
        <v>0</v>
      </c>
      <c r="BF1511" t="s">
        <v>253</v>
      </c>
      <c r="BG1511" t="s">
        <v>253</v>
      </c>
      <c r="BH1511" t="s">
        <v>253</v>
      </c>
      <c r="BI1511" t="s">
        <v>253</v>
      </c>
      <c r="BJ1511">
        <v>0</v>
      </c>
      <c r="BK1511">
        <v>0.01</v>
      </c>
      <c r="BL1511" t="s">
        <v>253</v>
      </c>
      <c r="BM1511" t="s">
        <v>253</v>
      </c>
      <c r="BN1511" t="s">
        <v>253</v>
      </c>
      <c r="BO1511">
        <v>0.01</v>
      </c>
      <c r="BP1511">
        <v>4</v>
      </c>
      <c r="BQ1511" t="s">
        <v>253</v>
      </c>
      <c r="BR1511" t="s">
        <v>253</v>
      </c>
      <c r="BS1511" t="s">
        <v>253</v>
      </c>
      <c r="BT1511">
        <v>4</v>
      </c>
      <c r="BU1511" t="s">
        <v>253</v>
      </c>
      <c r="BV1511" t="s">
        <v>253</v>
      </c>
      <c r="BW1511" t="s">
        <v>253</v>
      </c>
      <c r="BX1511" t="s">
        <v>253</v>
      </c>
      <c r="BY1511">
        <v>0</v>
      </c>
      <c r="BZ1511" t="s">
        <v>253</v>
      </c>
      <c r="CA1511" t="s">
        <v>253</v>
      </c>
      <c r="CB1511" t="s">
        <v>253</v>
      </c>
      <c r="CC1511" t="s">
        <v>253</v>
      </c>
      <c r="CD1511">
        <v>0</v>
      </c>
      <c r="CE1511" t="s">
        <v>253</v>
      </c>
      <c r="CF1511" t="s">
        <v>253</v>
      </c>
      <c r="CG1511" t="s">
        <v>253</v>
      </c>
      <c r="CH1511" t="s">
        <v>253</v>
      </c>
      <c r="CI1511">
        <v>0</v>
      </c>
      <c r="CJ1511" t="s">
        <v>253</v>
      </c>
      <c r="CK1511" t="s">
        <v>253</v>
      </c>
      <c r="CL1511" t="s">
        <v>253</v>
      </c>
      <c r="CM1511" t="s">
        <v>253</v>
      </c>
      <c r="CN1511">
        <v>0</v>
      </c>
      <c r="CO1511">
        <v>24.957000000000001</v>
      </c>
      <c r="CP1511">
        <v>1.83</v>
      </c>
      <c r="CQ1511" t="s">
        <v>146</v>
      </c>
      <c r="CR1511">
        <v>0</v>
      </c>
      <c r="CS1511">
        <v>26.786999999999999</v>
      </c>
      <c r="CT1511">
        <v>4162</v>
      </c>
      <c r="CU1511">
        <v>139</v>
      </c>
      <c r="CV1511">
        <v>0</v>
      </c>
      <c r="CW1511">
        <v>0</v>
      </c>
      <c r="CX1511">
        <v>4301</v>
      </c>
      <c r="CY1511">
        <v>0</v>
      </c>
      <c r="CZ1511">
        <v>0</v>
      </c>
      <c r="DA1511">
        <v>0</v>
      </c>
      <c r="DB1511">
        <v>0</v>
      </c>
      <c r="DC1511">
        <v>0</v>
      </c>
    </row>
    <row r="1512" spans="1:107" x14ac:dyDescent="0.45">
      <c r="A1512">
        <v>2024</v>
      </c>
      <c r="B1512">
        <v>5</v>
      </c>
      <c r="C1512" t="s">
        <v>107</v>
      </c>
      <c r="D1512">
        <v>11241</v>
      </c>
      <c r="E1512" t="s">
        <v>350</v>
      </c>
      <c r="F1512" t="s">
        <v>252</v>
      </c>
      <c r="G1512" t="s">
        <v>258</v>
      </c>
      <c r="H1512">
        <v>91.945999999999998</v>
      </c>
      <c r="I1512">
        <v>7.5490000000000004</v>
      </c>
      <c r="J1512">
        <v>0.107</v>
      </c>
      <c r="K1512" t="s">
        <v>253</v>
      </c>
      <c r="L1512">
        <v>99.602000000000004</v>
      </c>
      <c r="M1512">
        <v>14017</v>
      </c>
      <c r="N1512">
        <v>601</v>
      </c>
      <c r="O1512">
        <v>6</v>
      </c>
      <c r="P1512" t="s">
        <v>253</v>
      </c>
      <c r="Q1512">
        <v>14624</v>
      </c>
      <c r="R1512" t="s">
        <v>253</v>
      </c>
      <c r="S1512" t="s">
        <v>253</v>
      </c>
      <c r="T1512" t="s">
        <v>253</v>
      </c>
      <c r="U1512" t="s">
        <v>253</v>
      </c>
      <c r="V1512">
        <v>0</v>
      </c>
      <c r="W1512" t="s">
        <v>253</v>
      </c>
      <c r="X1512" t="s">
        <v>253</v>
      </c>
      <c r="Y1512" t="s">
        <v>253</v>
      </c>
      <c r="Z1512" t="s">
        <v>253</v>
      </c>
      <c r="AA1512">
        <v>0</v>
      </c>
      <c r="AB1512" t="s">
        <v>253</v>
      </c>
      <c r="AC1512" t="s">
        <v>253</v>
      </c>
      <c r="AD1512" t="s">
        <v>253</v>
      </c>
      <c r="AE1512" t="s">
        <v>253</v>
      </c>
      <c r="AF1512">
        <v>0</v>
      </c>
      <c r="AG1512" t="s">
        <v>253</v>
      </c>
      <c r="AH1512" t="s">
        <v>253</v>
      </c>
      <c r="AI1512" t="s">
        <v>253</v>
      </c>
      <c r="AJ1512" t="s">
        <v>253</v>
      </c>
      <c r="AK1512">
        <v>0</v>
      </c>
      <c r="AL1512" t="s">
        <v>253</v>
      </c>
      <c r="AM1512" t="s">
        <v>253</v>
      </c>
      <c r="AN1512" t="s">
        <v>253</v>
      </c>
      <c r="AO1512" t="s">
        <v>253</v>
      </c>
      <c r="AP1512">
        <v>0</v>
      </c>
      <c r="AQ1512" t="s">
        <v>253</v>
      </c>
      <c r="AR1512" t="s">
        <v>253</v>
      </c>
      <c r="AS1512" t="s">
        <v>253</v>
      </c>
      <c r="AT1512" t="s">
        <v>253</v>
      </c>
      <c r="AU1512">
        <v>0</v>
      </c>
      <c r="AV1512" t="s">
        <v>253</v>
      </c>
      <c r="AW1512" t="s">
        <v>253</v>
      </c>
      <c r="AX1512" t="s">
        <v>253</v>
      </c>
      <c r="AY1512" t="s">
        <v>253</v>
      </c>
      <c r="AZ1512">
        <v>0</v>
      </c>
      <c r="BA1512" t="s">
        <v>253</v>
      </c>
      <c r="BB1512" t="s">
        <v>253</v>
      </c>
      <c r="BC1512" t="s">
        <v>253</v>
      </c>
      <c r="BD1512" t="s">
        <v>253</v>
      </c>
      <c r="BE1512">
        <v>0</v>
      </c>
      <c r="BF1512" t="s">
        <v>253</v>
      </c>
      <c r="BG1512" t="s">
        <v>253</v>
      </c>
      <c r="BH1512" t="s">
        <v>253</v>
      </c>
      <c r="BI1512" t="s">
        <v>253</v>
      </c>
      <c r="BJ1512">
        <v>0</v>
      </c>
      <c r="BK1512">
        <v>0</v>
      </c>
      <c r="BL1512">
        <v>0</v>
      </c>
      <c r="BM1512">
        <v>0</v>
      </c>
      <c r="BN1512" t="s">
        <v>253</v>
      </c>
      <c r="BO1512">
        <v>0</v>
      </c>
      <c r="BP1512">
        <v>0</v>
      </c>
      <c r="BQ1512">
        <v>0</v>
      </c>
      <c r="BR1512">
        <v>0</v>
      </c>
      <c r="BS1512" t="s">
        <v>253</v>
      </c>
      <c r="BT1512">
        <v>0</v>
      </c>
      <c r="BU1512" t="s">
        <v>253</v>
      </c>
      <c r="BV1512" t="s">
        <v>253</v>
      </c>
      <c r="BW1512" t="s">
        <v>253</v>
      </c>
      <c r="BX1512" t="s">
        <v>253</v>
      </c>
      <c r="BY1512">
        <v>0</v>
      </c>
      <c r="BZ1512">
        <v>0</v>
      </c>
      <c r="CA1512">
        <v>0</v>
      </c>
      <c r="CB1512">
        <v>0</v>
      </c>
      <c r="CC1512" t="s">
        <v>253</v>
      </c>
      <c r="CD1512">
        <v>0</v>
      </c>
      <c r="CE1512">
        <v>0</v>
      </c>
      <c r="CF1512">
        <v>0</v>
      </c>
      <c r="CG1512">
        <v>0</v>
      </c>
      <c r="CH1512" t="s">
        <v>253</v>
      </c>
      <c r="CI1512">
        <v>0</v>
      </c>
      <c r="CJ1512" t="s">
        <v>253</v>
      </c>
      <c r="CK1512" t="s">
        <v>253</v>
      </c>
      <c r="CL1512" t="s">
        <v>253</v>
      </c>
      <c r="CM1512" t="s">
        <v>253</v>
      </c>
      <c r="CN1512">
        <v>0</v>
      </c>
      <c r="CO1512">
        <v>91.945999999999998</v>
      </c>
      <c r="CP1512">
        <v>7.5490000000000004</v>
      </c>
      <c r="CQ1512">
        <v>0.107</v>
      </c>
      <c r="CR1512">
        <v>0</v>
      </c>
      <c r="CS1512">
        <v>99.602000000000004</v>
      </c>
      <c r="CT1512">
        <v>14017</v>
      </c>
      <c r="CU1512">
        <v>601</v>
      </c>
      <c r="CV1512">
        <v>6</v>
      </c>
      <c r="CW1512">
        <v>0</v>
      </c>
      <c r="CX1512">
        <v>14624</v>
      </c>
      <c r="CY1512">
        <v>0</v>
      </c>
      <c r="CZ1512">
        <v>0</v>
      </c>
      <c r="DA1512">
        <v>0</v>
      </c>
      <c r="DB1512">
        <v>0</v>
      </c>
      <c r="DC1512">
        <v>0</v>
      </c>
    </row>
    <row r="1513" spans="1:107" x14ac:dyDescent="0.45">
      <c r="A1513">
        <v>2024</v>
      </c>
      <c r="B1513">
        <v>5</v>
      </c>
      <c r="C1513" t="s">
        <v>107</v>
      </c>
      <c r="D1513">
        <v>13478</v>
      </c>
      <c r="E1513" t="s">
        <v>351</v>
      </c>
      <c r="F1513" t="s">
        <v>252</v>
      </c>
      <c r="G1513" t="s">
        <v>258</v>
      </c>
      <c r="H1513">
        <v>56.362000000000002</v>
      </c>
      <c r="I1513">
        <v>2.2069999999999999</v>
      </c>
      <c r="J1513">
        <v>0</v>
      </c>
      <c r="K1513" t="s">
        <v>253</v>
      </c>
      <c r="L1513">
        <v>58.569000000000003</v>
      </c>
      <c r="M1513">
        <v>9696</v>
      </c>
      <c r="N1513">
        <v>85</v>
      </c>
      <c r="O1513">
        <v>0</v>
      </c>
      <c r="P1513" t="s">
        <v>253</v>
      </c>
      <c r="Q1513">
        <v>9781</v>
      </c>
      <c r="R1513" t="s">
        <v>253</v>
      </c>
      <c r="S1513" t="s">
        <v>253</v>
      </c>
      <c r="T1513" t="s">
        <v>253</v>
      </c>
      <c r="U1513" t="s">
        <v>253</v>
      </c>
      <c r="V1513">
        <v>0</v>
      </c>
      <c r="W1513" t="s">
        <v>253</v>
      </c>
      <c r="X1513" t="s">
        <v>253</v>
      </c>
      <c r="Y1513" t="s">
        <v>253</v>
      </c>
      <c r="Z1513" t="s">
        <v>253</v>
      </c>
      <c r="AA1513">
        <v>0</v>
      </c>
      <c r="AB1513" t="s">
        <v>253</v>
      </c>
      <c r="AC1513" t="s">
        <v>253</v>
      </c>
      <c r="AD1513" t="s">
        <v>253</v>
      </c>
      <c r="AE1513" t="s">
        <v>253</v>
      </c>
      <c r="AF1513">
        <v>0</v>
      </c>
      <c r="AG1513" t="s">
        <v>253</v>
      </c>
      <c r="AH1513" t="s">
        <v>253</v>
      </c>
      <c r="AI1513" t="s">
        <v>253</v>
      </c>
      <c r="AJ1513" t="s">
        <v>253</v>
      </c>
      <c r="AK1513">
        <v>0</v>
      </c>
      <c r="AL1513" t="s">
        <v>253</v>
      </c>
      <c r="AM1513" t="s">
        <v>253</v>
      </c>
      <c r="AN1513" t="s">
        <v>253</v>
      </c>
      <c r="AO1513" t="s">
        <v>253</v>
      </c>
      <c r="AP1513">
        <v>0</v>
      </c>
      <c r="AQ1513" t="s">
        <v>253</v>
      </c>
      <c r="AR1513" t="s">
        <v>253</v>
      </c>
      <c r="AS1513" t="s">
        <v>253</v>
      </c>
      <c r="AT1513" t="s">
        <v>253</v>
      </c>
      <c r="AU1513">
        <v>0</v>
      </c>
      <c r="AV1513" t="s">
        <v>253</v>
      </c>
      <c r="AW1513" t="s">
        <v>253</v>
      </c>
      <c r="AX1513" t="s">
        <v>253</v>
      </c>
      <c r="AY1513" t="s">
        <v>253</v>
      </c>
      <c r="AZ1513">
        <v>0</v>
      </c>
      <c r="BA1513" t="s">
        <v>253</v>
      </c>
      <c r="BB1513" t="s">
        <v>253</v>
      </c>
      <c r="BC1513" t="s">
        <v>253</v>
      </c>
      <c r="BD1513" t="s">
        <v>253</v>
      </c>
      <c r="BE1513">
        <v>0</v>
      </c>
      <c r="BF1513" t="s">
        <v>253</v>
      </c>
      <c r="BG1513" t="s">
        <v>253</v>
      </c>
      <c r="BH1513" t="s">
        <v>253</v>
      </c>
      <c r="BI1513" t="s">
        <v>253</v>
      </c>
      <c r="BJ1513">
        <v>0</v>
      </c>
      <c r="BK1513">
        <v>0</v>
      </c>
      <c r="BL1513">
        <v>0</v>
      </c>
      <c r="BM1513">
        <v>0</v>
      </c>
      <c r="BN1513" t="s">
        <v>253</v>
      </c>
      <c r="BO1513">
        <v>0</v>
      </c>
      <c r="BP1513">
        <v>0</v>
      </c>
      <c r="BQ1513">
        <v>0</v>
      </c>
      <c r="BR1513">
        <v>0</v>
      </c>
      <c r="BS1513" t="s">
        <v>253</v>
      </c>
      <c r="BT1513">
        <v>0</v>
      </c>
      <c r="BU1513" t="s">
        <v>253</v>
      </c>
      <c r="BV1513" t="s">
        <v>253</v>
      </c>
      <c r="BW1513" t="s">
        <v>253</v>
      </c>
      <c r="BX1513" t="s">
        <v>253</v>
      </c>
      <c r="BY1513">
        <v>0</v>
      </c>
      <c r="BZ1513">
        <v>0</v>
      </c>
      <c r="CA1513">
        <v>0</v>
      </c>
      <c r="CB1513">
        <v>0</v>
      </c>
      <c r="CC1513" t="s">
        <v>253</v>
      </c>
      <c r="CD1513">
        <v>0</v>
      </c>
      <c r="CE1513">
        <v>0</v>
      </c>
      <c r="CF1513">
        <v>0</v>
      </c>
      <c r="CG1513">
        <v>0</v>
      </c>
      <c r="CH1513" t="s">
        <v>253</v>
      </c>
      <c r="CI1513">
        <v>0</v>
      </c>
      <c r="CJ1513" t="s">
        <v>253</v>
      </c>
      <c r="CK1513" t="s">
        <v>253</v>
      </c>
      <c r="CL1513" t="s">
        <v>253</v>
      </c>
      <c r="CM1513" t="s">
        <v>253</v>
      </c>
      <c r="CN1513">
        <v>0</v>
      </c>
      <c r="CO1513">
        <v>56.362000000000002</v>
      </c>
      <c r="CP1513">
        <v>2.2069999999999999</v>
      </c>
      <c r="CQ1513" t="s">
        <v>146</v>
      </c>
      <c r="CR1513">
        <v>0</v>
      </c>
      <c r="CS1513">
        <v>58.569000000000003</v>
      </c>
      <c r="CT1513">
        <v>9696</v>
      </c>
      <c r="CU1513">
        <v>85</v>
      </c>
      <c r="CV1513">
        <v>0</v>
      </c>
      <c r="CW1513">
        <v>0</v>
      </c>
      <c r="CX1513">
        <v>9781</v>
      </c>
      <c r="CY1513">
        <v>0</v>
      </c>
      <c r="CZ1513">
        <v>0</v>
      </c>
      <c r="DA1513">
        <v>0</v>
      </c>
      <c r="DB1513">
        <v>0</v>
      </c>
      <c r="DC1513">
        <v>0</v>
      </c>
    </row>
    <row r="1514" spans="1:107" x14ac:dyDescent="0.45">
      <c r="A1514">
        <v>2024</v>
      </c>
      <c r="B1514">
        <v>5</v>
      </c>
      <c r="C1514" t="s">
        <v>107</v>
      </c>
      <c r="D1514">
        <v>17698</v>
      </c>
      <c r="E1514" t="s">
        <v>267</v>
      </c>
      <c r="F1514" t="s">
        <v>252</v>
      </c>
      <c r="G1514" t="s">
        <v>211</v>
      </c>
      <c r="H1514">
        <v>7.8490000000000002</v>
      </c>
      <c r="I1514">
        <v>1.591</v>
      </c>
      <c r="J1514">
        <v>6.0000000000000001E-3</v>
      </c>
      <c r="K1514" t="s">
        <v>253</v>
      </c>
      <c r="L1514">
        <v>9.4459999999999997</v>
      </c>
      <c r="M1514">
        <v>1388</v>
      </c>
      <c r="N1514">
        <v>103</v>
      </c>
      <c r="O1514">
        <v>1</v>
      </c>
      <c r="P1514" t="s">
        <v>253</v>
      </c>
      <c r="Q1514">
        <v>1492</v>
      </c>
      <c r="R1514" t="s">
        <v>253</v>
      </c>
      <c r="S1514" t="s">
        <v>253</v>
      </c>
      <c r="T1514" t="s">
        <v>253</v>
      </c>
      <c r="U1514" t="s">
        <v>253</v>
      </c>
      <c r="V1514">
        <v>0</v>
      </c>
      <c r="W1514" t="s">
        <v>253</v>
      </c>
      <c r="X1514" t="s">
        <v>253</v>
      </c>
      <c r="Y1514" t="s">
        <v>253</v>
      </c>
      <c r="Z1514" t="s">
        <v>253</v>
      </c>
      <c r="AA1514">
        <v>0</v>
      </c>
      <c r="AB1514">
        <v>235.43899999999999</v>
      </c>
      <c r="AC1514">
        <v>6.7930000000000001</v>
      </c>
      <c r="AD1514">
        <v>0.29499999999999998</v>
      </c>
      <c r="AE1514" t="s">
        <v>253</v>
      </c>
      <c r="AF1514">
        <v>242.52699999999999</v>
      </c>
      <c r="AG1514">
        <v>1.9E-2</v>
      </c>
      <c r="AH1514" t="s">
        <v>253</v>
      </c>
      <c r="AI1514" t="s">
        <v>253</v>
      </c>
      <c r="AJ1514" t="s">
        <v>253</v>
      </c>
      <c r="AK1514">
        <v>1.9E-2</v>
      </c>
      <c r="AL1514">
        <v>2</v>
      </c>
      <c r="AM1514" t="s">
        <v>253</v>
      </c>
      <c r="AN1514" t="s">
        <v>253</v>
      </c>
      <c r="AO1514" t="s">
        <v>253</v>
      </c>
      <c r="AP1514">
        <v>2</v>
      </c>
      <c r="AQ1514">
        <v>0.158</v>
      </c>
      <c r="AR1514" t="s">
        <v>253</v>
      </c>
      <c r="AS1514" t="s">
        <v>253</v>
      </c>
      <c r="AT1514" t="s">
        <v>253</v>
      </c>
      <c r="AU1514">
        <v>0.158</v>
      </c>
      <c r="AV1514" t="s">
        <v>253</v>
      </c>
      <c r="AW1514" t="s">
        <v>253</v>
      </c>
      <c r="AX1514" t="s">
        <v>253</v>
      </c>
      <c r="AY1514" t="s">
        <v>253</v>
      </c>
      <c r="AZ1514">
        <v>0</v>
      </c>
      <c r="BA1514" t="s">
        <v>253</v>
      </c>
      <c r="BB1514" t="s">
        <v>253</v>
      </c>
      <c r="BC1514" t="s">
        <v>253</v>
      </c>
      <c r="BD1514" t="s">
        <v>253</v>
      </c>
      <c r="BE1514">
        <v>0</v>
      </c>
      <c r="BF1514" t="s">
        <v>253</v>
      </c>
      <c r="BG1514" t="s">
        <v>253</v>
      </c>
      <c r="BH1514" t="s">
        <v>253</v>
      </c>
      <c r="BI1514" t="s">
        <v>253</v>
      </c>
      <c r="BJ1514">
        <v>0</v>
      </c>
      <c r="BK1514" t="s">
        <v>253</v>
      </c>
      <c r="BL1514" t="s">
        <v>253</v>
      </c>
      <c r="BM1514" t="s">
        <v>253</v>
      </c>
      <c r="BN1514" t="s">
        <v>253</v>
      </c>
      <c r="BO1514">
        <v>0</v>
      </c>
      <c r="BP1514" t="s">
        <v>253</v>
      </c>
      <c r="BQ1514" t="s">
        <v>253</v>
      </c>
      <c r="BR1514" t="s">
        <v>253</v>
      </c>
      <c r="BS1514" t="s">
        <v>253</v>
      </c>
      <c r="BT1514">
        <v>0</v>
      </c>
      <c r="BU1514" t="s">
        <v>253</v>
      </c>
      <c r="BV1514" t="s">
        <v>253</v>
      </c>
      <c r="BW1514" t="s">
        <v>253</v>
      </c>
      <c r="BX1514" t="s">
        <v>253</v>
      </c>
      <c r="BY1514">
        <v>0</v>
      </c>
      <c r="BZ1514" t="s">
        <v>253</v>
      </c>
      <c r="CA1514" t="s">
        <v>253</v>
      </c>
      <c r="CB1514" t="s">
        <v>253</v>
      </c>
      <c r="CC1514" t="s">
        <v>253</v>
      </c>
      <c r="CD1514">
        <v>0</v>
      </c>
      <c r="CE1514" t="s">
        <v>253</v>
      </c>
      <c r="CF1514" t="s">
        <v>253</v>
      </c>
      <c r="CG1514" t="s">
        <v>253</v>
      </c>
      <c r="CH1514" t="s">
        <v>253</v>
      </c>
      <c r="CI1514">
        <v>0</v>
      </c>
      <c r="CJ1514" t="s">
        <v>253</v>
      </c>
      <c r="CK1514" t="s">
        <v>253</v>
      </c>
      <c r="CL1514" t="s">
        <v>253</v>
      </c>
      <c r="CM1514" t="s">
        <v>253</v>
      </c>
      <c r="CN1514">
        <v>0</v>
      </c>
      <c r="CO1514">
        <v>7.8490000000000002</v>
      </c>
      <c r="CP1514">
        <v>1.591</v>
      </c>
      <c r="CQ1514">
        <v>6.0000000000000001E-3</v>
      </c>
      <c r="CR1514">
        <v>0</v>
      </c>
      <c r="CS1514">
        <v>9.4459999999999997</v>
      </c>
      <c r="CT1514">
        <v>1388</v>
      </c>
      <c r="CU1514">
        <v>103</v>
      </c>
      <c r="CV1514">
        <v>1</v>
      </c>
      <c r="CW1514">
        <v>0</v>
      </c>
      <c r="CX1514">
        <v>1492</v>
      </c>
      <c r="CY1514">
        <v>235.43899999999999</v>
      </c>
      <c r="CZ1514">
        <v>6.7930000000000001</v>
      </c>
      <c r="DA1514">
        <v>0.29499999999999998</v>
      </c>
      <c r="DB1514">
        <v>0</v>
      </c>
      <c r="DC1514">
        <v>242.52699999999999</v>
      </c>
    </row>
    <row r="1515" spans="1:107" x14ac:dyDescent="0.45">
      <c r="A1515">
        <v>2024</v>
      </c>
      <c r="B1515">
        <v>5</v>
      </c>
      <c r="C1515" t="s">
        <v>107</v>
      </c>
      <c r="D1515">
        <v>99999</v>
      </c>
      <c r="E1515" t="s">
        <v>259</v>
      </c>
      <c r="F1515" t="s">
        <v>252</v>
      </c>
      <c r="H1515">
        <v>26.173999999999999</v>
      </c>
      <c r="I1515" t="s">
        <v>146</v>
      </c>
      <c r="J1515" t="s">
        <v>146</v>
      </c>
      <c r="K1515" t="s">
        <v>253</v>
      </c>
      <c r="L1515">
        <v>27.062000000000001</v>
      </c>
      <c r="M1515" t="s">
        <v>253</v>
      </c>
      <c r="N1515" t="s">
        <v>253</v>
      </c>
      <c r="O1515" t="s">
        <v>253</v>
      </c>
      <c r="P1515" t="s">
        <v>253</v>
      </c>
      <c r="Q1515" t="s">
        <v>253</v>
      </c>
      <c r="R1515" t="s">
        <v>253</v>
      </c>
      <c r="S1515" t="s">
        <v>253</v>
      </c>
      <c r="T1515" t="s">
        <v>253</v>
      </c>
      <c r="U1515" t="s">
        <v>253</v>
      </c>
      <c r="V1515">
        <v>0</v>
      </c>
      <c r="W1515" t="s">
        <v>253</v>
      </c>
      <c r="X1515" t="s">
        <v>253</v>
      </c>
      <c r="Y1515" t="s">
        <v>253</v>
      </c>
      <c r="Z1515" t="s">
        <v>253</v>
      </c>
      <c r="AA1515" t="s">
        <v>253</v>
      </c>
      <c r="AB1515" t="s">
        <v>253</v>
      </c>
      <c r="AC1515" t="s">
        <v>253</v>
      </c>
      <c r="AD1515" t="s">
        <v>253</v>
      </c>
      <c r="AE1515" t="s">
        <v>253</v>
      </c>
      <c r="AF1515" t="s">
        <v>253</v>
      </c>
      <c r="AG1515" t="s">
        <v>253</v>
      </c>
      <c r="AH1515" t="s">
        <v>253</v>
      </c>
      <c r="AI1515" t="s">
        <v>253</v>
      </c>
      <c r="AJ1515" t="s">
        <v>253</v>
      </c>
      <c r="AK1515">
        <v>0</v>
      </c>
      <c r="AL1515" t="s">
        <v>253</v>
      </c>
      <c r="AM1515" t="s">
        <v>253</v>
      </c>
      <c r="AN1515" t="s">
        <v>253</v>
      </c>
      <c r="AO1515" t="s">
        <v>253</v>
      </c>
      <c r="AP1515" t="s">
        <v>253</v>
      </c>
      <c r="AQ1515" t="s">
        <v>253</v>
      </c>
      <c r="AR1515" t="s">
        <v>253</v>
      </c>
      <c r="AS1515" t="s">
        <v>253</v>
      </c>
      <c r="AT1515" t="s">
        <v>253</v>
      </c>
      <c r="AU1515" t="s">
        <v>253</v>
      </c>
      <c r="AV1515" t="s">
        <v>253</v>
      </c>
      <c r="AW1515" t="s">
        <v>253</v>
      </c>
      <c r="AX1515" t="s">
        <v>253</v>
      </c>
      <c r="AY1515" t="s">
        <v>253</v>
      </c>
      <c r="AZ1515">
        <v>0</v>
      </c>
      <c r="BA1515" t="s">
        <v>253</v>
      </c>
      <c r="BB1515" t="s">
        <v>253</v>
      </c>
      <c r="BC1515" t="s">
        <v>253</v>
      </c>
      <c r="BD1515" t="s">
        <v>253</v>
      </c>
      <c r="BE1515" t="s">
        <v>253</v>
      </c>
      <c r="BF1515" t="s">
        <v>253</v>
      </c>
      <c r="BG1515" t="s">
        <v>253</v>
      </c>
      <c r="BH1515" t="s">
        <v>253</v>
      </c>
      <c r="BI1515" t="s">
        <v>253</v>
      </c>
      <c r="BJ1515" t="s">
        <v>253</v>
      </c>
      <c r="BK1515" t="s">
        <v>253</v>
      </c>
      <c r="BL1515" t="s">
        <v>253</v>
      </c>
      <c r="BM1515" t="s">
        <v>253</v>
      </c>
      <c r="BN1515" t="s">
        <v>253</v>
      </c>
      <c r="BO1515" t="s">
        <v>253</v>
      </c>
      <c r="BP1515" t="s">
        <v>253</v>
      </c>
      <c r="BQ1515" t="s">
        <v>253</v>
      </c>
      <c r="BR1515" t="s">
        <v>253</v>
      </c>
      <c r="BS1515" t="s">
        <v>253</v>
      </c>
      <c r="BT1515" t="s">
        <v>253</v>
      </c>
      <c r="BU1515" t="s">
        <v>253</v>
      </c>
      <c r="BV1515" t="s">
        <v>253</v>
      </c>
      <c r="BW1515" t="s">
        <v>253</v>
      </c>
      <c r="BX1515" t="s">
        <v>253</v>
      </c>
      <c r="BY1515" t="s">
        <v>253</v>
      </c>
      <c r="BZ1515" t="s">
        <v>253</v>
      </c>
      <c r="CA1515" t="s">
        <v>253</v>
      </c>
      <c r="CB1515" t="s">
        <v>253</v>
      </c>
      <c r="CC1515" t="s">
        <v>253</v>
      </c>
      <c r="CD1515" t="s">
        <v>253</v>
      </c>
      <c r="CE1515" t="s">
        <v>253</v>
      </c>
      <c r="CF1515" t="s">
        <v>253</v>
      </c>
      <c r="CG1515" t="s">
        <v>253</v>
      </c>
      <c r="CH1515" t="s">
        <v>253</v>
      </c>
      <c r="CI1515" t="s">
        <v>253</v>
      </c>
      <c r="CJ1515" t="s">
        <v>253</v>
      </c>
      <c r="CK1515" t="s">
        <v>253</v>
      </c>
      <c r="CL1515" t="s">
        <v>253</v>
      </c>
      <c r="CM1515" t="s">
        <v>253</v>
      </c>
      <c r="CN1515" t="s">
        <v>253</v>
      </c>
      <c r="CO1515">
        <v>26.173999999999999</v>
      </c>
      <c r="CP1515" t="s">
        <v>146</v>
      </c>
      <c r="CQ1515" t="s">
        <v>146</v>
      </c>
      <c r="CR1515" t="s">
        <v>253</v>
      </c>
      <c r="CS1515">
        <v>27.062000000000001</v>
      </c>
      <c r="CT1515" t="s">
        <v>253</v>
      </c>
      <c r="CU1515" t="s">
        <v>253</v>
      </c>
      <c r="CV1515" t="s">
        <v>253</v>
      </c>
      <c r="CW1515" t="s">
        <v>253</v>
      </c>
      <c r="CX1515" t="s">
        <v>253</v>
      </c>
      <c r="CY1515" t="s">
        <v>253</v>
      </c>
      <c r="CZ1515" t="s">
        <v>253</v>
      </c>
      <c r="DA1515" t="s">
        <v>253</v>
      </c>
      <c r="DB1515" t="s">
        <v>253</v>
      </c>
      <c r="DC1515" t="s">
        <v>253</v>
      </c>
    </row>
    <row r="1516" spans="1:107" x14ac:dyDescent="0.45">
      <c r="A1516">
        <v>2024</v>
      </c>
      <c r="B1516">
        <v>5</v>
      </c>
      <c r="C1516" t="s">
        <v>116</v>
      </c>
      <c r="D1516">
        <v>6374</v>
      </c>
      <c r="E1516" t="s">
        <v>352</v>
      </c>
      <c r="F1516" t="s">
        <v>252</v>
      </c>
      <c r="G1516" t="s">
        <v>211</v>
      </c>
      <c r="H1516">
        <v>21.271000000000001</v>
      </c>
      <c r="I1516">
        <v>2.1459999999999999</v>
      </c>
      <c r="J1516">
        <v>0.99099999999999999</v>
      </c>
      <c r="K1516" t="s">
        <v>253</v>
      </c>
      <c r="L1516">
        <v>24.408000000000001</v>
      </c>
      <c r="M1516">
        <v>3207</v>
      </c>
      <c r="N1516">
        <v>39</v>
      </c>
      <c r="O1516">
        <v>5</v>
      </c>
      <c r="P1516" t="s">
        <v>253</v>
      </c>
      <c r="Q1516">
        <v>3251</v>
      </c>
      <c r="R1516">
        <v>0.42899999999999999</v>
      </c>
      <c r="S1516">
        <v>11.055</v>
      </c>
      <c r="T1516" t="s">
        <v>253</v>
      </c>
      <c r="U1516" t="s">
        <v>253</v>
      </c>
      <c r="V1516">
        <v>11.484</v>
      </c>
      <c r="W1516">
        <v>49</v>
      </c>
      <c r="X1516">
        <v>33</v>
      </c>
      <c r="Y1516" t="s">
        <v>253</v>
      </c>
      <c r="Z1516" t="s">
        <v>253</v>
      </c>
      <c r="AA1516">
        <v>82</v>
      </c>
      <c r="AB1516">
        <v>765.90899999999999</v>
      </c>
      <c r="AC1516">
        <v>50.741999999999997</v>
      </c>
      <c r="AD1516" t="s">
        <v>253</v>
      </c>
      <c r="AE1516" t="s">
        <v>253</v>
      </c>
      <c r="AF1516">
        <v>816.65099999999995</v>
      </c>
      <c r="AG1516">
        <v>0.13600000000000001</v>
      </c>
      <c r="AH1516" t="s">
        <v>253</v>
      </c>
      <c r="AI1516" t="s">
        <v>253</v>
      </c>
      <c r="AJ1516" t="s">
        <v>253</v>
      </c>
      <c r="AK1516">
        <v>0.13600000000000001</v>
      </c>
      <c r="AL1516">
        <v>21</v>
      </c>
      <c r="AM1516" t="s">
        <v>253</v>
      </c>
      <c r="AN1516" t="s">
        <v>253</v>
      </c>
      <c r="AO1516" t="s">
        <v>253</v>
      </c>
      <c r="AP1516">
        <v>21</v>
      </c>
      <c r="AQ1516">
        <v>0.26400000000000001</v>
      </c>
      <c r="AR1516" t="s">
        <v>253</v>
      </c>
      <c r="AS1516" t="s">
        <v>253</v>
      </c>
      <c r="AT1516" t="s">
        <v>253</v>
      </c>
      <c r="AU1516">
        <v>0.26400000000000001</v>
      </c>
      <c r="AV1516" t="s">
        <v>253</v>
      </c>
      <c r="AW1516" t="s">
        <v>253</v>
      </c>
      <c r="AX1516" t="s">
        <v>253</v>
      </c>
      <c r="AY1516" t="s">
        <v>253</v>
      </c>
      <c r="AZ1516">
        <v>0</v>
      </c>
      <c r="BA1516" t="s">
        <v>253</v>
      </c>
      <c r="BB1516" t="s">
        <v>253</v>
      </c>
      <c r="BC1516" t="s">
        <v>253</v>
      </c>
      <c r="BD1516" t="s">
        <v>253</v>
      </c>
      <c r="BE1516">
        <v>0</v>
      </c>
      <c r="BF1516" t="s">
        <v>253</v>
      </c>
      <c r="BG1516" t="s">
        <v>253</v>
      </c>
      <c r="BH1516" t="s">
        <v>253</v>
      </c>
      <c r="BI1516" t="s">
        <v>253</v>
      </c>
      <c r="BJ1516">
        <v>0</v>
      </c>
      <c r="BK1516" t="s">
        <v>253</v>
      </c>
      <c r="BL1516" t="s">
        <v>253</v>
      </c>
      <c r="BM1516" t="s">
        <v>253</v>
      </c>
      <c r="BN1516" t="s">
        <v>253</v>
      </c>
      <c r="BO1516">
        <v>0</v>
      </c>
      <c r="BP1516" t="s">
        <v>253</v>
      </c>
      <c r="BQ1516" t="s">
        <v>253</v>
      </c>
      <c r="BR1516" t="s">
        <v>253</v>
      </c>
      <c r="BS1516" t="s">
        <v>253</v>
      </c>
      <c r="BT1516">
        <v>0</v>
      </c>
      <c r="BU1516" t="s">
        <v>253</v>
      </c>
      <c r="BV1516" t="s">
        <v>253</v>
      </c>
      <c r="BW1516" t="s">
        <v>253</v>
      </c>
      <c r="BX1516" t="s">
        <v>253</v>
      </c>
      <c r="BY1516">
        <v>0</v>
      </c>
      <c r="BZ1516">
        <v>2E-3</v>
      </c>
      <c r="CA1516" t="s">
        <v>253</v>
      </c>
      <c r="CB1516" t="s">
        <v>253</v>
      </c>
      <c r="CC1516" t="s">
        <v>253</v>
      </c>
      <c r="CD1516">
        <v>2E-3</v>
      </c>
      <c r="CE1516">
        <v>2</v>
      </c>
      <c r="CF1516" t="s">
        <v>253</v>
      </c>
      <c r="CG1516" t="s">
        <v>253</v>
      </c>
      <c r="CH1516" t="s">
        <v>253</v>
      </c>
      <c r="CI1516">
        <v>2</v>
      </c>
      <c r="CJ1516" t="s">
        <v>253</v>
      </c>
      <c r="CK1516" t="s">
        <v>253</v>
      </c>
      <c r="CL1516" t="s">
        <v>253</v>
      </c>
      <c r="CM1516" t="s">
        <v>253</v>
      </c>
      <c r="CN1516">
        <v>0</v>
      </c>
      <c r="CO1516">
        <v>21.702000000000002</v>
      </c>
      <c r="CP1516">
        <v>13.201000000000001</v>
      </c>
      <c r="CQ1516">
        <v>0.99099999999999999</v>
      </c>
      <c r="CR1516">
        <v>0</v>
      </c>
      <c r="CS1516">
        <v>35.893999999999998</v>
      </c>
      <c r="CT1516">
        <v>3258</v>
      </c>
      <c r="CU1516">
        <v>72</v>
      </c>
      <c r="CV1516">
        <v>5</v>
      </c>
      <c r="CW1516">
        <v>0</v>
      </c>
      <c r="CX1516">
        <v>3335</v>
      </c>
      <c r="CY1516">
        <v>765.90899999999999</v>
      </c>
      <c r="CZ1516">
        <v>50.741999999999997</v>
      </c>
      <c r="DA1516">
        <v>0</v>
      </c>
      <c r="DB1516">
        <v>0</v>
      </c>
      <c r="DC1516">
        <v>816.65099999999995</v>
      </c>
    </row>
    <row r="1517" spans="1:107" x14ac:dyDescent="0.45">
      <c r="A1517">
        <v>2024</v>
      </c>
      <c r="B1517">
        <v>5</v>
      </c>
      <c r="C1517" t="s">
        <v>116</v>
      </c>
      <c r="D1517">
        <v>8774</v>
      </c>
      <c r="E1517" t="s">
        <v>353</v>
      </c>
      <c r="F1517" t="s">
        <v>252</v>
      </c>
      <c r="G1517" t="s">
        <v>258</v>
      </c>
      <c r="H1517">
        <v>8.7999999999999995E-2</v>
      </c>
      <c r="I1517">
        <v>2.1000000000000001E-2</v>
      </c>
      <c r="J1517" t="s">
        <v>253</v>
      </c>
      <c r="K1517" t="s">
        <v>253</v>
      </c>
      <c r="L1517">
        <v>0.109</v>
      </c>
      <c r="M1517">
        <v>12</v>
      </c>
      <c r="N1517">
        <v>3</v>
      </c>
      <c r="O1517" t="s">
        <v>253</v>
      </c>
      <c r="P1517" t="s">
        <v>253</v>
      </c>
      <c r="Q1517">
        <v>15</v>
      </c>
      <c r="R1517" t="s">
        <v>253</v>
      </c>
      <c r="S1517" t="s">
        <v>253</v>
      </c>
      <c r="T1517" t="s">
        <v>253</v>
      </c>
      <c r="U1517" t="s">
        <v>253</v>
      </c>
      <c r="V1517">
        <v>0</v>
      </c>
      <c r="W1517" t="s">
        <v>253</v>
      </c>
      <c r="X1517" t="s">
        <v>253</v>
      </c>
      <c r="Y1517" t="s">
        <v>253</v>
      </c>
      <c r="Z1517" t="s">
        <v>253</v>
      </c>
      <c r="AA1517">
        <v>0</v>
      </c>
      <c r="AB1517" t="s">
        <v>253</v>
      </c>
      <c r="AC1517" t="s">
        <v>253</v>
      </c>
      <c r="AD1517" t="s">
        <v>253</v>
      </c>
      <c r="AE1517" t="s">
        <v>253</v>
      </c>
      <c r="AF1517">
        <v>0</v>
      </c>
      <c r="AG1517" t="s">
        <v>253</v>
      </c>
      <c r="AH1517" t="s">
        <v>253</v>
      </c>
      <c r="AI1517" t="s">
        <v>253</v>
      </c>
      <c r="AJ1517" t="s">
        <v>253</v>
      </c>
      <c r="AK1517">
        <v>0</v>
      </c>
      <c r="AL1517" t="s">
        <v>253</v>
      </c>
      <c r="AM1517" t="s">
        <v>253</v>
      </c>
      <c r="AN1517" t="s">
        <v>253</v>
      </c>
      <c r="AO1517" t="s">
        <v>253</v>
      </c>
      <c r="AP1517">
        <v>0</v>
      </c>
      <c r="AQ1517" t="s">
        <v>253</v>
      </c>
      <c r="AR1517" t="s">
        <v>253</v>
      </c>
      <c r="AS1517" t="s">
        <v>253</v>
      </c>
      <c r="AT1517" t="s">
        <v>253</v>
      </c>
      <c r="AU1517">
        <v>0</v>
      </c>
      <c r="AV1517" t="s">
        <v>253</v>
      </c>
      <c r="AW1517" t="s">
        <v>253</v>
      </c>
      <c r="AX1517" t="s">
        <v>253</v>
      </c>
      <c r="AY1517" t="s">
        <v>253</v>
      </c>
      <c r="AZ1517">
        <v>0</v>
      </c>
      <c r="BA1517" t="s">
        <v>253</v>
      </c>
      <c r="BB1517" t="s">
        <v>253</v>
      </c>
      <c r="BC1517" t="s">
        <v>253</v>
      </c>
      <c r="BD1517" t="s">
        <v>253</v>
      </c>
      <c r="BE1517">
        <v>0</v>
      </c>
      <c r="BF1517" t="s">
        <v>253</v>
      </c>
      <c r="BG1517" t="s">
        <v>253</v>
      </c>
      <c r="BH1517" t="s">
        <v>253</v>
      </c>
      <c r="BI1517" t="s">
        <v>253</v>
      </c>
      <c r="BJ1517">
        <v>0</v>
      </c>
      <c r="BK1517" t="s">
        <v>253</v>
      </c>
      <c r="BL1517" t="s">
        <v>253</v>
      </c>
      <c r="BM1517" t="s">
        <v>253</v>
      </c>
      <c r="BN1517" t="s">
        <v>253</v>
      </c>
      <c r="BO1517">
        <v>0</v>
      </c>
      <c r="BP1517" t="s">
        <v>253</v>
      </c>
      <c r="BQ1517" t="s">
        <v>253</v>
      </c>
      <c r="BR1517" t="s">
        <v>253</v>
      </c>
      <c r="BS1517" t="s">
        <v>253</v>
      </c>
      <c r="BT1517">
        <v>0</v>
      </c>
      <c r="BU1517" t="s">
        <v>253</v>
      </c>
      <c r="BV1517" t="s">
        <v>253</v>
      </c>
      <c r="BW1517" t="s">
        <v>253</v>
      </c>
      <c r="BX1517" t="s">
        <v>253</v>
      </c>
      <c r="BY1517">
        <v>0</v>
      </c>
      <c r="BZ1517" t="s">
        <v>253</v>
      </c>
      <c r="CA1517" t="s">
        <v>253</v>
      </c>
      <c r="CB1517" t="s">
        <v>253</v>
      </c>
      <c r="CC1517" t="s">
        <v>253</v>
      </c>
      <c r="CD1517">
        <v>0</v>
      </c>
      <c r="CE1517" t="s">
        <v>253</v>
      </c>
      <c r="CF1517" t="s">
        <v>253</v>
      </c>
      <c r="CG1517" t="s">
        <v>253</v>
      </c>
      <c r="CH1517" t="s">
        <v>253</v>
      </c>
      <c r="CI1517">
        <v>0</v>
      </c>
      <c r="CJ1517" t="s">
        <v>253</v>
      </c>
      <c r="CK1517" t="s">
        <v>253</v>
      </c>
      <c r="CL1517" t="s">
        <v>253</v>
      </c>
      <c r="CM1517" t="s">
        <v>253</v>
      </c>
      <c r="CN1517">
        <v>0</v>
      </c>
      <c r="CO1517">
        <v>8.7999999999999995E-2</v>
      </c>
      <c r="CP1517">
        <v>2.1000000000000001E-2</v>
      </c>
      <c r="CQ1517" t="s">
        <v>146</v>
      </c>
      <c r="CR1517">
        <v>0</v>
      </c>
      <c r="CS1517">
        <v>0.109</v>
      </c>
      <c r="CT1517">
        <v>12</v>
      </c>
      <c r="CU1517">
        <v>3</v>
      </c>
      <c r="CV1517">
        <v>0</v>
      </c>
      <c r="CW1517">
        <v>0</v>
      </c>
      <c r="CX1517">
        <v>15</v>
      </c>
      <c r="CY1517">
        <v>0</v>
      </c>
      <c r="CZ1517">
        <v>0</v>
      </c>
      <c r="DA1517">
        <v>0</v>
      </c>
      <c r="DB1517">
        <v>0</v>
      </c>
      <c r="DC1517">
        <v>0</v>
      </c>
    </row>
    <row r="1518" spans="1:107" x14ac:dyDescent="0.45">
      <c r="A1518">
        <v>2024</v>
      </c>
      <c r="B1518">
        <v>5</v>
      </c>
      <c r="C1518" t="s">
        <v>116</v>
      </c>
      <c r="D1518">
        <v>11804</v>
      </c>
      <c r="E1518" t="s">
        <v>354</v>
      </c>
      <c r="F1518" t="s">
        <v>252</v>
      </c>
      <c r="G1518" t="s">
        <v>211</v>
      </c>
      <c r="H1518">
        <v>635.13400000000001</v>
      </c>
      <c r="I1518">
        <v>692.82</v>
      </c>
      <c r="J1518">
        <v>0.13100000000000001</v>
      </c>
      <c r="K1518">
        <v>0</v>
      </c>
      <c r="L1518">
        <v>1328.085</v>
      </c>
      <c r="M1518">
        <v>96579</v>
      </c>
      <c r="N1518">
        <v>2492</v>
      </c>
      <c r="O1518">
        <v>8</v>
      </c>
      <c r="P1518">
        <v>0</v>
      </c>
      <c r="Q1518">
        <v>99079</v>
      </c>
      <c r="R1518">
        <v>0</v>
      </c>
      <c r="S1518" t="s">
        <v>253</v>
      </c>
      <c r="T1518">
        <v>0</v>
      </c>
      <c r="U1518">
        <v>0</v>
      </c>
      <c r="V1518">
        <v>0</v>
      </c>
      <c r="W1518">
        <v>0</v>
      </c>
      <c r="X1518" t="s">
        <v>253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0.47199999999999998</v>
      </c>
      <c r="AH1518" t="s">
        <v>253</v>
      </c>
      <c r="AI1518" t="s">
        <v>253</v>
      </c>
      <c r="AJ1518" t="s">
        <v>253</v>
      </c>
      <c r="AK1518">
        <v>0.47199999999999998</v>
      </c>
      <c r="AL1518">
        <v>67</v>
      </c>
      <c r="AM1518" t="s">
        <v>253</v>
      </c>
      <c r="AN1518" t="s">
        <v>253</v>
      </c>
      <c r="AO1518" t="s">
        <v>253</v>
      </c>
      <c r="AP1518">
        <v>67</v>
      </c>
      <c r="AQ1518" t="s">
        <v>253</v>
      </c>
      <c r="AR1518" t="s">
        <v>253</v>
      </c>
      <c r="AS1518" t="s">
        <v>253</v>
      </c>
      <c r="AT1518" t="s">
        <v>253</v>
      </c>
      <c r="AU1518">
        <v>0</v>
      </c>
      <c r="AV1518" t="s">
        <v>253</v>
      </c>
      <c r="AW1518" t="s">
        <v>253</v>
      </c>
      <c r="AX1518" t="s">
        <v>253</v>
      </c>
      <c r="AY1518" t="s">
        <v>253</v>
      </c>
      <c r="AZ1518">
        <v>0</v>
      </c>
      <c r="BA1518" t="s">
        <v>253</v>
      </c>
      <c r="BB1518" t="s">
        <v>253</v>
      </c>
      <c r="BC1518" t="s">
        <v>253</v>
      </c>
      <c r="BD1518" t="s">
        <v>253</v>
      </c>
      <c r="BE1518">
        <v>0</v>
      </c>
      <c r="BF1518" t="s">
        <v>253</v>
      </c>
      <c r="BG1518" t="s">
        <v>253</v>
      </c>
      <c r="BH1518" t="s">
        <v>253</v>
      </c>
      <c r="BI1518" t="s">
        <v>253</v>
      </c>
      <c r="BJ1518">
        <v>0</v>
      </c>
      <c r="BK1518">
        <v>0.19400000000000001</v>
      </c>
      <c r="BL1518">
        <v>21.187000000000001</v>
      </c>
      <c r="BM1518" t="s">
        <v>253</v>
      </c>
      <c r="BN1518" t="s">
        <v>253</v>
      </c>
      <c r="BO1518">
        <v>21.381</v>
      </c>
      <c r="BP1518">
        <v>29</v>
      </c>
      <c r="BQ1518">
        <v>23</v>
      </c>
      <c r="BR1518" t="s">
        <v>253</v>
      </c>
      <c r="BS1518" t="s">
        <v>253</v>
      </c>
      <c r="BT1518">
        <v>52</v>
      </c>
      <c r="BU1518" t="s">
        <v>253</v>
      </c>
      <c r="BV1518" t="s">
        <v>253</v>
      </c>
      <c r="BW1518" t="s">
        <v>253</v>
      </c>
      <c r="BX1518" t="s">
        <v>253</v>
      </c>
      <c r="BY1518">
        <v>0</v>
      </c>
      <c r="BZ1518">
        <v>0.16900000000000001</v>
      </c>
      <c r="CA1518">
        <v>4.5250000000000004</v>
      </c>
      <c r="CB1518" t="s">
        <v>253</v>
      </c>
      <c r="CC1518" t="s">
        <v>253</v>
      </c>
      <c r="CD1518">
        <v>4.694</v>
      </c>
      <c r="CE1518">
        <v>66</v>
      </c>
      <c r="CF1518">
        <v>25</v>
      </c>
      <c r="CG1518" t="s">
        <v>253</v>
      </c>
      <c r="CH1518" t="s">
        <v>253</v>
      </c>
      <c r="CI1518">
        <v>91</v>
      </c>
      <c r="CJ1518" t="s">
        <v>253</v>
      </c>
      <c r="CK1518" t="s">
        <v>253</v>
      </c>
      <c r="CL1518" t="s">
        <v>253</v>
      </c>
      <c r="CM1518" t="s">
        <v>253</v>
      </c>
      <c r="CN1518">
        <v>0</v>
      </c>
      <c r="CO1518">
        <v>635.49699999999996</v>
      </c>
      <c r="CP1518">
        <v>718.53200000000004</v>
      </c>
      <c r="CQ1518">
        <v>0.13100000000000001</v>
      </c>
      <c r="CR1518">
        <v>0</v>
      </c>
      <c r="CS1518">
        <v>1354.16</v>
      </c>
      <c r="CT1518">
        <v>96674</v>
      </c>
      <c r="CU1518">
        <v>2540</v>
      </c>
      <c r="CV1518">
        <v>8</v>
      </c>
      <c r="CW1518">
        <v>0</v>
      </c>
      <c r="CX1518">
        <v>99222</v>
      </c>
      <c r="CY1518">
        <v>0</v>
      </c>
      <c r="CZ1518">
        <v>0</v>
      </c>
      <c r="DA1518">
        <v>0</v>
      </c>
      <c r="DB1518">
        <v>0</v>
      </c>
      <c r="DC1518">
        <v>0</v>
      </c>
    </row>
    <row r="1519" spans="1:107" x14ac:dyDescent="0.45">
      <c r="A1519">
        <v>2024</v>
      </c>
      <c r="B1519">
        <v>5</v>
      </c>
      <c r="C1519" t="s">
        <v>116</v>
      </c>
      <c r="D1519">
        <v>13206</v>
      </c>
      <c r="E1519" t="s">
        <v>355</v>
      </c>
      <c r="F1519" t="s">
        <v>252</v>
      </c>
      <c r="G1519" t="s">
        <v>211</v>
      </c>
      <c r="H1519">
        <v>2.9590000000000001</v>
      </c>
      <c r="I1519">
        <v>1.175</v>
      </c>
      <c r="J1519" t="s">
        <v>253</v>
      </c>
      <c r="K1519">
        <v>0</v>
      </c>
      <c r="L1519">
        <v>4.1340000000000003</v>
      </c>
      <c r="M1519">
        <v>263</v>
      </c>
      <c r="N1519">
        <v>36</v>
      </c>
      <c r="O1519" t="s">
        <v>253</v>
      </c>
      <c r="P1519">
        <v>0</v>
      </c>
      <c r="Q1519">
        <v>299</v>
      </c>
      <c r="R1519">
        <v>0</v>
      </c>
      <c r="S1519" t="s">
        <v>253</v>
      </c>
      <c r="T1519">
        <v>0</v>
      </c>
      <c r="U1519">
        <v>0</v>
      </c>
      <c r="V1519">
        <v>0</v>
      </c>
      <c r="W1519">
        <v>0</v>
      </c>
      <c r="X1519" t="s">
        <v>253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 t="s">
        <v>253</v>
      </c>
      <c r="AH1519" t="s">
        <v>253</v>
      </c>
      <c r="AI1519" t="s">
        <v>253</v>
      </c>
      <c r="AJ1519" t="s">
        <v>253</v>
      </c>
      <c r="AK1519">
        <v>0</v>
      </c>
      <c r="AL1519" t="s">
        <v>253</v>
      </c>
      <c r="AM1519" t="s">
        <v>253</v>
      </c>
      <c r="AN1519" t="s">
        <v>253</v>
      </c>
      <c r="AO1519" t="s">
        <v>253</v>
      </c>
      <c r="AP1519">
        <v>0</v>
      </c>
      <c r="AQ1519" t="s">
        <v>253</v>
      </c>
      <c r="AR1519" t="s">
        <v>253</v>
      </c>
      <c r="AS1519" t="s">
        <v>253</v>
      </c>
      <c r="AT1519" t="s">
        <v>253</v>
      </c>
      <c r="AU1519">
        <v>0</v>
      </c>
      <c r="AV1519" t="s">
        <v>253</v>
      </c>
      <c r="AW1519" t="s">
        <v>253</v>
      </c>
      <c r="AX1519" t="s">
        <v>253</v>
      </c>
      <c r="AY1519" t="s">
        <v>253</v>
      </c>
      <c r="AZ1519">
        <v>0</v>
      </c>
      <c r="BA1519" t="s">
        <v>253</v>
      </c>
      <c r="BB1519" t="s">
        <v>253</v>
      </c>
      <c r="BC1519" t="s">
        <v>253</v>
      </c>
      <c r="BD1519" t="s">
        <v>253</v>
      </c>
      <c r="BE1519">
        <v>0</v>
      </c>
      <c r="BF1519" t="s">
        <v>253</v>
      </c>
      <c r="BG1519" t="s">
        <v>253</v>
      </c>
      <c r="BH1519" t="s">
        <v>253</v>
      </c>
      <c r="BI1519" t="s">
        <v>253</v>
      </c>
      <c r="BJ1519">
        <v>0</v>
      </c>
      <c r="BK1519">
        <v>1E-3</v>
      </c>
      <c r="BL1519">
        <v>0.4</v>
      </c>
      <c r="BM1519" t="s">
        <v>253</v>
      </c>
      <c r="BN1519" t="s">
        <v>253</v>
      </c>
      <c r="BO1519">
        <v>0.40100000000000002</v>
      </c>
      <c r="BP1519">
        <v>1</v>
      </c>
      <c r="BQ1519">
        <v>2</v>
      </c>
      <c r="BR1519" t="s">
        <v>253</v>
      </c>
      <c r="BS1519" t="s">
        <v>253</v>
      </c>
      <c r="BT1519">
        <v>3</v>
      </c>
      <c r="BU1519" t="s">
        <v>253</v>
      </c>
      <c r="BV1519" t="s">
        <v>253</v>
      </c>
      <c r="BW1519" t="s">
        <v>253</v>
      </c>
      <c r="BX1519" t="s">
        <v>253</v>
      </c>
      <c r="BY1519">
        <v>0</v>
      </c>
      <c r="BZ1519" t="s">
        <v>253</v>
      </c>
      <c r="CA1519" t="s">
        <v>253</v>
      </c>
      <c r="CB1519" t="s">
        <v>253</v>
      </c>
      <c r="CC1519" t="s">
        <v>253</v>
      </c>
      <c r="CD1519">
        <v>0</v>
      </c>
      <c r="CE1519" t="s">
        <v>253</v>
      </c>
      <c r="CF1519" t="s">
        <v>253</v>
      </c>
      <c r="CG1519" t="s">
        <v>253</v>
      </c>
      <c r="CH1519" t="s">
        <v>253</v>
      </c>
      <c r="CI1519">
        <v>0</v>
      </c>
      <c r="CJ1519" t="s">
        <v>253</v>
      </c>
      <c r="CK1519" t="s">
        <v>253</v>
      </c>
      <c r="CL1519" t="s">
        <v>253</v>
      </c>
      <c r="CM1519" t="s">
        <v>253</v>
      </c>
      <c r="CN1519">
        <v>0</v>
      </c>
      <c r="CO1519">
        <v>2.96</v>
      </c>
      <c r="CP1519">
        <v>1.575</v>
      </c>
      <c r="CQ1519" t="s">
        <v>146</v>
      </c>
      <c r="CR1519">
        <v>0</v>
      </c>
      <c r="CS1519">
        <v>4.5350000000000001</v>
      </c>
      <c r="CT1519">
        <v>264</v>
      </c>
      <c r="CU1519">
        <v>38</v>
      </c>
      <c r="CV1519">
        <v>0</v>
      </c>
      <c r="CW1519">
        <v>0</v>
      </c>
      <c r="CX1519">
        <v>302</v>
      </c>
      <c r="CY1519">
        <v>0</v>
      </c>
      <c r="CZ1519">
        <v>0</v>
      </c>
      <c r="DA1519">
        <v>0</v>
      </c>
      <c r="DB1519">
        <v>0</v>
      </c>
      <c r="DC1519">
        <v>0</v>
      </c>
    </row>
    <row r="1520" spans="1:107" x14ac:dyDescent="0.45">
      <c r="A1520">
        <v>2024</v>
      </c>
      <c r="B1520">
        <v>5</v>
      </c>
      <c r="C1520" t="s">
        <v>116</v>
      </c>
      <c r="D1520">
        <v>15748</v>
      </c>
      <c r="E1520" t="s">
        <v>356</v>
      </c>
      <c r="F1520" t="s">
        <v>252</v>
      </c>
      <c r="G1520" t="s">
        <v>211</v>
      </c>
      <c r="H1520">
        <v>2.2610000000000001</v>
      </c>
      <c r="I1520">
        <v>2.5289999999999999</v>
      </c>
      <c r="J1520">
        <v>0</v>
      </c>
      <c r="K1520">
        <v>0</v>
      </c>
      <c r="L1520">
        <v>4.79</v>
      </c>
      <c r="M1520">
        <v>287</v>
      </c>
      <c r="N1520">
        <v>22</v>
      </c>
      <c r="O1520">
        <v>0</v>
      </c>
      <c r="P1520">
        <v>0</v>
      </c>
      <c r="Q1520">
        <v>309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169.21600000000001</v>
      </c>
      <c r="AC1520">
        <v>88.263000000000005</v>
      </c>
      <c r="AD1520">
        <v>0</v>
      </c>
      <c r="AE1520">
        <v>0</v>
      </c>
      <c r="AF1520">
        <v>257.47899999999998</v>
      </c>
      <c r="AG1520">
        <v>0.23200000000000001</v>
      </c>
      <c r="AH1520">
        <v>0</v>
      </c>
      <c r="AI1520">
        <v>0</v>
      </c>
      <c r="AJ1520">
        <v>0</v>
      </c>
      <c r="AK1520">
        <v>0.23200000000000001</v>
      </c>
      <c r="AL1520">
        <v>22</v>
      </c>
      <c r="AM1520">
        <v>0</v>
      </c>
      <c r="AN1520">
        <v>0</v>
      </c>
      <c r="AO1520">
        <v>0</v>
      </c>
      <c r="AP1520">
        <v>22</v>
      </c>
      <c r="AQ1520">
        <v>0.46400000000000002</v>
      </c>
      <c r="AR1520">
        <v>0</v>
      </c>
      <c r="AS1520">
        <v>0</v>
      </c>
      <c r="AT1520">
        <v>0</v>
      </c>
      <c r="AU1520">
        <v>0.46400000000000002</v>
      </c>
      <c r="AV1520">
        <v>0</v>
      </c>
      <c r="AW1520">
        <v>0</v>
      </c>
      <c r="AX1520">
        <v>0</v>
      </c>
      <c r="AY1520">
        <v>0</v>
      </c>
      <c r="AZ1520">
        <v>0</v>
      </c>
      <c r="BA1520">
        <v>0</v>
      </c>
      <c r="BB1520">
        <v>0</v>
      </c>
      <c r="BC1520">
        <v>0</v>
      </c>
      <c r="BD1520">
        <v>0</v>
      </c>
      <c r="BE1520">
        <v>0</v>
      </c>
      <c r="BF1520">
        <v>0</v>
      </c>
      <c r="BG1520">
        <v>0</v>
      </c>
      <c r="BH1520">
        <v>0</v>
      </c>
      <c r="BI1520">
        <v>0</v>
      </c>
      <c r="BJ1520">
        <v>0</v>
      </c>
      <c r="BK1520">
        <v>0</v>
      </c>
      <c r="BL1520">
        <v>0</v>
      </c>
      <c r="BM1520">
        <v>0</v>
      </c>
      <c r="BN1520">
        <v>0</v>
      </c>
      <c r="BO1520">
        <v>0</v>
      </c>
      <c r="BP1520">
        <v>0</v>
      </c>
      <c r="BQ1520">
        <v>0</v>
      </c>
      <c r="BR1520">
        <v>0</v>
      </c>
      <c r="BS1520">
        <v>0</v>
      </c>
      <c r="BT1520">
        <v>0</v>
      </c>
      <c r="BU1520">
        <v>0</v>
      </c>
      <c r="BV1520">
        <v>0</v>
      </c>
      <c r="BW1520">
        <v>0</v>
      </c>
      <c r="BX1520">
        <v>0</v>
      </c>
      <c r="BY1520">
        <v>0</v>
      </c>
      <c r="BZ1520">
        <v>0</v>
      </c>
      <c r="CA1520">
        <v>0</v>
      </c>
      <c r="CB1520">
        <v>0</v>
      </c>
      <c r="CC1520">
        <v>0</v>
      </c>
      <c r="CD1520">
        <v>0</v>
      </c>
      <c r="CE1520">
        <v>0</v>
      </c>
      <c r="CF1520">
        <v>0</v>
      </c>
      <c r="CG1520">
        <v>0</v>
      </c>
      <c r="CH1520">
        <v>0</v>
      </c>
      <c r="CI1520">
        <v>0</v>
      </c>
      <c r="CJ1520">
        <v>0</v>
      </c>
      <c r="CK1520">
        <v>0</v>
      </c>
      <c r="CL1520">
        <v>0</v>
      </c>
      <c r="CM1520">
        <v>0</v>
      </c>
      <c r="CN1520">
        <v>0</v>
      </c>
      <c r="CO1520">
        <v>2.2610000000000001</v>
      </c>
      <c r="CP1520">
        <v>2.5289999999999999</v>
      </c>
      <c r="CQ1520" t="s">
        <v>146</v>
      </c>
      <c r="CR1520">
        <v>0</v>
      </c>
      <c r="CS1520">
        <v>4.79</v>
      </c>
      <c r="CT1520">
        <v>287</v>
      </c>
      <c r="CU1520">
        <v>22</v>
      </c>
      <c r="CV1520">
        <v>0</v>
      </c>
      <c r="CW1520">
        <v>0</v>
      </c>
      <c r="CX1520">
        <v>309</v>
      </c>
      <c r="CY1520">
        <v>169.21600000000001</v>
      </c>
      <c r="CZ1520">
        <v>88.263000000000005</v>
      </c>
      <c r="DA1520">
        <v>0</v>
      </c>
      <c r="DB1520">
        <v>0</v>
      </c>
      <c r="DC1520">
        <v>257.47899999999998</v>
      </c>
    </row>
    <row r="1521" spans="1:107" x14ac:dyDescent="0.45">
      <c r="A1521">
        <v>2024</v>
      </c>
      <c r="B1521">
        <v>5</v>
      </c>
      <c r="C1521" t="s">
        <v>116</v>
      </c>
      <c r="D1521">
        <v>54913</v>
      </c>
      <c r="E1521" t="s">
        <v>357</v>
      </c>
      <c r="F1521" t="s">
        <v>252</v>
      </c>
      <c r="G1521" t="s">
        <v>211</v>
      </c>
      <c r="H1521">
        <v>545.66200000000003</v>
      </c>
      <c r="I1521">
        <v>877.04200000000003</v>
      </c>
      <c r="J1521">
        <v>34.148000000000003</v>
      </c>
      <c r="K1521" t="s">
        <v>253</v>
      </c>
      <c r="L1521">
        <v>1456.8520000000001</v>
      </c>
      <c r="M1521">
        <v>74956</v>
      </c>
      <c r="N1521">
        <v>3762</v>
      </c>
      <c r="O1521">
        <v>96</v>
      </c>
      <c r="P1521" t="s">
        <v>253</v>
      </c>
      <c r="Q1521">
        <v>78814</v>
      </c>
      <c r="R1521" t="s">
        <v>253</v>
      </c>
      <c r="S1521" t="s">
        <v>253</v>
      </c>
      <c r="T1521" t="s">
        <v>253</v>
      </c>
      <c r="U1521" t="s">
        <v>253</v>
      </c>
      <c r="V1521">
        <v>0</v>
      </c>
      <c r="W1521" t="s">
        <v>253</v>
      </c>
      <c r="X1521" t="s">
        <v>253</v>
      </c>
      <c r="Y1521" t="s">
        <v>253</v>
      </c>
      <c r="Z1521" t="s">
        <v>253</v>
      </c>
      <c r="AA1521">
        <v>0</v>
      </c>
      <c r="AB1521" t="s">
        <v>253</v>
      </c>
      <c r="AC1521" t="s">
        <v>253</v>
      </c>
      <c r="AD1521" t="s">
        <v>253</v>
      </c>
      <c r="AE1521" t="s">
        <v>253</v>
      </c>
      <c r="AF1521">
        <v>0</v>
      </c>
      <c r="AG1521">
        <v>19.52</v>
      </c>
      <c r="AH1521">
        <v>120.363</v>
      </c>
      <c r="AI1521">
        <v>0.28000000000000003</v>
      </c>
      <c r="AJ1521" t="s">
        <v>253</v>
      </c>
      <c r="AK1521">
        <v>140.16300000000001</v>
      </c>
      <c r="AL1521">
        <v>1729</v>
      </c>
      <c r="AM1521">
        <v>91</v>
      </c>
      <c r="AN1521">
        <v>1</v>
      </c>
      <c r="AO1521" t="s">
        <v>253</v>
      </c>
      <c r="AP1521">
        <v>1821</v>
      </c>
      <c r="AQ1521" t="s">
        <v>253</v>
      </c>
      <c r="AR1521" t="s">
        <v>253</v>
      </c>
      <c r="AS1521" t="s">
        <v>253</v>
      </c>
      <c r="AT1521" t="s">
        <v>253</v>
      </c>
      <c r="AU1521">
        <v>0</v>
      </c>
      <c r="AV1521">
        <v>1.925</v>
      </c>
      <c r="AW1521">
        <v>5.44</v>
      </c>
      <c r="AX1521">
        <v>0.11</v>
      </c>
      <c r="AY1521" t="s">
        <v>253</v>
      </c>
      <c r="AZ1521">
        <v>7.4749999999999996</v>
      </c>
      <c r="BA1521">
        <v>243</v>
      </c>
      <c r="BB1521">
        <v>11</v>
      </c>
      <c r="BC1521">
        <v>1</v>
      </c>
      <c r="BD1521" t="s">
        <v>253</v>
      </c>
      <c r="BE1521">
        <v>255</v>
      </c>
      <c r="BF1521" t="s">
        <v>253</v>
      </c>
      <c r="BG1521" t="s">
        <v>253</v>
      </c>
      <c r="BH1521" t="s">
        <v>253</v>
      </c>
      <c r="BI1521" t="s">
        <v>253</v>
      </c>
      <c r="BJ1521">
        <v>0</v>
      </c>
      <c r="BK1521">
        <v>0.32200000000000001</v>
      </c>
      <c r="BL1521">
        <v>51.72</v>
      </c>
      <c r="BM1521">
        <v>3.0000000000000001E-3</v>
      </c>
      <c r="BN1521" t="s">
        <v>253</v>
      </c>
      <c r="BO1521">
        <v>52.045000000000002</v>
      </c>
      <c r="BP1521">
        <v>53</v>
      </c>
      <c r="BQ1521">
        <v>58</v>
      </c>
      <c r="BR1521">
        <v>1</v>
      </c>
      <c r="BS1521" t="s">
        <v>253</v>
      </c>
      <c r="BT1521">
        <v>112</v>
      </c>
      <c r="BU1521" t="s">
        <v>253</v>
      </c>
      <c r="BV1521" t="s">
        <v>253</v>
      </c>
      <c r="BW1521" t="s">
        <v>253</v>
      </c>
      <c r="BX1521" t="s">
        <v>253</v>
      </c>
      <c r="BY1521">
        <v>0</v>
      </c>
      <c r="BZ1521" t="s">
        <v>253</v>
      </c>
      <c r="CA1521" t="s">
        <v>253</v>
      </c>
      <c r="CB1521" t="s">
        <v>253</v>
      </c>
      <c r="CC1521" t="s">
        <v>253</v>
      </c>
      <c r="CD1521">
        <v>0</v>
      </c>
      <c r="CE1521" t="s">
        <v>253</v>
      </c>
      <c r="CF1521" t="s">
        <v>253</v>
      </c>
      <c r="CG1521" t="s">
        <v>253</v>
      </c>
      <c r="CH1521" t="s">
        <v>253</v>
      </c>
      <c r="CI1521">
        <v>0</v>
      </c>
      <c r="CJ1521" t="s">
        <v>253</v>
      </c>
      <c r="CK1521" t="s">
        <v>253</v>
      </c>
      <c r="CL1521" t="s">
        <v>253</v>
      </c>
      <c r="CM1521" t="s">
        <v>253</v>
      </c>
      <c r="CN1521">
        <v>0</v>
      </c>
      <c r="CO1521">
        <v>545.98400000000004</v>
      </c>
      <c r="CP1521">
        <v>928.76199999999994</v>
      </c>
      <c r="CQ1521">
        <v>34.151000000000003</v>
      </c>
      <c r="CR1521">
        <v>0</v>
      </c>
      <c r="CS1521">
        <v>1508.8969999999999</v>
      </c>
      <c r="CT1521">
        <v>75009</v>
      </c>
      <c r="CU1521">
        <v>3820</v>
      </c>
      <c r="CV1521">
        <v>97</v>
      </c>
      <c r="CW1521">
        <v>0</v>
      </c>
      <c r="CX1521">
        <v>78926</v>
      </c>
      <c r="CY1521">
        <v>0</v>
      </c>
      <c r="CZ1521">
        <v>0</v>
      </c>
      <c r="DA1521">
        <v>0</v>
      </c>
      <c r="DB1521">
        <v>0</v>
      </c>
      <c r="DC1521">
        <v>0</v>
      </c>
    </row>
    <row r="1522" spans="1:107" x14ac:dyDescent="0.45">
      <c r="A1522">
        <v>2024</v>
      </c>
      <c r="B1522">
        <v>5</v>
      </c>
      <c r="C1522" t="s">
        <v>116</v>
      </c>
      <c r="D1522">
        <v>99999</v>
      </c>
      <c r="E1522" t="s">
        <v>259</v>
      </c>
      <c r="F1522" t="s">
        <v>252</v>
      </c>
      <c r="H1522">
        <v>24.64</v>
      </c>
      <c r="I1522">
        <v>10.792999999999999</v>
      </c>
      <c r="J1522">
        <v>13.204000000000001</v>
      </c>
      <c r="K1522" t="s">
        <v>253</v>
      </c>
      <c r="L1522">
        <v>48.637</v>
      </c>
      <c r="M1522" t="s">
        <v>253</v>
      </c>
      <c r="N1522" t="s">
        <v>253</v>
      </c>
      <c r="O1522" t="s">
        <v>253</v>
      </c>
      <c r="P1522" t="s">
        <v>253</v>
      </c>
      <c r="Q1522" t="s">
        <v>253</v>
      </c>
      <c r="R1522" t="s">
        <v>253</v>
      </c>
      <c r="S1522" t="s">
        <v>253</v>
      </c>
      <c r="T1522" t="s">
        <v>253</v>
      </c>
      <c r="U1522" t="s">
        <v>253</v>
      </c>
      <c r="V1522">
        <v>0</v>
      </c>
      <c r="W1522" t="s">
        <v>253</v>
      </c>
      <c r="X1522" t="s">
        <v>253</v>
      </c>
      <c r="Y1522" t="s">
        <v>253</v>
      </c>
      <c r="Z1522" t="s">
        <v>253</v>
      </c>
      <c r="AA1522" t="s">
        <v>253</v>
      </c>
      <c r="AB1522" t="s">
        <v>253</v>
      </c>
      <c r="AC1522" t="s">
        <v>253</v>
      </c>
      <c r="AD1522" t="s">
        <v>253</v>
      </c>
      <c r="AE1522" t="s">
        <v>253</v>
      </c>
      <c r="AF1522" t="s">
        <v>253</v>
      </c>
      <c r="AG1522" t="s">
        <v>253</v>
      </c>
      <c r="AH1522" t="s">
        <v>253</v>
      </c>
      <c r="AI1522" t="s">
        <v>253</v>
      </c>
      <c r="AJ1522" t="s">
        <v>253</v>
      </c>
      <c r="AK1522">
        <v>0</v>
      </c>
      <c r="AL1522" t="s">
        <v>253</v>
      </c>
      <c r="AM1522" t="s">
        <v>253</v>
      </c>
      <c r="AN1522" t="s">
        <v>253</v>
      </c>
      <c r="AO1522" t="s">
        <v>253</v>
      </c>
      <c r="AP1522" t="s">
        <v>253</v>
      </c>
      <c r="AQ1522" t="s">
        <v>253</v>
      </c>
      <c r="AR1522" t="s">
        <v>253</v>
      </c>
      <c r="AS1522" t="s">
        <v>253</v>
      </c>
      <c r="AT1522" t="s">
        <v>253</v>
      </c>
      <c r="AU1522" t="s">
        <v>253</v>
      </c>
      <c r="AV1522" t="s">
        <v>253</v>
      </c>
      <c r="AW1522" t="s">
        <v>253</v>
      </c>
      <c r="AX1522" t="s">
        <v>253</v>
      </c>
      <c r="AY1522" t="s">
        <v>253</v>
      </c>
      <c r="AZ1522">
        <v>0</v>
      </c>
      <c r="BA1522" t="s">
        <v>253</v>
      </c>
      <c r="BB1522" t="s">
        <v>253</v>
      </c>
      <c r="BC1522" t="s">
        <v>253</v>
      </c>
      <c r="BD1522" t="s">
        <v>253</v>
      </c>
      <c r="BE1522" t="s">
        <v>253</v>
      </c>
      <c r="BF1522" t="s">
        <v>253</v>
      </c>
      <c r="BG1522" t="s">
        <v>253</v>
      </c>
      <c r="BH1522" t="s">
        <v>253</v>
      </c>
      <c r="BI1522" t="s">
        <v>253</v>
      </c>
      <c r="BJ1522" t="s">
        <v>253</v>
      </c>
      <c r="BK1522" t="s">
        <v>253</v>
      </c>
      <c r="BL1522" t="s">
        <v>253</v>
      </c>
      <c r="BM1522" t="s">
        <v>253</v>
      </c>
      <c r="BN1522" t="s">
        <v>253</v>
      </c>
      <c r="BO1522" t="s">
        <v>253</v>
      </c>
      <c r="BP1522" t="s">
        <v>253</v>
      </c>
      <c r="BQ1522" t="s">
        <v>253</v>
      </c>
      <c r="BR1522" t="s">
        <v>253</v>
      </c>
      <c r="BS1522" t="s">
        <v>253</v>
      </c>
      <c r="BT1522" t="s">
        <v>253</v>
      </c>
      <c r="BU1522" t="s">
        <v>253</v>
      </c>
      <c r="BV1522" t="s">
        <v>253</v>
      </c>
      <c r="BW1522" t="s">
        <v>253</v>
      </c>
      <c r="BX1522" t="s">
        <v>253</v>
      </c>
      <c r="BY1522" t="s">
        <v>253</v>
      </c>
      <c r="BZ1522" t="s">
        <v>253</v>
      </c>
      <c r="CA1522" t="s">
        <v>253</v>
      </c>
      <c r="CB1522" t="s">
        <v>253</v>
      </c>
      <c r="CC1522" t="s">
        <v>253</v>
      </c>
      <c r="CD1522" t="s">
        <v>253</v>
      </c>
      <c r="CE1522" t="s">
        <v>253</v>
      </c>
      <c r="CF1522" t="s">
        <v>253</v>
      </c>
      <c r="CG1522" t="s">
        <v>253</v>
      </c>
      <c r="CH1522" t="s">
        <v>253</v>
      </c>
      <c r="CI1522" t="s">
        <v>253</v>
      </c>
      <c r="CJ1522" t="s">
        <v>253</v>
      </c>
      <c r="CK1522" t="s">
        <v>253</v>
      </c>
      <c r="CL1522" t="s">
        <v>253</v>
      </c>
      <c r="CM1522" t="s">
        <v>253</v>
      </c>
      <c r="CN1522" t="s">
        <v>253</v>
      </c>
      <c r="CO1522">
        <v>24.64</v>
      </c>
      <c r="CP1522">
        <v>10.792999999999999</v>
      </c>
      <c r="CQ1522">
        <v>13.204000000000001</v>
      </c>
      <c r="CR1522" t="s">
        <v>253</v>
      </c>
      <c r="CS1522">
        <v>48.637</v>
      </c>
      <c r="CT1522" t="s">
        <v>253</v>
      </c>
      <c r="CU1522" t="s">
        <v>253</v>
      </c>
      <c r="CV1522" t="s">
        <v>253</v>
      </c>
      <c r="CW1522" t="s">
        <v>253</v>
      </c>
      <c r="CX1522" t="s">
        <v>253</v>
      </c>
      <c r="CY1522" t="s">
        <v>253</v>
      </c>
      <c r="CZ1522" t="s">
        <v>253</v>
      </c>
      <c r="DA1522" t="s">
        <v>253</v>
      </c>
      <c r="DB1522" t="s">
        <v>253</v>
      </c>
      <c r="DC1522" t="s">
        <v>253</v>
      </c>
    </row>
    <row r="1523" spans="1:107" x14ac:dyDescent="0.45">
      <c r="A1523">
        <v>2024</v>
      </c>
      <c r="B1523">
        <v>5</v>
      </c>
      <c r="C1523" t="s">
        <v>113</v>
      </c>
      <c r="D1523">
        <v>1167</v>
      </c>
      <c r="E1523" t="s">
        <v>358</v>
      </c>
      <c r="F1523" t="s">
        <v>252</v>
      </c>
      <c r="G1523" t="s">
        <v>211</v>
      </c>
      <c r="H1523">
        <v>354.12599999999998</v>
      </c>
      <c r="I1523">
        <v>82.539000000000001</v>
      </c>
      <c r="J1523">
        <v>0</v>
      </c>
      <c r="K1523">
        <v>0</v>
      </c>
      <c r="L1523">
        <v>436.66500000000002</v>
      </c>
      <c r="M1523">
        <v>45645</v>
      </c>
      <c r="N1523">
        <v>992</v>
      </c>
      <c r="O1523">
        <v>0</v>
      </c>
      <c r="P1523">
        <v>0</v>
      </c>
      <c r="Q1523">
        <v>46637</v>
      </c>
      <c r="R1523">
        <v>0</v>
      </c>
      <c r="S1523">
        <v>164.529</v>
      </c>
      <c r="T1523">
        <v>0</v>
      </c>
      <c r="U1523">
        <v>0</v>
      </c>
      <c r="V1523">
        <v>164.529</v>
      </c>
      <c r="W1523">
        <v>0</v>
      </c>
      <c r="X1523">
        <v>1595</v>
      </c>
      <c r="Y1523">
        <v>0</v>
      </c>
      <c r="Z1523">
        <v>0</v>
      </c>
      <c r="AA1523">
        <v>1595</v>
      </c>
      <c r="AB1523" t="s">
        <v>253</v>
      </c>
      <c r="AC1523" t="s">
        <v>253</v>
      </c>
      <c r="AD1523" t="s">
        <v>253</v>
      </c>
      <c r="AE1523" t="s">
        <v>253</v>
      </c>
      <c r="AF1523">
        <v>0</v>
      </c>
      <c r="AG1523" t="s">
        <v>253</v>
      </c>
      <c r="AH1523" t="s">
        <v>253</v>
      </c>
      <c r="AI1523" t="s">
        <v>253</v>
      </c>
      <c r="AJ1523" t="s">
        <v>253</v>
      </c>
      <c r="AK1523">
        <v>0</v>
      </c>
      <c r="AL1523" t="s">
        <v>253</v>
      </c>
      <c r="AM1523" t="s">
        <v>253</v>
      </c>
      <c r="AN1523" t="s">
        <v>253</v>
      </c>
      <c r="AO1523" t="s">
        <v>253</v>
      </c>
      <c r="AP1523">
        <v>0</v>
      </c>
      <c r="AQ1523" t="s">
        <v>253</v>
      </c>
      <c r="AR1523" t="s">
        <v>253</v>
      </c>
      <c r="AS1523" t="s">
        <v>253</v>
      </c>
      <c r="AT1523" t="s">
        <v>253</v>
      </c>
      <c r="AU1523">
        <v>0</v>
      </c>
      <c r="AV1523" t="s">
        <v>253</v>
      </c>
      <c r="AW1523" t="s">
        <v>253</v>
      </c>
      <c r="AX1523" t="s">
        <v>253</v>
      </c>
      <c r="AY1523" t="s">
        <v>253</v>
      </c>
      <c r="AZ1523">
        <v>0</v>
      </c>
      <c r="BA1523" t="s">
        <v>253</v>
      </c>
      <c r="BB1523" t="s">
        <v>253</v>
      </c>
      <c r="BC1523" t="s">
        <v>253</v>
      </c>
      <c r="BD1523" t="s">
        <v>253</v>
      </c>
      <c r="BE1523">
        <v>0</v>
      </c>
      <c r="BF1523" t="s">
        <v>253</v>
      </c>
      <c r="BG1523" t="s">
        <v>253</v>
      </c>
      <c r="BH1523" t="s">
        <v>253</v>
      </c>
      <c r="BI1523" t="s">
        <v>253</v>
      </c>
      <c r="BJ1523">
        <v>0</v>
      </c>
      <c r="BK1523">
        <v>7.9000000000000001E-2</v>
      </c>
      <c r="BL1523">
        <v>2.1999999999999999E-2</v>
      </c>
      <c r="BM1523">
        <v>0</v>
      </c>
      <c r="BN1523">
        <v>0</v>
      </c>
      <c r="BO1523">
        <v>0.10100000000000001</v>
      </c>
      <c r="BP1523">
        <v>22</v>
      </c>
      <c r="BQ1523">
        <v>5</v>
      </c>
      <c r="BR1523">
        <v>0</v>
      </c>
      <c r="BS1523">
        <v>0</v>
      </c>
      <c r="BT1523">
        <v>27</v>
      </c>
      <c r="BU1523" t="s">
        <v>253</v>
      </c>
      <c r="BV1523" t="s">
        <v>253</v>
      </c>
      <c r="BW1523" t="s">
        <v>253</v>
      </c>
      <c r="BX1523" t="s">
        <v>253</v>
      </c>
      <c r="BY1523">
        <v>0</v>
      </c>
      <c r="BZ1523" t="s">
        <v>253</v>
      </c>
      <c r="CA1523" t="s">
        <v>253</v>
      </c>
      <c r="CB1523" t="s">
        <v>253</v>
      </c>
      <c r="CC1523" t="s">
        <v>253</v>
      </c>
      <c r="CD1523">
        <v>0</v>
      </c>
      <c r="CE1523" t="s">
        <v>253</v>
      </c>
      <c r="CF1523" t="s">
        <v>253</v>
      </c>
      <c r="CG1523" t="s">
        <v>253</v>
      </c>
      <c r="CH1523" t="s">
        <v>253</v>
      </c>
      <c r="CI1523">
        <v>0</v>
      </c>
      <c r="CJ1523" t="s">
        <v>253</v>
      </c>
      <c r="CK1523" t="s">
        <v>253</v>
      </c>
      <c r="CL1523" t="s">
        <v>253</v>
      </c>
      <c r="CM1523" t="s">
        <v>253</v>
      </c>
      <c r="CN1523">
        <v>0</v>
      </c>
      <c r="CO1523">
        <v>354.20499999999998</v>
      </c>
      <c r="CP1523">
        <v>247.09</v>
      </c>
      <c r="CQ1523" t="s">
        <v>146</v>
      </c>
      <c r="CR1523">
        <v>0</v>
      </c>
      <c r="CS1523">
        <v>601.29499999999996</v>
      </c>
      <c r="CT1523">
        <v>45667</v>
      </c>
      <c r="CU1523">
        <v>2592</v>
      </c>
      <c r="CV1523">
        <v>0</v>
      </c>
      <c r="CW1523">
        <v>0</v>
      </c>
      <c r="CX1523">
        <v>48259</v>
      </c>
      <c r="CY1523">
        <v>0</v>
      </c>
      <c r="CZ1523">
        <v>0</v>
      </c>
      <c r="DA1523">
        <v>0</v>
      </c>
      <c r="DB1523">
        <v>0</v>
      </c>
      <c r="DC1523">
        <v>0</v>
      </c>
    </row>
    <row r="1524" spans="1:107" x14ac:dyDescent="0.45">
      <c r="A1524">
        <v>2024</v>
      </c>
      <c r="B1524">
        <v>5</v>
      </c>
      <c r="C1524" t="s">
        <v>113</v>
      </c>
      <c r="D1524">
        <v>5027</v>
      </c>
      <c r="E1524" t="s">
        <v>306</v>
      </c>
      <c r="F1524" t="s">
        <v>252</v>
      </c>
      <c r="G1524" t="s">
        <v>211</v>
      </c>
      <c r="H1524">
        <v>59.93</v>
      </c>
      <c r="I1524">
        <v>24.542000000000002</v>
      </c>
      <c r="J1524">
        <v>1.9119999999999999</v>
      </c>
      <c r="K1524">
        <v>0</v>
      </c>
      <c r="L1524">
        <v>86.384</v>
      </c>
      <c r="M1524">
        <v>6386</v>
      </c>
      <c r="N1524">
        <v>199</v>
      </c>
      <c r="O1524">
        <v>4</v>
      </c>
      <c r="P1524">
        <v>0</v>
      </c>
      <c r="Q1524">
        <v>6589</v>
      </c>
      <c r="R1524">
        <v>1.1200000000000001</v>
      </c>
      <c r="S1524">
        <v>30.5</v>
      </c>
      <c r="T1524">
        <v>4.59</v>
      </c>
      <c r="U1524" t="s">
        <v>253</v>
      </c>
      <c r="V1524">
        <v>36.21</v>
      </c>
      <c r="W1524">
        <v>1720</v>
      </c>
      <c r="X1524">
        <v>475</v>
      </c>
      <c r="Y1524">
        <v>3</v>
      </c>
      <c r="Z1524" t="s">
        <v>253</v>
      </c>
      <c r="AA1524">
        <v>2198</v>
      </c>
      <c r="AB1524" t="s">
        <v>253</v>
      </c>
      <c r="AC1524" t="s">
        <v>253</v>
      </c>
      <c r="AD1524" t="s">
        <v>253</v>
      </c>
      <c r="AE1524" t="s">
        <v>253</v>
      </c>
      <c r="AF1524">
        <v>0</v>
      </c>
      <c r="AG1524" t="s">
        <v>253</v>
      </c>
      <c r="AH1524" t="s">
        <v>253</v>
      </c>
      <c r="AI1524" t="s">
        <v>253</v>
      </c>
      <c r="AJ1524" t="s">
        <v>253</v>
      </c>
      <c r="AK1524">
        <v>0</v>
      </c>
      <c r="AL1524" t="s">
        <v>253</v>
      </c>
      <c r="AM1524" t="s">
        <v>253</v>
      </c>
      <c r="AN1524" t="s">
        <v>253</v>
      </c>
      <c r="AO1524" t="s">
        <v>253</v>
      </c>
      <c r="AP1524">
        <v>0</v>
      </c>
      <c r="AQ1524" t="s">
        <v>253</v>
      </c>
      <c r="AR1524" t="s">
        <v>253</v>
      </c>
      <c r="AS1524" t="s">
        <v>253</v>
      </c>
      <c r="AT1524" t="s">
        <v>253</v>
      </c>
      <c r="AU1524">
        <v>0</v>
      </c>
      <c r="AV1524" t="s">
        <v>253</v>
      </c>
      <c r="AW1524" t="s">
        <v>253</v>
      </c>
      <c r="AX1524" t="s">
        <v>253</v>
      </c>
      <c r="AY1524" t="s">
        <v>253</v>
      </c>
      <c r="AZ1524">
        <v>0</v>
      </c>
      <c r="BA1524" t="s">
        <v>253</v>
      </c>
      <c r="BB1524" t="s">
        <v>253</v>
      </c>
      <c r="BC1524" t="s">
        <v>253</v>
      </c>
      <c r="BD1524" t="s">
        <v>253</v>
      </c>
      <c r="BE1524">
        <v>0</v>
      </c>
      <c r="BF1524" t="s">
        <v>253</v>
      </c>
      <c r="BG1524" t="s">
        <v>253</v>
      </c>
      <c r="BH1524" t="s">
        <v>253</v>
      </c>
      <c r="BI1524" t="s">
        <v>253</v>
      </c>
      <c r="BJ1524">
        <v>0</v>
      </c>
      <c r="BK1524">
        <v>0.10299999999999999</v>
      </c>
      <c r="BL1524">
        <v>0.81200000000000006</v>
      </c>
      <c r="BM1524">
        <v>0</v>
      </c>
      <c r="BN1524">
        <v>0</v>
      </c>
      <c r="BO1524">
        <v>0.91500000000000004</v>
      </c>
      <c r="BP1524">
        <v>18</v>
      </c>
      <c r="BQ1524">
        <v>4</v>
      </c>
      <c r="BR1524">
        <v>0</v>
      </c>
      <c r="BS1524">
        <v>0</v>
      </c>
      <c r="BT1524">
        <v>22</v>
      </c>
      <c r="BU1524" t="s">
        <v>253</v>
      </c>
      <c r="BV1524" t="s">
        <v>253</v>
      </c>
      <c r="BW1524" t="s">
        <v>253</v>
      </c>
      <c r="BX1524" t="s">
        <v>253</v>
      </c>
      <c r="BY1524">
        <v>0</v>
      </c>
      <c r="BZ1524" t="s">
        <v>253</v>
      </c>
      <c r="CA1524" t="s">
        <v>253</v>
      </c>
      <c r="CB1524" t="s">
        <v>253</v>
      </c>
      <c r="CC1524" t="s">
        <v>253</v>
      </c>
      <c r="CD1524">
        <v>0</v>
      </c>
      <c r="CE1524" t="s">
        <v>253</v>
      </c>
      <c r="CF1524" t="s">
        <v>253</v>
      </c>
      <c r="CG1524" t="s">
        <v>253</v>
      </c>
      <c r="CH1524" t="s">
        <v>253</v>
      </c>
      <c r="CI1524">
        <v>0</v>
      </c>
      <c r="CJ1524" t="s">
        <v>253</v>
      </c>
      <c r="CK1524" t="s">
        <v>253</v>
      </c>
      <c r="CL1524" t="s">
        <v>253</v>
      </c>
      <c r="CM1524" t="s">
        <v>253</v>
      </c>
      <c r="CN1524">
        <v>0</v>
      </c>
      <c r="CO1524">
        <v>61.152999999999999</v>
      </c>
      <c r="CP1524">
        <v>55.853999999999999</v>
      </c>
      <c r="CQ1524">
        <v>6.5019999999999998</v>
      </c>
      <c r="CR1524">
        <v>0</v>
      </c>
      <c r="CS1524">
        <v>123.509</v>
      </c>
      <c r="CT1524">
        <v>8124</v>
      </c>
      <c r="CU1524">
        <v>678</v>
      </c>
      <c r="CV1524">
        <v>7</v>
      </c>
      <c r="CW1524">
        <v>0</v>
      </c>
      <c r="CX1524">
        <v>8809</v>
      </c>
      <c r="CY1524">
        <v>0</v>
      </c>
      <c r="CZ1524">
        <v>0</v>
      </c>
      <c r="DA1524">
        <v>0</v>
      </c>
      <c r="DB1524">
        <v>0</v>
      </c>
      <c r="DC1524">
        <v>0</v>
      </c>
    </row>
    <row r="1525" spans="1:107" x14ac:dyDescent="0.45">
      <c r="A1525">
        <v>2024</v>
      </c>
      <c r="B1525">
        <v>5</v>
      </c>
      <c r="C1525" t="s">
        <v>113</v>
      </c>
      <c r="D1525">
        <v>15263</v>
      </c>
      <c r="E1525" t="s">
        <v>359</v>
      </c>
      <c r="F1525" t="s">
        <v>252</v>
      </c>
      <c r="G1525" t="s">
        <v>211</v>
      </c>
      <c r="H1525">
        <v>72.242999999999995</v>
      </c>
      <c r="I1525">
        <v>35.375</v>
      </c>
      <c r="J1525">
        <v>15.311</v>
      </c>
      <c r="K1525">
        <v>0</v>
      </c>
      <c r="L1525">
        <v>122.929</v>
      </c>
      <c r="M1525">
        <v>7813</v>
      </c>
      <c r="N1525">
        <v>179</v>
      </c>
      <c r="O1525">
        <v>13</v>
      </c>
      <c r="P1525">
        <v>0</v>
      </c>
      <c r="Q1525">
        <v>8005</v>
      </c>
      <c r="R1525">
        <v>0.44800000000000001</v>
      </c>
      <c r="S1525">
        <v>3.262</v>
      </c>
      <c r="T1525">
        <v>0</v>
      </c>
      <c r="U1525">
        <v>0</v>
      </c>
      <c r="V1525">
        <v>3.71</v>
      </c>
      <c r="W1525">
        <v>12</v>
      </c>
      <c r="X1525">
        <v>16</v>
      </c>
      <c r="Y1525">
        <v>0</v>
      </c>
      <c r="Z1525">
        <v>0</v>
      </c>
      <c r="AA1525">
        <v>28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4.9560000000000004</v>
      </c>
      <c r="AH1525">
        <v>0.03</v>
      </c>
      <c r="AI1525">
        <v>0</v>
      </c>
      <c r="AJ1525">
        <v>0</v>
      </c>
      <c r="AK1525">
        <v>4.9859999999999998</v>
      </c>
      <c r="AL1525">
        <v>312</v>
      </c>
      <c r="AM1525">
        <v>2</v>
      </c>
      <c r="AN1525">
        <v>0</v>
      </c>
      <c r="AO1525">
        <v>0</v>
      </c>
      <c r="AP1525">
        <v>314</v>
      </c>
      <c r="AQ1525">
        <v>0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0</v>
      </c>
      <c r="AZ1525">
        <v>0</v>
      </c>
      <c r="BA1525">
        <v>0</v>
      </c>
      <c r="BB1525">
        <v>0</v>
      </c>
      <c r="BC1525">
        <v>0</v>
      </c>
      <c r="BD1525">
        <v>0</v>
      </c>
      <c r="BE1525">
        <v>0</v>
      </c>
      <c r="BF1525">
        <v>0</v>
      </c>
      <c r="BG1525">
        <v>0</v>
      </c>
      <c r="BH1525">
        <v>0</v>
      </c>
      <c r="BI1525">
        <v>0</v>
      </c>
      <c r="BJ1525">
        <v>0</v>
      </c>
      <c r="BK1525">
        <v>9.5000000000000001E-2</v>
      </c>
      <c r="BL1525">
        <v>2.3E-2</v>
      </c>
      <c r="BM1525">
        <v>0</v>
      </c>
      <c r="BN1525">
        <v>0</v>
      </c>
      <c r="BO1525">
        <v>0.11799999999999999</v>
      </c>
      <c r="BP1525">
        <v>28</v>
      </c>
      <c r="BQ1525">
        <v>6</v>
      </c>
      <c r="BR1525">
        <v>0</v>
      </c>
      <c r="BS1525">
        <v>0</v>
      </c>
      <c r="BT1525">
        <v>34</v>
      </c>
      <c r="BU1525">
        <v>0</v>
      </c>
      <c r="BV1525">
        <v>0</v>
      </c>
      <c r="BW1525">
        <v>0</v>
      </c>
      <c r="BX1525">
        <v>0</v>
      </c>
      <c r="BY1525">
        <v>0</v>
      </c>
      <c r="BZ1525">
        <v>0</v>
      </c>
      <c r="CA1525">
        <v>0</v>
      </c>
      <c r="CB1525">
        <v>0</v>
      </c>
      <c r="CC1525">
        <v>0</v>
      </c>
      <c r="CD1525">
        <v>0</v>
      </c>
      <c r="CE1525">
        <v>0</v>
      </c>
      <c r="CF1525">
        <v>0</v>
      </c>
      <c r="CG1525">
        <v>0</v>
      </c>
      <c r="CH1525">
        <v>0</v>
      </c>
      <c r="CI1525">
        <v>0</v>
      </c>
      <c r="CJ1525">
        <v>0</v>
      </c>
      <c r="CK1525">
        <v>0</v>
      </c>
      <c r="CL1525">
        <v>0</v>
      </c>
      <c r="CM1525">
        <v>0</v>
      </c>
      <c r="CN1525">
        <v>0</v>
      </c>
      <c r="CO1525">
        <v>72.786000000000001</v>
      </c>
      <c r="CP1525">
        <v>38.659999999999997</v>
      </c>
      <c r="CQ1525">
        <v>15.311</v>
      </c>
      <c r="CR1525">
        <v>0</v>
      </c>
      <c r="CS1525">
        <v>126.75700000000001</v>
      </c>
      <c r="CT1525">
        <v>7853</v>
      </c>
      <c r="CU1525">
        <v>201</v>
      </c>
      <c r="CV1525">
        <v>13</v>
      </c>
      <c r="CW1525">
        <v>0</v>
      </c>
      <c r="CX1525">
        <v>8067</v>
      </c>
      <c r="CY1525">
        <v>0</v>
      </c>
      <c r="CZ1525">
        <v>0</v>
      </c>
      <c r="DA1525">
        <v>0</v>
      </c>
      <c r="DB1525">
        <v>0</v>
      </c>
      <c r="DC1525">
        <v>0</v>
      </c>
    </row>
    <row r="1526" spans="1:107" x14ac:dyDescent="0.45">
      <c r="A1526">
        <v>2024</v>
      </c>
      <c r="B1526">
        <v>5</v>
      </c>
      <c r="C1526" t="s">
        <v>113</v>
      </c>
      <c r="D1526">
        <v>15270</v>
      </c>
      <c r="E1526" t="s">
        <v>305</v>
      </c>
      <c r="F1526" t="s">
        <v>252</v>
      </c>
      <c r="G1526" t="s">
        <v>211</v>
      </c>
      <c r="H1526">
        <v>272.65899999999999</v>
      </c>
      <c r="I1526">
        <v>54.14</v>
      </c>
      <c r="J1526" t="s">
        <v>253</v>
      </c>
      <c r="K1526" t="s">
        <v>253</v>
      </c>
      <c r="L1526">
        <v>326.79899999999998</v>
      </c>
      <c r="M1526">
        <v>33464</v>
      </c>
      <c r="N1526">
        <v>389</v>
      </c>
      <c r="O1526" t="s">
        <v>253</v>
      </c>
      <c r="P1526" t="s">
        <v>253</v>
      </c>
      <c r="Q1526">
        <v>33853</v>
      </c>
      <c r="R1526">
        <v>2.4359999999999999</v>
      </c>
      <c r="S1526">
        <v>12.356</v>
      </c>
      <c r="T1526" t="s">
        <v>253</v>
      </c>
      <c r="U1526" t="s">
        <v>253</v>
      </c>
      <c r="V1526">
        <v>14.792</v>
      </c>
      <c r="W1526">
        <v>5477</v>
      </c>
      <c r="X1526">
        <v>521</v>
      </c>
      <c r="Y1526" t="s">
        <v>253</v>
      </c>
      <c r="Z1526" t="s">
        <v>253</v>
      </c>
      <c r="AA1526">
        <v>5998</v>
      </c>
      <c r="AB1526" t="s">
        <v>253</v>
      </c>
      <c r="AC1526" t="s">
        <v>253</v>
      </c>
      <c r="AD1526" t="s">
        <v>253</v>
      </c>
      <c r="AE1526" t="s">
        <v>253</v>
      </c>
      <c r="AF1526">
        <v>0</v>
      </c>
      <c r="AG1526" t="s">
        <v>253</v>
      </c>
      <c r="AH1526" t="s">
        <v>253</v>
      </c>
      <c r="AI1526" t="s">
        <v>253</v>
      </c>
      <c r="AJ1526" t="s">
        <v>253</v>
      </c>
      <c r="AK1526">
        <v>0</v>
      </c>
      <c r="AL1526" t="s">
        <v>253</v>
      </c>
      <c r="AM1526" t="s">
        <v>253</v>
      </c>
      <c r="AN1526" t="s">
        <v>253</v>
      </c>
      <c r="AO1526" t="s">
        <v>253</v>
      </c>
      <c r="AP1526">
        <v>0</v>
      </c>
      <c r="AQ1526" t="s">
        <v>253</v>
      </c>
      <c r="AR1526" t="s">
        <v>253</v>
      </c>
      <c r="AS1526" t="s">
        <v>253</v>
      </c>
      <c r="AT1526" t="s">
        <v>253</v>
      </c>
      <c r="AU1526">
        <v>0</v>
      </c>
      <c r="AV1526" t="s">
        <v>253</v>
      </c>
      <c r="AW1526" t="s">
        <v>253</v>
      </c>
      <c r="AX1526" t="s">
        <v>253</v>
      </c>
      <c r="AY1526" t="s">
        <v>253</v>
      </c>
      <c r="AZ1526">
        <v>0</v>
      </c>
      <c r="BA1526" t="s">
        <v>253</v>
      </c>
      <c r="BB1526" t="s">
        <v>253</v>
      </c>
      <c r="BC1526" t="s">
        <v>253</v>
      </c>
      <c r="BD1526" t="s">
        <v>253</v>
      </c>
      <c r="BE1526">
        <v>0</v>
      </c>
      <c r="BF1526" t="s">
        <v>253</v>
      </c>
      <c r="BG1526" t="s">
        <v>253</v>
      </c>
      <c r="BH1526" t="s">
        <v>253</v>
      </c>
      <c r="BI1526" t="s">
        <v>253</v>
      </c>
      <c r="BJ1526">
        <v>0</v>
      </c>
      <c r="BK1526">
        <v>1.6E-2</v>
      </c>
      <c r="BL1526">
        <v>2E-3</v>
      </c>
      <c r="BM1526" t="s">
        <v>253</v>
      </c>
      <c r="BN1526" t="s">
        <v>253</v>
      </c>
      <c r="BO1526">
        <v>1.7999999999999999E-2</v>
      </c>
      <c r="BP1526">
        <v>1</v>
      </c>
      <c r="BQ1526">
        <v>1</v>
      </c>
      <c r="BR1526" t="s">
        <v>253</v>
      </c>
      <c r="BS1526" t="s">
        <v>253</v>
      </c>
      <c r="BT1526">
        <v>2</v>
      </c>
      <c r="BU1526" t="s">
        <v>253</v>
      </c>
      <c r="BV1526" t="s">
        <v>253</v>
      </c>
      <c r="BW1526" t="s">
        <v>253</v>
      </c>
      <c r="BX1526" t="s">
        <v>253</v>
      </c>
      <c r="BY1526">
        <v>0</v>
      </c>
      <c r="BZ1526" t="s">
        <v>253</v>
      </c>
      <c r="CA1526" t="s">
        <v>253</v>
      </c>
      <c r="CB1526" t="s">
        <v>253</v>
      </c>
      <c r="CC1526" t="s">
        <v>253</v>
      </c>
      <c r="CD1526">
        <v>0</v>
      </c>
      <c r="CE1526" t="s">
        <v>253</v>
      </c>
      <c r="CF1526" t="s">
        <v>253</v>
      </c>
      <c r="CG1526" t="s">
        <v>253</v>
      </c>
      <c r="CH1526" t="s">
        <v>253</v>
      </c>
      <c r="CI1526">
        <v>0</v>
      </c>
      <c r="CJ1526" t="s">
        <v>253</v>
      </c>
      <c r="CK1526" t="s">
        <v>253</v>
      </c>
      <c r="CL1526" t="s">
        <v>253</v>
      </c>
      <c r="CM1526" t="s">
        <v>253</v>
      </c>
      <c r="CN1526">
        <v>0</v>
      </c>
      <c r="CO1526">
        <v>275.11099999999999</v>
      </c>
      <c r="CP1526">
        <v>66.498000000000005</v>
      </c>
      <c r="CQ1526" t="s">
        <v>146</v>
      </c>
      <c r="CR1526">
        <v>0</v>
      </c>
      <c r="CS1526">
        <v>341.60899999999998</v>
      </c>
      <c r="CT1526">
        <v>38942</v>
      </c>
      <c r="CU1526">
        <v>911</v>
      </c>
      <c r="CV1526">
        <v>0</v>
      </c>
      <c r="CW1526">
        <v>0</v>
      </c>
      <c r="CX1526">
        <v>39853</v>
      </c>
      <c r="CY1526">
        <v>0</v>
      </c>
      <c r="CZ1526">
        <v>0</v>
      </c>
      <c r="DA1526">
        <v>0</v>
      </c>
      <c r="DB1526">
        <v>0</v>
      </c>
      <c r="DC1526">
        <v>0</v>
      </c>
    </row>
    <row r="1527" spans="1:107" x14ac:dyDescent="0.45">
      <c r="A1527">
        <v>2024</v>
      </c>
      <c r="B1527">
        <v>5</v>
      </c>
      <c r="C1527" t="s">
        <v>113</v>
      </c>
      <c r="D1527">
        <v>17637</v>
      </c>
      <c r="E1527" t="s">
        <v>360</v>
      </c>
      <c r="F1527" t="s">
        <v>252</v>
      </c>
      <c r="G1527" t="s">
        <v>211</v>
      </c>
      <c r="H1527">
        <v>79.784999999999997</v>
      </c>
      <c r="I1527">
        <v>4.851</v>
      </c>
      <c r="J1527">
        <v>0</v>
      </c>
      <c r="K1527">
        <v>0</v>
      </c>
      <c r="L1527">
        <v>84.635999999999996</v>
      </c>
      <c r="M1527">
        <v>8691</v>
      </c>
      <c r="N1527">
        <v>66</v>
      </c>
      <c r="O1527">
        <v>0</v>
      </c>
      <c r="P1527">
        <v>0</v>
      </c>
      <c r="Q1527">
        <v>8757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5368.8850000000002</v>
      </c>
      <c r="AC1527">
        <v>163.285</v>
      </c>
      <c r="AD1527">
        <v>0</v>
      </c>
      <c r="AE1527">
        <v>0</v>
      </c>
      <c r="AF1527">
        <v>5532.17</v>
      </c>
      <c r="AG1527">
        <v>1.1719999999999999</v>
      </c>
      <c r="AH1527">
        <v>0</v>
      </c>
      <c r="AI1527">
        <v>0</v>
      </c>
      <c r="AJ1527">
        <v>0</v>
      </c>
      <c r="AK1527">
        <v>1.1719999999999999</v>
      </c>
      <c r="AL1527">
        <v>167</v>
      </c>
      <c r="AM1527">
        <v>0</v>
      </c>
      <c r="AN1527">
        <v>0</v>
      </c>
      <c r="AO1527">
        <v>0</v>
      </c>
      <c r="AP1527">
        <v>167</v>
      </c>
      <c r="AQ1527">
        <v>2.78</v>
      </c>
      <c r="AR1527">
        <v>0</v>
      </c>
      <c r="AS1527">
        <v>0</v>
      </c>
      <c r="AT1527">
        <v>0</v>
      </c>
      <c r="AU1527">
        <v>2.78</v>
      </c>
      <c r="AV1527">
        <v>0</v>
      </c>
      <c r="AW1527">
        <v>0</v>
      </c>
      <c r="AX1527">
        <v>0</v>
      </c>
      <c r="AY1527">
        <v>0</v>
      </c>
      <c r="AZ1527">
        <v>0</v>
      </c>
      <c r="BA1527">
        <v>0</v>
      </c>
      <c r="BB1527">
        <v>0</v>
      </c>
      <c r="BC1527">
        <v>0</v>
      </c>
      <c r="BD1527">
        <v>0</v>
      </c>
      <c r="BE1527">
        <v>0</v>
      </c>
      <c r="BF1527">
        <v>0</v>
      </c>
      <c r="BG1527">
        <v>0</v>
      </c>
      <c r="BH1527">
        <v>0</v>
      </c>
      <c r="BI1527">
        <v>0</v>
      </c>
      <c r="BJ1527">
        <v>0</v>
      </c>
      <c r="BK1527">
        <v>0.02</v>
      </c>
      <c r="BL1527">
        <v>1.6E-2</v>
      </c>
      <c r="BM1527">
        <v>0</v>
      </c>
      <c r="BN1527">
        <v>0</v>
      </c>
      <c r="BO1527">
        <v>3.5999999999999997E-2</v>
      </c>
      <c r="BP1527">
        <v>3</v>
      </c>
      <c r="BQ1527">
        <v>3</v>
      </c>
      <c r="BR1527">
        <v>0</v>
      </c>
      <c r="BS1527">
        <v>0</v>
      </c>
      <c r="BT1527">
        <v>6</v>
      </c>
      <c r="BU1527">
        <v>1.5669999999999999</v>
      </c>
      <c r="BV1527">
        <v>0.24</v>
      </c>
      <c r="BW1527">
        <v>0</v>
      </c>
      <c r="BX1527">
        <v>0</v>
      </c>
      <c r="BY1527">
        <v>1.8069999999999999</v>
      </c>
      <c r="BZ1527">
        <v>0</v>
      </c>
      <c r="CA1527">
        <v>0.32</v>
      </c>
      <c r="CB1527">
        <v>0</v>
      </c>
      <c r="CC1527">
        <v>0</v>
      </c>
      <c r="CD1527">
        <v>0.32</v>
      </c>
      <c r="CE1527">
        <v>0</v>
      </c>
      <c r="CF1527">
        <v>1</v>
      </c>
      <c r="CG1527">
        <v>0</v>
      </c>
      <c r="CH1527">
        <v>0</v>
      </c>
      <c r="CI1527">
        <v>1</v>
      </c>
      <c r="CJ1527">
        <v>0</v>
      </c>
      <c r="CK1527">
        <v>0</v>
      </c>
      <c r="CL1527">
        <v>0</v>
      </c>
      <c r="CM1527">
        <v>0</v>
      </c>
      <c r="CN1527">
        <v>0</v>
      </c>
      <c r="CO1527">
        <v>79.805000000000007</v>
      </c>
      <c r="CP1527">
        <v>5.1870000000000003</v>
      </c>
      <c r="CQ1527" t="s">
        <v>146</v>
      </c>
      <c r="CR1527">
        <v>0</v>
      </c>
      <c r="CS1527">
        <v>84.992000000000004</v>
      </c>
      <c r="CT1527">
        <v>8694</v>
      </c>
      <c r="CU1527">
        <v>70</v>
      </c>
      <c r="CV1527">
        <v>0</v>
      </c>
      <c r="CW1527">
        <v>0</v>
      </c>
      <c r="CX1527">
        <v>8764</v>
      </c>
      <c r="CY1527">
        <v>5370.4520000000002</v>
      </c>
      <c r="CZ1527">
        <v>163.52500000000001</v>
      </c>
      <c r="DA1527">
        <v>0</v>
      </c>
      <c r="DB1527">
        <v>0</v>
      </c>
      <c r="DC1527">
        <v>5533.9769999999999</v>
      </c>
    </row>
    <row r="1528" spans="1:107" x14ac:dyDescent="0.45">
      <c r="A1528">
        <v>2024</v>
      </c>
      <c r="B1528">
        <v>5</v>
      </c>
      <c r="C1528" t="s">
        <v>113</v>
      </c>
      <c r="D1528">
        <v>99999</v>
      </c>
      <c r="E1528" t="s">
        <v>259</v>
      </c>
      <c r="F1528" t="s">
        <v>252</v>
      </c>
      <c r="H1528">
        <v>39.021999999999998</v>
      </c>
      <c r="I1528">
        <v>22.884</v>
      </c>
      <c r="J1528">
        <v>0.748</v>
      </c>
      <c r="K1528" t="s">
        <v>253</v>
      </c>
      <c r="L1528">
        <v>62.654000000000003</v>
      </c>
      <c r="M1528" t="s">
        <v>253</v>
      </c>
      <c r="N1528" t="s">
        <v>253</v>
      </c>
      <c r="O1528" t="s">
        <v>253</v>
      </c>
      <c r="P1528" t="s">
        <v>253</v>
      </c>
      <c r="Q1528" t="s">
        <v>253</v>
      </c>
      <c r="R1528" t="s">
        <v>253</v>
      </c>
      <c r="S1528" t="s">
        <v>253</v>
      </c>
      <c r="T1528" t="s">
        <v>253</v>
      </c>
      <c r="U1528" t="s">
        <v>253</v>
      </c>
      <c r="V1528" t="s">
        <v>253</v>
      </c>
      <c r="W1528" t="s">
        <v>253</v>
      </c>
      <c r="X1528" t="s">
        <v>253</v>
      </c>
      <c r="Y1528" t="s">
        <v>253</v>
      </c>
      <c r="Z1528" t="s">
        <v>253</v>
      </c>
      <c r="AA1528" t="s">
        <v>253</v>
      </c>
      <c r="AB1528" t="s">
        <v>253</v>
      </c>
      <c r="AC1528" t="s">
        <v>253</v>
      </c>
      <c r="AD1528" t="s">
        <v>253</v>
      </c>
      <c r="AE1528" t="s">
        <v>253</v>
      </c>
      <c r="AF1528" t="s">
        <v>253</v>
      </c>
      <c r="AG1528" t="s">
        <v>253</v>
      </c>
      <c r="AH1528" t="s">
        <v>253</v>
      </c>
      <c r="AI1528" t="s">
        <v>253</v>
      </c>
      <c r="AJ1528" t="s">
        <v>253</v>
      </c>
      <c r="AK1528" t="s">
        <v>253</v>
      </c>
      <c r="AL1528" t="s">
        <v>253</v>
      </c>
      <c r="AM1528" t="s">
        <v>253</v>
      </c>
      <c r="AN1528" t="s">
        <v>253</v>
      </c>
      <c r="AO1528" t="s">
        <v>253</v>
      </c>
      <c r="AP1528" t="s">
        <v>253</v>
      </c>
      <c r="AQ1528" t="s">
        <v>253</v>
      </c>
      <c r="AR1528" t="s">
        <v>253</v>
      </c>
      <c r="AS1528" t="s">
        <v>253</v>
      </c>
      <c r="AT1528" t="s">
        <v>253</v>
      </c>
      <c r="AU1528" t="s">
        <v>253</v>
      </c>
      <c r="AV1528" t="s">
        <v>253</v>
      </c>
      <c r="AW1528" t="s">
        <v>253</v>
      </c>
      <c r="AX1528" t="s">
        <v>253</v>
      </c>
      <c r="AY1528" t="s">
        <v>253</v>
      </c>
      <c r="AZ1528" t="s">
        <v>253</v>
      </c>
      <c r="BA1528" t="s">
        <v>253</v>
      </c>
      <c r="BB1528" t="s">
        <v>253</v>
      </c>
      <c r="BC1528" t="s">
        <v>253</v>
      </c>
      <c r="BD1528" t="s">
        <v>253</v>
      </c>
      <c r="BE1528" t="s">
        <v>253</v>
      </c>
      <c r="BF1528" t="s">
        <v>253</v>
      </c>
      <c r="BG1528" t="s">
        <v>253</v>
      </c>
      <c r="BH1528" t="s">
        <v>253</v>
      </c>
      <c r="BI1528" t="s">
        <v>253</v>
      </c>
      <c r="BJ1528" t="s">
        <v>253</v>
      </c>
      <c r="BK1528" t="s">
        <v>253</v>
      </c>
      <c r="BL1528" t="s">
        <v>253</v>
      </c>
      <c r="BM1528" t="s">
        <v>253</v>
      </c>
      <c r="BN1528" t="s">
        <v>253</v>
      </c>
      <c r="BO1528" t="s">
        <v>253</v>
      </c>
      <c r="BP1528" t="s">
        <v>253</v>
      </c>
      <c r="BQ1528" t="s">
        <v>253</v>
      </c>
      <c r="BR1528" t="s">
        <v>253</v>
      </c>
      <c r="BS1528" t="s">
        <v>253</v>
      </c>
      <c r="BT1528" t="s">
        <v>253</v>
      </c>
      <c r="BU1528" t="s">
        <v>253</v>
      </c>
      <c r="BV1528" t="s">
        <v>253</v>
      </c>
      <c r="BW1528" t="s">
        <v>253</v>
      </c>
      <c r="BX1528" t="s">
        <v>253</v>
      </c>
      <c r="BY1528" t="s">
        <v>253</v>
      </c>
      <c r="BZ1528" t="s">
        <v>253</v>
      </c>
      <c r="CA1528" t="s">
        <v>253</v>
      </c>
      <c r="CB1528" t="s">
        <v>253</v>
      </c>
      <c r="CC1528" t="s">
        <v>253</v>
      </c>
      <c r="CD1528" t="s">
        <v>253</v>
      </c>
      <c r="CE1528" t="s">
        <v>253</v>
      </c>
      <c r="CF1528" t="s">
        <v>253</v>
      </c>
      <c r="CG1528" t="s">
        <v>253</v>
      </c>
      <c r="CH1528" t="s">
        <v>253</v>
      </c>
      <c r="CI1528" t="s">
        <v>253</v>
      </c>
      <c r="CJ1528" t="s">
        <v>253</v>
      </c>
      <c r="CK1528" t="s">
        <v>253</v>
      </c>
      <c r="CL1528" t="s">
        <v>253</v>
      </c>
      <c r="CM1528" t="s">
        <v>253</v>
      </c>
      <c r="CN1528" t="s">
        <v>253</v>
      </c>
      <c r="CO1528">
        <v>39.021999999999998</v>
      </c>
      <c r="CP1528">
        <v>22.884</v>
      </c>
      <c r="CQ1528">
        <v>0.748</v>
      </c>
      <c r="CR1528" t="s">
        <v>253</v>
      </c>
      <c r="CS1528">
        <v>62.654000000000003</v>
      </c>
      <c r="CT1528" t="s">
        <v>253</v>
      </c>
      <c r="CU1528" t="s">
        <v>253</v>
      </c>
      <c r="CV1528" t="s">
        <v>253</v>
      </c>
      <c r="CW1528" t="s">
        <v>253</v>
      </c>
      <c r="CX1528" t="s">
        <v>253</v>
      </c>
      <c r="CY1528" t="s">
        <v>253</v>
      </c>
      <c r="CZ1528" t="s">
        <v>253</v>
      </c>
      <c r="DA1528" t="s">
        <v>253</v>
      </c>
      <c r="DB1528" t="s">
        <v>253</v>
      </c>
      <c r="DC1528" t="s">
        <v>253</v>
      </c>
    </row>
    <row r="1529" spans="1:107" x14ac:dyDescent="0.45">
      <c r="A1529">
        <v>2024</v>
      </c>
      <c r="B1529">
        <v>5</v>
      </c>
      <c r="C1529" t="s">
        <v>110</v>
      </c>
      <c r="D1529">
        <v>1179</v>
      </c>
      <c r="E1529" t="s">
        <v>361</v>
      </c>
      <c r="F1529" t="s">
        <v>252</v>
      </c>
      <c r="G1529" t="s">
        <v>211</v>
      </c>
      <c r="H1529">
        <v>11.569000000000001</v>
      </c>
      <c r="I1529">
        <v>27.6</v>
      </c>
      <c r="J1529">
        <v>2.5999999999999999E-2</v>
      </c>
      <c r="K1529">
        <v>0</v>
      </c>
      <c r="L1529">
        <v>39.195</v>
      </c>
      <c r="M1529">
        <v>1615</v>
      </c>
      <c r="N1529">
        <v>218</v>
      </c>
      <c r="O1529">
        <v>1</v>
      </c>
      <c r="P1529">
        <v>0</v>
      </c>
      <c r="Q1529">
        <v>1834</v>
      </c>
      <c r="R1529">
        <v>0.58599999999999997</v>
      </c>
      <c r="S1529">
        <v>54.140999999999998</v>
      </c>
      <c r="T1529">
        <v>0</v>
      </c>
      <c r="U1529">
        <v>0</v>
      </c>
      <c r="V1529">
        <v>54.726999999999997</v>
      </c>
      <c r="W1529">
        <v>122</v>
      </c>
      <c r="X1529">
        <v>4717</v>
      </c>
      <c r="Y1529">
        <v>0</v>
      </c>
      <c r="Z1529">
        <v>0</v>
      </c>
      <c r="AA1529">
        <v>4839</v>
      </c>
      <c r="AB1529" t="s">
        <v>253</v>
      </c>
      <c r="AC1529" t="s">
        <v>253</v>
      </c>
      <c r="AD1529" t="s">
        <v>253</v>
      </c>
      <c r="AE1529" t="s">
        <v>253</v>
      </c>
      <c r="AF1529">
        <v>0</v>
      </c>
      <c r="AG1529">
        <v>0.183</v>
      </c>
      <c r="AH1529">
        <v>0</v>
      </c>
      <c r="AI1529">
        <v>0</v>
      </c>
      <c r="AJ1529">
        <v>0</v>
      </c>
      <c r="AK1529">
        <v>0.183</v>
      </c>
      <c r="AL1529">
        <v>24</v>
      </c>
      <c r="AM1529">
        <v>0</v>
      </c>
      <c r="AN1529">
        <v>0</v>
      </c>
      <c r="AO1529">
        <v>0</v>
      </c>
      <c r="AP1529">
        <v>24</v>
      </c>
      <c r="AQ1529">
        <v>0.443</v>
      </c>
      <c r="AR1529">
        <v>0</v>
      </c>
      <c r="AS1529">
        <v>0</v>
      </c>
      <c r="AT1529">
        <v>0</v>
      </c>
      <c r="AU1529">
        <v>0.443</v>
      </c>
      <c r="AV1529">
        <v>0</v>
      </c>
      <c r="AW1529">
        <v>0</v>
      </c>
      <c r="AX1529">
        <v>0</v>
      </c>
      <c r="AY1529">
        <v>0</v>
      </c>
      <c r="AZ1529">
        <v>0</v>
      </c>
      <c r="BA1529">
        <v>0</v>
      </c>
      <c r="BB1529">
        <v>0</v>
      </c>
      <c r="BC1529">
        <v>0</v>
      </c>
      <c r="BD1529">
        <v>0</v>
      </c>
      <c r="BE1529">
        <v>0</v>
      </c>
      <c r="BF1529">
        <v>0</v>
      </c>
      <c r="BG1529">
        <v>0</v>
      </c>
      <c r="BH1529">
        <v>0</v>
      </c>
      <c r="BI1529">
        <v>0</v>
      </c>
      <c r="BJ1529">
        <v>0</v>
      </c>
      <c r="BK1529">
        <v>0.33600000000000002</v>
      </c>
      <c r="BL1529">
        <v>0.182</v>
      </c>
      <c r="BM1529">
        <v>0.6</v>
      </c>
      <c r="BN1529">
        <v>0</v>
      </c>
      <c r="BO1529">
        <v>1.1180000000000001</v>
      </c>
      <c r="BP1529">
        <v>95</v>
      </c>
      <c r="BQ1529">
        <v>17</v>
      </c>
      <c r="BR1529">
        <v>1</v>
      </c>
      <c r="BS1529">
        <v>0</v>
      </c>
      <c r="BT1529">
        <v>113</v>
      </c>
      <c r="BU1529" t="s">
        <v>253</v>
      </c>
      <c r="BV1529" t="s">
        <v>253</v>
      </c>
      <c r="BW1529" t="s">
        <v>253</v>
      </c>
      <c r="BX1529" t="s">
        <v>253</v>
      </c>
      <c r="BY1529">
        <v>0</v>
      </c>
      <c r="BZ1529">
        <v>0</v>
      </c>
      <c r="CA1529">
        <v>4.3550000000000004</v>
      </c>
      <c r="CB1529">
        <v>1.92</v>
      </c>
      <c r="CC1529">
        <v>0</v>
      </c>
      <c r="CD1529">
        <v>6.2750000000000004</v>
      </c>
      <c r="CE1529">
        <v>0</v>
      </c>
      <c r="CF1529">
        <v>7</v>
      </c>
      <c r="CG1529">
        <v>1</v>
      </c>
      <c r="CH1529">
        <v>0</v>
      </c>
      <c r="CI1529">
        <v>8</v>
      </c>
      <c r="CJ1529" t="s">
        <v>253</v>
      </c>
      <c r="CK1529" t="s">
        <v>253</v>
      </c>
      <c r="CL1529" t="s">
        <v>253</v>
      </c>
      <c r="CM1529" t="s">
        <v>253</v>
      </c>
      <c r="CN1529">
        <v>0</v>
      </c>
      <c r="CO1529">
        <v>12.491</v>
      </c>
      <c r="CP1529">
        <v>86.278000000000006</v>
      </c>
      <c r="CQ1529">
        <v>2.5459999999999998</v>
      </c>
      <c r="CR1529">
        <v>0</v>
      </c>
      <c r="CS1529">
        <v>101.315</v>
      </c>
      <c r="CT1529">
        <v>1832</v>
      </c>
      <c r="CU1529">
        <v>4959</v>
      </c>
      <c r="CV1529">
        <v>3</v>
      </c>
      <c r="CW1529">
        <v>0</v>
      </c>
      <c r="CX1529">
        <v>6794</v>
      </c>
      <c r="CY1529">
        <v>0</v>
      </c>
      <c r="CZ1529">
        <v>0</v>
      </c>
      <c r="DA1529">
        <v>0</v>
      </c>
      <c r="DB1529">
        <v>0</v>
      </c>
      <c r="DC1529">
        <v>0</v>
      </c>
    </row>
    <row r="1530" spans="1:107" x14ac:dyDescent="0.45">
      <c r="A1530">
        <v>2024</v>
      </c>
      <c r="B1530">
        <v>5</v>
      </c>
      <c r="C1530" t="s">
        <v>110</v>
      </c>
      <c r="D1530">
        <v>3266</v>
      </c>
      <c r="E1530" t="s">
        <v>362</v>
      </c>
      <c r="F1530" t="s">
        <v>252</v>
      </c>
      <c r="G1530" t="s">
        <v>211</v>
      </c>
      <c r="H1530">
        <v>88.361999999999995</v>
      </c>
      <c r="I1530">
        <v>540.39400000000001</v>
      </c>
      <c r="J1530">
        <v>0</v>
      </c>
      <c r="K1530">
        <v>0</v>
      </c>
      <c r="L1530">
        <v>628.75599999999997</v>
      </c>
      <c r="M1530">
        <v>10810</v>
      </c>
      <c r="N1530">
        <v>960</v>
      </c>
      <c r="O1530">
        <v>0</v>
      </c>
      <c r="P1530">
        <v>0</v>
      </c>
      <c r="Q1530">
        <v>11770</v>
      </c>
      <c r="R1530">
        <v>0</v>
      </c>
      <c r="S1530">
        <v>471.815</v>
      </c>
      <c r="T1530">
        <v>0</v>
      </c>
      <c r="U1530">
        <v>0</v>
      </c>
      <c r="V1530">
        <v>471.815</v>
      </c>
      <c r="W1530">
        <v>0</v>
      </c>
      <c r="X1530">
        <v>43217</v>
      </c>
      <c r="Y1530">
        <v>0</v>
      </c>
      <c r="Z1530">
        <v>0</v>
      </c>
      <c r="AA1530">
        <v>43217</v>
      </c>
      <c r="AB1530">
        <v>8398.3670000000002</v>
      </c>
      <c r="AC1530">
        <v>80339.558000000005</v>
      </c>
      <c r="AD1530">
        <v>0</v>
      </c>
      <c r="AE1530">
        <v>0</v>
      </c>
      <c r="AF1530">
        <v>88737.925000000003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0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AY1530">
        <v>0</v>
      </c>
      <c r="AZ1530">
        <v>0</v>
      </c>
      <c r="BA1530">
        <v>0</v>
      </c>
      <c r="BB1530">
        <v>0</v>
      </c>
      <c r="BC1530">
        <v>0</v>
      </c>
      <c r="BD1530">
        <v>0</v>
      </c>
      <c r="BE1530">
        <v>0</v>
      </c>
      <c r="BF1530">
        <v>0</v>
      </c>
      <c r="BG1530">
        <v>0</v>
      </c>
      <c r="BH1530">
        <v>0</v>
      </c>
      <c r="BI1530">
        <v>0</v>
      </c>
      <c r="BJ1530">
        <v>0</v>
      </c>
      <c r="BK1530">
        <v>0.52</v>
      </c>
      <c r="BL1530">
        <v>4.8310000000000004</v>
      </c>
      <c r="BM1530">
        <v>0</v>
      </c>
      <c r="BN1530">
        <v>0</v>
      </c>
      <c r="BO1530">
        <v>5.351</v>
      </c>
      <c r="BP1530">
        <v>192</v>
      </c>
      <c r="BQ1530">
        <v>34</v>
      </c>
      <c r="BR1530">
        <v>0</v>
      </c>
      <c r="BS1530">
        <v>0</v>
      </c>
      <c r="BT1530">
        <v>226</v>
      </c>
      <c r="BU1530">
        <v>9.5419999999999998</v>
      </c>
      <c r="BV1530">
        <v>918.92499999999995</v>
      </c>
      <c r="BW1530">
        <v>0</v>
      </c>
      <c r="BX1530">
        <v>0</v>
      </c>
      <c r="BY1530">
        <v>928.46699999999998</v>
      </c>
      <c r="BZ1530">
        <v>0.13600000000000001</v>
      </c>
      <c r="CA1530">
        <v>26.992999999999999</v>
      </c>
      <c r="CB1530">
        <v>0</v>
      </c>
      <c r="CC1530">
        <v>0</v>
      </c>
      <c r="CD1530">
        <v>27.129000000000001</v>
      </c>
      <c r="CE1530">
        <v>4</v>
      </c>
      <c r="CF1530">
        <v>32</v>
      </c>
      <c r="CG1530">
        <v>0</v>
      </c>
      <c r="CH1530">
        <v>0</v>
      </c>
      <c r="CI1530">
        <v>36</v>
      </c>
      <c r="CJ1530">
        <v>0</v>
      </c>
      <c r="CK1530">
        <v>10256.566000000001</v>
      </c>
      <c r="CL1530">
        <v>0</v>
      </c>
      <c r="CM1530">
        <v>0</v>
      </c>
      <c r="CN1530">
        <v>10256.566000000001</v>
      </c>
      <c r="CO1530">
        <v>89.018000000000001</v>
      </c>
      <c r="CP1530">
        <v>1044.0329999999999</v>
      </c>
      <c r="CQ1530" t="s">
        <v>146</v>
      </c>
      <c r="CR1530">
        <v>0</v>
      </c>
      <c r="CS1530">
        <v>1133.0509999999999</v>
      </c>
      <c r="CT1530">
        <v>11006</v>
      </c>
      <c r="CU1530">
        <v>44243</v>
      </c>
      <c r="CV1530">
        <v>0</v>
      </c>
      <c r="CW1530">
        <v>0</v>
      </c>
      <c r="CX1530">
        <v>55249</v>
      </c>
      <c r="CY1530">
        <v>8407.9089999999997</v>
      </c>
      <c r="CZ1530">
        <v>91515.048999999999</v>
      </c>
      <c r="DA1530">
        <v>0</v>
      </c>
      <c r="DB1530">
        <v>0</v>
      </c>
      <c r="DC1530">
        <v>99922.957999999999</v>
      </c>
    </row>
    <row r="1531" spans="1:107" x14ac:dyDescent="0.45">
      <c r="A1531">
        <v>2024</v>
      </c>
      <c r="B1531">
        <v>5</v>
      </c>
      <c r="C1531" t="s">
        <v>110</v>
      </c>
      <c r="D1531">
        <v>5609</v>
      </c>
      <c r="E1531" t="s">
        <v>363</v>
      </c>
      <c r="F1531" t="s">
        <v>252</v>
      </c>
      <c r="G1531" t="s">
        <v>211</v>
      </c>
      <c r="H1531">
        <v>0.17100000000000001</v>
      </c>
      <c r="I1531">
        <v>0.128</v>
      </c>
      <c r="J1531" t="s">
        <v>253</v>
      </c>
      <c r="K1531" t="s">
        <v>253</v>
      </c>
      <c r="L1531">
        <v>0.29899999999999999</v>
      </c>
      <c r="M1531">
        <v>24</v>
      </c>
      <c r="N1531">
        <v>4</v>
      </c>
      <c r="O1531" t="s">
        <v>253</v>
      </c>
      <c r="P1531" t="s">
        <v>253</v>
      </c>
      <c r="Q1531">
        <v>28</v>
      </c>
      <c r="R1531" t="s">
        <v>253</v>
      </c>
      <c r="S1531" t="s">
        <v>253</v>
      </c>
      <c r="T1531" t="s">
        <v>253</v>
      </c>
      <c r="U1531" t="s">
        <v>253</v>
      </c>
      <c r="V1531">
        <v>0</v>
      </c>
      <c r="W1531" t="s">
        <v>253</v>
      </c>
      <c r="X1531" t="s">
        <v>253</v>
      </c>
      <c r="Y1531" t="s">
        <v>253</v>
      </c>
      <c r="Z1531" t="s">
        <v>253</v>
      </c>
      <c r="AA1531">
        <v>0</v>
      </c>
      <c r="AB1531" t="s">
        <v>253</v>
      </c>
      <c r="AC1531" t="s">
        <v>253</v>
      </c>
      <c r="AD1531" t="s">
        <v>253</v>
      </c>
      <c r="AE1531" t="s">
        <v>253</v>
      </c>
      <c r="AF1531">
        <v>0</v>
      </c>
      <c r="AG1531" t="s">
        <v>253</v>
      </c>
      <c r="AH1531" t="s">
        <v>253</v>
      </c>
      <c r="AI1531" t="s">
        <v>253</v>
      </c>
      <c r="AJ1531" t="s">
        <v>253</v>
      </c>
      <c r="AK1531">
        <v>0</v>
      </c>
      <c r="AL1531" t="s">
        <v>253</v>
      </c>
      <c r="AM1531" t="s">
        <v>253</v>
      </c>
      <c r="AN1531" t="s">
        <v>253</v>
      </c>
      <c r="AO1531" t="s">
        <v>253</v>
      </c>
      <c r="AP1531">
        <v>0</v>
      </c>
      <c r="AQ1531" t="s">
        <v>253</v>
      </c>
      <c r="AR1531" t="s">
        <v>253</v>
      </c>
      <c r="AS1531" t="s">
        <v>253</v>
      </c>
      <c r="AT1531" t="s">
        <v>253</v>
      </c>
      <c r="AU1531">
        <v>0</v>
      </c>
      <c r="AV1531" t="s">
        <v>253</v>
      </c>
      <c r="AW1531" t="s">
        <v>253</v>
      </c>
      <c r="AX1531" t="s">
        <v>253</v>
      </c>
      <c r="AY1531" t="s">
        <v>253</v>
      </c>
      <c r="AZ1531">
        <v>0</v>
      </c>
      <c r="BA1531" t="s">
        <v>253</v>
      </c>
      <c r="BB1531" t="s">
        <v>253</v>
      </c>
      <c r="BC1531" t="s">
        <v>253</v>
      </c>
      <c r="BD1531" t="s">
        <v>253</v>
      </c>
      <c r="BE1531">
        <v>0</v>
      </c>
      <c r="BF1531" t="s">
        <v>253</v>
      </c>
      <c r="BG1531" t="s">
        <v>253</v>
      </c>
      <c r="BH1531" t="s">
        <v>253</v>
      </c>
      <c r="BI1531" t="s">
        <v>253</v>
      </c>
      <c r="BJ1531">
        <v>0</v>
      </c>
      <c r="BK1531">
        <v>4.8000000000000001E-2</v>
      </c>
      <c r="BL1531" t="s">
        <v>253</v>
      </c>
      <c r="BM1531" t="s">
        <v>253</v>
      </c>
      <c r="BN1531" t="s">
        <v>253</v>
      </c>
      <c r="BO1531">
        <v>4.8000000000000001E-2</v>
      </c>
      <c r="BP1531">
        <v>8</v>
      </c>
      <c r="BQ1531" t="s">
        <v>253</v>
      </c>
      <c r="BR1531" t="s">
        <v>253</v>
      </c>
      <c r="BS1531" t="s">
        <v>253</v>
      </c>
      <c r="BT1531">
        <v>8</v>
      </c>
      <c r="BU1531" t="s">
        <v>253</v>
      </c>
      <c r="BV1531" t="s">
        <v>253</v>
      </c>
      <c r="BW1531" t="s">
        <v>253</v>
      </c>
      <c r="BX1531" t="s">
        <v>253</v>
      </c>
      <c r="BY1531">
        <v>0</v>
      </c>
      <c r="BZ1531" t="s">
        <v>253</v>
      </c>
      <c r="CA1531" t="s">
        <v>253</v>
      </c>
      <c r="CB1531" t="s">
        <v>253</v>
      </c>
      <c r="CC1531" t="s">
        <v>253</v>
      </c>
      <c r="CD1531">
        <v>0</v>
      </c>
      <c r="CE1531" t="s">
        <v>253</v>
      </c>
      <c r="CF1531" t="s">
        <v>253</v>
      </c>
      <c r="CG1531" t="s">
        <v>253</v>
      </c>
      <c r="CH1531" t="s">
        <v>253</v>
      </c>
      <c r="CI1531">
        <v>0</v>
      </c>
      <c r="CJ1531" t="s">
        <v>253</v>
      </c>
      <c r="CK1531" t="s">
        <v>253</v>
      </c>
      <c r="CL1531" t="s">
        <v>253</v>
      </c>
      <c r="CM1531" t="s">
        <v>253</v>
      </c>
      <c r="CN1531">
        <v>0</v>
      </c>
      <c r="CO1531">
        <v>0.219</v>
      </c>
      <c r="CP1531">
        <v>0.128</v>
      </c>
      <c r="CQ1531" t="s">
        <v>146</v>
      </c>
      <c r="CR1531">
        <v>0</v>
      </c>
      <c r="CS1531">
        <v>0.34699999999999998</v>
      </c>
      <c r="CT1531">
        <v>32</v>
      </c>
      <c r="CU1531">
        <v>4</v>
      </c>
      <c r="CV1531">
        <v>0</v>
      </c>
      <c r="CW1531">
        <v>0</v>
      </c>
      <c r="CX1531">
        <v>36</v>
      </c>
      <c r="CY1531">
        <v>0</v>
      </c>
      <c r="CZ1531">
        <v>0</v>
      </c>
      <c r="DA1531">
        <v>0</v>
      </c>
      <c r="DB1531">
        <v>0</v>
      </c>
      <c r="DC1531">
        <v>0</v>
      </c>
    </row>
    <row r="1532" spans="1:107" x14ac:dyDescent="0.45">
      <c r="A1532">
        <v>2024</v>
      </c>
      <c r="B1532">
        <v>5</v>
      </c>
      <c r="C1532" t="s">
        <v>110</v>
      </c>
      <c r="D1532">
        <v>99999</v>
      </c>
      <c r="E1532" t="s">
        <v>259</v>
      </c>
      <c r="F1532" t="s">
        <v>252</v>
      </c>
      <c r="H1532">
        <v>0.97399999999999998</v>
      </c>
      <c r="I1532">
        <v>0.115</v>
      </c>
      <c r="J1532" t="s">
        <v>253</v>
      </c>
      <c r="K1532" t="s">
        <v>253</v>
      </c>
      <c r="L1532">
        <v>1.089</v>
      </c>
      <c r="M1532" t="s">
        <v>253</v>
      </c>
      <c r="N1532" t="s">
        <v>253</v>
      </c>
      <c r="O1532" t="s">
        <v>253</v>
      </c>
      <c r="P1532" t="s">
        <v>253</v>
      </c>
      <c r="Q1532" t="s">
        <v>253</v>
      </c>
      <c r="R1532" t="s">
        <v>253</v>
      </c>
      <c r="S1532" t="s">
        <v>253</v>
      </c>
      <c r="T1532" t="s">
        <v>253</v>
      </c>
      <c r="U1532" t="s">
        <v>253</v>
      </c>
      <c r="V1532" t="s">
        <v>253</v>
      </c>
      <c r="W1532" t="s">
        <v>253</v>
      </c>
      <c r="X1532" t="s">
        <v>253</v>
      </c>
      <c r="Y1532" t="s">
        <v>253</v>
      </c>
      <c r="Z1532" t="s">
        <v>253</v>
      </c>
      <c r="AA1532" t="s">
        <v>253</v>
      </c>
      <c r="AB1532" t="s">
        <v>253</v>
      </c>
      <c r="AC1532" t="s">
        <v>253</v>
      </c>
      <c r="AD1532" t="s">
        <v>253</v>
      </c>
      <c r="AE1532" t="s">
        <v>253</v>
      </c>
      <c r="AF1532" t="s">
        <v>253</v>
      </c>
      <c r="AG1532" t="s">
        <v>253</v>
      </c>
      <c r="AH1532" t="s">
        <v>253</v>
      </c>
      <c r="AI1532" t="s">
        <v>253</v>
      </c>
      <c r="AJ1532" t="s">
        <v>253</v>
      </c>
      <c r="AK1532" t="s">
        <v>253</v>
      </c>
      <c r="AL1532" t="s">
        <v>253</v>
      </c>
      <c r="AM1532" t="s">
        <v>253</v>
      </c>
      <c r="AN1532" t="s">
        <v>253</v>
      </c>
      <c r="AO1532" t="s">
        <v>253</v>
      </c>
      <c r="AP1532" t="s">
        <v>253</v>
      </c>
      <c r="AQ1532" t="s">
        <v>253</v>
      </c>
      <c r="AR1532" t="s">
        <v>253</v>
      </c>
      <c r="AS1532" t="s">
        <v>253</v>
      </c>
      <c r="AT1532" t="s">
        <v>253</v>
      </c>
      <c r="AU1532" t="s">
        <v>253</v>
      </c>
      <c r="AV1532" t="s">
        <v>253</v>
      </c>
      <c r="AW1532" t="s">
        <v>253</v>
      </c>
      <c r="AX1532" t="s">
        <v>253</v>
      </c>
      <c r="AY1532" t="s">
        <v>253</v>
      </c>
      <c r="AZ1532" t="s">
        <v>253</v>
      </c>
      <c r="BA1532" t="s">
        <v>253</v>
      </c>
      <c r="BB1532" t="s">
        <v>253</v>
      </c>
      <c r="BC1532" t="s">
        <v>253</v>
      </c>
      <c r="BD1532" t="s">
        <v>253</v>
      </c>
      <c r="BE1532" t="s">
        <v>253</v>
      </c>
      <c r="BF1532" t="s">
        <v>253</v>
      </c>
      <c r="BG1532" t="s">
        <v>253</v>
      </c>
      <c r="BH1532" t="s">
        <v>253</v>
      </c>
      <c r="BI1532" t="s">
        <v>253</v>
      </c>
      <c r="BJ1532" t="s">
        <v>253</v>
      </c>
      <c r="BK1532" t="s">
        <v>253</v>
      </c>
      <c r="BL1532" t="s">
        <v>253</v>
      </c>
      <c r="BM1532" t="s">
        <v>253</v>
      </c>
      <c r="BN1532" t="s">
        <v>253</v>
      </c>
      <c r="BO1532" t="s">
        <v>253</v>
      </c>
      <c r="BP1532" t="s">
        <v>253</v>
      </c>
      <c r="BQ1532" t="s">
        <v>253</v>
      </c>
      <c r="BR1532" t="s">
        <v>253</v>
      </c>
      <c r="BS1532" t="s">
        <v>253</v>
      </c>
      <c r="BT1532" t="s">
        <v>253</v>
      </c>
      <c r="BU1532" t="s">
        <v>253</v>
      </c>
      <c r="BV1532" t="s">
        <v>253</v>
      </c>
      <c r="BW1532" t="s">
        <v>253</v>
      </c>
      <c r="BX1532" t="s">
        <v>253</v>
      </c>
      <c r="BY1532" t="s">
        <v>253</v>
      </c>
      <c r="BZ1532" t="s">
        <v>253</v>
      </c>
      <c r="CA1532" t="s">
        <v>253</v>
      </c>
      <c r="CB1532" t="s">
        <v>253</v>
      </c>
      <c r="CC1532" t="s">
        <v>253</v>
      </c>
      <c r="CD1532" t="s">
        <v>253</v>
      </c>
      <c r="CE1532" t="s">
        <v>253</v>
      </c>
      <c r="CF1532" t="s">
        <v>253</v>
      </c>
      <c r="CG1532" t="s">
        <v>253</v>
      </c>
      <c r="CH1532" t="s">
        <v>253</v>
      </c>
      <c r="CI1532" t="s">
        <v>253</v>
      </c>
      <c r="CJ1532" t="s">
        <v>253</v>
      </c>
      <c r="CK1532" t="s">
        <v>253</v>
      </c>
      <c r="CL1532" t="s">
        <v>253</v>
      </c>
      <c r="CM1532" t="s">
        <v>253</v>
      </c>
      <c r="CN1532" t="s">
        <v>253</v>
      </c>
      <c r="CO1532">
        <v>0.97399999999999998</v>
      </c>
      <c r="CP1532">
        <v>0.115</v>
      </c>
      <c r="CQ1532" t="s">
        <v>253</v>
      </c>
      <c r="CR1532" t="s">
        <v>253</v>
      </c>
      <c r="CS1532">
        <v>1.089</v>
      </c>
      <c r="CT1532" t="s">
        <v>253</v>
      </c>
      <c r="CU1532" t="s">
        <v>253</v>
      </c>
      <c r="CV1532" t="s">
        <v>253</v>
      </c>
      <c r="CW1532" t="s">
        <v>253</v>
      </c>
      <c r="CX1532" t="s">
        <v>253</v>
      </c>
      <c r="CY1532" t="s">
        <v>253</v>
      </c>
      <c r="CZ1532" t="s">
        <v>253</v>
      </c>
      <c r="DA1532" t="s">
        <v>253</v>
      </c>
      <c r="DB1532" t="s">
        <v>253</v>
      </c>
      <c r="DC1532" t="s">
        <v>253</v>
      </c>
    </row>
    <row r="1533" spans="1:107" x14ac:dyDescent="0.45">
      <c r="A1533">
        <v>2024</v>
      </c>
      <c r="B1533">
        <v>5</v>
      </c>
      <c r="C1533" t="s">
        <v>118</v>
      </c>
      <c r="D1533">
        <v>392</v>
      </c>
      <c r="E1533" t="s">
        <v>364</v>
      </c>
      <c r="F1533" t="s">
        <v>252</v>
      </c>
      <c r="G1533" t="s">
        <v>211</v>
      </c>
      <c r="H1533">
        <v>9.5000000000000001E-2</v>
      </c>
      <c r="I1533">
        <v>1.7000000000000001E-2</v>
      </c>
      <c r="J1533" t="s">
        <v>253</v>
      </c>
      <c r="K1533" t="s">
        <v>253</v>
      </c>
      <c r="L1533">
        <v>0.112</v>
      </c>
      <c r="M1533">
        <v>11</v>
      </c>
      <c r="N1533">
        <v>2</v>
      </c>
      <c r="O1533" t="s">
        <v>253</v>
      </c>
      <c r="P1533" t="s">
        <v>253</v>
      </c>
      <c r="Q1533">
        <v>13</v>
      </c>
      <c r="R1533" t="s">
        <v>253</v>
      </c>
      <c r="S1533" t="s">
        <v>253</v>
      </c>
      <c r="T1533" t="s">
        <v>253</v>
      </c>
      <c r="U1533" t="s">
        <v>253</v>
      </c>
      <c r="V1533">
        <v>0</v>
      </c>
      <c r="W1533" t="s">
        <v>253</v>
      </c>
      <c r="X1533" t="s">
        <v>253</v>
      </c>
      <c r="Y1533" t="s">
        <v>253</v>
      </c>
      <c r="Z1533" t="s">
        <v>253</v>
      </c>
      <c r="AA1533">
        <v>0</v>
      </c>
      <c r="AB1533" t="s">
        <v>253</v>
      </c>
      <c r="AC1533" t="s">
        <v>253</v>
      </c>
      <c r="AD1533" t="s">
        <v>253</v>
      </c>
      <c r="AE1533" t="s">
        <v>253</v>
      </c>
      <c r="AF1533">
        <v>0</v>
      </c>
      <c r="AG1533" t="s">
        <v>253</v>
      </c>
      <c r="AH1533" t="s">
        <v>253</v>
      </c>
      <c r="AI1533" t="s">
        <v>253</v>
      </c>
      <c r="AJ1533" t="s">
        <v>253</v>
      </c>
      <c r="AK1533">
        <v>0</v>
      </c>
      <c r="AL1533" t="s">
        <v>253</v>
      </c>
      <c r="AM1533" t="s">
        <v>253</v>
      </c>
      <c r="AN1533" t="s">
        <v>253</v>
      </c>
      <c r="AO1533" t="s">
        <v>253</v>
      </c>
      <c r="AP1533">
        <v>0</v>
      </c>
      <c r="AQ1533" t="s">
        <v>253</v>
      </c>
      <c r="AR1533" t="s">
        <v>253</v>
      </c>
      <c r="AS1533" t="s">
        <v>253</v>
      </c>
      <c r="AT1533" t="s">
        <v>253</v>
      </c>
      <c r="AU1533">
        <v>0</v>
      </c>
      <c r="AV1533" t="s">
        <v>253</v>
      </c>
      <c r="AW1533" t="s">
        <v>253</v>
      </c>
      <c r="AX1533" t="s">
        <v>253</v>
      </c>
      <c r="AY1533" t="s">
        <v>253</v>
      </c>
      <c r="AZ1533">
        <v>0</v>
      </c>
      <c r="BA1533" t="s">
        <v>253</v>
      </c>
      <c r="BB1533" t="s">
        <v>253</v>
      </c>
      <c r="BC1533" t="s">
        <v>253</v>
      </c>
      <c r="BD1533" t="s">
        <v>253</v>
      </c>
      <c r="BE1533">
        <v>0</v>
      </c>
      <c r="BF1533" t="s">
        <v>253</v>
      </c>
      <c r="BG1533" t="s">
        <v>253</v>
      </c>
      <c r="BH1533" t="s">
        <v>253</v>
      </c>
      <c r="BI1533" t="s">
        <v>253</v>
      </c>
      <c r="BJ1533">
        <v>0</v>
      </c>
      <c r="BK1533">
        <v>3.7999999999999999E-2</v>
      </c>
      <c r="BL1533" t="s">
        <v>253</v>
      </c>
      <c r="BM1533" t="s">
        <v>253</v>
      </c>
      <c r="BN1533" t="s">
        <v>253</v>
      </c>
      <c r="BO1533">
        <v>3.7999999999999999E-2</v>
      </c>
      <c r="BP1533">
        <v>15</v>
      </c>
      <c r="BQ1533" t="s">
        <v>253</v>
      </c>
      <c r="BR1533" t="s">
        <v>253</v>
      </c>
      <c r="BS1533" t="s">
        <v>253</v>
      </c>
      <c r="BT1533">
        <v>15</v>
      </c>
      <c r="BU1533" t="s">
        <v>253</v>
      </c>
      <c r="BV1533" t="s">
        <v>253</v>
      </c>
      <c r="BW1533" t="s">
        <v>253</v>
      </c>
      <c r="BX1533" t="s">
        <v>253</v>
      </c>
      <c r="BY1533">
        <v>0</v>
      </c>
      <c r="BZ1533" t="s">
        <v>253</v>
      </c>
      <c r="CA1533" t="s">
        <v>253</v>
      </c>
      <c r="CB1533" t="s">
        <v>253</v>
      </c>
      <c r="CC1533" t="s">
        <v>253</v>
      </c>
      <c r="CD1533">
        <v>0</v>
      </c>
      <c r="CE1533" t="s">
        <v>253</v>
      </c>
      <c r="CF1533" t="s">
        <v>253</v>
      </c>
      <c r="CG1533" t="s">
        <v>253</v>
      </c>
      <c r="CH1533" t="s">
        <v>253</v>
      </c>
      <c r="CI1533">
        <v>0</v>
      </c>
      <c r="CJ1533" t="s">
        <v>253</v>
      </c>
      <c r="CK1533" t="s">
        <v>253</v>
      </c>
      <c r="CL1533" t="s">
        <v>253</v>
      </c>
      <c r="CM1533" t="s">
        <v>253</v>
      </c>
      <c r="CN1533">
        <v>0</v>
      </c>
      <c r="CO1533">
        <v>0.13300000000000001</v>
      </c>
      <c r="CP1533">
        <v>1.7000000000000001E-2</v>
      </c>
      <c r="CQ1533" t="s">
        <v>146</v>
      </c>
      <c r="CR1533">
        <v>0</v>
      </c>
      <c r="CS1533">
        <v>0.15</v>
      </c>
      <c r="CT1533">
        <v>26</v>
      </c>
      <c r="CU1533">
        <v>2</v>
      </c>
      <c r="CV1533">
        <v>0</v>
      </c>
      <c r="CW1533">
        <v>0</v>
      </c>
      <c r="CX1533">
        <v>28</v>
      </c>
      <c r="CY1533">
        <v>0</v>
      </c>
      <c r="CZ1533">
        <v>0</v>
      </c>
      <c r="DA1533">
        <v>0</v>
      </c>
      <c r="DB1533">
        <v>0</v>
      </c>
      <c r="DC1533">
        <v>0</v>
      </c>
    </row>
    <row r="1534" spans="1:107" x14ac:dyDescent="0.45">
      <c r="A1534">
        <v>2024</v>
      </c>
      <c r="B1534">
        <v>5</v>
      </c>
      <c r="C1534" t="s">
        <v>118</v>
      </c>
      <c r="D1534">
        <v>3828</v>
      </c>
      <c r="E1534" t="s">
        <v>365</v>
      </c>
      <c r="F1534" t="s">
        <v>252</v>
      </c>
      <c r="G1534" t="s">
        <v>211</v>
      </c>
      <c r="H1534">
        <v>0.23200000000000001</v>
      </c>
      <c r="I1534">
        <v>0.214</v>
      </c>
      <c r="J1534" t="s">
        <v>253</v>
      </c>
      <c r="K1534" t="s">
        <v>253</v>
      </c>
      <c r="L1534">
        <v>0.44600000000000001</v>
      </c>
      <c r="M1534">
        <v>35</v>
      </c>
      <c r="N1534">
        <v>9</v>
      </c>
      <c r="O1534" t="s">
        <v>253</v>
      </c>
      <c r="P1534" t="s">
        <v>253</v>
      </c>
      <c r="Q1534">
        <v>44</v>
      </c>
      <c r="R1534" t="s">
        <v>253</v>
      </c>
      <c r="S1534" t="s">
        <v>253</v>
      </c>
      <c r="T1534" t="s">
        <v>253</v>
      </c>
      <c r="U1534" t="s">
        <v>253</v>
      </c>
      <c r="V1534">
        <v>0</v>
      </c>
      <c r="W1534" t="s">
        <v>253</v>
      </c>
      <c r="X1534" t="s">
        <v>253</v>
      </c>
      <c r="Y1534" t="s">
        <v>253</v>
      </c>
      <c r="Z1534" t="s">
        <v>253</v>
      </c>
      <c r="AA1534">
        <v>0</v>
      </c>
      <c r="AB1534">
        <v>23.254999999999999</v>
      </c>
      <c r="AC1534">
        <v>7.9630000000000001</v>
      </c>
      <c r="AD1534" t="s">
        <v>253</v>
      </c>
      <c r="AE1534" t="s">
        <v>253</v>
      </c>
      <c r="AF1534">
        <v>31.218</v>
      </c>
      <c r="AG1534" t="s">
        <v>253</v>
      </c>
      <c r="AH1534" t="s">
        <v>253</v>
      </c>
      <c r="AI1534" t="s">
        <v>253</v>
      </c>
      <c r="AJ1534" t="s">
        <v>253</v>
      </c>
      <c r="AK1534">
        <v>0</v>
      </c>
      <c r="AL1534" t="s">
        <v>253</v>
      </c>
      <c r="AM1534" t="s">
        <v>253</v>
      </c>
      <c r="AN1534" t="s">
        <v>253</v>
      </c>
      <c r="AO1534" t="s">
        <v>253</v>
      </c>
      <c r="AP1534">
        <v>0</v>
      </c>
      <c r="AQ1534" t="s">
        <v>253</v>
      </c>
      <c r="AR1534" t="s">
        <v>253</v>
      </c>
      <c r="AS1534" t="s">
        <v>253</v>
      </c>
      <c r="AT1534" t="s">
        <v>253</v>
      </c>
      <c r="AU1534">
        <v>0</v>
      </c>
      <c r="AV1534" t="s">
        <v>253</v>
      </c>
      <c r="AW1534" t="s">
        <v>253</v>
      </c>
      <c r="AX1534" t="s">
        <v>253</v>
      </c>
      <c r="AY1534" t="s">
        <v>253</v>
      </c>
      <c r="AZ1534">
        <v>0</v>
      </c>
      <c r="BA1534" t="s">
        <v>253</v>
      </c>
      <c r="BB1534" t="s">
        <v>253</v>
      </c>
      <c r="BC1534" t="s">
        <v>253</v>
      </c>
      <c r="BD1534" t="s">
        <v>253</v>
      </c>
      <c r="BE1534">
        <v>0</v>
      </c>
      <c r="BF1534" t="s">
        <v>253</v>
      </c>
      <c r="BG1534" t="s">
        <v>253</v>
      </c>
      <c r="BH1534" t="s">
        <v>253</v>
      </c>
      <c r="BI1534" t="s">
        <v>253</v>
      </c>
      <c r="BJ1534">
        <v>0</v>
      </c>
      <c r="BK1534">
        <v>0.05</v>
      </c>
      <c r="BL1534">
        <v>1.0999999999999999E-2</v>
      </c>
      <c r="BM1534" t="s">
        <v>253</v>
      </c>
      <c r="BN1534" t="s">
        <v>253</v>
      </c>
      <c r="BO1534">
        <v>6.0999999999999999E-2</v>
      </c>
      <c r="BP1534">
        <v>15</v>
      </c>
      <c r="BQ1534">
        <v>3</v>
      </c>
      <c r="BR1534" t="s">
        <v>253</v>
      </c>
      <c r="BS1534" t="s">
        <v>253</v>
      </c>
      <c r="BT1534">
        <v>18</v>
      </c>
      <c r="BU1534">
        <v>0.48399999999999999</v>
      </c>
      <c r="BV1534">
        <v>0</v>
      </c>
      <c r="BW1534" t="s">
        <v>253</v>
      </c>
      <c r="BX1534" t="s">
        <v>253</v>
      </c>
      <c r="BY1534">
        <v>0.48399999999999999</v>
      </c>
      <c r="BZ1534">
        <v>0</v>
      </c>
      <c r="CA1534">
        <v>0.20799999999999999</v>
      </c>
      <c r="CB1534" t="s">
        <v>253</v>
      </c>
      <c r="CC1534" t="s">
        <v>253</v>
      </c>
      <c r="CD1534">
        <v>0.20799999999999999</v>
      </c>
      <c r="CE1534">
        <v>0</v>
      </c>
      <c r="CF1534">
        <v>1</v>
      </c>
      <c r="CG1534" t="s">
        <v>253</v>
      </c>
      <c r="CH1534" t="s">
        <v>253</v>
      </c>
      <c r="CI1534">
        <v>1</v>
      </c>
      <c r="CJ1534">
        <v>0</v>
      </c>
      <c r="CK1534">
        <v>2.7E-2</v>
      </c>
      <c r="CL1534" t="s">
        <v>253</v>
      </c>
      <c r="CM1534" t="s">
        <v>253</v>
      </c>
      <c r="CN1534">
        <v>2.7E-2</v>
      </c>
      <c r="CO1534">
        <v>0.28199999999999997</v>
      </c>
      <c r="CP1534">
        <v>0.433</v>
      </c>
      <c r="CQ1534" t="s">
        <v>146</v>
      </c>
      <c r="CR1534">
        <v>0</v>
      </c>
      <c r="CS1534">
        <v>0.71499999999999997</v>
      </c>
      <c r="CT1534">
        <v>50</v>
      </c>
      <c r="CU1534">
        <v>13</v>
      </c>
      <c r="CV1534">
        <v>0</v>
      </c>
      <c r="CW1534">
        <v>0</v>
      </c>
      <c r="CX1534">
        <v>63</v>
      </c>
      <c r="CY1534">
        <v>23.739000000000001</v>
      </c>
      <c r="CZ1534">
        <v>7.99</v>
      </c>
      <c r="DA1534">
        <v>0</v>
      </c>
      <c r="DB1534">
        <v>0</v>
      </c>
      <c r="DC1534">
        <v>31.728999999999999</v>
      </c>
    </row>
    <row r="1535" spans="1:107" x14ac:dyDescent="0.45">
      <c r="A1535">
        <v>2024</v>
      </c>
      <c r="B1535">
        <v>5</v>
      </c>
      <c r="C1535" t="s">
        <v>118</v>
      </c>
      <c r="D1535">
        <v>4254</v>
      </c>
      <c r="E1535" t="s">
        <v>366</v>
      </c>
      <c r="F1535" t="s">
        <v>252</v>
      </c>
      <c r="G1535" t="s">
        <v>258</v>
      </c>
      <c r="H1535">
        <v>79.688000000000002</v>
      </c>
      <c r="I1535">
        <v>37.402999999999999</v>
      </c>
      <c r="J1535">
        <v>0.371</v>
      </c>
      <c r="K1535" t="s">
        <v>253</v>
      </c>
      <c r="L1535">
        <v>117.462</v>
      </c>
      <c r="M1535">
        <v>10009</v>
      </c>
      <c r="N1535">
        <v>698</v>
      </c>
      <c r="O1535">
        <v>8</v>
      </c>
      <c r="P1535" t="s">
        <v>253</v>
      </c>
      <c r="Q1535">
        <v>10715</v>
      </c>
      <c r="R1535">
        <v>2.83</v>
      </c>
      <c r="S1535">
        <v>1.67</v>
      </c>
      <c r="T1535" t="s">
        <v>253</v>
      </c>
      <c r="U1535" t="s">
        <v>253</v>
      </c>
      <c r="V1535">
        <v>4.5</v>
      </c>
      <c r="W1535">
        <v>2464</v>
      </c>
      <c r="X1535">
        <v>29</v>
      </c>
      <c r="Y1535" t="s">
        <v>253</v>
      </c>
      <c r="Z1535" t="s">
        <v>253</v>
      </c>
      <c r="AA1535">
        <v>2493</v>
      </c>
      <c r="AB1535">
        <v>4176.0020000000004</v>
      </c>
      <c r="AC1535" t="s">
        <v>253</v>
      </c>
      <c r="AD1535" t="s">
        <v>253</v>
      </c>
      <c r="AE1535" t="s">
        <v>253</v>
      </c>
      <c r="AF1535">
        <v>4176.0020000000004</v>
      </c>
      <c r="AG1535">
        <v>10.221</v>
      </c>
      <c r="AH1535">
        <v>0.28399999999999997</v>
      </c>
      <c r="AI1535" t="s">
        <v>253</v>
      </c>
      <c r="AJ1535" t="s">
        <v>253</v>
      </c>
      <c r="AK1535">
        <v>10.505000000000001</v>
      </c>
      <c r="AL1535">
        <v>1419</v>
      </c>
      <c r="AM1535">
        <v>21</v>
      </c>
      <c r="AN1535" t="s">
        <v>253</v>
      </c>
      <c r="AO1535" t="s">
        <v>253</v>
      </c>
      <c r="AP1535">
        <v>1440</v>
      </c>
      <c r="AQ1535">
        <v>16.715</v>
      </c>
      <c r="AR1535">
        <v>0.378</v>
      </c>
      <c r="AS1535" t="s">
        <v>253</v>
      </c>
      <c r="AT1535" t="s">
        <v>253</v>
      </c>
      <c r="AU1535">
        <v>17.093</v>
      </c>
      <c r="AV1535" t="s">
        <v>253</v>
      </c>
      <c r="AW1535" t="s">
        <v>253</v>
      </c>
      <c r="AX1535" t="s">
        <v>253</v>
      </c>
      <c r="AY1535" t="s">
        <v>253</v>
      </c>
      <c r="AZ1535">
        <v>0</v>
      </c>
      <c r="BA1535" t="s">
        <v>253</v>
      </c>
      <c r="BB1535" t="s">
        <v>253</v>
      </c>
      <c r="BC1535" t="s">
        <v>253</v>
      </c>
      <c r="BD1535" t="s">
        <v>253</v>
      </c>
      <c r="BE1535">
        <v>0</v>
      </c>
      <c r="BF1535" t="s">
        <v>253</v>
      </c>
      <c r="BG1535" t="s">
        <v>253</v>
      </c>
      <c r="BH1535" t="s">
        <v>253</v>
      </c>
      <c r="BI1535" t="s">
        <v>253</v>
      </c>
      <c r="BJ1535">
        <v>0</v>
      </c>
      <c r="BK1535">
        <v>0.36499999999999999</v>
      </c>
      <c r="BL1535">
        <v>0.17699999999999999</v>
      </c>
      <c r="BM1535" t="s">
        <v>253</v>
      </c>
      <c r="BN1535" t="s">
        <v>253</v>
      </c>
      <c r="BO1535">
        <v>0.54200000000000004</v>
      </c>
      <c r="BP1535">
        <v>79</v>
      </c>
      <c r="BQ1535">
        <v>17</v>
      </c>
      <c r="BR1535" t="s">
        <v>253</v>
      </c>
      <c r="BS1535" t="s">
        <v>253</v>
      </c>
      <c r="BT1535">
        <v>96</v>
      </c>
      <c r="BU1535" t="s">
        <v>253</v>
      </c>
      <c r="BV1535" t="s">
        <v>253</v>
      </c>
      <c r="BW1535" t="s">
        <v>253</v>
      </c>
      <c r="BX1535" t="s">
        <v>253</v>
      </c>
      <c r="BY1535">
        <v>0</v>
      </c>
      <c r="BZ1535" t="s">
        <v>253</v>
      </c>
      <c r="CA1535" t="s">
        <v>253</v>
      </c>
      <c r="CB1535">
        <v>0.19</v>
      </c>
      <c r="CC1535" t="s">
        <v>253</v>
      </c>
      <c r="CD1535">
        <v>0.19</v>
      </c>
      <c r="CE1535" t="s">
        <v>253</v>
      </c>
      <c r="CF1535" t="s">
        <v>253</v>
      </c>
      <c r="CG1535">
        <v>1</v>
      </c>
      <c r="CH1535" t="s">
        <v>253</v>
      </c>
      <c r="CI1535">
        <v>1</v>
      </c>
      <c r="CJ1535" t="s">
        <v>253</v>
      </c>
      <c r="CK1535" t="s">
        <v>253</v>
      </c>
      <c r="CL1535" t="s">
        <v>253</v>
      </c>
      <c r="CM1535" t="s">
        <v>253</v>
      </c>
      <c r="CN1535">
        <v>0</v>
      </c>
      <c r="CO1535">
        <v>82.882999999999996</v>
      </c>
      <c r="CP1535">
        <v>39.25</v>
      </c>
      <c r="CQ1535">
        <v>0.56100000000000005</v>
      </c>
      <c r="CR1535">
        <v>0</v>
      </c>
      <c r="CS1535">
        <v>122.694</v>
      </c>
      <c r="CT1535">
        <v>12552</v>
      </c>
      <c r="CU1535">
        <v>744</v>
      </c>
      <c r="CV1535">
        <v>9</v>
      </c>
      <c r="CW1535">
        <v>0</v>
      </c>
      <c r="CX1535">
        <v>13305</v>
      </c>
      <c r="CY1535">
        <v>4176.0020000000004</v>
      </c>
      <c r="CZ1535">
        <v>0</v>
      </c>
      <c r="DA1535">
        <v>0</v>
      </c>
      <c r="DB1535">
        <v>0</v>
      </c>
      <c r="DC1535">
        <v>4176.0020000000004</v>
      </c>
    </row>
    <row r="1536" spans="1:107" x14ac:dyDescent="0.45">
      <c r="A1536">
        <v>2024</v>
      </c>
      <c r="B1536">
        <v>5</v>
      </c>
      <c r="C1536" t="s">
        <v>118</v>
      </c>
      <c r="D1536">
        <v>5109</v>
      </c>
      <c r="E1536" t="s">
        <v>367</v>
      </c>
      <c r="F1536" t="s">
        <v>252</v>
      </c>
      <c r="G1536" t="s">
        <v>211</v>
      </c>
      <c r="H1536">
        <v>45.816000000000003</v>
      </c>
      <c r="I1536">
        <v>15.227</v>
      </c>
      <c r="J1536">
        <v>0.84399999999999997</v>
      </c>
      <c r="K1536" t="s">
        <v>253</v>
      </c>
      <c r="L1536">
        <v>61.887</v>
      </c>
      <c r="M1536">
        <v>6893</v>
      </c>
      <c r="N1536">
        <v>499</v>
      </c>
      <c r="O1536">
        <v>31</v>
      </c>
      <c r="P1536" t="s">
        <v>253</v>
      </c>
      <c r="Q1536">
        <v>7423</v>
      </c>
      <c r="R1536" t="s">
        <v>253</v>
      </c>
      <c r="S1536" t="s">
        <v>253</v>
      </c>
      <c r="T1536" t="s">
        <v>253</v>
      </c>
      <c r="U1536" t="s">
        <v>253</v>
      </c>
      <c r="V1536">
        <v>0</v>
      </c>
      <c r="W1536" t="s">
        <v>253</v>
      </c>
      <c r="X1536" t="s">
        <v>253</v>
      </c>
      <c r="Y1536" t="s">
        <v>253</v>
      </c>
      <c r="Z1536" t="s">
        <v>253</v>
      </c>
      <c r="AA1536">
        <v>0</v>
      </c>
      <c r="AB1536" t="s">
        <v>253</v>
      </c>
      <c r="AC1536" t="s">
        <v>253</v>
      </c>
      <c r="AD1536" t="s">
        <v>253</v>
      </c>
      <c r="AE1536" t="s">
        <v>253</v>
      </c>
      <c r="AF1536">
        <v>0</v>
      </c>
      <c r="AG1536">
        <v>14.737</v>
      </c>
      <c r="AH1536">
        <v>0.125</v>
      </c>
      <c r="AI1536">
        <v>0</v>
      </c>
      <c r="AJ1536" t="s">
        <v>253</v>
      </c>
      <c r="AK1536">
        <v>14.862</v>
      </c>
      <c r="AL1536">
        <v>2512</v>
      </c>
      <c r="AM1536">
        <v>9</v>
      </c>
      <c r="AN1536">
        <v>0</v>
      </c>
      <c r="AO1536" t="s">
        <v>253</v>
      </c>
      <c r="AP1536">
        <v>2521</v>
      </c>
      <c r="AQ1536">
        <v>27.765000000000001</v>
      </c>
      <c r="AR1536">
        <v>0.13900000000000001</v>
      </c>
      <c r="AS1536">
        <v>0</v>
      </c>
      <c r="AT1536" t="s">
        <v>253</v>
      </c>
      <c r="AU1536">
        <v>27.904</v>
      </c>
      <c r="AV1536" t="s">
        <v>253</v>
      </c>
      <c r="AW1536" t="s">
        <v>253</v>
      </c>
      <c r="AX1536" t="s">
        <v>253</v>
      </c>
      <c r="AY1536" t="s">
        <v>253</v>
      </c>
      <c r="AZ1536">
        <v>0</v>
      </c>
      <c r="BA1536" t="s">
        <v>253</v>
      </c>
      <c r="BB1536" t="s">
        <v>253</v>
      </c>
      <c r="BC1536" t="s">
        <v>253</v>
      </c>
      <c r="BD1536" t="s">
        <v>253</v>
      </c>
      <c r="BE1536">
        <v>0</v>
      </c>
      <c r="BF1536" t="s">
        <v>253</v>
      </c>
      <c r="BG1536" t="s">
        <v>253</v>
      </c>
      <c r="BH1536" t="s">
        <v>253</v>
      </c>
      <c r="BI1536" t="s">
        <v>253</v>
      </c>
      <c r="BJ1536">
        <v>0</v>
      </c>
      <c r="BK1536">
        <v>0.10100000000000001</v>
      </c>
      <c r="BL1536">
        <v>0.20200000000000001</v>
      </c>
      <c r="BM1536">
        <v>0</v>
      </c>
      <c r="BN1536" t="s">
        <v>253</v>
      </c>
      <c r="BO1536">
        <v>0.30299999999999999</v>
      </c>
      <c r="BP1536">
        <v>32</v>
      </c>
      <c r="BQ1536">
        <v>29</v>
      </c>
      <c r="BR1536">
        <v>0</v>
      </c>
      <c r="BS1536" t="s">
        <v>253</v>
      </c>
      <c r="BT1536">
        <v>61</v>
      </c>
      <c r="BU1536" t="s">
        <v>253</v>
      </c>
      <c r="BV1536" t="s">
        <v>253</v>
      </c>
      <c r="BW1536" t="s">
        <v>253</v>
      </c>
      <c r="BX1536" t="s">
        <v>253</v>
      </c>
      <c r="BY1536">
        <v>0</v>
      </c>
      <c r="BZ1536">
        <v>2.4E-2</v>
      </c>
      <c r="CA1536">
        <v>6.5000000000000002E-2</v>
      </c>
      <c r="CB1536">
        <v>0.06</v>
      </c>
      <c r="CC1536" t="s">
        <v>253</v>
      </c>
      <c r="CD1536">
        <v>0.14899999999999999</v>
      </c>
      <c r="CE1536">
        <v>4</v>
      </c>
      <c r="CF1536">
        <v>3</v>
      </c>
      <c r="CG1536">
        <v>1</v>
      </c>
      <c r="CH1536" t="s">
        <v>253</v>
      </c>
      <c r="CI1536">
        <v>8</v>
      </c>
      <c r="CJ1536" t="s">
        <v>253</v>
      </c>
      <c r="CK1536" t="s">
        <v>253</v>
      </c>
      <c r="CL1536" t="s">
        <v>253</v>
      </c>
      <c r="CM1536" t="s">
        <v>253</v>
      </c>
      <c r="CN1536">
        <v>0</v>
      </c>
      <c r="CO1536">
        <v>45.941000000000003</v>
      </c>
      <c r="CP1536">
        <v>15.494</v>
      </c>
      <c r="CQ1536">
        <v>0.90400000000000003</v>
      </c>
      <c r="CR1536">
        <v>0</v>
      </c>
      <c r="CS1536">
        <v>62.338999999999999</v>
      </c>
      <c r="CT1536">
        <v>6929</v>
      </c>
      <c r="CU1536">
        <v>531</v>
      </c>
      <c r="CV1536">
        <v>32</v>
      </c>
      <c r="CW1536">
        <v>0</v>
      </c>
      <c r="CX1536">
        <v>7492</v>
      </c>
      <c r="CY1536">
        <v>0</v>
      </c>
      <c r="CZ1536">
        <v>0</v>
      </c>
      <c r="DA1536">
        <v>0</v>
      </c>
      <c r="DB1536">
        <v>0</v>
      </c>
      <c r="DC1536">
        <v>0</v>
      </c>
    </row>
    <row r="1537" spans="1:107" x14ac:dyDescent="0.45">
      <c r="A1537">
        <v>2024</v>
      </c>
      <c r="B1537">
        <v>5</v>
      </c>
      <c r="C1537" t="s">
        <v>118</v>
      </c>
      <c r="D1537">
        <v>9324</v>
      </c>
      <c r="E1537" t="s">
        <v>334</v>
      </c>
      <c r="F1537" t="s">
        <v>252</v>
      </c>
      <c r="G1537" t="s">
        <v>211</v>
      </c>
      <c r="H1537">
        <v>4.4000000000000004</v>
      </c>
      <c r="I1537">
        <v>1.1930000000000001</v>
      </c>
      <c r="J1537">
        <v>0.158</v>
      </c>
      <c r="K1537" t="s">
        <v>253</v>
      </c>
      <c r="L1537">
        <v>5.7510000000000003</v>
      </c>
      <c r="M1537">
        <v>560</v>
      </c>
      <c r="N1537">
        <v>50</v>
      </c>
      <c r="O1537">
        <v>2</v>
      </c>
      <c r="P1537" t="s">
        <v>253</v>
      </c>
      <c r="Q1537">
        <v>612</v>
      </c>
      <c r="R1537" t="s">
        <v>253</v>
      </c>
      <c r="S1537" t="s">
        <v>253</v>
      </c>
      <c r="T1537" t="s">
        <v>253</v>
      </c>
      <c r="U1537" t="s">
        <v>253</v>
      </c>
      <c r="V1537">
        <v>0</v>
      </c>
      <c r="W1537" t="s">
        <v>253</v>
      </c>
      <c r="X1537" t="s">
        <v>253</v>
      </c>
      <c r="Y1537" t="s">
        <v>253</v>
      </c>
      <c r="Z1537" t="s">
        <v>253</v>
      </c>
      <c r="AA1537">
        <v>0</v>
      </c>
      <c r="AB1537">
        <v>423.64499999999998</v>
      </c>
      <c r="AC1537">
        <v>135.00700000000001</v>
      </c>
      <c r="AD1537">
        <v>0.78</v>
      </c>
      <c r="AE1537" t="s">
        <v>253</v>
      </c>
      <c r="AF1537">
        <v>559.43200000000002</v>
      </c>
      <c r="AG1537">
        <v>0.56499999999999995</v>
      </c>
      <c r="AH1537" t="s">
        <v>253</v>
      </c>
      <c r="AI1537" t="s">
        <v>253</v>
      </c>
      <c r="AJ1537" t="s">
        <v>253</v>
      </c>
      <c r="AK1537">
        <v>0.56499999999999995</v>
      </c>
      <c r="AL1537">
        <v>110</v>
      </c>
      <c r="AM1537" t="s">
        <v>253</v>
      </c>
      <c r="AN1537" t="s">
        <v>253</v>
      </c>
      <c r="AO1537" t="s">
        <v>253</v>
      </c>
      <c r="AP1537">
        <v>110</v>
      </c>
      <c r="AQ1537">
        <v>1.4690000000000001</v>
      </c>
      <c r="AR1537" t="s">
        <v>253</v>
      </c>
      <c r="AS1537" t="s">
        <v>253</v>
      </c>
      <c r="AT1537" t="s">
        <v>253</v>
      </c>
      <c r="AU1537">
        <v>1.4690000000000001</v>
      </c>
      <c r="AV1537" t="s">
        <v>253</v>
      </c>
      <c r="AW1537" t="s">
        <v>253</v>
      </c>
      <c r="AX1537" t="s">
        <v>253</v>
      </c>
      <c r="AY1537" t="s">
        <v>253</v>
      </c>
      <c r="AZ1537">
        <v>0</v>
      </c>
      <c r="BA1537" t="s">
        <v>253</v>
      </c>
      <c r="BB1537" t="s">
        <v>253</v>
      </c>
      <c r="BC1537" t="s">
        <v>253</v>
      </c>
      <c r="BD1537" t="s">
        <v>253</v>
      </c>
      <c r="BE1537">
        <v>0</v>
      </c>
      <c r="BF1537" t="s">
        <v>253</v>
      </c>
      <c r="BG1537" t="s">
        <v>253</v>
      </c>
      <c r="BH1537" t="s">
        <v>253</v>
      </c>
      <c r="BI1537" t="s">
        <v>253</v>
      </c>
      <c r="BJ1537">
        <v>0</v>
      </c>
      <c r="BK1537">
        <v>2.1999999999999999E-2</v>
      </c>
      <c r="BL1537">
        <v>6.0000000000000001E-3</v>
      </c>
      <c r="BM1537">
        <v>5.0000000000000001E-3</v>
      </c>
      <c r="BN1537" t="s">
        <v>253</v>
      </c>
      <c r="BO1537">
        <v>3.3000000000000002E-2</v>
      </c>
      <c r="BP1537">
        <v>6</v>
      </c>
      <c r="BQ1537">
        <v>1</v>
      </c>
      <c r="BR1537">
        <v>1</v>
      </c>
      <c r="BS1537" t="s">
        <v>253</v>
      </c>
      <c r="BT1537">
        <v>8</v>
      </c>
      <c r="BU1537">
        <v>0</v>
      </c>
      <c r="BV1537">
        <v>0</v>
      </c>
      <c r="BW1537">
        <v>0</v>
      </c>
      <c r="BX1537" t="s">
        <v>253</v>
      </c>
      <c r="BY1537">
        <v>0</v>
      </c>
      <c r="BZ1537" t="s">
        <v>253</v>
      </c>
      <c r="CA1537" t="s">
        <v>253</v>
      </c>
      <c r="CB1537" t="s">
        <v>253</v>
      </c>
      <c r="CC1537" t="s">
        <v>253</v>
      </c>
      <c r="CD1537">
        <v>0</v>
      </c>
      <c r="CE1537" t="s">
        <v>253</v>
      </c>
      <c r="CF1537" t="s">
        <v>253</v>
      </c>
      <c r="CG1537" t="s">
        <v>253</v>
      </c>
      <c r="CH1537" t="s">
        <v>253</v>
      </c>
      <c r="CI1537">
        <v>0</v>
      </c>
      <c r="CJ1537" t="s">
        <v>253</v>
      </c>
      <c r="CK1537" t="s">
        <v>253</v>
      </c>
      <c r="CL1537" t="s">
        <v>253</v>
      </c>
      <c r="CM1537" t="s">
        <v>253</v>
      </c>
      <c r="CN1537">
        <v>0</v>
      </c>
      <c r="CO1537">
        <v>4.4219999999999997</v>
      </c>
      <c r="CP1537">
        <v>1.1990000000000001</v>
      </c>
      <c r="CQ1537">
        <v>0.16300000000000001</v>
      </c>
      <c r="CR1537">
        <v>0</v>
      </c>
      <c r="CS1537">
        <v>5.7839999999999998</v>
      </c>
      <c r="CT1537">
        <v>566</v>
      </c>
      <c r="CU1537">
        <v>51</v>
      </c>
      <c r="CV1537">
        <v>3</v>
      </c>
      <c r="CW1537">
        <v>0</v>
      </c>
      <c r="CX1537">
        <v>620</v>
      </c>
      <c r="CY1537">
        <v>423.64499999999998</v>
      </c>
      <c r="CZ1537">
        <v>135.00700000000001</v>
      </c>
      <c r="DA1537">
        <v>0.78</v>
      </c>
      <c r="DB1537">
        <v>0</v>
      </c>
      <c r="DC1537">
        <v>559.43200000000002</v>
      </c>
    </row>
    <row r="1538" spans="1:107" x14ac:dyDescent="0.45">
      <c r="A1538">
        <v>2024</v>
      </c>
      <c r="B1538">
        <v>5</v>
      </c>
      <c r="C1538" t="s">
        <v>118</v>
      </c>
      <c r="D1538">
        <v>10704</v>
      </c>
      <c r="E1538" t="s">
        <v>368</v>
      </c>
      <c r="F1538" t="s">
        <v>252</v>
      </c>
      <c r="G1538" t="s">
        <v>211</v>
      </c>
      <c r="H1538">
        <v>2.1320000000000001</v>
      </c>
      <c r="I1538">
        <v>1.25</v>
      </c>
      <c r="J1538" t="s">
        <v>253</v>
      </c>
      <c r="K1538" t="s">
        <v>253</v>
      </c>
      <c r="L1538">
        <v>3.3820000000000001</v>
      </c>
      <c r="M1538">
        <v>332</v>
      </c>
      <c r="N1538">
        <v>28</v>
      </c>
      <c r="O1538" t="s">
        <v>253</v>
      </c>
      <c r="P1538" t="s">
        <v>253</v>
      </c>
      <c r="Q1538">
        <v>360</v>
      </c>
      <c r="R1538" t="s">
        <v>253</v>
      </c>
      <c r="S1538" t="s">
        <v>253</v>
      </c>
      <c r="T1538" t="s">
        <v>253</v>
      </c>
      <c r="U1538" t="s">
        <v>253</v>
      </c>
      <c r="V1538">
        <v>0</v>
      </c>
      <c r="W1538" t="s">
        <v>253</v>
      </c>
      <c r="X1538" t="s">
        <v>253</v>
      </c>
      <c r="Y1538" t="s">
        <v>253</v>
      </c>
      <c r="Z1538" t="s">
        <v>253</v>
      </c>
      <c r="AA1538">
        <v>0</v>
      </c>
      <c r="AB1538" t="s">
        <v>253</v>
      </c>
      <c r="AC1538" t="s">
        <v>253</v>
      </c>
      <c r="AD1538" t="s">
        <v>253</v>
      </c>
      <c r="AE1538" t="s">
        <v>253</v>
      </c>
      <c r="AF1538">
        <v>0</v>
      </c>
      <c r="AG1538" t="s">
        <v>253</v>
      </c>
      <c r="AH1538" t="s">
        <v>253</v>
      </c>
      <c r="AI1538" t="s">
        <v>253</v>
      </c>
      <c r="AJ1538" t="s">
        <v>253</v>
      </c>
      <c r="AK1538">
        <v>0</v>
      </c>
      <c r="AL1538" t="s">
        <v>253</v>
      </c>
      <c r="AM1538" t="s">
        <v>253</v>
      </c>
      <c r="AN1538" t="s">
        <v>253</v>
      </c>
      <c r="AO1538" t="s">
        <v>253</v>
      </c>
      <c r="AP1538">
        <v>0</v>
      </c>
      <c r="AQ1538" t="s">
        <v>253</v>
      </c>
      <c r="AR1538" t="s">
        <v>253</v>
      </c>
      <c r="AS1538" t="s">
        <v>253</v>
      </c>
      <c r="AT1538" t="s">
        <v>253</v>
      </c>
      <c r="AU1538">
        <v>0</v>
      </c>
      <c r="AV1538" t="s">
        <v>253</v>
      </c>
      <c r="AW1538" t="s">
        <v>253</v>
      </c>
      <c r="AX1538" t="s">
        <v>253</v>
      </c>
      <c r="AY1538" t="s">
        <v>253</v>
      </c>
      <c r="AZ1538">
        <v>0</v>
      </c>
      <c r="BA1538" t="s">
        <v>253</v>
      </c>
      <c r="BB1538" t="s">
        <v>253</v>
      </c>
      <c r="BC1538" t="s">
        <v>253</v>
      </c>
      <c r="BD1538" t="s">
        <v>253</v>
      </c>
      <c r="BE1538">
        <v>0</v>
      </c>
      <c r="BF1538" t="s">
        <v>253</v>
      </c>
      <c r="BG1538" t="s">
        <v>253</v>
      </c>
      <c r="BH1538" t="s">
        <v>253</v>
      </c>
      <c r="BI1538" t="s">
        <v>253</v>
      </c>
      <c r="BJ1538">
        <v>0</v>
      </c>
      <c r="BK1538" t="s">
        <v>253</v>
      </c>
      <c r="BL1538" t="s">
        <v>253</v>
      </c>
      <c r="BM1538" t="s">
        <v>253</v>
      </c>
      <c r="BN1538" t="s">
        <v>253</v>
      </c>
      <c r="BO1538">
        <v>0</v>
      </c>
      <c r="BP1538" t="s">
        <v>253</v>
      </c>
      <c r="BQ1538" t="s">
        <v>253</v>
      </c>
      <c r="BR1538" t="s">
        <v>253</v>
      </c>
      <c r="BS1538" t="s">
        <v>253</v>
      </c>
      <c r="BT1538">
        <v>0</v>
      </c>
      <c r="BU1538" t="s">
        <v>253</v>
      </c>
      <c r="BV1538" t="s">
        <v>253</v>
      </c>
      <c r="BW1538" t="s">
        <v>253</v>
      </c>
      <c r="BX1538" t="s">
        <v>253</v>
      </c>
      <c r="BY1538">
        <v>0</v>
      </c>
      <c r="BZ1538" t="s">
        <v>253</v>
      </c>
      <c r="CA1538" t="s">
        <v>253</v>
      </c>
      <c r="CB1538" t="s">
        <v>253</v>
      </c>
      <c r="CC1538" t="s">
        <v>253</v>
      </c>
      <c r="CD1538">
        <v>0</v>
      </c>
      <c r="CE1538" t="s">
        <v>253</v>
      </c>
      <c r="CF1538" t="s">
        <v>253</v>
      </c>
      <c r="CG1538" t="s">
        <v>253</v>
      </c>
      <c r="CH1538" t="s">
        <v>253</v>
      </c>
      <c r="CI1538">
        <v>0</v>
      </c>
      <c r="CJ1538" t="s">
        <v>253</v>
      </c>
      <c r="CK1538" t="s">
        <v>253</v>
      </c>
      <c r="CL1538" t="s">
        <v>253</v>
      </c>
      <c r="CM1538" t="s">
        <v>253</v>
      </c>
      <c r="CN1538">
        <v>0</v>
      </c>
      <c r="CO1538">
        <v>2.1320000000000001</v>
      </c>
      <c r="CP1538">
        <v>1.25</v>
      </c>
      <c r="CQ1538" t="s">
        <v>146</v>
      </c>
      <c r="CR1538">
        <v>0</v>
      </c>
      <c r="CS1538">
        <v>3.3820000000000001</v>
      </c>
      <c r="CT1538">
        <v>332</v>
      </c>
      <c r="CU1538">
        <v>28</v>
      </c>
      <c r="CV1538">
        <v>0</v>
      </c>
      <c r="CW1538">
        <v>0</v>
      </c>
      <c r="CX1538">
        <v>360</v>
      </c>
      <c r="CY1538">
        <v>0</v>
      </c>
      <c r="CZ1538">
        <v>0</v>
      </c>
      <c r="DA1538">
        <v>0</v>
      </c>
      <c r="DB1538">
        <v>0</v>
      </c>
      <c r="DC1538">
        <v>0</v>
      </c>
    </row>
    <row r="1539" spans="1:107" x14ac:dyDescent="0.45">
      <c r="A1539">
        <v>2024</v>
      </c>
      <c r="B1539">
        <v>5</v>
      </c>
      <c r="C1539" t="s">
        <v>118</v>
      </c>
      <c r="D1539">
        <v>19578</v>
      </c>
      <c r="E1539" t="s">
        <v>369</v>
      </c>
      <c r="F1539" t="s">
        <v>252</v>
      </c>
      <c r="G1539" t="s">
        <v>211</v>
      </c>
      <c r="H1539">
        <v>2.5209999999999999</v>
      </c>
      <c r="I1539">
        <v>0.28000000000000003</v>
      </c>
      <c r="J1539" t="s">
        <v>253</v>
      </c>
      <c r="K1539" t="s">
        <v>253</v>
      </c>
      <c r="L1539">
        <v>2.8010000000000002</v>
      </c>
      <c r="M1539">
        <v>251</v>
      </c>
      <c r="N1539">
        <v>7</v>
      </c>
      <c r="O1539" t="s">
        <v>253</v>
      </c>
      <c r="P1539" t="s">
        <v>253</v>
      </c>
      <c r="Q1539">
        <v>258</v>
      </c>
      <c r="R1539" t="s">
        <v>253</v>
      </c>
      <c r="S1539" t="s">
        <v>253</v>
      </c>
      <c r="T1539" t="s">
        <v>253</v>
      </c>
      <c r="U1539" t="s">
        <v>253</v>
      </c>
      <c r="V1539">
        <v>0</v>
      </c>
      <c r="W1539" t="s">
        <v>253</v>
      </c>
      <c r="X1539" t="s">
        <v>253</v>
      </c>
      <c r="Y1539" t="s">
        <v>253</v>
      </c>
      <c r="Z1539" t="s">
        <v>253</v>
      </c>
      <c r="AA1539">
        <v>0</v>
      </c>
      <c r="AB1539" t="s">
        <v>253</v>
      </c>
      <c r="AC1539" t="s">
        <v>253</v>
      </c>
      <c r="AD1539" t="s">
        <v>253</v>
      </c>
      <c r="AE1539" t="s">
        <v>253</v>
      </c>
      <c r="AF1539">
        <v>0</v>
      </c>
      <c r="AG1539" t="s">
        <v>253</v>
      </c>
      <c r="AH1539" t="s">
        <v>253</v>
      </c>
      <c r="AI1539" t="s">
        <v>253</v>
      </c>
      <c r="AJ1539" t="s">
        <v>253</v>
      </c>
      <c r="AK1539">
        <v>0</v>
      </c>
      <c r="AL1539" t="s">
        <v>253</v>
      </c>
      <c r="AM1539" t="s">
        <v>253</v>
      </c>
      <c r="AN1539" t="s">
        <v>253</v>
      </c>
      <c r="AO1539" t="s">
        <v>253</v>
      </c>
      <c r="AP1539">
        <v>0</v>
      </c>
      <c r="AQ1539" t="s">
        <v>253</v>
      </c>
      <c r="AR1539" t="s">
        <v>253</v>
      </c>
      <c r="AS1539" t="s">
        <v>253</v>
      </c>
      <c r="AT1539" t="s">
        <v>253</v>
      </c>
      <c r="AU1539">
        <v>0</v>
      </c>
      <c r="AV1539" t="s">
        <v>253</v>
      </c>
      <c r="AW1539" t="s">
        <v>253</v>
      </c>
      <c r="AX1539" t="s">
        <v>253</v>
      </c>
      <c r="AY1539" t="s">
        <v>253</v>
      </c>
      <c r="AZ1539">
        <v>0</v>
      </c>
      <c r="BA1539" t="s">
        <v>253</v>
      </c>
      <c r="BB1539" t="s">
        <v>253</v>
      </c>
      <c r="BC1539" t="s">
        <v>253</v>
      </c>
      <c r="BD1539" t="s">
        <v>253</v>
      </c>
      <c r="BE1539">
        <v>0</v>
      </c>
      <c r="BF1539" t="s">
        <v>253</v>
      </c>
      <c r="BG1539" t="s">
        <v>253</v>
      </c>
      <c r="BH1539" t="s">
        <v>253</v>
      </c>
      <c r="BI1539" t="s">
        <v>253</v>
      </c>
      <c r="BJ1539">
        <v>0</v>
      </c>
      <c r="BK1539">
        <v>7.5999999999999998E-2</v>
      </c>
      <c r="BL1539" t="s">
        <v>253</v>
      </c>
      <c r="BM1539" t="s">
        <v>253</v>
      </c>
      <c r="BN1539" t="s">
        <v>253</v>
      </c>
      <c r="BO1539">
        <v>7.5999999999999998E-2</v>
      </c>
      <c r="BP1539">
        <v>20</v>
      </c>
      <c r="BQ1539" t="s">
        <v>253</v>
      </c>
      <c r="BR1539" t="s">
        <v>253</v>
      </c>
      <c r="BS1539" t="s">
        <v>253</v>
      </c>
      <c r="BT1539">
        <v>20</v>
      </c>
      <c r="BU1539" t="s">
        <v>253</v>
      </c>
      <c r="BV1539" t="s">
        <v>253</v>
      </c>
      <c r="BW1539" t="s">
        <v>253</v>
      </c>
      <c r="BX1539" t="s">
        <v>253</v>
      </c>
      <c r="BY1539">
        <v>0</v>
      </c>
      <c r="BZ1539" t="s">
        <v>253</v>
      </c>
      <c r="CA1539" t="s">
        <v>253</v>
      </c>
      <c r="CB1539" t="s">
        <v>253</v>
      </c>
      <c r="CC1539" t="s">
        <v>253</v>
      </c>
      <c r="CD1539">
        <v>0</v>
      </c>
      <c r="CE1539" t="s">
        <v>253</v>
      </c>
      <c r="CF1539" t="s">
        <v>253</v>
      </c>
      <c r="CG1539" t="s">
        <v>253</v>
      </c>
      <c r="CH1539" t="s">
        <v>253</v>
      </c>
      <c r="CI1539">
        <v>0</v>
      </c>
      <c r="CJ1539" t="s">
        <v>253</v>
      </c>
      <c r="CK1539" t="s">
        <v>253</v>
      </c>
      <c r="CL1539" t="s">
        <v>253</v>
      </c>
      <c r="CM1539" t="s">
        <v>253</v>
      </c>
      <c r="CN1539">
        <v>0</v>
      </c>
      <c r="CO1539">
        <v>2.597</v>
      </c>
      <c r="CP1539">
        <v>0.28000000000000003</v>
      </c>
      <c r="CQ1539" t="s">
        <v>146</v>
      </c>
      <c r="CR1539">
        <v>0</v>
      </c>
      <c r="CS1539">
        <v>2.8769999999999998</v>
      </c>
      <c r="CT1539">
        <v>271</v>
      </c>
      <c r="CU1539">
        <v>7</v>
      </c>
      <c r="CV1539">
        <v>0</v>
      </c>
      <c r="CW1539">
        <v>0</v>
      </c>
      <c r="CX1539">
        <v>278</v>
      </c>
      <c r="CY1539">
        <v>0</v>
      </c>
      <c r="CZ1539">
        <v>0</v>
      </c>
      <c r="DA1539">
        <v>0</v>
      </c>
      <c r="DB1539">
        <v>0</v>
      </c>
      <c r="DC1539">
        <v>0</v>
      </c>
    </row>
    <row r="1540" spans="1:107" x14ac:dyDescent="0.45">
      <c r="A1540">
        <v>2024</v>
      </c>
      <c r="B1540">
        <v>5</v>
      </c>
      <c r="C1540" t="s">
        <v>118</v>
      </c>
      <c r="D1540">
        <v>60631</v>
      </c>
      <c r="E1540" t="s">
        <v>370</v>
      </c>
      <c r="F1540" t="s">
        <v>252</v>
      </c>
      <c r="G1540" t="s">
        <v>211</v>
      </c>
      <c r="H1540">
        <v>0.47199999999999998</v>
      </c>
      <c r="I1540">
        <v>9.8000000000000004E-2</v>
      </c>
      <c r="J1540">
        <v>2E-3</v>
      </c>
      <c r="K1540" t="s">
        <v>253</v>
      </c>
      <c r="L1540">
        <v>0.57199999999999995</v>
      </c>
      <c r="M1540">
        <v>80</v>
      </c>
      <c r="N1540">
        <v>3</v>
      </c>
      <c r="O1540">
        <v>1</v>
      </c>
      <c r="P1540" t="s">
        <v>253</v>
      </c>
      <c r="Q1540">
        <v>84</v>
      </c>
      <c r="R1540" t="s">
        <v>253</v>
      </c>
      <c r="S1540" t="s">
        <v>253</v>
      </c>
      <c r="T1540" t="s">
        <v>253</v>
      </c>
      <c r="U1540" t="s">
        <v>253</v>
      </c>
      <c r="V1540">
        <v>0</v>
      </c>
      <c r="W1540" t="s">
        <v>253</v>
      </c>
      <c r="X1540" t="s">
        <v>253</v>
      </c>
      <c r="Y1540" t="s">
        <v>253</v>
      </c>
      <c r="Z1540" t="s">
        <v>253</v>
      </c>
      <c r="AA1540">
        <v>0</v>
      </c>
      <c r="AB1540" t="s">
        <v>253</v>
      </c>
      <c r="AC1540" t="s">
        <v>253</v>
      </c>
      <c r="AD1540" t="s">
        <v>253</v>
      </c>
      <c r="AE1540" t="s">
        <v>253</v>
      </c>
      <c r="AF1540">
        <v>0</v>
      </c>
      <c r="AG1540">
        <v>3.5999999999999997E-2</v>
      </c>
      <c r="AH1540">
        <v>0.123</v>
      </c>
      <c r="AI1540" t="s">
        <v>253</v>
      </c>
      <c r="AJ1540" t="s">
        <v>253</v>
      </c>
      <c r="AK1540">
        <v>0.159</v>
      </c>
      <c r="AL1540">
        <v>5</v>
      </c>
      <c r="AM1540">
        <v>1</v>
      </c>
      <c r="AN1540" t="s">
        <v>253</v>
      </c>
      <c r="AO1540" t="s">
        <v>253</v>
      </c>
      <c r="AP1540">
        <v>6</v>
      </c>
      <c r="AQ1540" t="s">
        <v>253</v>
      </c>
      <c r="AR1540" t="s">
        <v>253</v>
      </c>
      <c r="AS1540" t="s">
        <v>253</v>
      </c>
      <c r="AT1540" t="s">
        <v>253</v>
      </c>
      <c r="AU1540">
        <v>0</v>
      </c>
      <c r="AV1540" t="s">
        <v>253</v>
      </c>
      <c r="AW1540" t="s">
        <v>253</v>
      </c>
      <c r="AX1540" t="s">
        <v>253</v>
      </c>
      <c r="AY1540" t="s">
        <v>253</v>
      </c>
      <c r="AZ1540">
        <v>0</v>
      </c>
      <c r="BA1540" t="s">
        <v>253</v>
      </c>
      <c r="BB1540" t="s">
        <v>253</v>
      </c>
      <c r="BC1540" t="s">
        <v>253</v>
      </c>
      <c r="BD1540" t="s">
        <v>253</v>
      </c>
      <c r="BE1540">
        <v>0</v>
      </c>
      <c r="BF1540" t="s">
        <v>253</v>
      </c>
      <c r="BG1540" t="s">
        <v>253</v>
      </c>
      <c r="BH1540" t="s">
        <v>253</v>
      </c>
      <c r="BI1540" t="s">
        <v>253</v>
      </c>
      <c r="BJ1540">
        <v>0</v>
      </c>
      <c r="BK1540">
        <v>2.3E-2</v>
      </c>
      <c r="BL1540">
        <v>2E-3</v>
      </c>
      <c r="BM1540" t="s">
        <v>253</v>
      </c>
      <c r="BN1540" t="s">
        <v>253</v>
      </c>
      <c r="BO1540">
        <v>2.5000000000000001E-2</v>
      </c>
      <c r="BP1540">
        <v>5</v>
      </c>
      <c r="BQ1540">
        <v>1</v>
      </c>
      <c r="BR1540" t="s">
        <v>253</v>
      </c>
      <c r="BS1540" t="s">
        <v>253</v>
      </c>
      <c r="BT1540">
        <v>6</v>
      </c>
      <c r="BU1540" t="s">
        <v>253</v>
      </c>
      <c r="BV1540" t="s">
        <v>253</v>
      </c>
      <c r="BW1540" t="s">
        <v>253</v>
      </c>
      <c r="BX1540" t="s">
        <v>253</v>
      </c>
      <c r="BY1540">
        <v>0</v>
      </c>
      <c r="BZ1540" t="s">
        <v>253</v>
      </c>
      <c r="CA1540" t="s">
        <v>253</v>
      </c>
      <c r="CB1540" t="s">
        <v>253</v>
      </c>
      <c r="CC1540" t="s">
        <v>253</v>
      </c>
      <c r="CD1540">
        <v>0</v>
      </c>
      <c r="CE1540" t="s">
        <v>253</v>
      </c>
      <c r="CF1540" t="s">
        <v>253</v>
      </c>
      <c r="CG1540" t="s">
        <v>253</v>
      </c>
      <c r="CH1540" t="s">
        <v>253</v>
      </c>
      <c r="CI1540">
        <v>0</v>
      </c>
      <c r="CJ1540" t="s">
        <v>253</v>
      </c>
      <c r="CK1540" t="s">
        <v>253</v>
      </c>
      <c r="CL1540" t="s">
        <v>253</v>
      </c>
      <c r="CM1540" t="s">
        <v>253</v>
      </c>
      <c r="CN1540">
        <v>0</v>
      </c>
      <c r="CO1540">
        <v>0.495</v>
      </c>
      <c r="CP1540">
        <v>0.1</v>
      </c>
      <c r="CQ1540">
        <v>2E-3</v>
      </c>
      <c r="CR1540">
        <v>0</v>
      </c>
      <c r="CS1540">
        <v>0.59699999999999998</v>
      </c>
      <c r="CT1540">
        <v>85</v>
      </c>
      <c r="CU1540">
        <v>4</v>
      </c>
      <c r="CV1540">
        <v>1</v>
      </c>
      <c r="CW1540">
        <v>0</v>
      </c>
      <c r="CX1540">
        <v>90</v>
      </c>
      <c r="CY1540">
        <v>0</v>
      </c>
      <c r="CZ1540">
        <v>0</v>
      </c>
      <c r="DA1540">
        <v>0</v>
      </c>
      <c r="DB1540">
        <v>0</v>
      </c>
      <c r="DC1540">
        <v>0</v>
      </c>
    </row>
    <row r="1541" spans="1:107" x14ac:dyDescent="0.45">
      <c r="A1541">
        <v>2024</v>
      </c>
      <c r="B1541">
        <v>5</v>
      </c>
      <c r="C1541" t="s">
        <v>118</v>
      </c>
      <c r="D1541">
        <v>99999</v>
      </c>
      <c r="E1541" t="s">
        <v>259</v>
      </c>
      <c r="F1541" t="s">
        <v>252</v>
      </c>
      <c r="H1541">
        <v>6.2320000000000002</v>
      </c>
      <c r="I1541">
        <v>4.8780000000000001</v>
      </c>
      <c r="J1541" t="s">
        <v>146</v>
      </c>
      <c r="K1541" t="s">
        <v>253</v>
      </c>
      <c r="L1541">
        <v>11.477</v>
      </c>
      <c r="M1541" t="s">
        <v>253</v>
      </c>
      <c r="N1541" t="s">
        <v>253</v>
      </c>
      <c r="O1541" t="s">
        <v>253</v>
      </c>
      <c r="P1541" t="s">
        <v>253</v>
      </c>
      <c r="Q1541" t="s">
        <v>253</v>
      </c>
      <c r="R1541">
        <v>-0.49399999999999999</v>
      </c>
      <c r="S1541">
        <v>-0.29099999999999998</v>
      </c>
      <c r="T1541" t="s">
        <v>253</v>
      </c>
      <c r="U1541" t="s">
        <v>253</v>
      </c>
      <c r="V1541">
        <v>-0.78400000000000003</v>
      </c>
      <c r="W1541" t="s">
        <v>253</v>
      </c>
      <c r="X1541" t="s">
        <v>253</v>
      </c>
      <c r="Y1541" t="s">
        <v>253</v>
      </c>
      <c r="Z1541" t="s">
        <v>253</v>
      </c>
      <c r="AA1541" t="s">
        <v>253</v>
      </c>
      <c r="AB1541" t="s">
        <v>253</v>
      </c>
      <c r="AC1541" t="s">
        <v>253</v>
      </c>
      <c r="AD1541" t="s">
        <v>253</v>
      </c>
      <c r="AE1541" t="s">
        <v>253</v>
      </c>
      <c r="AF1541" t="s">
        <v>253</v>
      </c>
      <c r="AG1541">
        <v>-1.7829999999999999</v>
      </c>
      <c r="AH1541">
        <v>-0.05</v>
      </c>
      <c r="AI1541" t="s">
        <v>253</v>
      </c>
      <c r="AJ1541" t="s">
        <v>253</v>
      </c>
      <c r="AK1541">
        <v>-1.8320000000000001</v>
      </c>
      <c r="AL1541" t="s">
        <v>253</v>
      </c>
      <c r="AM1541" t="s">
        <v>253</v>
      </c>
      <c r="AN1541" t="s">
        <v>253</v>
      </c>
      <c r="AO1541" t="s">
        <v>253</v>
      </c>
      <c r="AP1541" t="s">
        <v>253</v>
      </c>
      <c r="AQ1541" t="s">
        <v>253</v>
      </c>
      <c r="AR1541" t="s">
        <v>253</v>
      </c>
      <c r="AS1541" t="s">
        <v>253</v>
      </c>
      <c r="AT1541" t="s">
        <v>253</v>
      </c>
      <c r="AU1541" t="s">
        <v>253</v>
      </c>
      <c r="AV1541" t="s">
        <v>253</v>
      </c>
      <c r="AW1541" t="s">
        <v>253</v>
      </c>
      <c r="AX1541" t="s">
        <v>253</v>
      </c>
      <c r="AY1541" t="s">
        <v>253</v>
      </c>
      <c r="AZ1541">
        <v>0</v>
      </c>
      <c r="BA1541" t="s">
        <v>253</v>
      </c>
      <c r="BB1541" t="s">
        <v>253</v>
      </c>
      <c r="BC1541" t="s">
        <v>253</v>
      </c>
      <c r="BD1541" t="s">
        <v>253</v>
      </c>
      <c r="BE1541" t="s">
        <v>253</v>
      </c>
      <c r="BF1541" t="s">
        <v>253</v>
      </c>
      <c r="BG1541" t="s">
        <v>253</v>
      </c>
      <c r="BH1541" t="s">
        <v>253</v>
      </c>
      <c r="BI1541" t="s">
        <v>253</v>
      </c>
      <c r="BJ1541" t="s">
        <v>253</v>
      </c>
      <c r="BK1541" t="s">
        <v>253</v>
      </c>
      <c r="BL1541" t="s">
        <v>253</v>
      </c>
      <c r="BM1541" t="s">
        <v>253</v>
      </c>
      <c r="BN1541" t="s">
        <v>253</v>
      </c>
      <c r="BO1541" t="s">
        <v>253</v>
      </c>
      <c r="BP1541" t="s">
        <v>253</v>
      </c>
      <c r="BQ1541" t="s">
        <v>253</v>
      </c>
      <c r="BR1541" t="s">
        <v>253</v>
      </c>
      <c r="BS1541" t="s">
        <v>253</v>
      </c>
      <c r="BT1541" t="s">
        <v>253</v>
      </c>
      <c r="BU1541" t="s">
        <v>253</v>
      </c>
      <c r="BV1541" t="s">
        <v>253</v>
      </c>
      <c r="BW1541" t="s">
        <v>253</v>
      </c>
      <c r="BX1541" t="s">
        <v>253</v>
      </c>
      <c r="BY1541" t="s">
        <v>253</v>
      </c>
      <c r="BZ1541" t="s">
        <v>253</v>
      </c>
      <c r="CA1541" t="s">
        <v>253</v>
      </c>
      <c r="CB1541" t="s">
        <v>253</v>
      </c>
      <c r="CC1541" t="s">
        <v>253</v>
      </c>
      <c r="CD1541" t="s">
        <v>253</v>
      </c>
      <c r="CE1541" t="s">
        <v>253</v>
      </c>
      <c r="CF1541" t="s">
        <v>253</v>
      </c>
      <c r="CG1541" t="s">
        <v>253</v>
      </c>
      <c r="CH1541" t="s">
        <v>253</v>
      </c>
      <c r="CI1541" t="s">
        <v>253</v>
      </c>
      <c r="CJ1541" t="s">
        <v>253</v>
      </c>
      <c r="CK1541" t="s">
        <v>253</v>
      </c>
      <c r="CL1541" t="s">
        <v>253</v>
      </c>
      <c r="CM1541" t="s">
        <v>253</v>
      </c>
      <c r="CN1541" t="s">
        <v>253</v>
      </c>
      <c r="CO1541">
        <v>5.7389999999999999</v>
      </c>
      <c r="CP1541">
        <v>4.5869999999999997</v>
      </c>
      <c r="CQ1541" t="s">
        <v>146</v>
      </c>
      <c r="CR1541" t="s">
        <v>253</v>
      </c>
      <c r="CS1541">
        <v>10.692</v>
      </c>
      <c r="CT1541" t="s">
        <v>253</v>
      </c>
      <c r="CU1541" t="s">
        <v>253</v>
      </c>
      <c r="CV1541" t="s">
        <v>253</v>
      </c>
      <c r="CW1541" t="s">
        <v>253</v>
      </c>
      <c r="CX1541" t="s">
        <v>253</v>
      </c>
      <c r="CY1541" t="s">
        <v>253</v>
      </c>
      <c r="CZ1541" t="s">
        <v>253</v>
      </c>
      <c r="DA1541" t="s">
        <v>253</v>
      </c>
      <c r="DB1541" t="s">
        <v>253</v>
      </c>
      <c r="DC1541" t="s">
        <v>253</v>
      </c>
    </row>
    <row r="1542" spans="1:107" x14ac:dyDescent="0.45">
      <c r="A1542">
        <v>2024</v>
      </c>
      <c r="B1542">
        <v>5</v>
      </c>
      <c r="C1542" t="s">
        <v>121</v>
      </c>
      <c r="D1542">
        <v>689</v>
      </c>
      <c r="E1542" t="s">
        <v>371</v>
      </c>
      <c r="F1542" t="s">
        <v>252</v>
      </c>
      <c r="G1542" t="s">
        <v>211</v>
      </c>
      <c r="H1542">
        <v>10.387</v>
      </c>
      <c r="I1542">
        <v>2.246</v>
      </c>
      <c r="J1542" t="s">
        <v>253</v>
      </c>
      <c r="K1542" t="s">
        <v>253</v>
      </c>
      <c r="L1542">
        <v>12.632999999999999</v>
      </c>
      <c r="M1542">
        <v>1171</v>
      </c>
      <c r="N1542">
        <v>38</v>
      </c>
      <c r="O1542" t="s">
        <v>253</v>
      </c>
      <c r="P1542" t="s">
        <v>253</v>
      </c>
      <c r="Q1542">
        <v>1209</v>
      </c>
      <c r="R1542">
        <v>0.23200000000000001</v>
      </c>
      <c r="S1542">
        <v>8.0000000000000002E-3</v>
      </c>
      <c r="T1542" t="s">
        <v>253</v>
      </c>
      <c r="U1542" t="s">
        <v>253</v>
      </c>
      <c r="V1542">
        <v>0.24</v>
      </c>
      <c r="W1542">
        <v>125</v>
      </c>
      <c r="X1542">
        <v>4</v>
      </c>
      <c r="Y1542" t="s">
        <v>253</v>
      </c>
      <c r="Z1542" t="s">
        <v>253</v>
      </c>
      <c r="AA1542">
        <v>129</v>
      </c>
      <c r="AB1542" t="s">
        <v>253</v>
      </c>
      <c r="AC1542" t="s">
        <v>253</v>
      </c>
      <c r="AD1542" t="s">
        <v>253</v>
      </c>
      <c r="AE1542" t="s">
        <v>253</v>
      </c>
      <c r="AF1542">
        <v>0</v>
      </c>
      <c r="AG1542" t="s">
        <v>253</v>
      </c>
      <c r="AH1542" t="s">
        <v>253</v>
      </c>
      <c r="AI1542" t="s">
        <v>253</v>
      </c>
      <c r="AJ1542" t="s">
        <v>253</v>
      </c>
      <c r="AK1542">
        <v>0</v>
      </c>
      <c r="AL1542" t="s">
        <v>253</v>
      </c>
      <c r="AM1542" t="s">
        <v>253</v>
      </c>
      <c r="AN1542" t="s">
        <v>253</v>
      </c>
      <c r="AO1542" t="s">
        <v>253</v>
      </c>
      <c r="AP1542">
        <v>0</v>
      </c>
      <c r="AQ1542" t="s">
        <v>253</v>
      </c>
      <c r="AR1542" t="s">
        <v>253</v>
      </c>
      <c r="AS1542" t="s">
        <v>253</v>
      </c>
      <c r="AT1542" t="s">
        <v>253</v>
      </c>
      <c r="AU1542">
        <v>0</v>
      </c>
      <c r="AV1542" t="s">
        <v>253</v>
      </c>
      <c r="AW1542" t="s">
        <v>253</v>
      </c>
      <c r="AX1542" t="s">
        <v>253</v>
      </c>
      <c r="AY1542" t="s">
        <v>253</v>
      </c>
      <c r="AZ1542">
        <v>0</v>
      </c>
      <c r="BA1542" t="s">
        <v>253</v>
      </c>
      <c r="BB1542" t="s">
        <v>253</v>
      </c>
      <c r="BC1542" t="s">
        <v>253</v>
      </c>
      <c r="BD1542" t="s">
        <v>253</v>
      </c>
      <c r="BE1542">
        <v>0</v>
      </c>
      <c r="BF1542" t="s">
        <v>253</v>
      </c>
      <c r="BG1542" t="s">
        <v>253</v>
      </c>
      <c r="BH1542" t="s">
        <v>253</v>
      </c>
      <c r="BI1542" t="s">
        <v>253</v>
      </c>
      <c r="BJ1542">
        <v>0</v>
      </c>
      <c r="BK1542">
        <v>5.8999999999999997E-2</v>
      </c>
      <c r="BL1542">
        <v>0.01</v>
      </c>
      <c r="BM1542" t="s">
        <v>253</v>
      </c>
      <c r="BN1542" t="s">
        <v>253</v>
      </c>
      <c r="BO1542">
        <v>6.9000000000000006E-2</v>
      </c>
      <c r="BP1542">
        <v>5</v>
      </c>
      <c r="BQ1542">
        <v>1</v>
      </c>
      <c r="BR1542" t="s">
        <v>253</v>
      </c>
      <c r="BS1542" t="s">
        <v>253</v>
      </c>
      <c r="BT1542">
        <v>6</v>
      </c>
      <c r="BU1542" t="s">
        <v>253</v>
      </c>
      <c r="BV1542" t="s">
        <v>253</v>
      </c>
      <c r="BW1542" t="s">
        <v>253</v>
      </c>
      <c r="BX1542" t="s">
        <v>253</v>
      </c>
      <c r="BY1542">
        <v>0</v>
      </c>
      <c r="BZ1542">
        <v>2.5000000000000001E-2</v>
      </c>
      <c r="CA1542" t="s">
        <v>253</v>
      </c>
      <c r="CB1542" t="s">
        <v>253</v>
      </c>
      <c r="CC1542" t="s">
        <v>253</v>
      </c>
      <c r="CD1542">
        <v>2.5000000000000001E-2</v>
      </c>
      <c r="CE1542">
        <v>5</v>
      </c>
      <c r="CF1542" t="s">
        <v>253</v>
      </c>
      <c r="CG1542" t="s">
        <v>253</v>
      </c>
      <c r="CH1542" t="s">
        <v>253</v>
      </c>
      <c r="CI1542">
        <v>5</v>
      </c>
      <c r="CJ1542" t="s">
        <v>253</v>
      </c>
      <c r="CK1542" t="s">
        <v>253</v>
      </c>
      <c r="CL1542" t="s">
        <v>253</v>
      </c>
      <c r="CM1542" t="s">
        <v>253</v>
      </c>
      <c r="CN1542">
        <v>0</v>
      </c>
      <c r="CO1542">
        <v>10.702999999999999</v>
      </c>
      <c r="CP1542">
        <v>2.2639999999999998</v>
      </c>
      <c r="CQ1542" t="s">
        <v>146</v>
      </c>
      <c r="CR1542">
        <v>0</v>
      </c>
      <c r="CS1542">
        <v>12.967000000000001</v>
      </c>
      <c r="CT1542">
        <v>1306</v>
      </c>
      <c r="CU1542">
        <v>43</v>
      </c>
      <c r="CV1542">
        <v>0</v>
      </c>
      <c r="CW1542">
        <v>0</v>
      </c>
      <c r="CX1542">
        <v>1349</v>
      </c>
      <c r="CY1542">
        <v>0</v>
      </c>
      <c r="CZ1542">
        <v>0</v>
      </c>
      <c r="DA1542">
        <v>0</v>
      </c>
      <c r="DB1542">
        <v>0</v>
      </c>
      <c r="DC1542">
        <v>0</v>
      </c>
    </row>
    <row r="1543" spans="1:107" x14ac:dyDescent="0.45">
      <c r="A1543">
        <v>2024</v>
      </c>
      <c r="B1543">
        <v>5</v>
      </c>
      <c r="C1543" t="s">
        <v>121</v>
      </c>
      <c r="D1543">
        <v>5574</v>
      </c>
      <c r="E1543" t="s">
        <v>372</v>
      </c>
      <c r="F1543" t="s">
        <v>252</v>
      </c>
      <c r="G1543" t="s">
        <v>211</v>
      </c>
      <c r="H1543">
        <v>7.1319999999999997</v>
      </c>
      <c r="I1543">
        <v>0.82599999999999996</v>
      </c>
      <c r="J1543">
        <v>0</v>
      </c>
      <c r="K1543">
        <v>0</v>
      </c>
      <c r="L1543">
        <v>7.9580000000000002</v>
      </c>
      <c r="M1543">
        <v>566</v>
      </c>
      <c r="N1543">
        <v>38</v>
      </c>
      <c r="O1543">
        <v>0</v>
      </c>
      <c r="P1543">
        <v>0</v>
      </c>
      <c r="Q1543">
        <v>604</v>
      </c>
      <c r="R1543" t="s">
        <v>253</v>
      </c>
      <c r="S1543" t="s">
        <v>253</v>
      </c>
      <c r="T1543" t="s">
        <v>253</v>
      </c>
      <c r="U1543" t="s">
        <v>253</v>
      </c>
      <c r="V1543">
        <v>0</v>
      </c>
      <c r="W1543" t="s">
        <v>253</v>
      </c>
      <c r="X1543" t="s">
        <v>253</v>
      </c>
      <c r="Y1543" t="s">
        <v>253</v>
      </c>
      <c r="Z1543" t="s">
        <v>253</v>
      </c>
      <c r="AA1543">
        <v>0</v>
      </c>
      <c r="AB1543">
        <v>591.44899999999996</v>
      </c>
      <c r="AC1543">
        <v>64.459999999999994</v>
      </c>
      <c r="AD1543">
        <v>0</v>
      </c>
      <c r="AE1543">
        <v>0</v>
      </c>
      <c r="AF1543">
        <v>655.90899999999999</v>
      </c>
      <c r="AG1543" t="s">
        <v>253</v>
      </c>
      <c r="AH1543" t="s">
        <v>253</v>
      </c>
      <c r="AI1543" t="s">
        <v>253</v>
      </c>
      <c r="AJ1543" t="s">
        <v>253</v>
      </c>
      <c r="AK1543">
        <v>0</v>
      </c>
      <c r="AL1543" t="s">
        <v>253</v>
      </c>
      <c r="AM1543" t="s">
        <v>253</v>
      </c>
      <c r="AN1543" t="s">
        <v>253</v>
      </c>
      <c r="AO1543" t="s">
        <v>253</v>
      </c>
      <c r="AP1543">
        <v>0</v>
      </c>
      <c r="AQ1543" t="s">
        <v>253</v>
      </c>
      <c r="AR1543" t="s">
        <v>253</v>
      </c>
      <c r="AS1543" t="s">
        <v>253</v>
      </c>
      <c r="AT1543" t="s">
        <v>253</v>
      </c>
      <c r="AU1543">
        <v>0</v>
      </c>
      <c r="AV1543" t="s">
        <v>253</v>
      </c>
      <c r="AW1543" t="s">
        <v>253</v>
      </c>
      <c r="AX1543" t="s">
        <v>253</v>
      </c>
      <c r="AY1543" t="s">
        <v>253</v>
      </c>
      <c r="AZ1543">
        <v>0</v>
      </c>
      <c r="BA1543" t="s">
        <v>253</v>
      </c>
      <c r="BB1543" t="s">
        <v>253</v>
      </c>
      <c r="BC1543" t="s">
        <v>253</v>
      </c>
      <c r="BD1543" t="s">
        <v>253</v>
      </c>
      <c r="BE1543">
        <v>0</v>
      </c>
      <c r="BF1543" t="s">
        <v>253</v>
      </c>
      <c r="BG1543" t="s">
        <v>253</v>
      </c>
      <c r="BH1543" t="s">
        <v>253</v>
      </c>
      <c r="BI1543" t="s">
        <v>253</v>
      </c>
      <c r="BJ1543">
        <v>0</v>
      </c>
      <c r="BK1543">
        <v>4.2000000000000003E-2</v>
      </c>
      <c r="BL1543">
        <v>4.2000000000000003E-2</v>
      </c>
      <c r="BM1543">
        <v>0</v>
      </c>
      <c r="BN1543">
        <v>0</v>
      </c>
      <c r="BO1543">
        <v>8.4000000000000005E-2</v>
      </c>
      <c r="BP1543">
        <v>3</v>
      </c>
      <c r="BQ1543">
        <v>3</v>
      </c>
      <c r="BR1543">
        <v>0</v>
      </c>
      <c r="BS1543">
        <v>0</v>
      </c>
      <c r="BT1543">
        <v>6</v>
      </c>
      <c r="BU1543">
        <v>0</v>
      </c>
      <c r="BV1543">
        <v>0.88200000000000001</v>
      </c>
      <c r="BW1543">
        <v>0</v>
      </c>
      <c r="BX1543">
        <v>0</v>
      </c>
      <c r="BY1543">
        <v>0.88200000000000001</v>
      </c>
      <c r="BZ1543" t="s">
        <v>253</v>
      </c>
      <c r="CA1543" t="s">
        <v>253</v>
      </c>
      <c r="CB1543" t="s">
        <v>253</v>
      </c>
      <c r="CC1543" t="s">
        <v>253</v>
      </c>
      <c r="CD1543">
        <v>0</v>
      </c>
      <c r="CE1543" t="s">
        <v>253</v>
      </c>
      <c r="CF1543" t="s">
        <v>253</v>
      </c>
      <c r="CG1543" t="s">
        <v>253</v>
      </c>
      <c r="CH1543" t="s">
        <v>253</v>
      </c>
      <c r="CI1543">
        <v>0</v>
      </c>
      <c r="CJ1543" t="s">
        <v>253</v>
      </c>
      <c r="CK1543" t="s">
        <v>253</v>
      </c>
      <c r="CL1543" t="s">
        <v>253</v>
      </c>
      <c r="CM1543" t="s">
        <v>253</v>
      </c>
      <c r="CN1543">
        <v>0</v>
      </c>
      <c r="CO1543">
        <v>7.1740000000000004</v>
      </c>
      <c r="CP1543">
        <v>0.86799999999999999</v>
      </c>
      <c r="CQ1543" t="s">
        <v>146</v>
      </c>
      <c r="CR1543">
        <v>0</v>
      </c>
      <c r="CS1543">
        <v>8.0419999999999998</v>
      </c>
      <c r="CT1543">
        <v>569</v>
      </c>
      <c r="CU1543">
        <v>41</v>
      </c>
      <c r="CV1543">
        <v>0</v>
      </c>
      <c r="CW1543">
        <v>0</v>
      </c>
      <c r="CX1543">
        <v>610</v>
      </c>
      <c r="CY1543">
        <v>591.44899999999996</v>
      </c>
      <c r="CZ1543">
        <v>65.341999999999999</v>
      </c>
      <c r="DA1543">
        <v>0</v>
      </c>
      <c r="DB1543">
        <v>0</v>
      </c>
      <c r="DC1543">
        <v>656.79100000000005</v>
      </c>
    </row>
    <row r="1544" spans="1:107" x14ac:dyDescent="0.45">
      <c r="A1544">
        <v>2024</v>
      </c>
      <c r="B1544">
        <v>5</v>
      </c>
      <c r="C1544" t="s">
        <v>121</v>
      </c>
      <c r="D1544">
        <v>10596</v>
      </c>
      <c r="E1544" t="s">
        <v>373</v>
      </c>
      <c r="F1544" t="s">
        <v>252</v>
      </c>
      <c r="G1544" t="s">
        <v>211</v>
      </c>
      <c r="H1544">
        <v>5.2999999999999999E-2</v>
      </c>
      <c r="I1544">
        <v>0.04</v>
      </c>
      <c r="J1544" t="s">
        <v>253</v>
      </c>
      <c r="K1544" t="s">
        <v>253</v>
      </c>
      <c r="L1544">
        <v>9.2999999999999999E-2</v>
      </c>
      <c r="M1544">
        <v>5</v>
      </c>
      <c r="N1544">
        <v>1</v>
      </c>
      <c r="O1544" t="s">
        <v>253</v>
      </c>
      <c r="P1544" t="s">
        <v>253</v>
      </c>
      <c r="Q1544">
        <v>6</v>
      </c>
      <c r="R1544" t="s">
        <v>253</v>
      </c>
      <c r="S1544" t="s">
        <v>253</v>
      </c>
      <c r="T1544" t="s">
        <v>253</v>
      </c>
      <c r="U1544" t="s">
        <v>253</v>
      </c>
      <c r="V1544">
        <v>0</v>
      </c>
      <c r="W1544" t="s">
        <v>253</v>
      </c>
      <c r="X1544" t="s">
        <v>253</v>
      </c>
      <c r="Y1544" t="s">
        <v>253</v>
      </c>
      <c r="Z1544" t="s">
        <v>253</v>
      </c>
      <c r="AA1544">
        <v>0</v>
      </c>
      <c r="AB1544" t="s">
        <v>253</v>
      </c>
      <c r="AC1544" t="s">
        <v>253</v>
      </c>
      <c r="AD1544" t="s">
        <v>253</v>
      </c>
      <c r="AE1544" t="s">
        <v>253</v>
      </c>
      <c r="AF1544">
        <v>0</v>
      </c>
      <c r="AG1544">
        <v>5.0000000000000001E-3</v>
      </c>
      <c r="AH1544">
        <v>0.1</v>
      </c>
      <c r="AI1544" t="s">
        <v>253</v>
      </c>
      <c r="AJ1544" t="s">
        <v>253</v>
      </c>
      <c r="AK1544">
        <v>0.105</v>
      </c>
      <c r="AL1544">
        <v>1</v>
      </c>
      <c r="AM1544">
        <v>1</v>
      </c>
      <c r="AN1544" t="s">
        <v>253</v>
      </c>
      <c r="AO1544" t="s">
        <v>253</v>
      </c>
      <c r="AP1544">
        <v>2</v>
      </c>
      <c r="AQ1544" t="s">
        <v>253</v>
      </c>
      <c r="AR1544" t="s">
        <v>253</v>
      </c>
      <c r="AS1544" t="s">
        <v>253</v>
      </c>
      <c r="AT1544" t="s">
        <v>253</v>
      </c>
      <c r="AU1544">
        <v>0</v>
      </c>
      <c r="AV1544" t="s">
        <v>253</v>
      </c>
      <c r="AW1544" t="s">
        <v>253</v>
      </c>
      <c r="AX1544" t="s">
        <v>253</v>
      </c>
      <c r="AY1544" t="s">
        <v>253</v>
      </c>
      <c r="AZ1544">
        <v>0</v>
      </c>
      <c r="BA1544" t="s">
        <v>253</v>
      </c>
      <c r="BB1544" t="s">
        <v>253</v>
      </c>
      <c r="BC1544" t="s">
        <v>253</v>
      </c>
      <c r="BD1544" t="s">
        <v>253</v>
      </c>
      <c r="BE1544">
        <v>0</v>
      </c>
      <c r="BF1544" t="s">
        <v>253</v>
      </c>
      <c r="BG1544" t="s">
        <v>253</v>
      </c>
      <c r="BH1544" t="s">
        <v>253</v>
      </c>
      <c r="BI1544" t="s">
        <v>253</v>
      </c>
      <c r="BJ1544">
        <v>0</v>
      </c>
      <c r="BK1544" t="s">
        <v>253</v>
      </c>
      <c r="BL1544" t="s">
        <v>253</v>
      </c>
      <c r="BM1544" t="s">
        <v>253</v>
      </c>
      <c r="BN1544" t="s">
        <v>253</v>
      </c>
      <c r="BO1544">
        <v>0</v>
      </c>
      <c r="BP1544" t="s">
        <v>253</v>
      </c>
      <c r="BQ1544" t="s">
        <v>253</v>
      </c>
      <c r="BR1544" t="s">
        <v>253</v>
      </c>
      <c r="BS1544" t="s">
        <v>253</v>
      </c>
      <c r="BT1544">
        <v>0</v>
      </c>
      <c r="BU1544" t="s">
        <v>253</v>
      </c>
      <c r="BV1544" t="s">
        <v>253</v>
      </c>
      <c r="BW1544" t="s">
        <v>253</v>
      </c>
      <c r="BX1544" t="s">
        <v>253</v>
      </c>
      <c r="BY1544">
        <v>0</v>
      </c>
      <c r="BZ1544" t="s">
        <v>253</v>
      </c>
      <c r="CA1544" t="s">
        <v>253</v>
      </c>
      <c r="CB1544" t="s">
        <v>253</v>
      </c>
      <c r="CC1544" t="s">
        <v>253</v>
      </c>
      <c r="CD1544">
        <v>0</v>
      </c>
      <c r="CE1544" t="s">
        <v>253</v>
      </c>
      <c r="CF1544" t="s">
        <v>253</v>
      </c>
      <c r="CG1544" t="s">
        <v>253</v>
      </c>
      <c r="CH1544" t="s">
        <v>253</v>
      </c>
      <c r="CI1544">
        <v>0</v>
      </c>
      <c r="CJ1544" t="s">
        <v>253</v>
      </c>
      <c r="CK1544" t="s">
        <v>253</v>
      </c>
      <c r="CL1544" t="s">
        <v>253</v>
      </c>
      <c r="CM1544" t="s">
        <v>253</v>
      </c>
      <c r="CN1544">
        <v>0</v>
      </c>
      <c r="CO1544">
        <v>5.2999999999999999E-2</v>
      </c>
      <c r="CP1544">
        <v>0.04</v>
      </c>
      <c r="CQ1544" t="s">
        <v>146</v>
      </c>
      <c r="CR1544">
        <v>0</v>
      </c>
      <c r="CS1544">
        <v>9.2999999999999999E-2</v>
      </c>
      <c r="CT1544">
        <v>5</v>
      </c>
      <c r="CU1544">
        <v>1</v>
      </c>
      <c r="CV1544">
        <v>0</v>
      </c>
      <c r="CW1544">
        <v>0</v>
      </c>
      <c r="CX1544">
        <v>6</v>
      </c>
      <c r="CY1544">
        <v>0</v>
      </c>
      <c r="CZ1544">
        <v>0</v>
      </c>
      <c r="DA1544">
        <v>0</v>
      </c>
      <c r="DB1544">
        <v>0</v>
      </c>
      <c r="DC1544">
        <v>0</v>
      </c>
    </row>
    <row r="1545" spans="1:107" x14ac:dyDescent="0.45">
      <c r="A1545">
        <v>2024</v>
      </c>
      <c r="B1545">
        <v>5</v>
      </c>
      <c r="C1545" t="s">
        <v>121</v>
      </c>
      <c r="D1545">
        <v>12647</v>
      </c>
      <c r="E1545" t="s">
        <v>374</v>
      </c>
      <c r="F1545" t="s">
        <v>252</v>
      </c>
      <c r="G1545" t="s">
        <v>211</v>
      </c>
      <c r="H1545">
        <v>7.94</v>
      </c>
      <c r="I1545">
        <v>7.7809999999999997</v>
      </c>
      <c r="J1545">
        <v>0.02</v>
      </c>
      <c r="K1545" t="s">
        <v>253</v>
      </c>
      <c r="L1545">
        <v>15.741</v>
      </c>
      <c r="M1545">
        <v>863</v>
      </c>
      <c r="N1545">
        <v>169</v>
      </c>
      <c r="O1545">
        <v>1</v>
      </c>
      <c r="P1545" t="s">
        <v>253</v>
      </c>
      <c r="Q1545">
        <v>1033</v>
      </c>
      <c r="R1545">
        <v>0.51800000000000002</v>
      </c>
      <c r="S1545">
        <v>0.52200000000000002</v>
      </c>
      <c r="T1545" t="s">
        <v>253</v>
      </c>
      <c r="U1545" t="s">
        <v>253</v>
      </c>
      <c r="V1545">
        <v>1.04</v>
      </c>
      <c r="W1545">
        <v>94</v>
      </c>
      <c r="X1545">
        <v>3</v>
      </c>
      <c r="Y1545" t="s">
        <v>253</v>
      </c>
      <c r="Z1545" t="s">
        <v>253</v>
      </c>
      <c r="AA1545">
        <v>97</v>
      </c>
      <c r="AB1545">
        <v>390.80900000000003</v>
      </c>
      <c r="AC1545">
        <v>106.58</v>
      </c>
      <c r="AD1545" t="s">
        <v>253</v>
      </c>
      <c r="AE1545" t="s">
        <v>253</v>
      </c>
      <c r="AF1545">
        <v>497.38900000000001</v>
      </c>
      <c r="AG1545">
        <v>0.39</v>
      </c>
      <c r="AH1545">
        <v>6.0000000000000001E-3</v>
      </c>
      <c r="AI1545" t="s">
        <v>253</v>
      </c>
      <c r="AJ1545" t="s">
        <v>253</v>
      </c>
      <c r="AK1545">
        <v>0.39600000000000002</v>
      </c>
      <c r="AL1545">
        <v>25</v>
      </c>
      <c r="AM1545">
        <v>1</v>
      </c>
      <c r="AN1545" t="s">
        <v>253</v>
      </c>
      <c r="AO1545" t="s">
        <v>253</v>
      </c>
      <c r="AP1545">
        <v>26</v>
      </c>
      <c r="AQ1545" t="s">
        <v>253</v>
      </c>
      <c r="AR1545" t="s">
        <v>253</v>
      </c>
      <c r="AS1545" t="s">
        <v>253</v>
      </c>
      <c r="AT1545" t="s">
        <v>253</v>
      </c>
      <c r="AU1545">
        <v>0</v>
      </c>
      <c r="AV1545" t="s">
        <v>253</v>
      </c>
      <c r="AW1545" t="s">
        <v>253</v>
      </c>
      <c r="AX1545" t="s">
        <v>253</v>
      </c>
      <c r="AY1545" t="s">
        <v>253</v>
      </c>
      <c r="AZ1545">
        <v>0</v>
      </c>
      <c r="BA1545" t="s">
        <v>253</v>
      </c>
      <c r="BB1545" t="s">
        <v>253</v>
      </c>
      <c r="BC1545" t="s">
        <v>253</v>
      </c>
      <c r="BD1545" t="s">
        <v>253</v>
      </c>
      <c r="BE1545">
        <v>0</v>
      </c>
      <c r="BF1545" t="s">
        <v>253</v>
      </c>
      <c r="BG1545" t="s">
        <v>253</v>
      </c>
      <c r="BH1545" t="s">
        <v>253</v>
      </c>
      <c r="BI1545" t="s">
        <v>253</v>
      </c>
      <c r="BJ1545">
        <v>0</v>
      </c>
      <c r="BK1545">
        <v>7.1999999999999995E-2</v>
      </c>
      <c r="BL1545">
        <v>9.2999999999999999E-2</v>
      </c>
      <c r="BM1545" t="s">
        <v>253</v>
      </c>
      <c r="BN1545" t="s">
        <v>253</v>
      </c>
      <c r="BO1545">
        <v>0.16500000000000001</v>
      </c>
      <c r="BP1545">
        <v>7</v>
      </c>
      <c r="BQ1545">
        <v>7</v>
      </c>
      <c r="BR1545" t="s">
        <v>253</v>
      </c>
      <c r="BS1545" t="s">
        <v>253</v>
      </c>
      <c r="BT1545">
        <v>14</v>
      </c>
      <c r="BU1545" t="s">
        <v>253</v>
      </c>
      <c r="BV1545" t="s">
        <v>253</v>
      </c>
      <c r="BW1545" t="s">
        <v>253</v>
      </c>
      <c r="BX1545" t="s">
        <v>253</v>
      </c>
      <c r="BY1545">
        <v>0</v>
      </c>
      <c r="BZ1545" t="s">
        <v>253</v>
      </c>
      <c r="CA1545" t="s">
        <v>253</v>
      </c>
      <c r="CB1545" t="s">
        <v>253</v>
      </c>
      <c r="CC1545" t="s">
        <v>253</v>
      </c>
      <c r="CD1545">
        <v>0</v>
      </c>
      <c r="CE1545" t="s">
        <v>253</v>
      </c>
      <c r="CF1545" t="s">
        <v>253</v>
      </c>
      <c r="CG1545" t="s">
        <v>253</v>
      </c>
      <c r="CH1545" t="s">
        <v>253</v>
      </c>
      <c r="CI1545">
        <v>0</v>
      </c>
      <c r="CJ1545" t="s">
        <v>253</v>
      </c>
      <c r="CK1545" t="s">
        <v>253</v>
      </c>
      <c r="CL1545" t="s">
        <v>253</v>
      </c>
      <c r="CM1545" t="s">
        <v>253</v>
      </c>
      <c r="CN1545">
        <v>0</v>
      </c>
      <c r="CO1545">
        <v>8.5299999999999994</v>
      </c>
      <c r="CP1545">
        <v>8.3960000000000008</v>
      </c>
      <c r="CQ1545">
        <v>0.02</v>
      </c>
      <c r="CR1545">
        <v>0</v>
      </c>
      <c r="CS1545">
        <v>16.946000000000002</v>
      </c>
      <c r="CT1545">
        <v>964</v>
      </c>
      <c r="CU1545">
        <v>179</v>
      </c>
      <c r="CV1545">
        <v>1</v>
      </c>
      <c r="CW1545">
        <v>0</v>
      </c>
      <c r="CX1545">
        <v>1144</v>
      </c>
      <c r="CY1545">
        <v>390.80900000000003</v>
      </c>
      <c r="CZ1545">
        <v>106.58</v>
      </c>
      <c r="DA1545">
        <v>0</v>
      </c>
      <c r="DB1545">
        <v>0</v>
      </c>
      <c r="DC1545">
        <v>497.38900000000001</v>
      </c>
    </row>
    <row r="1546" spans="1:107" x14ac:dyDescent="0.45">
      <c r="A1546">
        <v>2024</v>
      </c>
      <c r="B1546">
        <v>5</v>
      </c>
      <c r="C1546" t="s">
        <v>121</v>
      </c>
      <c r="D1546">
        <v>13781</v>
      </c>
      <c r="E1546" t="s">
        <v>375</v>
      </c>
      <c r="F1546" t="s">
        <v>252</v>
      </c>
      <c r="G1546" t="s">
        <v>258</v>
      </c>
      <c r="H1546">
        <v>90.465000000000003</v>
      </c>
      <c r="I1546">
        <v>57.723999999999997</v>
      </c>
      <c r="J1546">
        <v>18.263999999999999</v>
      </c>
      <c r="K1546" t="s">
        <v>253</v>
      </c>
      <c r="L1546">
        <v>166.453</v>
      </c>
      <c r="M1546">
        <v>12008</v>
      </c>
      <c r="N1546">
        <v>1269</v>
      </c>
      <c r="O1546">
        <v>229</v>
      </c>
      <c r="P1546" t="s">
        <v>253</v>
      </c>
      <c r="Q1546">
        <v>13506</v>
      </c>
      <c r="R1546" t="s">
        <v>253</v>
      </c>
      <c r="S1546" t="s">
        <v>253</v>
      </c>
      <c r="T1546" t="s">
        <v>253</v>
      </c>
      <c r="U1546" t="s">
        <v>253</v>
      </c>
      <c r="V1546">
        <v>0</v>
      </c>
      <c r="W1546" t="s">
        <v>253</v>
      </c>
      <c r="X1546" t="s">
        <v>253</v>
      </c>
      <c r="Y1546" t="s">
        <v>253</v>
      </c>
      <c r="Z1546" t="s">
        <v>253</v>
      </c>
      <c r="AA1546">
        <v>0</v>
      </c>
      <c r="AB1546" t="s">
        <v>253</v>
      </c>
      <c r="AC1546" t="s">
        <v>253</v>
      </c>
      <c r="AD1546" t="s">
        <v>253</v>
      </c>
      <c r="AE1546" t="s">
        <v>253</v>
      </c>
      <c r="AF1546">
        <v>0</v>
      </c>
      <c r="AG1546" t="s">
        <v>253</v>
      </c>
      <c r="AH1546" t="s">
        <v>253</v>
      </c>
      <c r="AI1546" t="s">
        <v>253</v>
      </c>
      <c r="AJ1546" t="s">
        <v>253</v>
      </c>
      <c r="AK1546">
        <v>0</v>
      </c>
      <c r="AL1546" t="s">
        <v>253</v>
      </c>
      <c r="AM1546" t="s">
        <v>253</v>
      </c>
      <c r="AN1546" t="s">
        <v>253</v>
      </c>
      <c r="AO1546" t="s">
        <v>253</v>
      </c>
      <c r="AP1546">
        <v>0</v>
      </c>
      <c r="AQ1546" t="s">
        <v>253</v>
      </c>
      <c r="AR1546" t="s">
        <v>253</v>
      </c>
      <c r="AS1546" t="s">
        <v>253</v>
      </c>
      <c r="AT1546" t="s">
        <v>253</v>
      </c>
      <c r="AU1546">
        <v>0</v>
      </c>
      <c r="AV1546" t="s">
        <v>253</v>
      </c>
      <c r="AW1546" t="s">
        <v>253</v>
      </c>
      <c r="AX1546" t="s">
        <v>253</v>
      </c>
      <c r="AY1546" t="s">
        <v>253</v>
      </c>
      <c r="AZ1546">
        <v>0</v>
      </c>
      <c r="BA1546" t="s">
        <v>253</v>
      </c>
      <c r="BB1546" t="s">
        <v>253</v>
      </c>
      <c r="BC1546" t="s">
        <v>253</v>
      </c>
      <c r="BD1546" t="s">
        <v>253</v>
      </c>
      <c r="BE1546">
        <v>0</v>
      </c>
      <c r="BF1546" t="s">
        <v>253</v>
      </c>
      <c r="BG1546" t="s">
        <v>253</v>
      </c>
      <c r="BH1546" t="s">
        <v>253</v>
      </c>
      <c r="BI1546" t="s">
        <v>253</v>
      </c>
      <c r="BJ1546">
        <v>0</v>
      </c>
      <c r="BK1546" t="s">
        <v>253</v>
      </c>
      <c r="BL1546" t="s">
        <v>253</v>
      </c>
      <c r="BM1546" t="s">
        <v>253</v>
      </c>
      <c r="BN1546" t="s">
        <v>253</v>
      </c>
      <c r="BO1546">
        <v>0</v>
      </c>
      <c r="BP1546" t="s">
        <v>253</v>
      </c>
      <c r="BQ1546" t="s">
        <v>253</v>
      </c>
      <c r="BR1546" t="s">
        <v>253</v>
      </c>
      <c r="BS1546" t="s">
        <v>253</v>
      </c>
      <c r="BT1546">
        <v>0</v>
      </c>
      <c r="BU1546" t="s">
        <v>253</v>
      </c>
      <c r="BV1546" t="s">
        <v>253</v>
      </c>
      <c r="BW1546" t="s">
        <v>253</v>
      </c>
      <c r="BX1546" t="s">
        <v>253</v>
      </c>
      <c r="BY1546">
        <v>0</v>
      </c>
      <c r="BZ1546" t="s">
        <v>253</v>
      </c>
      <c r="CA1546" t="s">
        <v>253</v>
      </c>
      <c r="CB1546" t="s">
        <v>253</v>
      </c>
      <c r="CC1546" t="s">
        <v>253</v>
      </c>
      <c r="CD1546">
        <v>0</v>
      </c>
      <c r="CE1546" t="s">
        <v>253</v>
      </c>
      <c r="CF1546" t="s">
        <v>253</v>
      </c>
      <c r="CG1546" t="s">
        <v>253</v>
      </c>
      <c r="CH1546" t="s">
        <v>253</v>
      </c>
      <c r="CI1546">
        <v>0</v>
      </c>
      <c r="CJ1546" t="s">
        <v>253</v>
      </c>
      <c r="CK1546" t="s">
        <v>253</v>
      </c>
      <c r="CL1546" t="s">
        <v>253</v>
      </c>
      <c r="CM1546" t="s">
        <v>253</v>
      </c>
      <c r="CN1546">
        <v>0</v>
      </c>
      <c r="CO1546">
        <v>90.465000000000003</v>
      </c>
      <c r="CP1546">
        <v>57.723999999999997</v>
      </c>
      <c r="CQ1546">
        <v>18.263999999999999</v>
      </c>
      <c r="CR1546">
        <v>0</v>
      </c>
      <c r="CS1546">
        <v>166.453</v>
      </c>
      <c r="CT1546">
        <v>12008</v>
      </c>
      <c r="CU1546">
        <v>1269</v>
      </c>
      <c r="CV1546">
        <v>229</v>
      </c>
      <c r="CW1546">
        <v>0</v>
      </c>
      <c r="CX1546">
        <v>13506</v>
      </c>
      <c r="CY1546">
        <v>0</v>
      </c>
      <c r="CZ1546">
        <v>0</v>
      </c>
      <c r="DA1546">
        <v>0</v>
      </c>
      <c r="DB1546">
        <v>0</v>
      </c>
      <c r="DC1546">
        <v>0</v>
      </c>
    </row>
    <row r="1547" spans="1:107" x14ac:dyDescent="0.45">
      <c r="A1547">
        <v>2024</v>
      </c>
      <c r="B1547">
        <v>5</v>
      </c>
      <c r="C1547" t="s">
        <v>121</v>
      </c>
      <c r="D1547">
        <v>14232</v>
      </c>
      <c r="E1547" t="s">
        <v>376</v>
      </c>
      <c r="F1547" t="s">
        <v>252</v>
      </c>
      <c r="G1547" t="s">
        <v>211</v>
      </c>
      <c r="H1547">
        <v>0.73599999999999999</v>
      </c>
      <c r="I1547">
        <v>2.0299999999999998</v>
      </c>
      <c r="J1547">
        <v>0</v>
      </c>
      <c r="K1547">
        <v>0</v>
      </c>
      <c r="L1547">
        <v>2.766</v>
      </c>
      <c r="M1547">
        <v>62</v>
      </c>
      <c r="N1547">
        <v>40</v>
      </c>
      <c r="O1547">
        <v>0</v>
      </c>
      <c r="P1547">
        <v>0</v>
      </c>
      <c r="Q1547">
        <v>102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80.369</v>
      </c>
      <c r="AC1547">
        <v>44.756</v>
      </c>
      <c r="AD1547">
        <v>0</v>
      </c>
      <c r="AE1547">
        <v>0</v>
      </c>
      <c r="AF1547">
        <v>125.125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0</v>
      </c>
      <c r="AR1547">
        <v>0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0</v>
      </c>
      <c r="AY1547">
        <v>0</v>
      </c>
      <c r="AZ1547">
        <v>0</v>
      </c>
      <c r="BA1547">
        <v>0</v>
      </c>
      <c r="BB1547">
        <v>0</v>
      </c>
      <c r="BC1547">
        <v>0</v>
      </c>
      <c r="BD1547">
        <v>0</v>
      </c>
      <c r="BE1547">
        <v>0</v>
      </c>
      <c r="BF1547">
        <v>0</v>
      </c>
      <c r="BG1547">
        <v>0</v>
      </c>
      <c r="BH1547">
        <v>0</v>
      </c>
      <c r="BI1547">
        <v>0</v>
      </c>
      <c r="BJ1547">
        <v>0</v>
      </c>
      <c r="BK1547">
        <v>2E-3</v>
      </c>
      <c r="BL1547">
        <v>0.19900000000000001</v>
      </c>
      <c r="BM1547">
        <v>0</v>
      </c>
      <c r="BN1547">
        <v>0</v>
      </c>
      <c r="BO1547">
        <v>0.20100000000000001</v>
      </c>
      <c r="BP1547">
        <v>1</v>
      </c>
      <c r="BQ1547">
        <v>8</v>
      </c>
      <c r="BR1547">
        <v>0</v>
      </c>
      <c r="BS1547">
        <v>0</v>
      </c>
      <c r="BT1547">
        <v>9</v>
      </c>
      <c r="BU1547">
        <v>0</v>
      </c>
      <c r="BV1547">
        <v>2.1</v>
      </c>
      <c r="BW1547">
        <v>0</v>
      </c>
      <c r="BX1547">
        <v>0</v>
      </c>
      <c r="BY1547">
        <v>2.1</v>
      </c>
      <c r="BZ1547">
        <v>0</v>
      </c>
      <c r="CA1547">
        <v>3.5000000000000003E-2</v>
      </c>
      <c r="CB1547">
        <v>0</v>
      </c>
      <c r="CC1547">
        <v>0</v>
      </c>
      <c r="CD1547">
        <v>3.5000000000000003E-2</v>
      </c>
      <c r="CE1547">
        <v>0</v>
      </c>
      <c r="CF1547">
        <v>1</v>
      </c>
      <c r="CG1547">
        <v>0</v>
      </c>
      <c r="CH1547">
        <v>0</v>
      </c>
      <c r="CI1547">
        <v>1</v>
      </c>
      <c r="CJ1547">
        <v>0</v>
      </c>
      <c r="CK1547">
        <v>0</v>
      </c>
      <c r="CL1547">
        <v>0</v>
      </c>
      <c r="CM1547">
        <v>0</v>
      </c>
      <c r="CN1547">
        <v>0</v>
      </c>
      <c r="CO1547">
        <v>0.73799999999999999</v>
      </c>
      <c r="CP1547">
        <v>2.2639999999999998</v>
      </c>
      <c r="CQ1547" t="s">
        <v>146</v>
      </c>
      <c r="CR1547">
        <v>0</v>
      </c>
      <c r="CS1547">
        <v>3.0019999999999998</v>
      </c>
      <c r="CT1547">
        <v>63</v>
      </c>
      <c r="CU1547">
        <v>49</v>
      </c>
      <c r="CV1547">
        <v>0</v>
      </c>
      <c r="CW1547">
        <v>0</v>
      </c>
      <c r="CX1547">
        <v>112</v>
      </c>
      <c r="CY1547">
        <v>80.369</v>
      </c>
      <c r="CZ1547">
        <v>46.856000000000002</v>
      </c>
      <c r="DA1547">
        <v>0</v>
      </c>
      <c r="DB1547">
        <v>0</v>
      </c>
      <c r="DC1547">
        <v>127.22499999999999</v>
      </c>
    </row>
    <row r="1548" spans="1:107" x14ac:dyDescent="0.45">
      <c r="A1548">
        <v>2024</v>
      </c>
      <c r="B1548">
        <v>5</v>
      </c>
      <c r="C1548" t="s">
        <v>121</v>
      </c>
      <c r="D1548">
        <v>16181</v>
      </c>
      <c r="E1548" t="s">
        <v>377</v>
      </c>
      <c r="F1548" t="s">
        <v>252</v>
      </c>
      <c r="G1548" t="s">
        <v>211</v>
      </c>
      <c r="H1548">
        <v>4.2169999999999996</v>
      </c>
      <c r="I1548">
        <v>0.86199999999999999</v>
      </c>
      <c r="J1548">
        <v>0</v>
      </c>
      <c r="K1548">
        <v>0</v>
      </c>
      <c r="L1548">
        <v>5.0789999999999997</v>
      </c>
      <c r="M1548">
        <v>536</v>
      </c>
      <c r="N1548">
        <v>27</v>
      </c>
      <c r="O1548">
        <v>0</v>
      </c>
      <c r="P1548">
        <v>0</v>
      </c>
      <c r="Q1548">
        <v>563</v>
      </c>
      <c r="R1548">
        <v>0.28599999999999998</v>
      </c>
      <c r="S1548">
        <v>0</v>
      </c>
      <c r="T1548">
        <v>0</v>
      </c>
      <c r="U1548">
        <v>0</v>
      </c>
      <c r="V1548">
        <v>0.28599999999999998</v>
      </c>
      <c r="W1548">
        <v>208</v>
      </c>
      <c r="X1548">
        <v>0</v>
      </c>
      <c r="Y1548">
        <v>0</v>
      </c>
      <c r="Z1548">
        <v>0</v>
      </c>
      <c r="AA1548">
        <v>208</v>
      </c>
      <c r="AB1548">
        <v>485.31799999999998</v>
      </c>
      <c r="AC1548">
        <v>47.296999999999997</v>
      </c>
      <c r="AD1548">
        <v>0</v>
      </c>
      <c r="AE1548">
        <v>0</v>
      </c>
      <c r="AF1548">
        <v>532.61500000000001</v>
      </c>
      <c r="AG1548">
        <v>3.6999999999999998E-2</v>
      </c>
      <c r="AH1548">
        <v>0</v>
      </c>
      <c r="AI1548">
        <v>0</v>
      </c>
      <c r="AJ1548">
        <v>0</v>
      </c>
      <c r="AK1548">
        <v>3.6999999999999998E-2</v>
      </c>
      <c r="AL1548">
        <v>7</v>
      </c>
      <c r="AM1548">
        <v>0</v>
      </c>
      <c r="AN1548">
        <v>0</v>
      </c>
      <c r="AO1548">
        <v>0</v>
      </c>
      <c r="AP1548">
        <v>7</v>
      </c>
      <c r="AQ1548">
        <v>7.4999999999999997E-2</v>
      </c>
      <c r="AR1548">
        <v>0</v>
      </c>
      <c r="AS1548">
        <v>0</v>
      </c>
      <c r="AT1548">
        <v>0</v>
      </c>
      <c r="AU1548">
        <v>7.4999999999999997E-2</v>
      </c>
      <c r="AV1548">
        <v>0</v>
      </c>
      <c r="AW1548">
        <v>0</v>
      </c>
      <c r="AX1548">
        <v>0</v>
      </c>
      <c r="AY1548">
        <v>0</v>
      </c>
      <c r="AZ1548">
        <v>0</v>
      </c>
      <c r="BA1548">
        <v>0</v>
      </c>
      <c r="BB1548">
        <v>0</v>
      </c>
      <c r="BC1548">
        <v>0</v>
      </c>
      <c r="BD1548">
        <v>0</v>
      </c>
      <c r="BE1548">
        <v>0</v>
      </c>
      <c r="BF1548">
        <v>0</v>
      </c>
      <c r="BG1548">
        <v>0</v>
      </c>
      <c r="BH1548">
        <v>0</v>
      </c>
      <c r="BI1548">
        <v>0</v>
      </c>
      <c r="BJ1548">
        <v>0</v>
      </c>
      <c r="BK1548">
        <v>3.0000000000000001E-3</v>
      </c>
      <c r="BL1548">
        <v>0</v>
      </c>
      <c r="BM1548">
        <v>0</v>
      </c>
      <c r="BN1548">
        <v>0</v>
      </c>
      <c r="BO1548">
        <v>3.0000000000000001E-3</v>
      </c>
      <c r="BP1548">
        <v>1</v>
      </c>
      <c r="BQ1548">
        <v>0</v>
      </c>
      <c r="BR1548">
        <v>0</v>
      </c>
      <c r="BS1548">
        <v>0</v>
      </c>
      <c r="BT1548">
        <v>1</v>
      </c>
      <c r="BU1548">
        <v>0</v>
      </c>
      <c r="BV1548">
        <v>0</v>
      </c>
      <c r="BW1548">
        <v>0</v>
      </c>
      <c r="BX1548">
        <v>0</v>
      </c>
      <c r="BY1548">
        <v>0</v>
      </c>
      <c r="BZ1548">
        <v>0</v>
      </c>
      <c r="CA1548">
        <v>0</v>
      </c>
      <c r="CB1548">
        <v>0</v>
      </c>
      <c r="CC1548">
        <v>0</v>
      </c>
      <c r="CD1548">
        <v>0</v>
      </c>
      <c r="CE1548">
        <v>0</v>
      </c>
      <c r="CF1548">
        <v>0</v>
      </c>
      <c r="CG1548">
        <v>0</v>
      </c>
      <c r="CH1548">
        <v>0</v>
      </c>
      <c r="CI1548">
        <v>0</v>
      </c>
      <c r="CJ1548">
        <v>0</v>
      </c>
      <c r="CK1548">
        <v>0</v>
      </c>
      <c r="CL1548">
        <v>0</v>
      </c>
      <c r="CM1548">
        <v>0</v>
      </c>
      <c r="CN1548">
        <v>0</v>
      </c>
      <c r="CO1548">
        <v>4.5060000000000002</v>
      </c>
      <c r="CP1548">
        <v>0.86199999999999999</v>
      </c>
      <c r="CQ1548" t="s">
        <v>146</v>
      </c>
      <c r="CR1548">
        <v>0</v>
      </c>
      <c r="CS1548">
        <v>5.3680000000000003</v>
      </c>
      <c r="CT1548">
        <v>745</v>
      </c>
      <c r="CU1548">
        <v>27</v>
      </c>
      <c r="CV1548">
        <v>0</v>
      </c>
      <c r="CW1548">
        <v>0</v>
      </c>
      <c r="CX1548">
        <v>772</v>
      </c>
      <c r="CY1548">
        <v>485.31799999999998</v>
      </c>
      <c r="CZ1548">
        <v>47.296999999999997</v>
      </c>
      <c r="DA1548">
        <v>0</v>
      </c>
      <c r="DB1548">
        <v>0</v>
      </c>
      <c r="DC1548">
        <v>532.61500000000001</v>
      </c>
    </row>
    <row r="1549" spans="1:107" x14ac:dyDescent="0.45">
      <c r="A1549">
        <v>2024</v>
      </c>
      <c r="B1549">
        <v>5</v>
      </c>
      <c r="C1549" t="s">
        <v>121</v>
      </c>
      <c r="D1549">
        <v>17267</v>
      </c>
      <c r="E1549" t="s">
        <v>378</v>
      </c>
      <c r="F1549" t="s">
        <v>252</v>
      </c>
      <c r="G1549" t="s">
        <v>258</v>
      </c>
      <c r="H1549">
        <v>0.53</v>
      </c>
      <c r="I1549">
        <v>6.8000000000000005E-2</v>
      </c>
      <c r="J1549" t="s">
        <v>253</v>
      </c>
      <c r="K1549" t="s">
        <v>253</v>
      </c>
      <c r="L1549">
        <v>0.59799999999999998</v>
      </c>
      <c r="M1549">
        <v>24</v>
      </c>
      <c r="N1549">
        <v>3</v>
      </c>
      <c r="O1549" t="s">
        <v>253</v>
      </c>
      <c r="P1549" t="s">
        <v>253</v>
      </c>
      <c r="Q1549">
        <v>27</v>
      </c>
      <c r="R1549" t="s">
        <v>253</v>
      </c>
      <c r="S1549" t="s">
        <v>253</v>
      </c>
      <c r="T1549" t="s">
        <v>253</v>
      </c>
      <c r="U1549" t="s">
        <v>253</v>
      </c>
      <c r="V1549">
        <v>0</v>
      </c>
      <c r="W1549" t="s">
        <v>253</v>
      </c>
      <c r="X1549" t="s">
        <v>253</v>
      </c>
      <c r="Y1549" t="s">
        <v>253</v>
      </c>
      <c r="Z1549" t="s">
        <v>253</v>
      </c>
      <c r="AA1549">
        <v>0</v>
      </c>
      <c r="AB1549">
        <v>65.67</v>
      </c>
      <c r="AC1549">
        <v>7.4859999999999998</v>
      </c>
      <c r="AD1549" t="s">
        <v>253</v>
      </c>
      <c r="AE1549" t="s">
        <v>253</v>
      </c>
      <c r="AF1549">
        <v>73.156000000000006</v>
      </c>
      <c r="AG1549" t="s">
        <v>253</v>
      </c>
      <c r="AH1549" t="s">
        <v>253</v>
      </c>
      <c r="AI1549" t="s">
        <v>253</v>
      </c>
      <c r="AJ1549" t="s">
        <v>253</v>
      </c>
      <c r="AK1549">
        <v>0</v>
      </c>
      <c r="AL1549" t="s">
        <v>253</v>
      </c>
      <c r="AM1549" t="s">
        <v>253</v>
      </c>
      <c r="AN1549" t="s">
        <v>253</v>
      </c>
      <c r="AO1549" t="s">
        <v>253</v>
      </c>
      <c r="AP1549">
        <v>0</v>
      </c>
      <c r="AQ1549" t="s">
        <v>253</v>
      </c>
      <c r="AR1549" t="s">
        <v>253</v>
      </c>
      <c r="AS1549" t="s">
        <v>253</v>
      </c>
      <c r="AT1549" t="s">
        <v>253</v>
      </c>
      <c r="AU1549">
        <v>0</v>
      </c>
      <c r="AV1549" t="s">
        <v>253</v>
      </c>
      <c r="AW1549" t="s">
        <v>253</v>
      </c>
      <c r="AX1549" t="s">
        <v>253</v>
      </c>
      <c r="AY1549" t="s">
        <v>253</v>
      </c>
      <c r="AZ1549">
        <v>0</v>
      </c>
      <c r="BA1549" t="s">
        <v>253</v>
      </c>
      <c r="BB1549" t="s">
        <v>253</v>
      </c>
      <c r="BC1549" t="s">
        <v>253</v>
      </c>
      <c r="BD1549" t="s">
        <v>253</v>
      </c>
      <c r="BE1549">
        <v>0</v>
      </c>
      <c r="BF1549" t="s">
        <v>253</v>
      </c>
      <c r="BG1549" t="s">
        <v>253</v>
      </c>
      <c r="BH1549" t="s">
        <v>253</v>
      </c>
      <c r="BI1549" t="s">
        <v>253</v>
      </c>
      <c r="BJ1549">
        <v>0</v>
      </c>
      <c r="BK1549">
        <v>2.5000000000000001E-2</v>
      </c>
      <c r="BL1549" t="s">
        <v>253</v>
      </c>
      <c r="BM1549" t="s">
        <v>253</v>
      </c>
      <c r="BN1549" t="s">
        <v>253</v>
      </c>
      <c r="BO1549">
        <v>2.5000000000000001E-2</v>
      </c>
      <c r="BP1549">
        <v>1</v>
      </c>
      <c r="BQ1549" t="s">
        <v>253</v>
      </c>
      <c r="BR1549" t="s">
        <v>253</v>
      </c>
      <c r="BS1549" t="s">
        <v>253</v>
      </c>
      <c r="BT1549">
        <v>1</v>
      </c>
      <c r="BU1549">
        <v>1.1499999999999999</v>
      </c>
      <c r="BV1549" t="s">
        <v>253</v>
      </c>
      <c r="BW1549" t="s">
        <v>253</v>
      </c>
      <c r="BX1549" t="s">
        <v>253</v>
      </c>
      <c r="BY1549">
        <v>1.1499999999999999</v>
      </c>
      <c r="BZ1549" t="s">
        <v>253</v>
      </c>
      <c r="CA1549" t="s">
        <v>253</v>
      </c>
      <c r="CB1549" t="s">
        <v>253</v>
      </c>
      <c r="CC1549" t="s">
        <v>253</v>
      </c>
      <c r="CD1549">
        <v>0</v>
      </c>
      <c r="CE1549" t="s">
        <v>253</v>
      </c>
      <c r="CF1549" t="s">
        <v>253</v>
      </c>
      <c r="CG1549" t="s">
        <v>253</v>
      </c>
      <c r="CH1549" t="s">
        <v>253</v>
      </c>
      <c r="CI1549">
        <v>0</v>
      </c>
      <c r="CJ1549" t="s">
        <v>253</v>
      </c>
      <c r="CK1549" t="s">
        <v>253</v>
      </c>
      <c r="CL1549" t="s">
        <v>253</v>
      </c>
      <c r="CM1549" t="s">
        <v>253</v>
      </c>
      <c r="CN1549">
        <v>0</v>
      </c>
      <c r="CO1549">
        <v>0.55500000000000005</v>
      </c>
      <c r="CP1549">
        <v>6.8000000000000005E-2</v>
      </c>
      <c r="CQ1549" t="s">
        <v>146</v>
      </c>
      <c r="CR1549">
        <v>0</v>
      </c>
      <c r="CS1549">
        <v>0.623</v>
      </c>
      <c r="CT1549">
        <v>25</v>
      </c>
      <c r="CU1549">
        <v>3</v>
      </c>
      <c r="CV1549">
        <v>0</v>
      </c>
      <c r="CW1549">
        <v>0</v>
      </c>
      <c r="CX1549">
        <v>28</v>
      </c>
      <c r="CY1549">
        <v>66.819999999999993</v>
      </c>
      <c r="CZ1549">
        <v>7.4859999999999998</v>
      </c>
      <c r="DA1549">
        <v>0</v>
      </c>
      <c r="DB1549">
        <v>0</v>
      </c>
      <c r="DC1549">
        <v>74.305999999999997</v>
      </c>
    </row>
    <row r="1550" spans="1:107" x14ac:dyDescent="0.45">
      <c r="A1550">
        <v>2024</v>
      </c>
      <c r="B1550">
        <v>5</v>
      </c>
      <c r="C1550" t="s">
        <v>121</v>
      </c>
      <c r="D1550">
        <v>20996</v>
      </c>
      <c r="E1550" t="s">
        <v>379</v>
      </c>
      <c r="F1550" t="s">
        <v>252</v>
      </c>
      <c r="G1550" t="s">
        <v>211</v>
      </c>
      <c r="H1550">
        <v>4.2960000000000003</v>
      </c>
      <c r="I1550">
        <v>0.58199999999999996</v>
      </c>
      <c r="J1550" t="s">
        <v>253</v>
      </c>
      <c r="K1550" t="s">
        <v>253</v>
      </c>
      <c r="L1550">
        <v>4.8780000000000001</v>
      </c>
      <c r="M1550">
        <v>294</v>
      </c>
      <c r="N1550">
        <v>19</v>
      </c>
      <c r="O1550" t="s">
        <v>253</v>
      </c>
      <c r="P1550" t="s">
        <v>253</v>
      </c>
      <c r="Q1550">
        <v>313</v>
      </c>
      <c r="R1550">
        <v>7.4999999999999997E-2</v>
      </c>
      <c r="S1550" t="s">
        <v>253</v>
      </c>
      <c r="T1550" t="s">
        <v>253</v>
      </c>
      <c r="U1550" t="s">
        <v>253</v>
      </c>
      <c r="V1550">
        <v>7.4999999999999997E-2</v>
      </c>
      <c r="W1550">
        <v>40</v>
      </c>
      <c r="X1550" t="s">
        <v>253</v>
      </c>
      <c r="Y1550" t="s">
        <v>253</v>
      </c>
      <c r="Z1550" t="s">
        <v>253</v>
      </c>
      <c r="AA1550">
        <v>40</v>
      </c>
      <c r="AB1550">
        <v>332.63099999999997</v>
      </c>
      <c r="AC1550">
        <v>24.242999999999999</v>
      </c>
      <c r="AD1550" t="s">
        <v>253</v>
      </c>
      <c r="AE1550" t="s">
        <v>253</v>
      </c>
      <c r="AF1550">
        <v>356.87400000000002</v>
      </c>
      <c r="AG1550" t="s">
        <v>253</v>
      </c>
      <c r="AH1550" t="s">
        <v>253</v>
      </c>
      <c r="AI1550" t="s">
        <v>253</v>
      </c>
      <c r="AJ1550" t="s">
        <v>253</v>
      </c>
      <c r="AK1550">
        <v>0</v>
      </c>
      <c r="AL1550" t="s">
        <v>253</v>
      </c>
      <c r="AM1550" t="s">
        <v>253</v>
      </c>
      <c r="AN1550" t="s">
        <v>253</v>
      </c>
      <c r="AO1550" t="s">
        <v>253</v>
      </c>
      <c r="AP1550">
        <v>0</v>
      </c>
      <c r="AQ1550" t="s">
        <v>253</v>
      </c>
      <c r="AR1550" t="s">
        <v>253</v>
      </c>
      <c r="AS1550" t="s">
        <v>253</v>
      </c>
      <c r="AT1550" t="s">
        <v>253</v>
      </c>
      <c r="AU1550">
        <v>0</v>
      </c>
      <c r="AV1550" t="s">
        <v>253</v>
      </c>
      <c r="AW1550" t="s">
        <v>253</v>
      </c>
      <c r="AX1550" t="s">
        <v>253</v>
      </c>
      <c r="AY1550" t="s">
        <v>253</v>
      </c>
      <c r="AZ1550">
        <v>0</v>
      </c>
      <c r="BA1550" t="s">
        <v>253</v>
      </c>
      <c r="BB1550" t="s">
        <v>253</v>
      </c>
      <c r="BC1550" t="s">
        <v>253</v>
      </c>
      <c r="BD1550" t="s">
        <v>253</v>
      </c>
      <c r="BE1550">
        <v>0</v>
      </c>
      <c r="BF1550" t="s">
        <v>253</v>
      </c>
      <c r="BG1550" t="s">
        <v>253</v>
      </c>
      <c r="BH1550" t="s">
        <v>253</v>
      </c>
      <c r="BI1550" t="s">
        <v>253</v>
      </c>
      <c r="BJ1550">
        <v>0</v>
      </c>
      <c r="BK1550">
        <v>0.08</v>
      </c>
      <c r="BL1550" t="s">
        <v>253</v>
      </c>
      <c r="BM1550" t="s">
        <v>253</v>
      </c>
      <c r="BN1550" t="s">
        <v>253</v>
      </c>
      <c r="BO1550">
        <v>0.08</v>
      </c>
      <c r="BP1550">
        <v>5</v>
      </c>
      <c r="BQ1550" t="s">
        <v>253</v>
      </c>
      <c r="BR1550" t="s">
        <v>253</v>
      </c>
      <c r="BS1550" t="s">
        <v>253</v>
      </c>
      <c r="BT1550">
        <v>5</v>
      </c>
      <c r="BU1550">
        <v>1.762</v>
      </c>
      <c r="BV1550" t="s">
        <v>253</v>
      </c>
      <c r="BW1550" t="s">
        <v>253</v>
      </c>
      <c r="BX1550" t="s">
        <v>253</v>
      </c>
      <c r="BY1550">
        <v>1.762</v>
      </c>
      <c r="BZ1550" t="s">
        <v>253</v>
      </c>
      <c r="CA1550" t="s">
        <v>253</v>
      </c>
      <c r="CB1550" t="s">
        <v>253</v>
      </c>
      <c r="CC1550" t="s">
        <v>253</v>
      </c>
      <c r="CD1550">
        <v>0</v>
      </c>
      <c r="CE1550" t="s">
        <v>253</v>
      </c>
      <c r="CF1550" t="s">
        <v>253</v>
      </c>
      <c r="CG1550" t="s">
        <v>253</v>
      </c>
      <c r="CH1550" t="s">
        <v>253</v>
      </c>
      <c r="CI1550">
        <v>0</v>
      </c>
      <c r="CJ1550" t="s">
        <v>253</v>
      </c>
      <c r="CK1550" t="s">
        <v>253</v>
      </c>
      <c r="CL1550" t="s">
        <v>253</v>
      </c>
      <c r="CM1550" t="s">
        <v>253</v>
      </c>
      <c r="CN1550">
        <v>0</v>
      </c>
      <c r="CO1550">
        <v>4.4509999999999996</v>
      </c>
      <c r="CP1550">
        <v>0.58199999999999996</v>
      </c>
      <c r="CQ1550" t="s">
        <v>146</v>
      </c>
      <c r="CR1550">
        <v>0</v>
      </c>
      <c r="CS1550">
        <v>5.0330000000000004</v>
      </c>
      <c r="CT1550">
        <v>339</v>
      </c>
      <c r="CU1550">
        <v>19</v>
      </c>
      <c r="CV1550">
        <v>0</v>
      </c>
      <c r="CW1550">
        <v>0</v>
      </c>
      <c r="CX1550">
        <v>358</v>
      </c>
      <c r="CY1550">
        <v>334.39299999999997</v>
      </c>
      <c r="CZ1550">
        <v>24.242999999999999</v>
      </c>
      <c r="DA1550">
        <v>0</v>
      </c>
      <c r="DB1550">
        <v>0</v>
      </c>
      <c r="DC1550">
        <v>358.63600000000002</v>
      </c>
    </row>
    <row r="1551" spans="1:107" x14ac:dyDescent="0.45">
      <c r="A1551">
        <v>2024</v>
      </c>
      <c r="B1551">
        <v>5</v>
      </c>
      <c r="C1551" t="s">
        <v>121</v>
      </c>
      <c r="D1551">
        <v>25177</v>
      </c>
      <c r="E1551" t="s">
        <v>380</v>
      </c>
      <c r="F1551" t="s">
        <v>252</v>
      </c>
      <c r="G1551" t="s">
        <v>211</v>
      </c>
      <c r="H1551">
        <v>13.981999999999999</v>
      </c>
      <c r="I1551">
        <v>0.77300000000000002</v>
      </c>
      <c r="J1551">
        <v>0</v>
      </c>
      <c r="K1551">
        <v>0</v>
      </c>
      <c r="L1551">
        <v>14.755000000000001</v>
      </c>
      <c r="M1551">
        <v>1413</v>
      </c>
      <c r="N1551">
        <v>23</v>
      </c>
      <c r="O1551">
        <v>0</v>
      </c>
      <c r="P1551">
        <v>0</v>
      </c>
      <c r="Q1551">
        <v>1436</v>
      </c>
      <c r="R1551" t="s">
        <v>253</v>
      </c>
      <c r="S1551" t="s">
        <v>253</v>
      </c>
      <c r="T1551" t="s">
        <v>253</v>
      </c>
      <c r="U1551" t="s">
        <v>253</v>
      </c>
      <c r="V1551">
        <v>0</v>
      </c>
      <c r="W1551" t="s">
        <v>253</v>
      </c>
      <c r="X1551" t="s">
        <v>253</v>
      </c>
      <c r="Y1551" t="s">
        <v>253</v>
      </c>
      <c r="Z1551" t="s">
        <v>253</v>
      </c>
      <c r="AA1551">
        <v>0</v>
      </c>
      <c r="AB1551" t="s">
        <v>253</v>
      </c>
      <c r="AC1551" t="s">
        <v>253</v>
      </c>
      <c r="AD1551" t="s">
        <v>253</v>
      </c>
      <c r="AE1551" t="s">
        <v>253</v>
      </c>
      <c r="AF1551">
        <v>0</v>
      </c>
      <c r="AG1551" t="s">
        <v>253</v>
      </c>
      <c r="AH1551" t="s">
        <v>253</v>
      </c>
      <c r="AI1551" t="s">
        <v>253</v>
      </c>
      <c r="AJ1551" t="s">
        <v>253</v>
      </c>
      <c r="AK1551">
        <v>0</v>
      </c>
      <c r="AL1551" t="s">
        <v>253</v>
      </c>
      <c r="AM1551" t="s">
        <v>253</v>
      </c>
      <c r="AN1551" t="s">
        <v>253</v>
      </c>
      <c r="AO1551" t="s">
        <v>253</v>
      </c>
      <c r="AP1551">
        <v>0</v>
      </c>
      <c r="AQ1551" t="s">
        <v>253</v>
      </c>
      <c r="AR1551" t="s">
        <v>253</v>
      </c>
      <c r="AS1551" t="s">
        <v>253</v>
      </c>
      <c r="AT1551" t="s">
        <v>253</v>
      </c>
      <c r="AU1551">
        <v>0</v>
      </c>
      <c r="AV1551" t="s">
        <v>253</v>
      </c>
      <c r="AW1551" t="s">
        <v>253</v>
      </c>
      <c r="AX1551" t="s">
        <v>253</v>
      </c>
      <c r="AY1551" t="s">
        <v>253</v>
      </c>
      <c r="AZ1551">
        <v>0</v>
      </c>
      <c r="BA1551" t="s">
        <v>253</v>
      </c>
      <c r="BB1551" t="s">
        <v>253</v>
      </c>
      <c r="BC1551" t="s">
        <v>253</v>
      </c>
      <c r="BD1551" t="s">
        <v>253</v>
      </c>
      <c r="BE1551">
        <v>0</v>
      </c>
      <c r="BF1551" t="s">
        <v>253</v>
      </c>
      <c r="BG1551" t="s">
        <v>253</v>
      </c>
      <c r="BH1551" t="s">
        <v>253</v>
      </c>
      <c r="BI1551" t="s">
        <v>253</v>
      </c>
      <c r="BJ1551">
        <v>0</v>
      </c>
      <c r="BK1551">
        <v>0.11</v>
      </c>
      <c r="BL1551">
        <v>9.5000000000000001E-2</v>
      </c>
      <c r="BM1551">
        <v>0</v>
      </c>
      <c r="BN1551">
        <v>0</v>
      </c>
      <c r="BO1551">
        <v>0.20499999999999999</v>
      </c>
      <c r="BP1551">
        <v>6</v>
      </c>
      <c r="BQ1551">
        <v>4</v>
      </c>
      <c r="BR1551">
        <v>0</v>
      </c>
      <c r="BS1551">
        <v>0</v>
      </c>
      <c r="BT1551">
        <v>10</v>
      </c>
      <c r="BU1551" t="s">
        <v>253</v>
      </c>
      <c r="BV1551" t="s">
        <v>253</v>
      </c>
      <c r="BW1551" t="s">
        <v>253</v>
      </c>
      <c r="BX1551" t="s">
        <v>253</v>
      </c>
      <c r="BY1551">
        <v>0</v>
      </c>
      <c r="BZ1551" t="s">
        <v>253</v>
      </c>
      <c r="CA1551" t="s">
        <v>253</v>
      </c>
      <c r="CB1551" t="s">
        <v>253</v>
      </c>
      <c r="CC1551" t="s">
        <v>253</v>
      </c>
      <c r="CD1551">
        <v>0</v>
      </c>
      <c r="CE1551" t="s">
        <v>253</v>
      </c>
      <c r="CF1551" t="s">
        <v>253</v>
      </c>
      <c r="CG1551" t="s">
        <v>253</v>
      </c>
      <c r="CH1551" t="s">
        <v>253</v>
      </c>
      <c r="CI1551">
        <v>0</v>
      </c>
      <c r="CJ1551" t="s">
        <v>253</v>
      </c>
      <c r="CK1551" t="s">
        <v>253</v>
      </c>
      <c r="CL1551" t="s">
        <v>253</v>
      </c>
      <c r="CM1551" t="s">
        <v>253</v>
      </c>
      <c r="CN1551">
        <v>0</v>
      </c>
      <c r="CO1551">
        <v>14.092000000000001</v>
      </c>
      <c r="CP1551">
        <v>0.86799999999999999</v>
      </c>
      <c r="CQ1551" t="s">
        <v>146</v>
      </c>
      <c r="CR1551">
        <v>0</v>
      </c>
      <c r="CS1551">
        <v>14.96</v>
      </c>
      <c r="CT1551">
        <v>1419</v>
      </c>
      <c r="CU1551">
        <v>27</v>
      </c>
      <c r="CV1551">
        <v>0</v>
      </c>
      <c r="CW1551">
        <v>0</v>
      </c>
      <c r="CX1551">
        <v>1446</v>
      </c>
      <c r="CY1551">
        <v>0</v>
      </c>
      <c r="CZ1551">
        <v>0</v>
      </c>
      <c r="DA1551">
        <v>0</v>
      </c>
      <c r="DB1551">
        <v>0</v>
      </c>
      <c r="DC1551">
        <v>0</v>
      </c>
    </row>
    <row r="1552" spans="1:107" x14ac:dyDescent="0.45">
      <c r="A1552">
        <v>2024</v>
      </c>
      <c r="B1552">
        <v>5</v>
      </c>
      <c r="C1552" t="s">
        <v>121</v>
      </c>
      <c r="D1552">
        <v>99999</v>
      </c>
      <c r="E1552" t="s">
        <v>259</v>
      </c>
      <c r="F1552" t="s">
        <v>252</v>
      </c>
      <c r="H1552">
        <v>42.101999999999997</v>
      </c>
      <c r="I1552">
        <v>3.919</v>
      </c>
      <c r="J1552">
        <v>-2.5979999999999999</v>
      </c>
      <c r="K1552" t="s">
        <v>253</v>
      </c>
      <c r="L1552">
        <v>43.423000000000002</v>
      </c>
      <c r="M1552" t="s">
        <v>253</v>
      </c>
      <c r="N1552" t="s">
        <v>253</v>
      </c>
      <c r="O1552" t="s">
        <v>253</v>
      </c>
      <c r="P1552" t="s">
        <v>253</v>
      </c>
      <c r="Q1552" t="s">
        <v>253</v>
      </c>
      <c r="R1552" t="s">
        <v>253</v>
      </c>
      <c r="S1552" t="s">
        <v>253</v>
      </c>
      <c r="T1552" t="s">
        <v>253</v>
      </c>
      <c r="U1552" t="s">
        <v>253</v>
      </c>
      <c r="V1552">
        <v>0</v>
      </c>
      <c r="W1552" t="s">
        <v>253</v>
      </c>
      <c r="X1552" t="s">
        <v>253</v>
      </c>
      <c r="Y1552" t="s">
        <v>253</v>
      </c>
      <c r="Z1552" t="s">
        <v>253</v>
      </c>
      <c r="AA1552" t="s">
        <v>253</v>
      </c>
      <c r="AB1552" t="s">
        <v>253</v>
      </c>
      <c r="AC1552" t="s">
        <v>253</v>
      </c>
      <c r="AD1552" t="s">
        <v>253</v>
      </c>
      <c r="AE1552" t="s">
        <v>253</v>
      </c>
      <c r="AF1552" t="s">
        <v>253</v>
      </c>
      <c r="AG1552" t="s">
        <v>253</v>
      </c>
      <c r="AH1552" t="s">
        <v>253</v>
      </c>
      <c r="AI1552" t="s">
        <v>253</v>
      </c>
      <c r="AJ1552" t="s">
        <v>253</v>
      </c>
      <c r="AK1552">
        <v>0</v>
      </c>
      <c r="AL1552" t="s">
        <v>253</v>
      </c>
      <c r="AM1552" t="s">
        <v>253</v>
      </c>
      <c r="AN1552" t="s">
        <v>253</v>
      </c>
      <c r="AO1552" t="s">
        <v>253</v>
      </c>
      <c r="AP1552" t="s">
        <v>253</v>
      </c>
      <c r="AQ1552" t="s">
        <v>253</v>
      </c>
      <c r="AR1552" t="s">
        <v>253</v>
      </c>
      <c r="AS1552" t="s">
        <v>253</v>
      </c>
      <c r="AT1552" t="s">
        <v>253</v>
      </c>
      <c r="AU1552" t="s">
        <v>253</v>
      </c>
      <c r="AV1552" t="s">
        <v>253</v>
      </c>
      <c r="AW1552" t="s">
        <v>253</v>
      </c>
      <c r="AX1552" t="s">
        <v>253</v>
      </c>
      <c r="AY1552" t="s">
        <v>253</v>
      </c>
      <c r="AZ1552">
        <v>0</v>
      </c>
      <c r="BA1552" t="s">
        <v>253</v>
      </c>
      <c r="BB1552" t="s">
        <v>253</v>
      </c>
      <c r="BC1552" t="s">
        <v>253</v>
      </c>
      <c r="BD1552" t="s">
        <v>253</v>
      </c>
      <c r="BE1552" t="s">
        <v>253</v>
      </c>
      <c r="BF1552" t="s">
        <v>253</v>
      </c>
      <c r="BG1552" t="s">
        <v>253</v>
      </c>
      <c r="BH1552" t="s">
        <v>253</v>
      </c>
      <c r="BI1552" t="s">
        <v>253</v>
      </c>
      <c r="BJ1552" t="s">
        <v>253</v>
      </c>
      <c r="BK1552" t="s">
        <v>253</v>
      </c>
      <c r="BL1552" t="s">
        <v>253</v>
      </c>
      <c r="BM1552" t="s">
        <v>253</v>
      </c>
      <c r="BN1552" t="s">
        <v>253</v>
      </c>
      <c r="BO1552" t="s">
        <v>253</v>
      </c>
      <c r="BP1552" t="s">
        <v>253</v>
      </c>
      <c r="BQ1552" t="s">
        <v>253</v>
      </c>
      <c r="BR1552" t="s">
        <v>253</v>
      </c>
      <c r="BS1552" t="s">
        <v>253</v>
      </c>
      <c r="BT1552" t="s">
        <v>253</v>
      </c>
      <c r="BU1552" t="s">
        <v>253</v>
      </c>
      <c r="BV1552" t="s">
        <v>253</v>
      </c>
      <c r="BW1552" t="s">
        <v>253</v>
      </c>
      <c r="BX1552" t="s">
        <v>253</v>
      </c>
      <c r="BY1552" t="s">
        <v>253</v>
      </c>
      <c r="BZ1552" t="s">
        <v>253</v>
      </c>
      <c r="CA1552" t="s">
        <v>253</v>
      </c>
      <c r="CB1552" t="s">
        <v>253</v>
      </c>
      <c r="CC1552" t="s">
        <v>253</v>
      </c>
      <c r="CD1552" t="s">
        <v>253</v>
      </c>
      <c r="CE1552" t="s">
        <v>253</v>
      </c>
      <c r="CF1552" t="s">
        <v>253</v>
      </c>
      <c r="CG1552" t="s">
        <v>253</v>
      </c>
      <c r="CH1552" t="s">
        <v>253</v>
      </c>
      <c r="CI1552" t="s">
        <v>253</v>
      </c>
      <c r="CJ1552" t="s">
        <v>253</v>
      </c>
      <c r="CK1552" t="s">
        <v>253</v>
      </c>
      <c r="CL1552" t="s">
        <v>253</v>
      </c>
      <c r="CM1552" t="s">
        <v>253</v>
      </c>
      <c r="CN1552" t="s">
        <v>253</v>
      </c>
      <c r="CO1552">
        <v>42.101999999999997</v>
      </c>
      <c r="CP1552">
        <v>3.919</v>
      </c>
      <c r="CQ1552">
        <v>-2.5979999999999999</v>
      </c>
      <c r="CR1552" t="s">
        <v>253</v>
      </c>
      <c r="CS1552">
        <v>43.423000000000002</v>
      </c>
      <c r="CT1552" t="s">
        <v>253</v>
      </c>
      <c r="CU1552" t="s">
        <v>253</v>
      </c>
      <c r="CV1552" t="s">
        <v>253</v>
      </c>
      <c r="CW1552" t="s">
        <v>253</v>
      </c>
      <c r="CX1552" t="s">
        <v>253</v>
      </c>
      <c r="CY1552" t="s">
        <v>253</v>
      </c>
      <c r="CZ1552" t="s">
        <v>253</v>
      </c>
      <c r="DA1552" t="s">
        <v>253</v>
      </c>
      <c r="DB1552" t="s">
        <v>253</v>
      </c>
      <c r="DC1552" t="s">
        <v>253</v>
      </c>
    </row>
    <row r="1553" spans="1:107" x14ac:dyDescent="0.45">
      <c r="A1553">
        <v>2024</v>
      </c>
      <c r="B1553">
        <v>5</v>
      </c>
      <c r="C1553" t="s">
        <v>127</v>
      </c>
      <c r="D1553">
        <v>4675</v>
      </c>
      <c r="E1553" t="s">
        <v>381</v>
      </c>
      <c r="F1553" t="s">
        <v>252</v>
      </c>
      <c r="G1553" t="s">
        <v>211</v>
      </c>
      <c r="H1553">
        <v>2.105</v>
      </c>
      <c r="I1553">
        <v>8.0000000000000002E-3</v>
      </c>
      <c r="J1553" t="s">
        <v>253</v>
      </c>
      <c r="K1553" t="s">
        <v>253</v>
      </c>
      <c r="L1553">
        <v>2.113</v>
      </c>
      <c r="M1553">
        <v>241</v>
      </c>
      <c r="N1553">
        <v>1</v>
      </c>
      <c r="O1553" t="s">
        <v>253</v>
      </c>
      <c r="P1553" t="s">
        <v>253</v>
      </c>
      <c r="Q1553">
        <v>242</v>
      </c>
      <c r="R1553" t="s">
        <v>253</v>
      </c>
      <c r="S1553" t="s">
        <v>253</v>
      </c>
      <c r="T1553" t="s">
        <v>253</v>
      </c>
      <c r="U1553" t="s">
        <v>253</v>
      </c>
      <c r="V1553">
        <v>0</v>
      </c>
      <c r="W1553" t="s">
        <v>253</v>
      </c>
      <c r="X1553" t="s">
        <v>253</v>
      </c>
      <c r="Y1553" t="s">
        <v>253</v>
      </c>
      <c r="Z1553" t="s">
        <v>253</v>
      </c>
      <c r="AA1553">
        <v>0</v>
      </c>
      <c r="AB1553">
        <v>190.54300000000001</v>
      </c>
      <c r="AC1553" t="s">
        <v>253</v>
      </c>
      <c r="AD1553" t="s">
        <v>253</v>
      </c>
      <c r="AE1553" t="s">
        <v>253</v>
      </c>
      <c r="AF1553">
        <v>190.54300000000001</v>
      </c>
      <c r="AG1553" t="s">
        <v>253</v>
      </c>
      <c r="AH1553" t="s">
        <v>253</v>
      </c>
      <c r="AI1553" t="s">
        <v>253</v>
      </c>
      <c r="AJ1553" t="s">
        <v>253</v>
      </c>
      <c r="AK1553">
        <v>0</v>
      </c>
      <c r="AL1553" t="s">
        <v>253</v>
      </c>
      <c r="AM1553" t="s">
        <v>253</v>
      </c>
      <c r="AN1553" t="s">
        <v>253</v>
      </c>
      <c r="AO1553" t="s">
        <v>253</v>
      </c>
      <c r="AP1553">
        <v>0</v>
      </c>
      <c r="AQ1553" t="s">
        <v>253</v>
      </c>
      <c r="AR1553" t="s">
        <v>253</v>
      </c>
      <c r="AS1553" t="s">
        <v>253</v>
      </c>
      <c r="AT1553" t="s">
        <v>253</v>
      </c>
      <c r="AU1553">
        <v>0</v>
      </c>
      <c r="AV1553" t="s">
        <v>253</v>
      </c>
      <c r="AW1553" t="s">
        <v>253</v>
      </c>
      <c r="AX1553" t="s">
        <v>253</v>
      </c>
      <c r="AY1553" t="s">
        <v>253</v>
      </c>
      <c r="AZ1553">
        <v>0</v>
      </c>
      <c r="BA1553" t="s">
        <v>253</v>
      </c>
      <c r="BB1553" t="s">
        <v>253</v>
      </c>
      <c r="BC1553" t="s">
        <v>253</v>
      </c>
      <c r="BD1553" t="s">
        <v>253</v>
      </c>
      <c r="BE1553">
        <v>0</v>
      </c>
      <c r="BF1553" t="s">
        <v>253</v>
      </c>
      <c r="BG1553" t="s">
        <v>253</v>
      </c>
      <c r="BH1553" t="s">
        <v>253</v>
      </c>
      <c r="BI1553" t="s">
        <v>253</v>
      </c>
      <c r="BJ1553">
        <v>0</v>
      </c>
      <c r="BK1553" t="s">
        <v>253</v>
      </c>
      <c r="BL1553" t="s">
        <v>253</v>
      </c>
      <c r="BM1553" t="s">
        <v>253</v>
      </c>
      <c r="BN1553" t="s">
        <v>253</v>
      </c>
      <c r="BO1553">
        <v>0</v>
      </c>
      <c r="BP1553" t="s">
        <v>253</v>
      </c>
      <c r="BQ1553" t="s">
        <v>253</v>
      </c>
      <c r="BR1553" t="s">
        <v>253</v>
      </c>
      <c r="BS1553" t="s">
        <v>253</v>
      </c>
      <c r="BT1553">
        <v>0</v>
      </c>
      <c r="BU1553" t="s">
        <v>253</v>
      </c>
      <c r="BV1553" t="s">
        <v>253</v>
      </c>
      <c r="BW1553" t="s">
        <v>253</v>
      </c>
      <c r="BX1553" t="s">
        <v>253</v>
      </c>
      <c r="BY1553">
        <v>0</v>
      </c>
      <c r="BZ1553" t="s">
        <v>253</v>
      </c>
      <c r="CA1553" t="s">
        <v>253</v>
      </c>
      <c r="CB1553" t="s">
        <v>253</v>
      </c>
      <c r="CC1553" t="s">
        <v>253</v>
      </c>
      <c r="CD1553">
        <v>0</v>
      </c>
      <c r="CE1553" t="s">
        <v>253</v>
      </c>
      <c r="CF1553" t="s">
        <v>253</v>
      </c>
      <c r="CG1553" t="s">
        <v>253</v>
      </c>
      <c r="CH1553" t="s">
        <v>253</v>
      </c>
      <c r="CI1553">
        <v>0</v>
      </c>
      <c r="CJ1553" t="s">
        <v>253</v>
      </c>
      <c r="CK1553" t="s">
        <v>253</v>
      </c>
      <c r="CL1553" t="s">
        <v>253</v>
      </c>
      <c r="CM1553" t="s">
        <v>253</v>
      </c>
      <c r="CN1553">
        <v>0</v>
      </c>
      <c r="CO1553">
        <v>2.105</v>
      </c>
      <c r="CP1553">
        <v>8.0000000000000002E-3</v>
      </c>
      <c r="CQ1553" t="s">
        <v>146</v>
      </c>
      <c r="CR1553">
        <v>0</v>
      </c>
      <c r="CS1553">
        <v>2.113</v>
      </c>
      <c r="CT1553">
        <v>241</v>
      </c>
      <c r="CU1553">
        <v>1</v>
      </c>
      <c r="CV1553">
        <v>0</v>
      </c>
      <c r="CW1553">
        <v>0</v>
      </c>
      <c r="CX1553">
        <v>242</v>
      </c>
      <c r="CY1553">
        <v>190.54300000000001</v>
      </c>
      <c r="CZ1553">
        <v>0</v>
      </c>
      <c r="DA1553">
        <v>0</v>
      </c>
      <c r="DB1553">
        <v>0</v>
      </c>
      <c r="DC1553">
        <v>190.54300000000001</v>
      </c>
    </row>
    <row r="1554" spans="1:107" x14ac:dyDescent="0.45">
      <c r="A1554">
        <v>2024</v>
      </c>
      <c r="B1554">
        <v>5</v>
      </c>
      <c r="C1554" t="s">
        <v>127</v>
      </c>
      <c r="D1554">
        <v>5860</v>
      </c>
      <c r="E1554" t="s">
        <v>263</v>
      </c>
      <c r="F1554" t="s">
        <v>252</v>
      </c>
      <c r="G1554" t="s">
        <v>258</v>
      </c>
      <c r="H1554">
        <v>62.003999999999998</v>
      </c>
      <c r="I1554">
        <v>45.298999999999999</v>
      </c>
      <c r="J1554">
        <v>0.75900000000000001</v>
      </c>
      <c r="K1554">
        <v>0</v>
      </c>
      <c r="L1554">
        <v>108.062</v>
      </c>
      <c r="M1554">
        <v>4374</v>
      </c>
      <c r="N1554">
        <v>467</v>
      </c>
      <c r="O1554">
        <v>7</v>
      </c>
      <c r="P1554">
        <v>0</v>
      </c>
      <c r="Q1554">
        <v>4848</v>
      </c>
      <c r="R1554" t="s">
        <v>253</v>
      </c>
      <c r="S1554" t="s">
        <v>253</v>
      </c>
      <c r="T1554" t="s">
        <v>253</v>
      </c>
      <c r="U1554" t="s">
        <v>253</v>
      </c>
      <c r="V1554">
        <v>0</v>
      </c>
      <c r="W1554" t="s">
        <v>253</v>
      </c>
      <c r="X1554" t="s">
        <v>253</v>
      </c>
      <c r="Y1554" t="s">
        <v>253</v>
      </c>
      <c r="Z1554" t="s">
        <v>253</v>
      </c>
      <c r="AA1554">
        <v>0</v>
      </c>
      <c r="AB1554">
        <v>1289.366</v>
      </c>
      <c r="AC1554">
        <v>444.29599999999999</v>
      </c>
      <c r="AD1554">
        <v>0</v>
      </c>
      <c r="AE1554">
        <v>0</v>
      </c>
      <c r="AF1554">
        <v>1733.662</v>
      </c>
      <c r="AG1554" t="s">
        <v>253</v>
      </c>
      <c r="AH1554" t="s">
        <v>253</v>
      </c>
      <c r="AI1554" t="s">
        <v>253</v>
      </c>
      <c r="AJ1554" t="s">
        <v>253</v>
      </c>
      <c r="AK1554">
        <v>0</v>
      </c>
      <c r="AL1554" t="s">
        <v>253</v>
      </c>
      <c r="AM1554" t="s">
        <v>253</v>
      </c>
      <c r="AN1554" t="s">
        <v>253</v>
      </c>
      <c r="AO1554" t="s">
        <v>253</v>
      </c>
      <c r="AP1554">
        <v>0</v>
      </c>
      <c r="AQ1554" t="s">
        <v>253</v>
      </c>
      <c r="AR1554" t="s">
        <v>253</v>
      </c>
      <c r="AS1554" t="s">
        <v>253</v>
      </c>
      <c r="AT1554" t="s">
        <v>253</v>
      </c>
      <c r="AU1554">
        <v>0</v>
      </c>
      <c r="AV1554" t="s">
        <v>253</v>
      </c>
      <c r="AW1554" t="s">
        <v>253</v>
      </c>
      <c r="AX1554" t="s">
        <v>253</v>
      </c>
      <c r="AY1554" t="s">
        <v>253</v>
      </c>
      <c r="AZ1554">
        <v>0</v>
      </c>
      <c r="BA1554" t="s">
        <v>253</v>
      </c>
      <c r="BB1554" t="s">
        <v>253</v>
      </c>
      <c r="BC1554" t="s">
        <v>253</v>
      </c>
      <c r="BD1554" t="s">
        <v>253</v>
      </c>
      <c r="BE1554">
        <v>0</v>
      </c>
      <c r="BF1554" t="s">
        <v>253</v>
      </c>
      <c r="BG1554" t="s">
        <v>253</v>
      </c>
      <c r="BH1554" t="s">
        <v>253</v>
      </c>
      <c r="BI1554" t="s">
        <v>253</v>
      </c>
      <c r="BJ1554">
        <v>0</v>
      </c>
      <c r="BK1554">
        <v>1.2999999999999999E-2</v>
      </c>
      <c r="BL1554">
        <v>0</v>
      </c>
      <c r="BM1554">
        <v>0</v>
      </c>
      <c r="BN1554">
        <v>0</v>
      </c>
      <c r="BO1554">
        <v>1.2999999999999999E-2</v>
      </c>
      <c r="BP1554">
        <v>2</v>
      </c>
      <c r="BQ1554">
        <v>0</v>
      </c>
      <c r="BR1554">
        <v>0</v>
      </c>
      <c r="BS1554">
        <v>0</v>
      </c>
      <c r="BT1554">
        <v>2</v>
      </c>
      <c r="BU1554" t="s">
        <v>253</v>
      </c>
      <c r="BV1554" t="s">
        <v>253</v>
      </c>
      <c r="BW1554" t="s">
        <v>253</v>
      </c>
      <c r="BX1554" t="s">
        <v>253</v>
      </c>
      <c r="BY1554">
        <v>0</v>
      </c>
      <c r="BZ1554" t="s">
        <v>253</v>
      </c>
      <c r="CA1554" t="s">
        <v>253</v>
      </c>
      <c r="CB1554" t="s">
        <v>253</v>
      </c>
      <c r="CC1554" t="s">
        <v>253</v>
      </c>
      <c r="CD1554">
        <v>0</v>
      </c>
      <c r="CE1554" t="s">
        <v>253</v>
      </c>
      <c r="CF1554" t="s">
        <v>253</v>
      </c>
      <c r="CG1554" t="s">
        <v>253</v>
      </c>
      <c r="CH1554" t="s">
        <v>253</v>
      </c>
      <c r="CI1554">
        <v>0</v>
      </c>
      <c r="CJ1554" t="s">
        <v>253</v>
      </c>
      <c r="CK1554" t="s">
        <v>253</v>
      </c>
      <c r="CL1554" t="s">
        <v>253</v>
      </c>
      <c r="CM1554" t="s">
        <v>253</v>
      </c>
      <c r="CN1554">
        <v>0</v>
      </c>
      <c r="CO1554">
        <v>62.017000000000003</v>
      </c>
      <c r="CP1554">
        <v>45.298999999999999</v>
      </c>
      <c r="CQ1554">
        <v>0.75900000000000001</v>
      </c>
      <c r="CR1554">
        <v>0</v>
      </c>
      <c r="CS1554">
        <v>108.075</v>
      </c>
      <c r="CT1554">
        <v>4376</v>
      </c>
      <c r="CU1554">
        <v>467</v>
      </c>
      <c r="CV1554">
        <v>7</v>
      </c>
      <c r="CW1554">
        <v>0</v>
      </c>
      <c r="CX1554">
        <v>4850</v>
      </c>
      <c r="CY1554">
        <v>1289.366</v>
      </c>
      <c r="CZ1554">
        <v>444.29599999999999</v>
      </c>
      <c r="DA1554">
        <v>0</v>
      </c>
      <c r="DB1554">
        <v>0</v>
      </c>
      <c r="DC1554">
        <v>1733.662</v>
      </c>
    </row>
    <row r="1555" spans="1:107" x14ac:dyDescent="0.45">
      <c r="A1555">
        <v>2024</v>
      </c>
      <c r="B1555">
        <v>5</v>
      </c>
      <c r="C1555" t="s">
        <v>127</v>
      </c>
      <c r="D1555">
        <v>9231</v>
      </c>
      <c r="E1555" t="s">
        <v>382</v>
      </c>
      <c r="F1555" t="s">
        <v>252</v>
      </c>
      <c r="G1555" t="s">
        <v>211</v>
      </c>
      <c r="H1555">
        <v>4.9800000000000004</v>
      </c>
      <c r="I1555">
        <v>0.24099999999999999</v>
      </c>
      <c r="J1555">
        <v>0</v>
      </c>
      <c r="K1555">
        <v>0</v>
      </c>
      <c r="L1555">
        <v>5.2210000000000001</v>
      </c>
      <c r="M1555">
        <v>661</v>
      </c>
      <c r="N1555">
        <v>32</v>
      </c>
      <c r="O1555">
        <v>0</v>
      </c>
      <c r="P1555">
        <v>0</v>
      </c>
      <c r="Q1555">
        <v>693</v>
      </c>
      <c r="R1555" t="s">
        <v>253</v>
      </c>
      <c r="S1555" t="s">
        <v>253</v>
      </c>
      <c r="T1555" t="s">
        <v>253</v>
      </c>
      <c r="U1555" t="s">
        <v>253</v>
      </c>
      <c r="V1555">
        <v>0</v>
      </c>
      <c r="W1555" t="s">
        <v>253</v>
      </c>
      <c r="X1555" t="s">
        <v>253</v>
      </c>
      <c r="Y1555" t="s">
        <v>253</v>
      </c>
      <c r="Z1555" t="s">
        <v>253</v>
      </c>
      <c r="AA1555">
        <v>0</v>
      </c>
      <c r="AB1555" t="s">
        <v>253</v>
      </c>
      <c r="AC1555" t="s">
        <v>253</v>
      </c>
      <c r="AD1555" t="s">
        <v>253</v>
      </c>
      <c r="AE1555" t="s">
        <v>253</v>
      </c>
      <c r="AF1555">
        <v>0</v>
      </c>
      <c r="AG1555" t="s">
        <v>253</v>
      </c>
      <c r="AH1555" t="s">
        <v>253</v>
      </c>
      <c r="AI1555" t="s">
        <v>253</v>
      </c>
      <c r="AJ1555" t="s">
        <v>253</v>
      </c>
      <c r="AK1555">
        <v>0</v>
      </c>
      <c r="AL1555" t="s">
        <v>253</v>
      </c>
      <c r="AM1555" t="s">
        <v>253</v>
      </c>
      <c r="AN1555" t="s">
        <v>253</v>
      </c>
      <c r="AO1555" t="s">
        <v>253</v>
      </c>
      <c r="AP1555">
        <v>0</v>
      </c>
      <c r="AQ1555" t="s">
        <v>253</v>
      </c>
      <c r="AR1555" t="s">
        <v>253</v>
      </c>
      <c r="AS1555" t="s">
        <v>253</v>
      </c>
      <c r="AT1555" t="s">
        <v>253</v>
      </c>
      <c r="AU1555">
        <v>0</v>
      </c>
      <c r="AV1555" t="s">
        <v>253</v>
      </c>
      <c r="AW1555" t="s">
        <v>253</v>
      </c>
      <c r="AX1555" t="s">
        <v>253</v>
      </c>
      <c r="AY1555" t="s">
        <v>253</v>
      </c>
      <c r="AZ1555">
        <v>0</v>
      </c>
      <c r="BA1555" t="s">
        <v>253</v>
      </c>
      <c r="BB1555" t="s">
        <v>253</v>
      </c>
      <c r="BC1555" t="s">
        <v>253</v>
      </c>
      <c r="BD1555" t="s">
        <v>253</v>
      </c>
      <c r="BE1555">
        <v>0</v>
      </c>
      <c r="BF1555" t="s">
        <v>253</v>
      </c>
      <c r="BG1555" t="s">
        <v>253</v>
      </c>
      <c r="BH1555" t="s">
        <v>253</v>
      </c>
      <c r="BI1555" t="s">
        <v>253</v>
      </c>
      <c r="BJ1555">
        <v>0</v>
      </c>
      <c r="BK1555" t="s">
        <v>253</v>
      </c>
      <c r="BL1555">
        <v>2E-3</v>
      </c>
      <c r="BM1555" t="s">
        <v>253</v>
      </c>
      <c r="BN1555" t="s">
        <v>253</v>
      </c>
      <c r="BO1555">
        <v>2E-3</v>
      </c>
      <c r="BP1555" t="s">
        <v>253</v>
      </c>
      <c r="BQ1555">
        <v>1</v>
      </c>
      <c r="BR1555" t="s">
        <v>253</v>
      </c>
      <c r="BS1555" t="s">
        <v>253</v>
      </c>
      <c r="BT1555">
        <v>1</v>
      </c>
      <c r="BU1555" t="s">
        <v>253</v>
      </c>
      <c r="BV1555" t="s">
        <v>253</v>
      </c>
      <c r="BW1555" t="s">
        <v>253</v>
      </c>
      <c r="BX1555" t="s">
        <v>253</v>
      </c>
      <c r="BY1555">
        <v>0</v>
      </c>
      <c r="BZ1555" t="s">
        <v>253</v>
      </c>
      <c r="CA1555" t="s">
        <v>253</v>
      </c>
      <c r="CB1555" t="s">
        <v>253</v>
      </c>
      <c r="CC1555" t="s">
        <v>253</v>
      </c>
      <c r="CD1555">
        <v>0</v>
      </c>
      <c r="CE1555" t="s">
        <v>253</v>
      </c>
      <c r="CF1555" t="s">
        <v>253</v>
      </c>
      <c r="CG1555" t="s">
        <v>253</v>
      </c>
      <c r="CH1555" t="s">
        <v>253</v>
      </c>
      <c r="CI1555">
        <v>0</v>
      </c>
      <c r="CJ1555" t="s">
        <v>253</v>
      </c>
      <c r="CK1555" t="s">
        <v>253</v>
      </c>
      <c r="CL1555" t="s">
        <v>253</v>
      </c>
      <c r="CM1555" t="s">
        <v>253</v>
      </c>
      <c r="CN1555">
        <v>0</v>
      </c>
      <c r="CO1555">
        <v>4.9800000000000004</v>
      </c>
      <c r="CP1555">
        <v>0.24299999999999999</v>
      </c>
      <c r="CQ1555" t="s">
        <v>146</v>
      </c>
      <c r="CR1555">
        <v>0</v>
      </c>
      <c r="CS1555">
        <v>5.2229999999999999</v>
      </c>
      <c r="CT1555">
        <v>661</v>
      </c>
      <c r="CU1555">
        <v>33</v>
      </c>
      <c r="CV1555">
        <v>0</v>
      </c>
      <c r="CW1555">
        <v>0</v>
      </c>
      <c r="CX1555">
        <v>694</v>
      </c>
      <c r="CY1555">
        <v>0</v>
      </c>
      <c r="CZ1555">
        <v>0</v>
      </c>
      <c r="DA1555">
        <v>0</v>
      </c>
      <c r="DB1555">
        <v>0</v>
      </c>
      <c r="DC1555">
        <v>0</v>
      </c>
    </row>
    <row r="1556" spans="1:107" x14ac:dyDescent="0.45">
      <c r="A1556">
        <v>2024</v>
      </c>
      <c r="B1556">
        <v>5</v>
      </c>
      <c r="C1556" t="s">
        <v>127</v>
      </c>
      <c r="D1556">
        <v>10000</v>
      </c>
      <c r="E1556" t="s">
        <v>339</v>
      </c>
      <c r="F1556" t="s">
        <v>252</v>
      </c>
      <c r="G1556" t="s">
        <v>211</v>
      </c>
      <c r="H1556">
        <v>28.602</v>
      </c>
      <c r="I1556">
        <v>20.891999999999999</v>
      </c>
      <c r="J1556">
        <v>1.5269999999999999</v>
      </c>
      <c r="K1556" t="s">
        <v>253</v>
      </c>
      <c r="L1556">
        <v>51.021000000000001</v>
      </c>
      <c r="M1556">
        <v>3318</v>
      </c>
      <c r="N1556">
        <v>833</v>
      </c>
      <c r="O1556">
        <v>53</v>
      </c>
      <c r="P1556" t="s">
        <v>253</v>
      </c>
      <c r="Q1556">
        <v>4204</v>
      </c>
      <c r="R1556">
        <v>1.3620000000000001</v>
      </c>
      <c r="S1556">
        <v>3.3000000000000002E-2</v>
      </c>
      <c r="T1556" t="s">
        <v>253</v>
      </c>
      <c r="U1556" t="s">
        <v>253</v>
      </c>
      <c r="V1556">
        <v>1.395</v>
      </c>
      <c r="W1556">
        <v>486</v>
      </c>
      <c r="X1556">
        <v>2</v>
      </c>
      <c r="Y1556" t="s">
        <v>253</v>
      </c>
      <c r="Z1556" t="s">
        <v>253</v>
      </c>
      <c r="AA1556">
        <v>488</v>
      </c>
      <c r="AB1556">
        <v>2141.0459999999998</v>
      </c>
      <c r="AC1556">
        <v>722.07</v>
      </c>
      <c r="AD1556">
        <v>64.972999999999999</v>
      </c>
      <c r="AE1556" t="s">
        <v>253</v>
      </c>
      <c r="AF1556">
        <v>2928.0889999999999</v>
      </c>
      <c r="AG1556">
        <v>0.185</v>
      </c>
      <c r="AH1556" t="s">
        <v>253</v>
      </c>
      <c r="AI1556" t="s">
        <v>253</v>
      </c>
      <c r="AJ1556" t="s">
        <v>253</v>
      </c>
      <c r="AK1556">
        <v>0.185</v>
      </c>
      <c r="AL1556">
        <v>19</v>
      </c>
      <c r="AM1556" t="s">
        <v>253</v>
      </c>
      <c r="AN1556" t="s">
        <v>253</v>
      </c>
      <c r="AO1556" t="s">
        <v>253</v>
      </c>
      <c r="AP1556">
        <v>19</v>
      </c>
      <c r="AQ1556" t="s">
        <v>253</v>
      </c>
      <c r="AR1556" t="s">
        <v>253</v>
      </c>
      <c r="AS1556" t="s">
        <v>253</v>
      </c>
      <c r="AT1556" t="s">
        <v>253</v>
      </c>
      <c r="AU1556">
        <v>0</v>
      </c>
      <c r="AV1556" t="s">
        <v>253</v>
      </c>
      <c r="AW1556" t="s">
        <v>253</v>
      </c>
      <c r="AX1556" t="s">
        <v>253</v>
      </c>
      <c r="AY1556" t="s">
        <v>253</v>
      </c>
      <c r="AZ1556">
        <v>0</v>
      </c>
      <c r="BA1556" t="s">
        <v>253</v>
      </c>
      <c r="BB1556" t="s">
        <v>253</v>
      </c>
      <c r="BC1556" t="s">
        <v>253</v>
      </c>
      <c r="BD1556" t="s">
        <v>253</v>
      </c>
      <c r="BE1556">
        <v>0</v>
      </c>
      <c r="BF1556" t="s">
        <v>253</v>
      </c>
      <c r="BG1556" t="s">
        <v>253</v>
      </c>
      <c r="BH1556" t="s">
        <v>253</v>
      </c>
      <c r="BI1556" t="s">
        <v>253</v>
      </c>
      <c r="BJ1556">
        <v>0</v>
      </c>
      <c r="BK1556">
        <v>1.0999999999999999E-2</v>
      </c>
      <c r="BL1556" t="s">
        <v>253</v>
      </c>
      <c r="BM1556">
        <v>0.05</v>
      </c>
      <c r="BN1556" t="s">
        <v>253</v>
      </c>
      <c r="BO1556">
        <v>6.0999999999999999E-2</v>
      </c>
      <c r="BP1556">
        <v>4</v>
      </c>
      <c r="BQ1556" t="s">
        <v>253</v>
      </c>
      <c r="BR1556">
        <v>1</v>
      </c>
      <c r="BS1556" t="s">
        <v>253</v>
      </c>
      <c r="BT1556">
        <v>5</v>
      </c>
      <c r="BU1556">
        <v>0.02</v>
      </c>
      <c r="BV1556" t="s">
        <v>253</v>
      </c>
      <c r="BW1556">
        <v>0</v>
      </c>
      <c r="BX1556" t="s">
        <v>253</v>
      </c>
      <c r="BY1556">
        <v>0.02</v>
      </c>
      <c r="BZ1556" t="s">
        <v>253</v>
      </c>
      <c r="CA1556" t="s">
        <v>253</v>
      </c>
      <c r="CB1556" t="s">
        <v>253</v>
      </c>
      <c r="CC1556" t="s">
        <v>253</v>
      </c>
      <c r="CD1556">
        <v>0</v>
      </c>
      <c r="CE1556" t="s">
        <v>253</v>
      </c>
      <c r="CF1556" t="s">
        <v>253</v>
      </c>
      <c r="CG1556" t="s">
        <v>253</v>
      </c>
      <c r="CH1556" t="s">
        <v>253</v>
      </c>
      <c r="CI1556">
        <v>0</v>
      </c>
      <c r="CJ1556" t="s">
        <v>253</v>
      </c>
      <c r="CK1556" t="s">
        <v>253</v>
      </c>
      <c r="CL1556" t="s">
        <v>253</v>
      </c>
      <c r="CM1556" t="s">
        <v>253</v>
      </c>
      <c r="CN1556">
        <v>0</v>
      </c>
      <c r="CO1556">
        <v>29.975000000000001</v>
      </c>
      <c r="CP1556">
        <v>20.925000000000001</v>
      </c>
      <c r="CQ1556">
        <v>1.577</v>
      </c>
      <c r="CR1556">
        <v>0</v>
      </c>
      <c r="CS1556">
        <v>52.476999999999997</v>
      </c>
      <c r="CT1556">
        <v>3808</v>
      </c>
      <c r="CU1556">
        <v>835</v>
      </c>
      <c r="CV1556">
        <v>54</v>
      </c>
      <c r="CW1556">
        <v>0</v>
      </c>
      <c r="CX1556">
        <v>4697</v>
      </c>
      <c r="CY1556">
        <v>2141.0659999999998</v>
      </c>
      <c r="CZ1556">
        <v>722.07</v>
      </c>
      <c r="DA1556">
        <v>64.972999999999999</v>
      </c>
      <c r="DB1556">
        <v>0</v>
      </c>
      <c r="DC1556">
        <v>2928.1089999999999</v>
      </c>
    </row>
    <row r="1557" spans="1:107" x14ac:dyDescent="0.45">
      <c r="A1557">
        <v>2024</v>
      </c>
      <c r="B1557">
        <v>5</v>
      </c>
      <c r="C1557" t="s">
        <v>127</v>
      </c>
      <c r="D1557">
        <v>12698</v>
      </c>
      <c r="E1557" t="s">
        <v>383</v>
      </c>
      <c r="F1557" t="s">
        <v>252</v>
      </c>
      <c r="G1557" t="s">
        <v>211</v>
      </c>
      <c r="H1557">
        <v>51.423000000000002</v>
      </c>
      <c r="I1557">
        <v>24.173999999999999</v>
      </c>
      <c r="J1557">
        <v>0.89100000000000001</v>
      </c>
      <c r="K1557" t="s">
        <v>253</v>
      </c>
      <c r="L1557">
        <v>76.488</v>
      </c>
      <c r="M1557">
        <v>4708</v>
      </c>
      <c r="N1557">
        <v>864</v>
      </c>
      <c r="O1557">
        <v>21</v>
      </c>
      <c r="P1557" t="s">
        <v>253</v>
      </c>
      <c r="Q1557">
        <v>5593</v>
      </c>
      <c r="R1557">
        <v>0.84299999999999997</v>
      </c>
      <c r="S1557">
        <v>4.5999999999999999E-2</v>
      </c>
      <c r="T1557" t="s">
        <v>253</v>
      </c>
      <c r="U1557" t="s">
        <v>253</v>
      </c>
      <c r="V1557">
        <v>0.88900000000000001</v>
      </c>
      <c r="W1557">
        <v>254</v>
      </c>
      <c r="X1557">
        <v>5</v>
      </c>
      <c r="Y1557" t="s">
        <v>253</v>
      </c>
      <c r="Z1557" t="s">
        <v>253</v>
      </c>
      <c r="AA1557">
        <v>259</v>
      </c>
      <c r="AB1557">
        <v>4099.1120000000001</v>
      </c>
      <c r="AC1557">
        <v>1061.03</v>
      </c>
      <c r="AD1557">
        <v>27.917999999999999</v>
      </c>
      <c r="AE1557" t="s">
        <v>253</v>
      </c>
      <c r="AF1557">
        <v>5188.0600000000004</v>
      </c>
      <c r="AG1557">
        <v>8.5000000000000006E-2</v>
      </c>
      <c r="AH1557" t="s">
        <v>253</v>
      </c>
      <c r="AI1557" t="s">
        <v>253</v>
      </c>
      <c r="AJ1557" t="s">
        <v>253</v>
      </c>
      <c r="AK1557">
        <v>8.5000000000000006E-2</v>
      </c>
      <c r="AL1557">
        <v>10</v>
      </c>
      <c r="AM1557" t="s">
        <v>253</v>
      </c>
      <c r="AN1557" t="s">
        <v>253</v>
      </c>
      <c r="AO1557" t="s">
        <v>253</v>
      </c>
      <c r="AP1557">
        <v>10</v>
      </c>
      <c r="AQ1557" t="s">
        <v>253</v>
      </c>
      <c r="AR1557" t="s">
        <v>253</v>
      </c>
      <c r="AS1557" t="s">
        <v>253</v>
      </c>
      <c r="AT1557" t="s">
        <v>253</v>
      </c>
      <c r="AU1557">
        <v>0</v>
      </c>
      <c r="AV1557" t="s">
        <v>253</v>
      </c>
      <c r="AW1557" t="s">
        <v>253</v>
      </c>
      <c r="AX1557" t="s">
        <v>253</v>
      </c>
      <c r="AY1557" t="s">
        <v>253</v>
      </c>
      <c r="AZ1557">
        <v>0</v>
      </c>
      <c r="BA1557" t="s">
        <v>253</v>
      </c>
      <c r="BB1557" t="s">
        <v>253</v>
      </c>
      <c r="BC1557" t="s">
        <v>253</v>
      </c>
      <c r="BD1557" t="s">
        <v>253</v>
      </c>
      <c r="BE1557">
        <v>0</v>
      </c>
      <c r="BF1557" t="s">
        <v>253</v>
      </c>
      <c r="BG1557" t="s">
        <v>253</v>
      </c>
      <c r="BH1557" t="s">
        <v>253</v>
      </c>
      <c r="BI1557" t="s">
        <v>253</v>
      </c>
      <c r="BJ1557">
        <v>0</v>
      </c>
      <c r="BK1557">
        <v>2.3E-2</v>
      </c>
      <c r="BL1557">
        <v>6.0000000000000001E-3</v>
      </c>
      <c r="BM1557" t="s">
        <v>253</v>
      </c>
      <c r="BN1557" t="s">
        <v>253</v>
      </c>
      <c r="BO1557">
        <v>2.9000000000000001E-2</v>
      </c>
      <c r="BP1557">
        <v>10</v>
      </c>
      <c r="BQ1557">
        <v>2</v>
      </c>
      <c r="BR1557" t="s">
        <v>253</v>
      </c>
      <c r="BS1557" t="s">
        <v>253</v>
      </c>
      <c r="BT1557">
        <v>12</v>
      </c>
      <c r="BU1557">
        <v>2.5790000000000002</v>
      </c>
      <c r="BV1557">
        <v>0</v>
      </c>
      <c r="BW1557" t="s">
        <v>253</v>
      </c>
      <c r="BX1557" t="s">
        <v>253</v>
      </c>
      <c r="BY1557">
        <v>2.5790000000000002</v>
      </c>
      <c r="BZ1557" t="s">
        <v>253</v>
      </c>
      <c r="CA1557" t="s">
        <v>253</v>
      </c>
      <c r="CB1557" t="s">
        <v>253</v>
      </c>
      <c r="CC1557" t="s">
        <v>253</v>
      </c>
      <c r="CD1557">
        <v>0</v>
      </c>
      <c r="CE1557" t="s">
        <v>253</v>
      </c>
      <c r="CF1557" t="s">
        <v>253</v>
      </c>
      <c r="CG1557" t="s">
        <v>253</v>
      </c>
      <c r="CH1557" t="s">
        <v>253</v>
      </c>
      <c r="CI1557">
        <v>0</v>
      </c>
      <c r="CJ1557" t="s">
        <v>253</v>
      </c>
      <c r="CK1557" t="s">
        <v>253</v>
      </c>
      <c r="CL1557" t="s">
        <v>253</v>
      </c>
      <c r="CM1557" t="s">
        <v>253</v>
      </c>
      <c r="CN1557">
        <v>0</v>
      </c>
      <c r="CO1557">
        <v>52.289000000000001</v>
      </c>
      <c r="CP1557">
        <v>24.225999999999999</v>
      </c>
      <c r="CQ1557">
        <v>0.89100000000000001</v>
      </c>
      <c r="CR1557">
        <v>0</v>
      </c>
      <c r="CS1557">
        <v>77.406000000000006</v>
      </c>
      <c r="CT1557">
        <v>4972</v>
      </c>
      <c r="CU1557">
        <v>871</v>
      </c>
      <c r="CV1557">
        <v>21</v>
      </c>
      <c r="CW1557">
        <v>0</v>
      </c>
      <c r="CX1557">
        <v>5864</v>
      </c>
      <c r="CY1557">
        <v>4101.6909999999998</v>
      </c>
      <c r="CZ1557">
        <v>1061.03</v>
      </c>
      <c r="DA1557">
        <v>27.917999999999999</v>
      </c>
      <c r="DB1557">
        <v>0</v>
      </c>
      <c r="DC1557">
        <v>5190.6390000000001</v>
      </c>
    </row>
    <row r="1558" spans="1:107" x14ac:dyDescent="0.45">
      <c r="A1558">
        <v>2024</v>
      </c>
      <c r="B1558">
        <v>5</v>
      </c>
      <c r="C1558" t="s">
        <v>127</v>
      </c>
      <c r="D1558">
        <v>17833</v>
      </c>
      <c r="E1558" t="s">
        <v>384</v>
      </c>
      <c r="F1558" t="s">
        <v>252</v>
      </c>
      <c r="G1558" t="s">
        <v>211</v>
      </c>
      <c r="H1558">
        <v>4.9980000000000002</v>
      </c>
      <c r="I1558">
        <v>2.9380000000000002</v>
      </c>
      <c r="J1558">
        <v>0</v>
      </c>
      <c r="K1558">
        <v>0</v>
      </c>
      <c r="L1558">
        <v>7.9359999999999999</v>
      </c>
      <c r="M1558">
        <v>659</v>
      </c>
      <c r="N1558">
        <v>65</v>
      </c>
      <c r="O1558">
        <v>0</v>
      </c>
      <c r="P1558">
        <v>0</v>
      </c>
      <c r="Q1558">
        <v>724</v>
      </c>
      <c r="R1558" t="s">
        <v>253</v>
      </c>
      <c r="S1558" t="s">
        <v>253</v>
      </c>
      <c r="T1558" t="s">
        <v>253</v>
      </c>
      <c r="U1558" t="s">
        <v>253</v>
      </c>
      <c r="V1558">
        <v>0</v>
      </c>
      <c r="W1558" t="s">
        <v>253</v>
      </c>
      <c r="X1558" t="s">
        <v>253</v>
      </c>
      <c r="Y1558" t="s">
        <v>253</v>
      </c>
      <c r="Z1558" t="s">
        <v>253</v>
      </c>
      <c r="AA1558">
        <v>0</v>
      </c>
      <c r="AB1558">
        <v>110.967</v>
      </c>
      <c r="AC1558">
        <v>72.873999999999995</v>
      </c>
      <c r="AD1558" t="s">
        <v>253</v>
      </c>
      <c r="AE1558" t="s">
        <v>253</v>
      </c>
      <c r="AF1558">
        <v>183.84100000000001</v>
      </c>
      <c r="AG1558" t="s">
        <v>253</v>
      </c>
      <c r="AH1558" t="s">
        <v>253</v>
      </c>
      <c r="AI1558" t="s">
        <v>253</v>
      </c>
      <c r="AJ1558" t="s">
        <v>253</v>
      </c>
      <c r="AK1558">
        <v>0</v>
      </c>
      <c r="AL1558" t="s">
        <v>253</v>
      </c>
      <c r="AM1558" t="s">
        <v>253</v>
      </c>
      <c r="AN1558" t="s">
        <v>253</v>
      </c>
      <c r="AO1558" t="s">
        <v>253</v>
      </c>
      <c r="AP1558">
        <v>0</v>
      </c>
      <c r="AQ1558" t="s">
        <v>253</v>
      </c>
      <c r="AR1558" t="s">
        <v>253</v>
      </c>
      <c r="AS1558" t="s">
        <v>253</v>
      </c>
      <c r="AT1558" t="s">
        <v>253</v>
      </c>
      <c r="AU1558">
        <v>0</v>
      </c>
      <c r="AV1558" t="s">
        <v>253</v>
      </c>
      <c r="AW1558" t="s">
        <v>253</v>
      </c>
      <c r="AX1558" t="s">
        <v>253</v>
      </c>
      <c r="AY1558" t="s">
        <v>253</v>
      </c>
      <c r="AZ1558">
        <v>0</v>
      </c>
      <c r="BA1558" t="s">
        <v>253</v>
      </c>
      <c r="BB1558" t="s">
        <v>253</v>
      </c>
      <c r="BC1558" t="s">
        <v>253</v>
      </c>
      <c r="BD1558" t="s">
        <v>253</v>
      </c>
      <c r="BE1558">
        <v>0</v>
      </c>
      <c r="BF1558" t="s">
        <v>253</v>
      </c>
      <c r="BG1558" t="s">
        <v>253</v>
      </c>
      <c r="BH1558" t="s">
        <v>253</v>
      </c>
      <c r="BI1558" t="s">
        <v>253</v>
      </c>
      <c r="BJ1558">
        <v>0</v>
      </c>
      <c r="BK1558" t="s">
        <v>253</v>
      </c>
      <c r="BL1558" t="s">
        <v>253</v>
      </c>
      <c r="BM1558" t="s">
        <v>253</v>
      </c>
      <c r="BN1558" t="s">
        <v>253</v>
      </c>
      <c r="BO1558">
        <v>0</v>
      </c>
      <c r="BP1558" t="s">
        <v>253</v>
      </c>
      <c r="BQ1558" t="s">
        <v>253</v>
      </c>
      <c r="BR1558" t="s">
        <v>253</v>
      </c>
      <c r="BS1558" t="s">
        <v>253</v>
      </c>
      <c r="BT1558">
        <v>0</v>
      </c>
      <c r="BU1558" t="s">
        <v>253</v>
      </c>
      <c r="BV1558" t="s">
        <v>253</v>
      </c>
      <c r="BW1558" t="s">
        <v>253</v>
      </c>
      <c r="BX1558" t="s">
        <v>253</v>
      </c>
      <c r="BY1558">
        <v>0</v>
      </c>
      <c r="BZ1558" t="s">
        <v>253</v>
      </c>
      <c r="CA1558" t="s">
        <v>253</v>
      </c>
      <c r="CB1558" t="s">
        <v>253</v>
      </c>
      <c r="CC1558" t="s">
        <v>253</v>
      </c>
      <c r="CD1558">
        <v>0</v>
      </c>
      <c r="CE1558" t="s">
        <v>253</v>
      </c>
      <c r="CF1558" t="s">
        <v>253</v>
      </c>
      <c r="CG1558" t="s">
        <v>253</v>
      </c>
      <c r="CH1558" t="s">
        <v>253</v>
      </c>
      <c r="CI1558">
        <v>0</v>
      </c>
      <c r="CJ1558" t="s">
        <v>253</v>
      </c>
      <c r="CK1558" t="s">
        <v>253</v>
      </c>
      <c r="CL1558" t="s">
        <v>253</v>
      </c>
      <c r="CM1558" t="s">
        <v>253</v>
      </c>
      <c r="CN1558">
        <v>0</v>
      </c>
      <c r="CO1558">
        <v>4.9980000000000002</v>
      </c>
      <c r="CP1558">
        <v>2.9380000000000002</v>
      </c>
      <c r="CQ1558" t="s">
        <v>146</v>
      </c>
      <c r="CR1558">
        <v>0</v>
      </c>
      <c r="CS1558">
        <v>7.9359999999999999</v>
      </c>
      <c r="CT1558">
        <v>659</v>
      </c>
      <c r="CU1558">
        <v>65</v>
      </c>
      <c r="CV1558">
        <v>0</v>
      </c>
      <c r="CW1558">
        <v>0</v>
      </c>
      <c r="CX1558">
        <v>724</v>
      </c>
      <c r="CY1558">
        <v>110.967</v>
      </c>
      <c r="CZ1558">
        <v>72.873999999999995</v>
      </c>
      <c r="DA1558">
        <v>0</v>
      </c>
      <c r="DB1558">
        <v>0</v>
      </c>
      <c r="DC1558">
        <v>183.84100000000001</v>
      </c>
    </row>
    <row r="1559" spans="1:107" x14ac:dyDescent="0.45">
      <c r="A1559">
        <v>2024</v>
      </c>
      <c r="B1559">
        <v>5</v>
      </c>
      <c r="C1559" t="s">
        <v>127</v>
      </c>
      <c r="D1559">
        <v>19436</v>
      </c>
      <c r="E1559" t="s">
        <v>385</v>
      </c>
      <c r="F1559" t="s">
        <v>252</v>
      </c>
      <c r="G1559" t="s">
        <v>211</v>
      </c>
      <c r="H1559">
        <v>70.14</v>
      </c>
      <c r="I1559">
        <v>50.957999999999998</v>
      </c>
      <c r="J1559">
        <v>3.339</v>
      </c>
      <c r="K1559" t="s">
        <v>253</v>
      </c>
      <c r="L1559">
        <v>124.437</v>
      </c>
      <c r="M1559">
        <v>7459</v>
      </c>
      <c r="N1559">
        <v>1843</v>
      </c>
      <c r="O1559">
        <v>112</v>
      </c>
      <c r="P1559" t="s">
        <v>253</v>
      </c>
      <c r="Q1559">
        <v>9414</v>
      </c>
      <c r="R1559" t="s">
        <v>253</v>
      </c>
      <c r="S1559" t="s">
        <v>253</v>
      </c>
      <c r="T1559" t="s">
        <v>253</v>
      </c>
      <c r="U1559" t="s">
        <v>253</v>
      </c>
      <c r="V1559">
        <v>0</v>
      </c>
      <c r="W1559" t="s">
        <v>253</v>
      </c>
      <c r="X1559" t="s">
        <v>253</v>
      </c>
      <c r="Y1559" t="s">
        <v>253</v>
      </c>
      <c r="Z1559" t="s">
        <v>253</v>
      </c>
      <c r="AA1559">
        <v>0</v>
      </c>
      <c r="AB1559" t="s">
        <v>253</v>
      </c>
      <c r="AC1559" t="s">
        <v>253</v>
      </c>
      <c r="AD1559" t="s">
        <v>253</v>
      </c>
      <c r="AE1559" t="s">
        <v>253</v>
      </c>
      <c r="AF1559">
        <v>0</v>
      </c>
      <c r="AG1559" t="s">
        <v>253</v>
      </c>
      <c r="AH1559" t="s">
        <v>253</v>
      </c>
      <c r="AI1559" t="s">
        <v>253</v>
      </c>
      <c r="AJ1559" t="s">
        <v>253</v>
      </c>
      <c r="AK1559">
        <v>0</v>
      </c>
      <c r="AL1559" t="s">
        <v>253</v>
      </c>
      <c r="AM1559" t="s">
        <v>253</v>
      </c>
      <c r="AN1559" t="s">
        <v>253</v>
      </c>
      <c r="AO1559" t="s">
        <v>253</v>
      </c>
      <c r="AP1559">
        <v>0</v>
      </c>
      <c r="AQ1559" t="s">
        <v>253</v>
      </c>
      <c r="AR1559" t="s">
        <v>253</v>
      </c>
      <c r="AS1559" t="s">
        <v>253</v>
      </c>
      <c r="AT1559" t="s">
        <v>253</v>
      </c>
      <c r="AU1559">
        <v>0</v>
      </c>
      <c r="AV1559" t="s">
        <v>253</v>
      </c>
      <c r="AW1559" t="s">
        <v>253</v>
      </c>
      <c r="AX1559" t="s">
        <v>253</v>
      </c>
      <c r="AY1559" t="s">
        <v>253</v>
      </c>
      <c r="AZ1559">
        <v>0</v>
      </c>
      <c r="BA1559" t="s">
        <v>253</v>
      </c>
      <c r="BB1559" t="s">
        <v>253</v>
      </c>
      <c r="BC1559" t="s">
        <v>253</v>
      </c>
      <c r="BD1559" t="s">
        <v>253</v>
      </c>
      <c r="BE1559">
        <v>0</v>
      </c>
      <c r="BF1559" t="s">
        <v>253</v>
      </c>
      <c r="BG1559" t="s">
        <v>253</v>
      </c>
      <c r="BH1559" t="s">
        <v>253</v>
      </c>
      <c r="BI1559" t="s">
        <v>253</v>
      </c>
      <c r="BJ1559">
        <v>0</v>
      </c>
      <c r="BK1559">
        <v>4.8000000000000001E-2</v>
      </c>
      <c r="BL1559">
        <v>1.7999999999999999E-2</v>
      </c>
      <c r="BM1559" t="s">
        <v>253</v>
      </c>
      <c r="BN1559" t="s">
        <v>253</v>
      </c>
      <c r="BO1559">
        <v>6.6000000000000003E-2</v>
      </c>
      <c r="BP1559">
        <v>18</v>
      </c>
      <c r="BQ1559">
        <v>7</v>
      </c>
      <c r="BR1559" t="s">
        <v>253</v>
      </c>
      <c r="BS1559" t="s">
        <v>253</v>
      </c>
      <c r="BT1559">
        <v>25</v>
      </c>
      <c r="BU1559" t="s">
        <v>253</v>
      </c>
      <c r="BV1559" t="s">
        <v>253</v>
      </c>
      <c r="BW1559" t="s">
        <v>253</v>
      </c>
      <c r="BX1559" t="s">
        <v>253</v>
      </c>
      <c r="BY1559">
        <v>0</v>
      </c>
      <c r="BZ1559" t="s">
        <v>253</v>
      </c>
      <c r="CA1559" t="s">
        <v>253</v>
      </c>
      <c r="CB1559" t="s">
        <v>253</v>
      </c>
      <c r="CC1559" t="s">
        <v>253</v>
      </c>
      <c r="CD1559">
        <v>0</v>
      </c>
      <c r="CE1559" t="s">
        <v>253</v>
      </c>
      <c r="CF1559" t="s">
        <v>253</v>
      </c>
      <c r="CG1559" t="s">
        <v>253</v>
      </c>
      <c r="CH1559" t="s">
        <v>253</v>
      </c>
      <c r="CI1559">
        <v>0</v>
      </c>
      <c r="CJ1559" t="s">
        <v>253</v>
      </c>
      <c r="CK1559" t="s">
        <v>253</v>
      </c>
      <c r="CL1559" t="s">
        <v>253</v>
      </c>
      <c r="CM1559" t="s">
        <v>253</v>
      </c>
      <c r="CN1559">
        <v>0</v>
      </c>
      <c r="CO1559">
        <v>70.188000000000002</v>
      </c>
      <c r="CP1559">
        <v>50.975999999999999</v>
      </c>
      <c r="CQ1559">
        <v>3.339</v>
      </c>
      <c r="CR1559">
        <v>0</v>
      </c>
      <c r="CS1559">
        <v>124.503</v>
      </c>
      <c r="CT1559">
        <v>7477</v>
      </c>
      <c r="CU1559">
        <v>1850</v>
      </c>
      <c r="CV1559">
        <v>112</v>
      </c>
      <c r="CW1559">
        <v>0</v>
      </c>
      <c r="CX1559">
        <v>9439</v>
      </c>
      <c r="CY1559">
        <v>0</v>
      </c>
      <c r="CZ1559">
        <v>0</v>
      </c>
      <c r="DA1559">
        <v>0</v>
      </c>
      <c r="DB1559">
        <v>0</v>
      </c>
      <c r="DC1559">
        <v>0</v>
      </c>
    </row>
    <row r="1560" spans="1:107" x14ac:dyDescent="0.45">
      <c r="A1560">
        <v>2024</v>
      </c>
      <c r="B1560">
        <v>5</v>
      </c>
      <c r="C1560" t="s">
        <v>127</v>
      </c>
      <c r="D1560">
        <v>99999</v>
      </c>
      <c r="E1560" t="s">
        <v>259</v>
      </c>
      <c r="F1560" t="s">
        <v>252</v>
      </c>
      <c r="H1560">
        <v>70.489999999999995</v>
      </c>
      <c r="I1560">
        <v>-1.8089999999999999</v>
      </c>
      <c r="J1560">
        <v>4.8000000000000001E-2</v>
      </c>
      <c r="K1560">
        <v>0</v>
      </c>
      <c r="L1560">
        <v>68.727999999999994</v>
      </c>
      <c r="M1560" t="s">
        <v>253</v>
      </c>
      <c r="N1560" t="s">
        <v>253</v>
      </c>
      <c r="O1560" t="s">
        <v>253</v>
      </c>
      <c r="P1560" t="s">
        <v>253</v>
      </c>
      <c r="Q1560" t="s">
        <v>253</v>
      </c>
      <c r="R1560" t="s">
        <v>253</v>
      </c>
      <c r="S1560" t="s">
        <v>253</v>
      </c>
      <c r="T1560" t="s">
        <v>253</v>
      </c>
      <c r="U1560" t="s">
        <v>253</v>
      </c>
      <c r="V1560">
        <v>0</v>
      </c>
      <c r="W1560" t="s">
        <v>253</v>
      </c>
      <c r="X1560" t="s">
        <v>253</v>
      </c>
      <c r="Y1560" t="s">
        <v>253</v>
      </c>
      <c r="Z1560" t="s">
        <v>253</v>
      </c>
      <c r="AA1560" t="s">
        <v>253</v>
      </c>
      <c r="AB1560" t="s">
        <v>253</v>
      </c>
      <c r="AC1560" t="s">
        <v>253</v>
      </c>
      <c r="AD1560" t="s">
        <v>253</v>
      </c>
      <c r="AE1560" t="s">
        <v>253</v>
      </c>
      <c r="AF1560" t="s">
        <v>253</v>
      </c>
      <c r="AG1560" t="s">
        <v>253</v>
      </c>
      <c r="AH1560" t="s">
        <v>253</v>
      </c>
      <c r="AI1560" t="s">
        <v>253</v>
      </c>
      <c r="AJ1560" t="s">
        <v>253</v>
      </c>
      <c r="AK1560">
        <v>0</v>
      </c>
      <c r="AL1560" t="s">
        <v>253</v>
      </c>
      <c r="AM1560" t="s">
        <v>253</v>
      </c>
      <c r="AN1560" t="s">
        <v>253</v>
      </c>
      <c r="AO1560" t="s">
        <v>253</v>
      </c>
      <c r="AP1560" t="s">
        <v>253</v>
      </c>
      <c r="AQ1560" t="s">
        <v>253</v>
      </c>
      <c r="AR1560" t="s">
        <v>253</v>
      </c>
      <c r="AS1560" t="s">
        <v>253</v>
      </c>
      <c r="AT1560" t="s">
        <v>253</v>
      </c>
      <c r="AU1560" t="s">
        <v>253</v>
      </c>
      <c r="AV1560" t="s">
        <v>253</v>
      </c>
      <c r="AW1560" t="s">
        <v>253</v>
      </c>
      <c r="AX1560" t="s">
        <v>253</v>
      </c>
      <c r="AY1560" t="s">
        <v>253</v>
      </c>
      <c r="AZ1560">
        <v>0</v>
      </c>
      <c r="BA1560" t="s">
        <v>253</v>
      </c>
      <c r="BB1560" t="s">
        <v>253</v>
      </c>
      <c r="BC1560" t="s">
        <v>253</v>
      </c>
      <c r="BD1560" t="s">
        <v>253</v>
      </c>
      <c r="BE1560" t="s">
        <v>253</v>
      </c>
      <c r="BF1560" t="s">
        <v>253</v>
      </c>
      <c r="BG1560" t="s">
        <v>253</v>
      </c>
      <c r="BH1560" t="s">
        <v>253</v>
      </c>
      <c r="BI1560" t="s">
        <v>253</v>
      </c>
      <c r="BJ1560" t="s">
        <v>253</v>
      </c>
      <c r="BK1560" t="s">
        <v>253</v>
      </c>
      <c r="BL1560" t="s">
        <v>253</v>
      </c>
      <c r="BM1560" t="s">
        <v>253</v>
      </c>
      <c r="BN1560" t="s">
        <v>253</v>
      </c>
      <c r="BO1560" t="s">
        <v>253</v>
      </c>
      <c r="BP1560" t="s">
        <v>253</v>
      </c>
      <c r="BQ1560" t="s">
        <v>253</v>
      </c>
      <c r="BR1560" t="s">
        <v>253</v>
      </c>
      <c r="BS1560" t="s">
        <v>253</v>
      </c>
      <c r="BT1560" t="s">
        <v>253</v>
      </c>
      <c r="BU1560" t="s">
        <v>253</v>
      </c>
      <c r="BV1560" t="s">
        <v>253</v>
      </c>
      <c r="BW1560" t="s">
        <v>253</v>
      </c>
      <c r="BX1560" t="s">
        <v>253</v>
      </c>
      <c r="BY1560" t="s">
        <v>253</v>
      </c>
      <c r="BZ1560" t="s">
        <v>253</v>
      </c>
      <c r="CA1560" t="s">
        <v>253</v>
      </c>
      <c r="CB1560" t="s">
        <v>253</v>
      </c>
      <c r="CC1560" t="s">
        <v>253</v>
      </c>
      <c r="CD1560" t="s">
        <v>253</v>
      </c>
      <c r="CE1560" t="s">
        <v>253</v>
      </c>
      <c r="CF1560" t="s">
        <v>253</v>
      </c>
      <c r="CG1560" t="s">
        <v>253</v>
      </c>
      <c r="CH1560" t="s">
        <v>253</v>
      </c>
      <c r="CI1560" t="s">
        <v>253</v>
      </c>
      <c r="CJ1560" t="s">
        <v>253</v>
      </c>
      <c r="CK1560" t="s">
        <v>253</v>
      </c>
      <c r="CL1560" t="s">
        <v>253</v>
      </c>
      <c r="CM1560" t="s">
        <v>253</v>
      </c>
      <c r="CN1560" t="s">
        <v>253</v>
      </c>
      <c r="CO1560">
        <v>70.489999999999995</v>
      </c>
      <c r="CP1560">
        <v>-1.8089999999999999</v>
      </c>
      <c r="CQ1560">
        <v>4.8000000000000001E-2</v>
      </c>
      <c r="CR1560">
        <v>0</v>
      </c>
      <c r="CS1560">
        <v>68.727999999999994</v>
      </c>
      <c r="CT1560" t="s">
        <v>253</v>
      </c>
      <c r="CU1560" t="s">
        <v>253</v>
      </c>
      <c r="CV1560" t="s">
        <v>253</v>
      </c>
      <c r="CW1560" t="s">
        <v>253</v>
      </c>
      <c r="CX1560" t="s">
        <v>253</v>
      </c>
      <c r="CY1560" t="s">
        <v>253</v>
      </c>
      <c r="CZ1560" t="s">
        <v>253</v>
      </c>
      <c r="DA1560" t="s">
        <v>253</v>
      </c>
      <c r="DB1560" t="s">
        <v>253</v>
      </c>
      <c r="DC1560" t="s">
        <v>253</v>
      </c>
    </row>
    <row r="1561" spans="1:107" x14ac:dyDescent="0.45">
      <c r="A1561">
        <v>2024</v>
      </c>
      <c r="B1561">
        <v>5</v>
      </c>
      <c r="C1561" t="s">
        <v>124</v>
      </c>
      <c r="D1561">
        <v>3841</v>
      </c>
      <c r="E1561" t="s">
        <v>386</v>
      </c>
      <c r="F1561" t="s">
        <v>252</v>
      </c>
      <c r="G1561" t="s">
        <v>211</v>
      </c>
      <c r="H1561">
        <v>2.6509999999999998</v>
      </c>
      <c r="I1561">
        <v>9.1999999999999998E-2</v>
      </c>
      <c r="J1561" t="s">
        <v>253</v>
      </c>
      <c r="K1561" t="s">
        <v>253</v>
      </c>
      <c r="L1561">
        <v>2.7429999999999999</v>
      </c>
      <c r="M1561">
        <v>380</v>
      </c>
      <c r="N1561">
        <v>1</v>
      </c>
      <c r="O1561" t="s">
        <v>253</v>
      </c>
      <c r="P1561" t="s">
        <v>253</v>
      </c>
      <c r="Q1561">
        <v>381</v>
      </c>
      <c r="R1561" t="s">
        <v>253</v>
      </c>
      <c r="S1561" t="s">
        <v>253</v>
      </c>
      <c r="T1561" t="s">
        <v>253</v>
      </c>
      <c r="U1561" t="s">
        <v>253</v>
      </c>
      <c r="V1561">
        <v>0</v>
      </c>
      <c r="W1561" t="s">
        <v>253</v>
      </c>
      <c r="X1561" t="s">
        <v>253</v>
      </c>
      <c r="Y1561" t="s">
        <v>253</v>
      </c>
      <c r="Z1561" t="s">
        <v>253</v>
      </c>
      <c r="AA1561">
        <v>0</v>
      </c>
      <c r="AB1561">
        <v>21.497</v>
      </c>
      <c r="AC1561">
        <v>0</v>
      </c>
      <c r="AD1561" t="s">
        <v>253</v>
      </c>
      <c r="AE1561" t="s">
        <v>253</v>
      </c>
      <c r="AF1561">
        <v>21.497</v>
      </c>
      <c r="AG1561" t="s">
        <v>253</v>
      </c>
      <c r="AH1561" t="s">
        <v>253</v>
      </c>
      <c r="AI1561" t="s">
        <v>253</v>
      </c>
      <c r="AJ1561" t="s">
        <v>253</v>
      </c>
      <c r="AK1561">
        <v>0</v>
      </c>
      <c r="AL1561" t="s">
        <v>253</v>
      </c>
      <c r="AM1561" t="s">
        <v>253</v>
      </c>
      <c r="AN1561" t="s">
        <v>253</v>
      </c>
      <c r="AO1561" t="s">
        <v>253</v>
      </c>
      <c r="AP1561">
        <v>0</v>
      </c>
      <c r="AQ1561" t="s">
        <v>253</v>
      </c>
      <c r="AR1561" t="s">
        <v>253</v>
      </c>
      <c r="AS1561" t="s">
        <v>253</v>
      </c>
      <c r="AT1561" t="s">
        <v>253</v>
      </c>
      <c r="AU1561">
        <v>0</v>
      </c>
      <c r="AV1561" t="s">
        <v>253</v>
      </c>
      <c r="AW1561" t="s">
        <v>253</v>
      </c>
      <c r="AX1561" t="s">
        <v>253</v>
      </c>
      <c r="AY1561" t="s">
        <v>253</v>
      </c>
      <c r="AZ1561">
        <v>0</v>
      </c>
      <c r="BA1561" t="s">
        <v>253</v>
      </c>
      <c r="BB1561" t="s">
        <v>253</v>
      </c>
      <c r="BC1561" t="s">
        <v>253</v>
      </c>
      <c r="BD1561" t="s">
        <v>253</v>
      </c>
      <c r="BE1561">
        <v>0</v>
      </c>
      <c r="BF1561" t="s">
        <v>253</v>
      </c>
      <c r="BG1561" t="s">
        <v>253</v>
      </c>
      <c r="BH1561" t="s">
        <v>253</v>
      </c>
      <c r="BI1561" t="s">
        <v>253</v>
      </c>
      <c r="BJ1561">
        <v>0</v>
      </c>
      <c r="BK1561" t="s">
        <v>253</v>
      </c>
      <c r="BL1561" t="s">
        <v>253</v>
      </c>
      <c r="BM1561" t="s">
        <v>253</v>
      </c>
      <c r="BN1561" t="s">
        <v>253</v>
      </c>
      <c r="BO1561">
        <v>0</v>
      </c>
      <c r="BP1561" t="s">
        <v>253</v>
      </c>
      <c r="BQ1561" t="s">
        <v>253</v>
      </c>
      <c r="BR1561" t="s">
        <v>253</v>
      </c>
      <c r="BS1561" t="s">
        <v>253</v>
      </c>
      <c r="BT1561">
        <v>0</v>
      </c>
      <c r="BU1561" t="s">
        <v>253</v>
      </c>
      <c r="BV1561" t="s">
        <v>253</v>
      </c>
      <c r="BW1561" t="s">
        <v>253</v>
      </c>
      <c r="BX1561" t="s">
        <v>253</v>
      </c>
      <c r="BY1561">
        <v>0</v>
      </c>
      <c r="BZ1561" t="s">
        <v>253</v>
      </c>
      <c r="CA1561" t="s">
        <v>253</v>
      </c>
      <c r="CB1561" t="s">
        <v>253</v>
      </c>
      <c r="CC1561" t="s">
        <v>253</v>
      </c>
      <c r="CD1561">
        <v>0</v>
      </c>
      <c r="CE1561" t="s">
        <v>253</v>
      </c>
      <c r="CF1561" t="s">
        <v>253</v>
      </c>
      <c r="CG1561" t="s">
        <v>253</v>
      </c>
      <c r="CH1561" t="s">
        <v>253</v>
      </c>
      <c r="CI1561">
        <v>0</v>
      </c>
      <c r="CJ1561" t="s">
        <v>253</v>
      </c>
      <c r="CK1561" t="s">
        <v>253</v>
      </c>
      <c r="CL1561" t="s">
        <v>253</v>
      </c>
      <c r="CM1561" t="s">
        <v>253</v>
      </c>
      <c r="CN1561">
        <v>0</v>
      </c>
      <c r="CO1561">
        <v>2.6509999999999998</v>
      </c>
      <c r="CP1561">
        <v>9.1999999999999998E-2</v>
      </c>
      <c r="CQ1561" t="s">
        <v>146</v>
      </c>
      <c r="CR1561">
        <v>0</v>
      </c>
      <c r="CS1561">
        <v>2.7429999999999999</v>
      </c>
      <c r="CT1561">
        <v>380</v>
      </c>
      <c r="CU1561">
        <v>1</v>
      </c>
      <c r="CV1561">
        <v>0</v>
      </c>
      <c r="CW1561">
        <v>0</v>
      </c>
      <c r="CX1561">
        <v>381</v>
      </c>
      <c r="CY1561">
        <v>21.497</v>
      </c>
      <c r="CZ1561">
        <v>0</v>
      </c>
      <c r="DA1561">
        <v>0</v>
      </c>
      <c r="DB1561">
        <v>0</v>
      </c>
      <c r="DC1561">
        <v>21.497</v>
      </c>
    </row>
    <row r="1562" spans="1:107" x14ac:dyDescent="0.45">
      <c r="A1562">
        <v>2024</v>
      </c>
      <c r="B1562">
        <v>5</v>
      </c>
      <c r="C1562" t="s">
        <v>124</v>
      </c>
      <c r="D1562">
        <v>12685</v>
      </c>
      <c r="E1562" t="s">
        <v>387</v>
      </c>
      <c r="F1562" t="s">
        <v>252</v>
      </c>
      <c r="G1562" t="s">
        <v>258</v>
      </c>
      <c r="H1562">
        <v>1.137</v>
      </c>
      <c r="I1562">
        <v>0.42099999999999999</v>
      </c>
      <c r="J1562">
        <v>0.02</v>
      </c>
      <c r="K1562" t="s">
        <v>253</v>
      </c>
      <c r="L1562">
        <v>1.5780000000000001</v>
      </c>
      <c r="M1562">
        <v>357</v>
      </c>
      <c r="N1562">
        <v>26</v>
      </c>
      <c r="O1562">
        <v>2</v>
      </c>
      <c r="P1562" t="s">
        <v>253</v>
      </c>
      <c r="Q1562">
        <v>385</v>
      </c>
      <c r="R1562" t="s">
        <v>253</v>
      </c>
      <c r="S1562" t="s">
        <v>253</v>
      </c>
      <c r="T1562" t="s">
        <v>253</v>
      </c>
      <c r="U1562" t="s">
        <v>253</v>
      </c>
      <c r="V1562">
        <v>0</v>
      </c>
      <c r="W1562" t="s">
        <v>253</v>
      </c>
      <c r="X1562" t="s">
        <v>253</v>
      </c>
      <c r="Y1562" t="s">
        <v>253</v>
      </c>
      <c r="Z1562" t="s">
        <v>253</v>
      </c>
      <c r="AA1562">
        <v>0</v>
      </c>
      <c r="AB1562" t="s">
        <v>253</v>
      </c>
      <c r="AC1562" t="s">
        <v>253</v>
      </c>
      <c r="AD1562" t="s">
        <v>253</v>
      </c>
      <c r="AE1562" t="s">
        <v>253</v>
      </c>
      <c r="AF1562">
        <v>0</v>
      </c>
      <c r="AG1562" t="s">
        <v>253</v>
      </c>
      <c r="AH1562" t="s">
        <v>253</v>
      </c>
      <c r="AI1562" t="s">
        <v>253</v>
      </c>
      <c r="AJ1562" t="s">
        <v>253</v>
      </c>
      <c r="AK1562">
        <v>0</v>
      </c>
      <c r="AL1562" t="s">
        <v>253</v>
      </c>
      <c r="AM1562" t="s">
        <v>253</v>
      </c>
      <c r="AN1562" t="s">
        <v>253</v>
      </c>
      <c r="AO1562" t="s">
        <v>253</v>
      </c>
      <c r="AP1562">
        <v>0</v>
      </c>
      <c r="AQ1562" t="s">
        <v>253</v>
      </c>
      <c r="AR1562" t="s">
        <v>253</v>
      </c>
      <c r="AS1562" t="s">
        <v>253</v>
      </c>
      <c r="AT1562" t="s">
        <v>253</v>
      </c>
      <c r="AU1562">
        <v>0</v>
      </c>
      <c r="AV1562" t="s">
        <v>253</v>
      </c>
      <c r="AW1562" t="s">
        <v>253</v>
      </c>
      <c r="AX1562" t="s">
        <v>253</v>
      </c>
      <c r="AY1562" t="s">
        <v>253</v>
      </c>
      <c r="AZ1562">
        <v>0</v>
      </c>
      <c r="BA1562" t="s">
        <v>253</v>
      </c>
      <c r="BB1562" t="s">
        <v>253</v>
      </c>
      <c r="BC1562" t="s">
        <v>253</v>
      </c>
      <c r="BD1562" t="s">
        <v>253</v>
      </c>
      <c r="BE1562">
        <v>0</v>
      </c>
      <c r="BF1562" t="s">
        <v>253</v>
      </c>
      <c r="BG1562" t="s">
        <v>253</v>
      </c>
      <c r="BH1562" t="s">
        <v>253</v>
      </c>
      <c r="BI1562" t="s">
        <v>253</v>
      </c>
      <c r="BJ1562">
        <v>0</v>
      </c>
      <c r="BK1562">
        <v>1.0999999999999999E-2</v>
      </c>
      <c r="BL1562">
        <v>0</v>
      </c>
      <c r="BM1562">
        <v>0</v>
      </c>
      <c r="BN1562" t="s">
        <v>253</v>
      </c>
      <c r="BO1562">
        <v>1.0999999999999999E-2</v>
      </c>
      <c r="BP1562">
        <v>1</v>
      </c>
      <c r="BQ1562">
        <v>0</v>
      </c>
      <c r="BR1562">
        <v>0</v>
      </c>
      <c r="BS1562" t="s">
        <v>253</v>
      </c>
      <c r="BT1562">
        <v>1</v>
      </c>
      <c r="BU1562" t="s">
        <v>253</v>
      </c>
      <c r="BV1562" t="s">
        <v>253</v>
      </c>
      <c r="BW1562" t="s">
        <v>253</v>
      </c>
      <c r="BX1562" t="s">
        <v>253</v>
      </c>
      <c r="BY1562">
        <v>0</v>
      </c>
      <c r="BZ1562">
        <v>0</v>
      </c>
      <c r="CA1562">
        <v>0</v>
      </c>
      <c r="CB1562">
        <v>0</v>
      </c>
      <c r="CC1562" t="s">
        <v>253</v>
      </c>
      <c r="CD1562">
        <v>0</v>
      </c>
      <c r="CE1562">
        <v>0</v>
      </c>
      <c r="CF1562">
        <v>0</v>
      </c>
      <c r="CG1562">
        <v>0</v>
      </c>
      <c r="CH1562" t="s">
        <v>253</v>
      </c>
      <c r="CI1562">
        <v>0</v>
      </c>
      <c r="CJ1562" t="s">
        <v>253</v>
      </c>
      <c r="CK1562" t="s">
        <v>253</v>
      </c>
      <c r="CL1562" t="s">
        <v>253</v>
      </c>
      <c r="CM1562" t="s">
        <v>253</v>
      </c>
      <c r="CN1562">
        <v>0</v>
      </c>
      <c r="CO1562">
        <v>1.1479999999999999</v>
      </c>
      <c r="CP1562">
        <v>0.42099999999999999</v>
      </c>
      <c r="CQ1562">
        <v>0.02</v>
      </c>
      <c r="CR1562">
        <v>0</v>
      </c>
      <c r="CS1562">
        <v>1.589</v>
      </c>
      <c r="CT1562">
        <v>358</v>
      </c>
      <c r="CU1562">
        <v>26</v>
      </c>
      <c r="CV1562">
        <v>2</v>
      </c>
      <c r="CW1562">
        <v>0</v>
      </c>
      <c r="CX1562">
        <v>386</v>
      </c>
      <c r="CY1562">
        <v>0</v>
      </c>
      <c r="CZ1562">
        <v>0</v>
      </c>
      <c r="DA1562">
        <v>0</v>
      </c>
      <c r="DB1562">
        <v>0</v>
      </c>
      <c r="DC1562">
        <v>0</v>
      </c>
    </row>
    <row r="1563" spans="1:107" x14ac:dyDescent="0.45">
      <c r="A1563">
        <v>2024</v>
      </c>
      <c r="B1563">
        <v>5</v>
      </c>
      <c r="C1563" t="s">
        <v>124</v>
      </c>
      <c r="D1563">
        <v>12686</v>
      </c>
      <c r="E1563" t="s">
        <v>388</v>
      </c>
      <c r="F1563" t="s">
        <v>252</v>
      </c>
      <c r="G1563" t="s">
        <v>258</v>
      </c>
      <c r="H1563">
        <v>4.6239999999999997</v>
      </c>
      <c r="I1563">
        <v>2.1349999999999998</v>
      </c>
      <c r="J1563" t="s">
        <v>253</v>
      </c>
      <c r="K1563" t="s">
        <v>253</v>
      </c>
      <c r="L1563">
        <v>6.7590000000000003</v>
      </c>
      <c r="M1563">
        <v>469</v>
      </c>
      <c r="N1563">
        <v>39</v>
      </c>
      <c r="O1563" t="s">
        <v>253</v>
      </c>
      <c r="P1563" t="s">
        <v>253</v>
      </c>
      <c r="Q1563">
        <v>508</v>
      </c>
      <c r="R1563" t="s">
        <v>253</v>
      </c>
      <c r="S1563" t="s">
        <v>253</v>
      </c>
      <c r="T1563" t="s">
        <v>253</v>
      </c>
      <c r="U1563" t="s">
        <v>253</v>
      </c>
      <c r="V1563">
        <v>0</v>
      </c>
      <c r="W1563" t="s">
        <v>253</v>
      </c>
      <c r="X1563" t="s">
        <v>253</v>
      </c>
      <c r="Y1563" t="s">
        <v>253</v>
      </c>
      <c r="Z1563" t="s">
        <v>253</v>
      </c>
      <c r="AA1563">
        <v>0</v>
      </c>
      <c r="AB1563" t="s">
        <v>253</v>
      </c>
      <c r="AC1563" t="s">
        <v>253</v>
      </c>
      <c r="AD1563" t="s">
        <v>253</v>
      </c>
      <c r="AE1563" t="s">
        <v>253</v>
      </c>
      <c r="AF1563">
        <v>0</v>
      </c>
      <c r="AG1563" t="s">
        <v>253</v>
      </c>
      <c r="AH1563" t="s">
        <v>253</v>
      </c>
      <c r="AI1563" t="s">
        <v>253</v>
      </c>
      <c r="AJ1563" t="s">
        <v>253</v>
      </c>
      <c r="AK1563">
        <v>0</v>
      </c>
      <c r="AL1563" t="s">
        <v>253</v>
      </c>
      <c r="AM1563" t="s">
        <v>253</v>
      </c>
      <c r="AN1563" t="s">
        <v>253</v>
      </c>
      <c r="AO1563" t="s">
        <v>253</v>
      </c>
      <c r="AP1563">
        <v>0</v>
      </c>
      <c r="AQ1563" t="s">
        <v>253</v>
      </c>
      <c r="AR1563" t="s">
        <v>253</v>
      </c>
      <c r="AS1563" t="s">
        <v>253</v>
      </c>
      <c r="AT1563" t="s">
        <v>253</v>
      </c>
      <c r="AU1563">
        <v>0</v>
      </c>
      <c r="AV1563" t="s">
        <v>253</v>
      </c>
      <c r="AW1563" t="s">
        <v>253</v>
      </c>
      <c r="AX1563" t="s">
        <v>253</v>
      </c>
      <c r="AY1563" t="s">
        <v>253</v>
      </c>
      <c r="AZ1563">
        <v>0</v>
      </c>
      <c r="BA1563" t="s">
        <v>253</v>
      </c>
      <c r="BB1563" t="s">
        <v>253</v>
      </c>
      <c r="BC1563" t="s">
        <v>253</v>
      </c>
      <c r="BD1563" t="s">
        <v>253</v>
      </c>
      <c r="BE1563">
        <v>0</v>
      </c>
      <c r="BF1563" t="s">
        <v>253</v>
      </c>
      <c r="BG1563" t="s">
        <v>253</v>
      </c>
      <c r="BH1563" t="s">
        <v>253</v>
      </c>
      <c r="BI1563" t="s">
        <v>253</v>
      </c>
      <c r="BJ1563">
        <v>0</v>
      </c>
      <c r="BK1563" t="s">
        <v>253</v>
      </c>
      <c r="BL1563" t="s">
        <v>253</v>
      </c>
      <c r="BM1563" t="s">
        <v>253</v>
      </c>
      <c r="BN1563" t="s">
        <v>253</v>
      </c>
      <c r="BO1563">
        <v>0</v>
      </c>
      <c r="BP1563" t="s">
        <v>253</v>
      </c>
      <c r="BQ1563" t="s">
        <v>253</v>
      </c>
      <c r="BR1563" t="s">
        <v>253</v>
      </c>
      <c r="BS1563" t="s">
        <v>253</v>
      </c>
      <c r="BT1563">
        <v>0</v>
      </c>
      <c r="BU1563" t="s">
        <v>253</v>
      </c>
      <c r="BV1563" t="s">
        <v>253</v>
      </c>
      <c r="BW1563" t="s">
        <v>253</v>
      </c>
      <c r="BX1563" t="s">
        <v>253</v>
      </c>
      <c r="BY1563">
        <v>0</v>
      </c>
      <c r="BZ1563" t="s">
        <v>253</v>
      </c>
      <c r="CA1563" t="s">
        <v>253</v>
      </c>
      <c r="CB1563" t="s">
        <v>253</v>
      </c>
      <c r="CC1563" t="s">
        <v>253</v>
      </c>
      <c r="CD1563">
        <v>0</v>
      </c>
      <c r="CE1563" t="s">
        <v>253</v>
      </c>
      <c r="CF1563" t="s">
        <v>253</v>
      </c>
      <c r="CG1563" t="s">
        <v>253</v>
      </c>
      <c r="CH1563" t="s">
        <v>253</v>
      </c>
      <c r="CI1563">
        <v>0</v>
      </c>
      <c r="CJ1563" t="s">
        <v>253</v>
      </c>
      <c r="CK1563" t="s">
        <v>253</v>
      </c>
      <c r="CL1563" t="s">
        <v>253</v>
      </c>
      <c r="CM1563" t="s">
        <v>253</v>
      </c>
      <c r="CN1563">
        <v>0</v>
      </c>
      <c r="CO1563">
        <v>4.6239999999999997</v>
      </c>
      <c r="CP1563">
        <v>2.1349999999999998</v>
      </c>
      <c r="CQ1563" t="s">
        <v>146</v>
      </c>
      <c r="CR1563">
        <v>0</v>
      </c>
      <c r="CS1563">
        <v>6.7590000000000003</v>
      </c>
      <c r="CT1563">
        <v>469</v>
      </c>
      <c r="CU1563">
        <v>39</v>
      </c>
      <c r="CV1563">
        <v>0</v>
      </c>
      <c r="CW1563">
        <v>0</v>
      </c>
      <c r="CX1563">
        <v>508</v>
      </c>
      <c r="CY1563">
        <v>0</v>
      </c>
      <c r="CZ1563">
        <v>0</v>
      </c>
      <c r="DA1563">
        <v>0</v>
      </c>
      <c r="DB1563">
        <v>0</v>
      </c>
      <c r="DC1563">
        <v>0</v>
      </c>
    </row>
    <row r="1564" spans="1:107" x14ac:dyDescent="0.45">
      <c r="A1564">
        <v>2024</v>
      </c>
      <c r="B1564">
        <v>5</v>
      </c>
      <c r="C1564" t="s">
        <v>124</v>
      </c>
      <c r="D1564">
        <v>17647</v>
      </c>
      <c r="E1564" t="s">
        <v>389</v>
      </c>
      <c r="F1564" t="s">
        <v>252</v>
      </c>
      <c r="G1564" t="s">
        <v>211</v>
      </c>
      <c r="H1564">
        <v>0.47399999999999998</v>
      </c>
      <c r="I1564">
        <v>0.77500000000000002</v>
      </c>
      <c r="J1564" t="s">
        <v>253</v>
      </c>
      <c r="K1564" t="s">
        <v>253</v>
      </c>
      <c r="L1564">
        <v>1.2490000000000001</v>
      </c>
      <c r="M1564">
        <v>50</v>
      </c>
      <c r="N1564">
        <v>11</v>
      </c>
      <c r="O1564" t="s">
        <v>253</v>
      </c>
      <c r="P1564" t="s">
        <v>253</v>
      </c>
      <c r="Q1564">
        <v>61</v>
      </c>
      <c r="R1564" t="s">
        <v>253</v>
      </c>
      <c r="S1564" t="s">
        <v>253</v>
      </c>
      <c r="T1564" t="s">
        <v>253</v>
      </c>
      <c r="U1564" t="s">
        <v>253</v>
      </c>
      <c r="V1564">
        <v>0</v>
      </c>
      <c r="W1564" t="s">
        <v>253</v>
      </c>
      <c r="X1564" t="s">
        <v>253</v>
      </c>
      <c r="Y1564" t="s">
        <v>253</v>
      </c>
      <c r="Z1564" t="s">
        <v>253</v>
      </c>
      <c r="AA1564">
        <v>0</v>
      </c>
      <c r="AB1564">
        <v>19.885000000000002</v>
      </c>
      <c r="AC1564">
        <v>28.712</v>
      </c>
      <c r="AD1564" t="s">
        <v>253</v>
      </c>
      <c r="AE1564" t="s">
        <v>253</v>
      </c>
      <c r="AF1564">
        <v>48.597000000000001</v>
      </c>
      <c r="AG1564">
        <v>8.5999999999999993E-2</v>
      </c>
      <c r="AH1564" t="s">
        <v>253</v>
      </c>
      <c r="AI1564" t="s">
        <v>253</v>
      </c>
      <c r="AJ1564" t="s">
        <v>253</v>
      </c>
      <c r="AK1564">
        <v>8.5999999999999993E-2</v>
      </c>
      <c r="AL1564">
        <v>10</v>
      </c>
      <c r="AM1564" t="s">
        <v>253</v>
      </c>
      <c r="AN1564" t="s">
        <v>253</v>
      </c>
      <c r="AO1564" t="s">
        <v>253</v>
      </c>
      <c r="AP1564">
        <v>10</v>
      </c>
      <c r="AQ1564" t="s">
        <v>253</v>
      </c>
      <c r="AR1564" t="s">
        <v>253</v>
      </c>
      <c r="AS1564" t="s">
        <v>253</v>
      </c>
      <c r="AT1564" t="s">
        <v>253</v>
      </c>
      <c r="AU1564">
        <v>0</v>
      </c>
      <c r="AV1564" t="s">
        <v>253</v>
      </c>
      <c r="AW1564" t="s">
        <v>253</v>
      </c>
      <c r="AX1564" t="s">
        <v>253</v>
      </c>
      <c r="AY1564" t="s">
        <v>253</v>
      </c>
      <c r="AZ1564">
        <v>0</v>
      </c>
      <c r="BA1564" t="s">
        <v>253</v>
      </c>
      <c r="BB1564" t="s">
        <v>253</v>
      </c>
      <c r="BC1564" t="s">
        <v>253</v>
      </c>
      <c r="BD1564" t="s">
        <v>253</v>
      </c>
      <c r="BE1564">
        <v>0</v>
      </c>
      <c r="BF1564" t="s">
        <v>253</v>
      </c>
      <c r="BG1564" t="s">
        <v>253</v>
      </c>
      <c r="BH1564" t="s">
        <v>253</v>
      </c>
      <c r="BI1564" t="s">
        <v>253</v>
      </c>
      <c r="BJ1564">
        <v>0</v>
      </c>
      <c r="BK1564" t="s">
        <v>253</v>
      </c>
      <c r="BL1564" t="s">
        <v>253</v>
      </c>
      <c r="BM1564" t="s">
        <v>253</v>
      </c>
      <c r="BN1564" t="s">
        <v>253</v>
      </c>
      <c r="BO1564">
        <v>0</v>
      </c>
      <c r="BP1564" t="s">
        <v>253</v>
      </c>
      <c r="BQ1564" t="s">
        <v>253</v>
      </c>
      <c r="BR1564" t="s">
        <v>253</v>
      </c>
      <c r="BS1564" t="s">
        <v>253</v>
      </c>
      <c r="BT1564">
        <v>0</v>
      </c>
      <c r="BU1564" t="s">
        <v>253</v>
      </c>
      <c r="BV1564" t="s">
        <v>253</v>
      </c>
      <c r="BW1564" t="s">
        <v>253</v>
      </c>
      <c r="BX1564" t="s">
        <v>253</v>
      </c>
      <c r="BY1564">
        <v>0</v>
      </c>
      <c r="BZ1564" t="s">
        <v>253</v>
      </c>
      <c r="CA1564">
        <v>6.5000000000000002E-2</v>
      </c>
      <c r="CB1564" t="s">
        <v>253</v>
      </c>
      <c r="CC1564" t="s">
        <v>253</v>
      </c>
      <c r="CD1564">
        <v>6.5000000000000002E-2</v>
      </c>
      <c r="CE1564" t="s">
        <v>253</v>
      </c>
      <c r="CF1564">
        <v>1</v>
      </c>
      <c r="CG1564" t="s">
        <v>253</v>
      </c>
      <c r="CH1564" t="s">
        <v>253</v>
      </c>
      <c r="CI1564">
        <v>1</v>
      </c>
      <c r="CJ1564" t="s">
        <v>253</v>
      </c>
      <c r="CK1564" t="s">
        <v>253</v>
      </c>
      <c r="CL1564" t="s">
        <v>253</v>
      </c>
      <c r="CM1564" t="s">
        <v>253</v>
      </c>
      <c r="CN1564">
        <v>0</v>
      </c>
      <c r="CO1564">
        <v>0.47399999999999998</v>
      </c>
      <c r="CP1564">
        <v>0.84</v>
      </c>
      <c r="CQ1564" t="s">
        <v>146</v>
      </c>
      <c r="CR1564">
        <v>0</v>
      </c>
      <c r="CS1564">
        <v>1.3140000000000001</v>
      </c>
      <c r="CT1564">
        <v>50</v>
      </c>
      <c r="CU1564">
        <v>12</v>
      </c>
      <c r="CV1564">
        <v>0</v>
      </c>
      <c r="CW1564">
        <v>0</v>
      </c>
      <c r="CX1564">
        <v>62</v>
      </c>
      <c r="CY1564">
        <v>19.885000000000002</v>
      </c>
      <c r="CZ1564">
        <v>28.712</v>
      </c>
      <c r="DA1564">
        <v>0</v>
      </c>
      <c r="DB1564">
        <v>0</v>
      </c>
      <c r="DC1564">
        <v>48.597000000000001</v>
      </c>
    </row>
    <row r="1565" spans="1:107" x14ac:dyDescent="0.45">
      <c r="A1565">
        <v>2024</v>
      </c>
      <c r="B1565">
        <v>5</v>
      </c>
      <c r="C1565" t="s">
        <v>124</v>
      </c>
      <c r="D1565">
        <v>99999</v>
      </c>
      <c r="E1565" t="s">
        <v>259</v>
      </c>
      <c r="F1565" t="s">
        <v>252</v>
      </c>
      <c r="H1565">
        <v>4.5890000000000004</v>
      </c>
      <c r="I1565">
        <v>1.6160000000000001</v>
      </c>
      <c r="J1565">
        <v>0.33800000000000002</v>
      </c>
      <c r="K1565" t="s">
        <v>253</v>
      </c>
      <c r="L1565">
        <v>6.5430000000000001</v>
      </c>
      <c r="M1565" t="s">
        <v>253</v>
      </c>
      <c r="N1565" t="s">
        <v>253</v>
      </c>
      <c r="O1565" t="s">
        <v>253</v>
      </c>
      <c r="P1565" t="s">
        <v>253</v>
      </c>
      <c r="Q1565" t="s">
        <v>253</v>
      </c>
      <c r="R1565" t="s">
        <v>253</v>
      </c>
      <c r="S1565" t="s">
        <v>253</v>
      </c>
      <c r="T1565" t="s">
        <v>253</v>
      </c>
      <c r="U1565" t="s">
        <v>253</v>
      </c>
      <c r="V1565">
        <v>0</v>
      </c>
      <c r="W1565" t="s">
        <v>253</v>
      </c>
      <c r="X1565" t="s">
        <v>253</v>
      </c>
      <c r="Y1565" t="s">
        <v>253</v>
      </c>
      <c r="Z1565" t="s">
        <v>253</v>
      </c>
      <c r="AA1565" t="s">
        <v>253</v>
      </c>
      <c r="AB1565" t="s">
        <v>253</v>
      </c>
      <c r="AC1565" t="s">
        <v>253</v>
      </c>
      <c r="AD1565" t="s">
        <v>253</v>
      </c>
      <c r="AE1565" t="s">
        <v>253</v>
      </c>
      <c r="AF1565" t="s">
        <v>253</v>
      </c>
      <c r="AG1565" t="s">
        <v>253</v>
      </c>
      <c r="AH1565" t="s">
        <v>253</v>
      </c>
      <c r="AI1565" t="s">
        <v>253</v>
      </c>
      <c r="AJ1565" t="s">
        <v>253</v>
      </c>
      <c r="AK1565">
        <v>0</v>
      </c>
      <c r="AL1565" t="s">
        <v>253</v>
      </c>
      <c r="AM1565" t="s">
        <v>253</v>
      </c>
      <c r="AN1565" t="s">
        <v>253</v>
      </c>
      <c r="AO1565" t="s">
        <v>253</v>
      </c>
      <c r="AP1565" t="s">
        <v>253</v>
      </c>
      <c r="AQ1565" t="s">
        <v>253</v>
      </c>
      <c r="AR1565" t="s">
        <v>253</v>
      </c>
      <c r="AS1565" t="s">
        <v>253</v>
      </c>
      <c r="AT1565" t="s">
        <v>253</v>
      </c>
      <c r="AU1565" t="s">
        <v>253</v>
      </c>
      <c r="AV1565" t="s">
        <v>253</v>
      </c>
      <c r="AW1565" t="s">
        <v>253</v>
      </c>
      <c r="AX1565" t="s">
        <v>253</v>
      </c>
      <c r="AY1565" t="s">
        <v>253</v>
      </c>
      <c r="AZ1565">
        <v>0</v>
      </c>
      <c r="BA1565" t="s">
        <v>253</v>
      </c>
      <c r="BB1565" t="s">
        <v>253</v>
      </c>
      <c r="BC1565" t="s">
        <v>253</v>
      </c>
      <c r="BD1565" t="s">
        <v>253</v>
      </c>
      <c r="BE1565" t="s">
        <v>253</v>
      </c>
      <c r="BF1565" t="s">
        <v>253</v>
      </c>
      <c r="BG1565" t="s">
        <v>253</v>
      </c>
      <c r="BH1565" t="s">
        <v>253</v>
      </c>
      <c r="BI1565" t="s">
        <v>253</v>
      </c>
      <c r="BJ1565" t="s">
        <v>253</v>
      </c>
      <c r="BK1565" t="s">
        <v>253</v>
      </c>
      <c r="BL1565" t="s">
        <v>253</v>
      </c>
      <c r="BM1565" t="s">
        <v>253</v>
      </c>
      <c r="BN1565" t="s">
        <v>253</v>
      </c>
      <c r="BO1565" t="s">
        <v>253</v>
      </c>
      <c r="BP1565" t="s">
        <v>253</v>
      </c>
      <c r="BQ1565" t="s">
        <v>253</v>
      </c>
      <c r="BR1565" t="s">
        <v>253</v>
      </c>
      <c r="BS1565" t="s">
        <v>253</v>
      </c>
      <c r="BT1565" t="s">
        <v>253</v>
      </c>
      <c r="BU1565" t="s">
        <v>253</v>
      </c>
      <c r="BV1565" t="s">
        <v>253</v>
      </c>
      <c r="BW1565" t="s">
        <v>253</v>
      </c>
      <c r="BX1565" t="s">
        <v>253</v>
      </c>
      <c r="BY1565" t="s">
        <v>253</v>
      </c>
      <c r="BZ1565" t="s">
        <v>253</v>
      </c>
      <c r="CA1565" t="s">
        <v>253</v>
      </c>
      <c r="CB1565" t="s">
        <v>253</v>
      </c>
      <c r="CC1565" t="s">
        <v>253</v>
      </c>
      <c r="CD1565" t="s">
        <v>253</v>
      </c>
      <c r="CE1565" t="s">
        <v>253</v>
      </c>
      <c r="CF1565" t="s">
        <v>253</v>
      </c>
      <c r="CG1565" t="s">
        <v>253</v>
      </c>
      <c r="CH1565" t="s">
        <v>253</v>
      </c>
      <c r="CI1565" t="s">
        <v>253</v>
      </c>
      <c r="CJ1565" t="s">
        <v>253</v>
      </c>
      <c r="CK1565" t="s">
        <v>253</v>
      </c>
      <c r="CL1565" t="s">
        <v>253</v>
      </c>
      <c r="CM1565" t="s">
        <v>253</v>
      </c>
      <c r="CN1565" t="s">
        <v>253</v>
      </c>
      <c r="CO1565">
        <v>4.5890000000000004</v>
      </c>
      <c r="CP1565">
        <v>1.6160000000000001</v>
      </c>
      <c r="CQ1565">
        <v>0.33800000000000002</v>
      </c>
      <c r="CR1565" t="s">
        <v>253</v>
      </c>
      <c r="CS1565">
        <v>6.5430000000000001</v>
      </c>
      <c r="CT1565" t="s">
        <v>253</v>
      </c>
      <c r="CU1565" t="s">
        <v>253</v>
      </c>
      <c r="CV1565" t="s">
        <v>253</v>
      </c>
      <c r="CW1565" t="s">
        <v>253</v>
      </c>
      <c r="CX1565" t="s">
        <v>253</v>
      </c>
      <c r="CY1565" t="s">
        <v>253</v>
      </c>
      <c r="CZ1565" t="s">
        <v>253</v>
      </c>
      <c r="DA1565" t="s">
        <v>253</v>
      </c>
      <c r="DB1565" t="s">
        <v>253</v>
      </c>
      <c r="DC1565" t="s">
        <v>253</v>
      </c>
    </row>
    <row r="1566" spans="1:107" x14ac:dyDescent="0.45">
      <c r="A1566">
        <v>2024</v>
      </c>
      <c r="B1566">
        <v>5</v>
      </c>
      <c r="C1566" t="s">
        <v>130</v>
      </c>
      <c r="D1566">
        <v>6395</v>
      </c>
      <c r="E1566" t="s">
        <v>390</v>
      </c>
      <c r="F1566" t="s">
        <v>252</v>
      </c>
      <c r="G1566" t="s">
        <v>258</v>
      </c>
      <c r="H1566">
        <v>2.173</v>
      </c>
      <c r="I1566">
        <v>0.51800000000000002</v>
      </c>
      <c r="J1566" t="s">
        <v>253</v>
      </c>
      <c r="K1566" t="s">
        <v>253</v>
      </c>
      <c r="L1566">
        <v>2.6909999999999998</v>
      </c>
      <c r="M1566">
        <v>187</v>
      </c>
      <c r="N1566">
        <v>31</v>
      </c>
      <c r="O1566" t="s">
        <v>253</v>
      </c>
      <c r="P1566" t="s">
        <v>253</v>
      </c>
      <c r="Q1566">
        <v>218</v>
      </c>
      <c r="R1566">
        <v>0.14299999999999999</v>
      </c>
      <c r="S1566" t="s">
        <v>253</v>
      </c>
      <c r="T1566" t="s">
        <v>253</v>
      </c>
      <c r="U1566" t="s">
        <v>253</v>
      </c>
      <c r="V1566">
        <v>0.14299999999999999</v>
      </c>
      <c r="W1566">
        <v>350</v>
      </c>
      <c r="X1566" t="s">
        <v>253</v>
      </c>
      <c r="Y1566" t="s">
        <v>253</v>
      </c>
      <c r="Z1566" t="s">
        <v>253</v>
      </c>
      <c r="AA1566">
        <v>350</v>
      </c>
      <c r="AB1566" t="s">
        <v>253</v>
      </c>
      <c r="AC1566" t="s">
        <v>253</v>
      </c>
      <c r="AD1566" t="s">
        <v>253</v>
      </c>
      <c r="AE1566" t="s">
        <v>253</v>
      </c>
      <c r="AF1566">
        <v>0</v>
      </c>
      <c r="AG1566">
        <v>0.55700000000000005</v>
      </c>
      <c r="AH1566">
        <v>2.7E-2</v>
      </c>
      <c r="AI1566" t="s">
        <v>253</v>
      </c>
      <c r="AJ1566" t="s">
        <v>253</v>
      </c>
      <c r="AK1566">
        <v>0.58399999999999996</v>
      </c>
      <c r="AL1566">
        <v>18</v>
      </c>
      <c r="AM1566">
        <v>2</v>
      </c>
      <c r="AN1566" t="s">
        <v>253</v>
      </c>
      <c r="AO1566" t="s">
        <v>253</v>
      </c>
      <c r="AP1566">
        <v>20</v>
      </c>
      <c r="AQ1566">
        <v>0.749</v>
      </c>
      <c r="AR1566">
        <v>2.7E-2</v>
      </c>
      <c r="AS1566" t="s">
        <v>253</v>
      </c>
      <c r="AT1566" t="s">
        <v>253</v>
      </c>
      <c r="AU1566">
        <v>0.77600000000000002</v>
      </c>
      <c r="AV1566" t="s">
        <v>253</v>
      </c>
      <c r="AW1566" t="s">
        <v>253</v>
      </c>
      <c r="AX1566" t="s">
        <v>253</v>
      </c>
      <c r="AY1566" t="s">
        <v>253</v>
      </c>
      <c r="AZ1566">
        <v>0</v>
      </c>
      <c r="BA1566" t="s">
        <v>253</v>
      </c>
      <c r="BB1566" t="s">
        <v>253</v>
      </c>
      <c r="BC1566" t="s">
        <v>253</v>
      </c>
      <c r="BD1566" t="s">
        <v>253</v>
      </c>
      <c r="BE1566">
        <v>0</v>
      </c>
      <c r="BF1566" t="s">
        <v>253</v>
      </c>
      <c r="BG1566" t="s">
        <v>253</v>
      </c>
      <c r="BH1566" t="s">
        <v>253</v>
      </c>
      <c r="BI1566" t="s">
        <v>253</v>
      </c>
      <c r="BJ1566">
        <v>0</v>
      </c>
      <c r="BK1566">
        <v>5.0000000000000001E-3</v>
      </c>
      <c r="BL1566" t="s">
        <v>253</v>
      </c>
      <c r="BM1566" t="s">
        <v>253</v>
      </c>
      <c r="BN1566" t="s">
        <v>253</v>
      </c>
      <c r="BO1566">
        <v>5.0000000000000001E-3</v>
      </c>
      <c r="BP1566">
        <v>4</v>
      </c>
      <c r="BQ1566" t="s">
        <v>253</v>
      </c>
      <c r="BR1566" t="s">
        <v>253</v>
      </c>
      <c r="BS1566" t="s">
        <v>253</v>
      </c>
      <c r="BT1566">
        <v>4</v>
      </c>
      <c r="BU1566" t="s">
        <v>253</v>
      </c>
      <c r="BV1566" t="s">
        <v>253</v>
      </c>
      <c r="BW1566" t="s">
        <v>253</v>
      </c>
      <c r="BX1566" t="s">
        <v>253</v>
      </c>
      <c r="BY1566">
        <v>0</v>
      </c>
      <c r="BZ1566" t="s">
        <v>253</v>
      </c>
      <c r="CA1566" t="s">
        <v>253</v>
      </c>
      <c r="CB1566" t="s">
        <v>253</v>
      </c>
      <c r="CC1566" t="s">
        <v>253</v>
      </c>
      <c r="CD1566">
        <v>0</v>
      </c>
      <c r="CE1566" t="s">
        <v>253</v>
      </c>
      <c r="CF1566" t="s">
        <v>253</v>
      </c>
      <c r="CG1566" t="s">
        <v>253</v>
      </c>
      <c r="CH1566" t="s">
        <v>253</v>
      </c>
      <c r="CI1566">
        <v>0</v>
      </c>
      <c r="CJ1566" t="s">
        <v>253</v>
      </c>
      <c r="CK1566" t="s">
        <v>253</v>
      </c>
      <c r="CL1566" t="s">
        <v>253</v>
      </c>
      <c r="CM1566" t="s">
        <v>253</v>
      </c>
      <c r="CN1566">
        <v>0</v>
      </c>
      <c r="CO1566">
        <v>2.3210000000000002</v>
      </c>
      <c r="CP1566">
        <v>0.51800000000000002</v>
      </c>
      <c r="CQ1566" t="s">
        <v>146</v>
      </c>
      <c r="CR1566">
        <v>0</v>
      </c>
      <c r="CS1566">
        <v>2.839</v>
      </c>
      <c r="CT1566">
        <v>541</v>
      </c>
      <c r="CU1566">
        <v>31</v>
      </c>
      <c r="CV1566">
        <v>0</v>
      </c>
      <c r="CW1566">
        <v>0</v>
      </c>
      <c r="CX1566">
        <v>572</v>
      </c>
      <c r="CY1566">
        <v>0</v>
      </c>
      <c r="CZ1566">
        <v>0</v>
      </c>
      <c r="DA1566">
        <v>0</v>
      </c>
      <c r="DB1566">
        <v>0</v>
      </c>
      <c r="DC1566">
        <v>0</v>
      </c>
    </row>
    <row r="1567" spans="1:107" x14ac:dyDescent="0.45">
      <c r="A1567">
        <v>2024</v>
      </c>
      <c r="B1567">
        <v>5</v>
      </c>
      <c r="C1567" t="s">
        <v>130</v>
      </c>
      <c r="D1567">
        <v>12199</v>
      </c>
      <c r="E1567" t="s">
        <v>391</v>
      </c>
      <c r="F1567" t="s">
        <v>252</v>
      </c>
      <c r="G1567" t="s">
        <v>211</v>
      </c>
      <c r="H1567">
        <v>0.122</v>
      </c>
      <c r="I1567">
        <v>7.3999999999999996E-2</v>
      </c>
      <c r="J1567" t="s">
        <v>253</v>
      </c>
      <c r="K1567" t="s">
        <v>253</v>
      </c>
      <c r="L1567">
        <v>0.19600000000000001</v>
      </c>
      <c r="M1567">
        <v>15</v>
      </c>
      <c r="N1567">
        <v>4</v>
      </c>
      <c r="O1567" t="s">
        <v>253</v>
      </c>
      <c r="P1567" t="s">
        <v>253</v>
      </c>
      <c r="Q1567">
        <v>19</v>
      </c>
      <c r="R1567" t="s">
        <v>253</v>
      </c>
      <c r="S1567" t="s">
        <v>253</v>
      </c>
      <c r="T1567" t="s">
        <v>253</v>
      </c>
      <c r="U1567" t="s">
        <v>253</v>
      </c>
      <c r="V1567">
        <v>0</v>
      </c>
      <c r="W1567" t="s">
        <v>253</v>
      </c>
      <c r="X1567" t="s">
        <v>253</v>
      </c>
      <c r="Y1567" t="s">
        <v>253</v>
      </c>
      <c r="Z1567" t="s">
        <v>253</v>
      </c>
      <c r="AA1567">
        <v>0</v>
      </c>
      <c r="AB1567" t="s">
        <v>253</v>
      </c>
      <c r="AC1567" t="s">
        <v>253</v>
      </c>
      <c r="AD1567" t="s">
        <v>253</v>
      </c>
      <c r="AE1567" t="s">
        <v>253</v>
      </c>
      <c r="AF1567">
        <v>0</v>
      </c>
      <c r="AG1567" t="s">
        <v>253</v>
      </c>
      <c r="AH1567" t="s">
        <v>253</v>
      </c>
      <c r="AI1567" t="s">
        <v>253</v>
      </c>
      <c r="AJ1567" t="s">
        <v>253</v>
      </c>
      <c r="AK1567">
        <v>0</v>
      </c>
      <c r="AL1567" t="s">
        <v>253</v>
      </c>
      <c r="AM1567" t="s">
        <v>253</v>
      </c>
      <c r="AN1567" t="s">
        <v>253</v>
      </c>
      <c r="AO1567" t="s">
        <v>253</v>
      </c>
      <c r="AP1567">
        <v>0</v>
      </c>
      <c r="AQ1567" t="s">
        <v>253</v>
      </c>
      <c r="AR1567" t="s">
        <v>253</v>
      </c>
      <c r="AS1567" t="s">
        <v>253</v>
      </c>
      <c r="AT1567" t="s">
        <v>253</v>
      </c>
      <c r="AU1567">
        <v>0</v>
      </c>
      <c r="AV1567" t="s">
        <v>253</v>
      </c>
      <c r="AW1567" t="s">
        <v>253</v>
      </c>
      <c r="AX1567" t="s">
        <v>253</v>
      </c>
      <c r="AY1567" t="s">
        <v>253</v>
      </c>
      <c r="AZ1567">
        <v>0</v>
      </c>
      <c r="BA1567" t="s">
        <v>253</v>
      </c>
      <c r="BB1567" t="s">
        <v>253</v>
      </c>
      <c r="BC1567" t="s">
        <v>253</v>
      </c>
      <c r="BD1567" t="s">
        <v>253</v>
      </c>
      <c r="BE1567">
        <v>0</v>
      </c>
      <c r="BF1567" t="s">
        <v>253</v>
      </c>
      <c r="BG1567" t="s">
        <v>253</v>
      </c>
      <c r="BH1567" t="s">
        <v>253</v>
      </c>
      <c r="BI1567" t="s">
        <v>253</v>
      </c>
      <c r="BJ1567">
        <v>0</v>
      </c>
      <c r="BK1567">
        <v>2E-3</v>
      </c>
      <c r="BL1567">
        <v>5.0000000000000001E-3</v>
      </c>
      <c r="BM1567" t="s">
        <v>253</v>
      </c>
      <c r="BN1567" t="s">
        <v>253</v>
      </c>
      <c r="BO1567">
        <v>7.0000000000000001E-3</v>
      </c>
      <c r="BP1567">
        <v>3</v>
      </c>
      <c r="BQ1567">
        <v>2</v>
      </c>
      <c r="BR1567" t="s">
        <v>253</v>
      </c>
      <c r="BS1567" t="s">
        <v>253</v>
      </c>
      <c r="BT1567">
        <v>5</v>
      </c>
      <c r="BU1567" t="s">
        <v>253</v>
      </c>
      <c r="BV1567" t="s">
        <v>253</v>
      </c>
      <c r="BW1567" t="s">
        <v>253</v>
      </c>
      <c r="BX1567" t="s">
        <v>253</v>
      </c>
      <c r="BY1567">
        <v>0</v>
      </c>
      <c r="BZ1567" t="s">
        <v>253</v>
      </c>
      <c r="CA1567" t="s">
        <v>253</v>
      </c>
      <c r="CB1567" t="s">
        <v>253</v>
      </c>
      <c r="CC1567" t="s">
        <v>253</v>
      </c>
      <c r="CD1567">
        <v>0</v>
      </c>
      <c r="CE1567" t="s">
        <v>253</v>
      </c>
      <c r="CF1567" t="s">
        <v>253</v>
      </c>
      <c r="CG1567" t="s">
        <v>253</v>
      </c>
      <c r="CH1567" t="s">
        <v>253</v>
      </c>
      <c r="CI1567">
        <v>0</v>
      </c>
      <c r="CJ1567" t="s">
        <v>253</v>
      </c>
      <c r="CK1567" t="s">
        <v>253</v>
      </c>
      <c r="CL1567" t="s">
        <v>253</v>
      </c>
      <c r="CM1567" t="s">
        <v>253</v>
      </c>
      <c r="CN1567">
        <v>0</v>
      </c>
      <c r="CO1567">
        <v>0.124</v>
      </c>
      <c r="CP1567">
        <v>7.9000000000000001E-2</v>
      </c>
      <c r="CQ1567" t="s">
        <v>146</v>
      </c>
      <c r="CR1567">
        <v>0</v>
      </c>
      <c r="CS1567">
        <v>0.20300000000000001</v>
      </c>
      <c r="CT1567">
        <v>18</v>
      </c>
      <c r="CU1567">
        <v>6</v>
      </c>
      <c r="CV1567">
        <v>0</v>
      </c>
      <c r="CW1567">
        <v>0</v>
      </c>
      <c r="CX1567">
        <v>24</v>
      </c>
      <c r="CY1567">
        <v>0</v>
      </c>
      <c r="CZ1567">
        <v>0</v>
      </c>
      <c r="DA1567">
        <v>0</v>
      </c>
      <c r="DB1567">
        <v>0</v>
      </c>
      <c r="DC1567">
        <v>0</v>
      </c>
    </row>
    <row r="1568" spans="1:107" x14ac:dyDescent="0.45">
      <c r="A1568">
        <v>2024</v>
      </c>
      <c r="B1568">
        <v>5</v>
      </c>
      <c r="C1568" t="s">
        <v>130</v>
      </c>
      <c r="D1568">
        <v>12692</v>
      </c>
      <c r="E1568" t="s">
        <v>392</v>
      </c>
      <c r="F1568" t="s">
        <v>252</v>
      </c>
      <c r="G1568" t="s">
        <v>211</v>
      </c>
      <c r="H1568">
        <v>1.0089999999999999</v>
      </c>
      <c r="I1568">
        <v>0.127</v>
      </c>
      <c r="J1568" t="s">
        <v>253</v>
      </c>
      <c r="K1568" t="s">
        <v>253</v>
      </c>
      <c r="L1568">
        <v>1.1359999999999999</v>
      </c>
      <c r="M1568">
        <v>133</v>
      </c>
      <c r="N1568">
        <v>7</v>
      </c>
      <c r="O1568" t="s">
        <v>253</v>
      </c>
      <c r="P1568" t="s">
        <v>253</v>
      </c>
      <c r="Q1568">
        <v>140</v>
      </c>
      <c r="R1568">
        <v>0.109</v>
      </c>
      <c r="S1568">
        <v>4.5999999999999999E-2</v>
      </c>
      <c r="T1568" t="s">
        <v>253</v>
      </c>
      <c r="U1568" t="s">
        <v>253</v>
      </c>
      <c r="V1568">
        <v>0.155</v>
      </c>
      <c r="W1568">
        <v>142</v>
      </c>
      <c r="X1568">
        <v>10</v>
      </c>
      <c r="Y1568" t="s">
        <v>253</v>
      </c>
      <c r="Z1568" t="s">
        <v>253</v>
      </c>
      <c r="AA1568">
        <v>152</v>
      </c>
      <c r="AB1568" t="s">
        <v>253</v>
      </c>
      <c r="AC1568" t="s">
        <v>253</v>
      </c>
      <c r="AD1568" t="s">
        <v>253</v>
      </c>
      <c r="AE1568" t="s">
        <v>253</v>
      </c>
      <c r="AF1568">
        <v>0</v>
      </c>
      <c r="AG1568" t="s">
        <v>253</v>
      </c>
      <c r="AH1568" t="s">
        <v>253</v>
      </c>
      <c r="AI1568" t="s">
        <v>253</v>
      </c>
      <c r="AJ1568" t="s">
        <v>253</v>
      </c>
      <c r="AK1568">
        <v>0</v>
      </c>
      <c r="AL1568" t="s">
        <v>253</v>
      </c>
      <c r="AM1568" t="s">
        <v>253</v>
      </c>
      <c r="AN1568" t="s">
        <v>253</v>
      </c>
      <c r="AO1568" t="s">
        <v>253</v>
      </c>
      <c r="AP1568">
        <v>0</v>
      </c>
      <c r="AQ1568" t="s">
        <v>253</v>
      </c>
      <c r="AR1568" t="s">
        <v>253</v>
      </c>
      <c r="AS1568" t="s">
        <v>253</v>
      </c>
      <c r="AT1568" t="s">
        <v>253</v>
      </c>
      <c r="AU1568">
        <v>0</v>
      </c>
      <c r="AV1568" t="s">
        <v>253</v>
      </c>
      <c r="AW1568" t="s">
        <v>253</v>
      </c>
      <c r="AX1568" t="s">
        <v>253</v>
      </c>
      <c r="AY1568" t="s">
        <v>253</v>
      </c>
      <c r="AZ1568">
        <v>0</v>
      </c>
      <c r="BA1568" t="s">
        <v>253</v>
      </c>
      <c r="BB1568" t="s">
        <v>253</v>
      </c>
      <c r="BC1568" t="s">
        <v>253</v>
      </c>
      <c r="BD1568" t="s">
        <v>253</v>
      </c>
      <c r="BE1568">
        <v>0</v>
      </c>
      <c r="BF1568" t="s">
        <v>253</v>
      </c>
      <c r="BG1568" t="s">
        <v>253</v>
      </c>
      <c r="BH1568" t="s">
        <v>253</v>
      </c>
      <c r="BI1568" t="s">
        <v>253</v>
      </c>
      <c r="BJ1568">
        <v>0</v>
      </c>
      <c r="BK1568">
        <v>2E-3</v>
      </c>
      <c r="BL1568" t="s">
        <v>253</v>
      </c>
      <c r="BM1568" t="s">
        <v>253</v>
      </c>
      <c r="BN1568" t="s">
        <v>253</v>
      </c>
      <c r="BO1568">
        <v>2E-3</v>
      </c>
      <c r="BP1568">
        <v>1</v>
      </c>
      <c r="BQ1568" t="s">
        <v>253</v>
      </c>
      <c r="BR1568" t="s">
        <v>253</v>
      </c>
      <c r="BS1568" t="s">
        <v>253</v>
      </c>
      <c r="BT1568">
        <v>1</v>
      </c>
      <c r="BU1568" t="s">
        <v>253</v>
      </c>
      <c r="BV1568" t="s">
        <v>253</v>
      </c>
      <c r="BW1568" t="s">
        <v>253</v>
      </c>
      <c r="BX1568" t="s">
        <v>253</v>
      </c>
      <c r="BY1568">
        <v>0</v>
      </c>
      <c r="BZ1568">
        <v>1E-3</v>
      </c>
      <c r="CA1568" t="s">
        <v>253</v>
      </c>
      <c r="CB1568" t="s">
        <v>253</v>
      </c>
      <c r="CC1568" t="s">
        <v>253</v>
      </c>
      <c r="CD1568">
        <v>1E-3</v>
      </c>
      <c r="CE1568">
        <v>1</v>
      </c>
      <c r="CF1568" t="s">
        <v>253</v>
      </c>
      <c r="CG1568" t="s">
        <v>253</v>
      </c>
      <c r="CH1568" t="s">
        <v>253</v>
      </c>
      <c r="CI1568">
        <v>1</v>
      </c>
      <c r="CJ1568" t="s">
        <v>253</v>
      </c>
      <c r="CK1568" t="s">
        <v>253</v>
      </c>
      <c r="CL1568" t="s">
        <v>253</v>
      </c>
      <c r="CM1568" t="s">
        <v>253</v>
      </c>
      <c r="CN1568">
        <v>0</v>
      </c>
      <c r="CO1568">
        <v>1.121</v>
      </c>
      <c r="CP1568">
        <v>0.17299999999999999</v>
      </c>
      <c r="CQ1568" t="s">
        <v>146</v>
      </c>
      <c r="CR1568">
        <v>0</v>
      </c>
      <c r="CS1568">
        <v>1.294</v>
      </c>
      <c r="CT1568">
        <v>277</v>
      </c>
      <c r="CU1568">
        <v>17</v>
      </c>
      <c r="CV1568">
        <v>0</v>
      </c>
      <c r="CW1568">
        <v>0</v>
      </c>
      <c r="CX1568">
        <v>294</v>
      </c>
      <c r="CY1568">
        <v>0</v>
      </c>
      <c r="CZ1568">
        <v>0</v>
      </c>
      <c r="DA1568">
        <v>0</v>
      </c>
      <c r="DB1568">
        <v>0</v>
      </c>
      <c r="DC1568">
        <v>0</v>
      </c>
    </row>
    <row r="1569" spans="1:107" x14ac:dyDescent="0.45">
      <c r="A1569">
        <v>2024</v>
      </c>
      <c r="B1569">
        <v>5</v>
      </c>
      <c r="C1569" t="s">
        <v>130</v>
      </c>
      <c r="D1569">
        <v>12825</v>
      </c>
      <c r="E1569" t="s">
        <v>393</v>
      </c>
      <c r="F1569" t="s">
        <v>252</v>
      </c>
      <c r="G1569" t="s">
        <v>211</v>
      </c>
      <c r="H1569">
        <v>44.902999999999999</v>
      </c>
      <c r="I1569">
        <v>10.77</v>
      </c>
      <c r="J1569">
        <v>0</v>
      </c>
      <c r="K1569">
        <v>0</v>
      </c>
      <c r="L1569">
        <v>55.673000000000002</v>
      </c>
      <c r="M1569">
        <v>6319</v>
      </c>
      <c r="N1569">
        <v>683</v>
      </c>
      <c r="O1569">
        <v>0</v>
      </c>
      <c r="P1569">
        <v>0</v>
      </c>
      <c r="Q1569">
        <v>7002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  <c r="AP1569">
        <v>0</v>
      </c>
      <c r="AQ1569">
        <v>0</v>
      </c>
      <c r="AR1569">
        <v>0</v>
      </c>
      <c r="AS1569">
        <v>0</v>
      </c>
      <c r="AT1569">
        <v>0</v>
      </c>
      <c r="AU1569">
        <v>0</v>
      </c>
      <c r="AV1569">
        <v>0</v>
      </c>
      <c r="AW1569">
        <v>0</v>
      </c>
      <c r="AX1569">
        <v>0</v>
      </c>
      <c r="AY1569">
        <v>0</v>
      </c>
      <c r="AZ1569">
        <v>0</v>
      </c>
      <c r="BA1569">
        <v>0</v>
      </c>
      <c r="BB1569">
        <v>0</v>
      </c>
      <c r="BC1569">
        <v>0</v>
      </c>
      <c r="BD1569">
        <v>0</v>
      </c>
      <c r="BE1569">
        <v>0</v>
      </c>
      <c r="BF1569">
        <v>0</v>
      </c>
      <c r="BG1569">
        <v>0</v>
      </c>
      <c r="BH1569">
        <v>0</v>
      </c>
      <c r="BI1569">
        <v>0</v>
      </c>
      <c r="BJ1569">
        <v>0</v>
      </c>
      <c r="BK1569">
        <v>0.41099999999999998</v>
      </c>
      <c r="BL1569">
        <v>0.51300000000000001</v>
      </c>
      <c r="BM1569">
        <v>0</v>
      </c>
      <c r="BN1569">
        <v>0</v>
      </c>
      <c r="BO1569">
        <v>0.92400000000000004</v>
      </c>
      <c r="BP1569">
        <v>76</v>
      </c>
      <c r="BQ1569">
        <v>35</v>
      </c>
      <c r="BR1569">
        <v>0</v>
      </c>
      <c r="BS1569">
        <v>0</v>
      </c>
      <c r="BT1569">
        <v>111</v>
      </c>
      <c r="BU1569">
        <v>0</v>
      </c>
      <c r="BV1569">
        <v>0</v>
      </c>
      <c r="BW1569">
        <v>0</v>
      </c>
      <c r="BX1569">
        <v>0</v>
      </c>
      <c r="BY1569">
        <v>0</v>
      </c>
      <c r="BZ1569">
        <v>1.7999999999999999E-2</v>
      </c>
      <c r="CA1569">
        <v>7.0000000000000007E-2</v>
      </c>
      <c r="CB1569">
        <v>0</v>
      </c>
      <c r="CC1569">
        <v>0</v>
      </c>
      <c r="CD1569">
        <v>8.7999999999999995E-2</v>
      </c>
      <c r="CE1569">
        <v>3</v>
      </c>
      <c r="CF1569">
        <v>2</v>
      </c>
      <c r="CG1569">
        <v>0</v>
      </c>
      <c r="CH1569">
        <v>0</v>
      </c>
      <c r="CI1569">
        <v>5</v>
      </c>
      <c r="CJ1569">
        <v>0</v>
      </c>
      <c r="CK1569">
        <v>0</v>
      </c>
      <c r="CL1569">
        <v>0</v>
      </c>
      <c r="CM1569">
        <v>0</v>
      </c>
      <c r="CN1569">
        <v>0</v>
      </c>
      <c r="CO1569">
        <v>45.332000000000001</v>
      </c>
      <c r="CP1569">
        <v>11.353</v>
      </c>
      <c r="CQ1569" t="s">
        <v>146</v>
      </c>
      <c r="CR1569">
        <v>0</v>
      </c>
      <c r="CS1569">
        <v>56.685000000000002</v>
      </c>
      <c r="CT1569">
        <v>6398</v>
      </c>
      <c r="CU1569">
        <v>720</v>
      </c>
      <c r="CV1569">
        <v>0</v>
      </c>
      <c r="CW1569">
        <v>0</v>
      </c>
      <c r="CX1569">
        <v>7118</v>
      </c>
      <c r="CY1569">
        <v>0</v>
      </c>
      <c r="CZ1569">
        <v>0</v>
      </c>
      <c r="DA1569">
        <v>0</v>
      </c>
      <c r="DB1569">
        <v>0</v>
      </c>
      <c r="DC1569">
        <v>0</v>
      </c>
    </row>
    <row r="1570" spans="1:107" x14ac:dyDescent="0.45">
      <c r="A1570">
        <v>2024</v>
      </c>
      <c r="B1570">
        <v>5</v>
      </c>
      <c r="C1570" t="s">
        <v>130</v>
      </c>
      <c r="D1570">
        <v>19603</v>
      </c>
      <c r="E1570" t="s">
        <v>394</v>
      </c>
      <c r="F1570" t="s">
        <v>252</v>
      </c>
      <c r="G1570" t="s">
        <v>211</v>
      </c>
      <c r="H1570">
        <v>0.56000000000000005</v>
      </c>
      <c r="I1570" t="s">
        <v>253</v>
      </c>
      <c r="J1570" t="s">
        <v>253</v>
      </c>
      <c r="K1570" t="s">
        <v>253</v>
      </c>
      <c r="L1570">
        <v>0.56000000000000005</v>
      </c>
      <c r="M1570">
        <v>78</v>
      </c>
      <c r="N1570" t="s">
        <v>253</v>
      </c>
      <c r="O1570" t="s">
        <v>253</v>
      </c>
      <c r="P1570" t="s">
        <v>253</v>
      </c>
      <c r="Q1570">
        <v>78</v>
      </c>
      <c r="R1570" t="s">
        <v>253</v>
      </c>
      <c r="S1570" t="s">
        <v>253</v>
      </c>
      <c r="T1570" t="s">
        <v>253</v>
      </c>
      <c r="U1570" t="s">
        <v>253</v>
      </c>
      <c r="V1570">
        <v>0</v>
      </c>
      <c r="W1570" t="s">
        <v>253</v>
      </c>
      <c r="X1570" t="s">
        <v>253</v>
      </c>
      <c r="Y1570" t="s">
        <v>253</v>
      </c>
      <c r="Z1570" t="s">
        <v>253</v>
      </c>
      <c r="AA1570">
        <v>0</v>
      </c>
      <c r="AB1570" t="s">
        <v>253</v>
      </c>
      <c r="AC1570" t="s">
        <v>253</v>
      </c>
      <c r="AD1570" t="s">
        <v>253</v>
      </c>
      <c r="AE1570" t="s">
        <v>253</v>
      </c>
      <c r="AF1570">
        <v>0</v>
      </c>
      <c r="AG1570" t="s">
        <v>253</v>
      </c>
      <c r="AH1570" t="s">
        <v>253</v>
      </c>
      <c r="AI1570" t="s">
        <v>253</v>
      </c>
      <c r="AJ1570" t="s">
        <v>253</v>
      </c>
      <c r="AK1570">
        <v>0</v>
      </c>
      <c r="AL1570" t="s">
        <v>253</v>
      </c>
      <c r="AM1570" t="s">
        <v>253</v>
      </c>
      <c r="AN1570" t="s">
        <v>253</v>
      </c>
      <c r="AO1570" t="s">
        <v>253</v>
      </c>
      <c r="AP1570">
        <v>0</v>
      </c>
      <c r="AQ1570" t="s">
        <v>253</v>
      </c>
      <c r="AR1570" t="s">
        <v>253</v>
      </c>
      <c r="AS1570" t="s">
        <v>253</v>
      </c>
      <c r="AT1570" t="s">
        <v>253</v>
      </c>
      <c r="AU1570">
        <v>0</v>
      </c>
      <c r="AV1570" t="s">
        <v>253</v>
      </c>
      <c r="AW1570" t="s">
        <v>253</v>
      </c>
      <c r="AX1570" t="s">
        <v>253</v>
      </c>
      <c r="AY1570" t="s">
        <v>253</v>
      </c>
      <c r="AZ1570">
        <v>0</v>
      </c>
      <c r="BA1570" t="s">
        <v>253</v>
      </c>
      <c r="BB1570" t="s">
        <v>253</v>
      </c>
      <c r="BC1570" t="s">
        <v>253</v>
      </c>
      <c r="BD1570" t="s">
        <v>253</v>
      </c>
      <c r="BE1570">
        <v>0</v>
      </c>
      <c r="BF1570" t="s">
        <v>253</v>
      </c>
      <c r="BG1570" t="s">
        <v>253</v>
      </c>
      <c r="BH1570" t="s">
        <v>253</v>
      </c>
      <c r="BI1570" t="s">
        <v>253</v>
      </c>
      <c r="BJ1570">
        <v>0</v>
      </c>
      <c r="BK1570" t="s">
        <v>253</v>
      </c>
      <c r="BL1570" t="s">
        <v>253</v>
      </c>
      <c r="BM1570" t="s">
        <v>253</v>
      </c>
      <c r="BN1570" t="s">
        <v>253</v>
      </c>
      <c r="BO1570">
        <v>0</v>
      </c>
      <c r="BP1570" t="s">
        <v>253</v>
      </c>
      <c r="BQ1570" t="s">
        <v>253</v>
      </c>
      <c r="BR1570" t="s">
        <v>253</v>
      </c>
      <c r="BS1570" t="s">
        <v>253</v>
      </c>
      <c r="BT1570">
        <v>0</v>
      </c>
      <c r="BU1570" t="s">
        <v>253</v>
      </c>
      <c r="BV1570" t="s">
        <v>253</v>
      </c>
      <c r="BW1570" t="s">
        <v>253</v>
      </c>
      <c r="BX1570" t="s">
        <v>253</v>
      </c>
      <c r="BY1570">
        <v>0</v>
      </c>
      <c r="BZ1570" t="s">
        <v>253</v>
      </c>
      <c r="CA1570" t="s">
        <v>253</v>
      </c>
      <c r="CB1570" t="s">
        <v>253</v>
      </c>
      <c r="CC1570" t="s">
        <v>253</v>
      </c>
      <c r="CD1570">
        <v>0</v>
      </c>
      <c r="CE1570" t="s">
        <v>253</v>
      </c>
      <c r="CF1570" t="s">
        <v>253</v>
      </c>
      <c r="CG1570" t="s">
        <v>253</v>
      </c>
      <c r="CH1570" t="s">
        <v>253</v>
      </c>
      <c r="CI1570">
        <v>0</v>
      </c>
      <c r="CJ1570" t="s">
        <v>253</v>
      </c>
      <c r="CK1570" t="s">
        <v>253</v>
      </c>
      <c r="CL1570" t="s">
        <v>253</v>
      </c>
      <c r="CM1570" t="s">
        <v>253</v>
      </c>
      <c r="CN1570">
        <v>0</v>
      </c>
      <c r="CO1570">
        <v>0.56000000000000005</v>
      </c>
      <c r="CP1570" t="s">
        <v>146</v>
      </c>
      <c r="CQ1570" t="s">
        <v>146</v>
      </c>
      <c r="CR1570">
        <v>0</v>
      </c>
      <c r="CS1570">
        <v>0.56000000000000005</v>
      </c>
      <c r="CT1570">
        <v>78</v>
      </c>
      <c r="CU1570">
        <v>0</v>
      </c>
      <c r="CV1570">
        <v>0</v>
      </c>
      <c r="CW1570">
        <v>0</v>
      </c>
      <c r="CX1570">
        <v>78</v>
      </c>
      <c r="CY1570">
        <v>0</v>
      </c>
      <c r="CZ1570">
        <v>0</v>
      </c>
      <c r="DA1570">
        <v>0</v>
      </c>
      <c r="DB1570">
        <v>0</v>
      </c>
      <c r="DC1570">
        <v>0</v>
      </c>
    </row>
    <row r="1571" spans="1:107" x14ac:dyDescent="0.45">
      <c r="A1571">
        <v>2024</v>
      </c>
      <c r="B1571">
        <v>5</v>
      </c>
      <c r="C1571" t="s">
        <v>130</v>
      </c>
      <c r="D1571">
        <v>20997</v>
      </c>
      <c r="E1571" t="s">
        <v>395</v>
      </c>
      <c r="F1571" t="s">
        <v>252</v>
      </c>
      <c r="G1571" t="s">
        <v>211</v>
      </c>
      <c r="H1571">
        <v>2.88</v>
      </c>
      <c r="I1571" t="s">
        <v>253</v>
      </c>
      <c r="J1571" t="s">
        <v>253</v>
      </c>
      <c r="K1571" t="s">
        <v>253</v>
      </c>
      <c r="L1571">
        <v>2.88</v>
      </c>
      <c r="M1571">
        <v>333</v>
      </c>
      <c r="N1571" t="s">
        <v>253</v>
      </c>
      <c r="O1571" t="s">
        <v>253</v>
      </c>
      <c r="P1571" t="s">
        <v>253</v>
      </c>
      <c r="Q1571">
        <v>333</v>
      </c>
      <c r="R1571" t="s">
        <v>253</v>
      </c>
      <c r="S1571" t="s">
        <v>253</v>
      </c>
      <c r="T1571" t="s">
        <v>253</v>
      </c>
      <c r="U1571" t="s">
        <v>253</v>
      </c>
      <c r="V1571">
        <v>0</v>
      </c>
      <c r="W1571" t="s">
        <v>253</v>
      </c>
      <c r="X1571" t="s">
        <v>253</v>
      </c>
      <c r="Y1571" t="s">
        <v>253</v>
      </c>
      <c r="Z1571" t="s">
        <v>253</v>
      </c>
      <c r="AA1571">
        <v>0</v>
      </c>
      <c r="AB1571" t="s">
        <v>253</v>
      </c>
      <c r="AC1571" t="s">
        <v>253</v>
      </c>
      <c r="AD1571" t="s">
        <v>253</v>
      </c>
      <c r="AE1571" t="s">
        <v>253</v>
      </c>
      <c r="AF1571">
        <v>0</v>
      </c>
      <c r="AG1571" t="s">
        <v>253</v>
      </c>
      <c r="AH1571" t="s">
        <v>253</v>
      </c>
      <c r="AI1571" t="s">
        <v>253</v>
      </c>
      <c r="AJ1571" t="s">
        <v>253</v>
      </c>
      <c r="AK1571">
        <v>0</v>
      </c>
      <c r="AL1571" t="s">
        <v>253</v>
      </c>
      <c r="AM1571" t="s">
        <v>253</v>
      </c>
      <c r="AN1571" t="s">
        <v>253</v>
      </c>
      <c r="AO1571" t="s">
        <v>253</v>
      </c>
      <c r="AP1571">
        <v>0</v>
      </c>
      <c r="AQ1571" t="s">
        <v>253</v>
      </c>
      <c r="AR1571" t="s">
        <v>253</v>
      </c>
      <c r="AS1571" t="s">
        <v>253</v>
      </c>
      <c r="AT1571" t="s">
        <v>253</v>
      </c>
      <c r="AU1571">
        <v>0</v>
      </c>
      <c r="AV1571" t="s">
        <v>253</v>
      </c>
      <c r="AW1571" t="s">
        <v>253</v>
      </c>
      <c r="AX1571" t="s">
        <v>253</v>
      </c>
      <c r="AY1571" t="s">
        <v>253</v>
      </c>
      <c r="AZ1571">
        <v>0</v>
      </c>
      <c r="BA1571" t="s">
        <v>253</v>
      </c>
      <c r="BB1571" t="s">
        <v>253</v>
      </c>
      <c r="BC1571" t="s">
        <v>253</v>
      </c>
      <c r="BD1571" t="s">
        <v>253</v>
      </c>
      <c r="BE1571">
        <v>0</v>
      </c>
      <c r="BF1571" t="s">
        <v>253</v>
      </c>
      <c r="BG1571" t="s">
        <v>253</v>
      </c>
      <c r="BH1571" t="s">
        <v>253</v>
      </c>
      <c r="BI1571" t="s">
        <v>253</v>
      </c>
      <c r="BJ1571">
        <v>0</v>
      </c>
      <c r="BK1571">
        <v>1.9E-2</v>
      </c>
      <c r="BL1571" t="s">
        <v>253</v>
      </c>
      <c r="BM1571" t="s">
        <v>253</v>
      </c>
      <c r="BN1571" t="s">
        <v>253</v>
      </c>
      <c r="BO1571">
        <v>1.9E-2</v>
      </c>
      <c r="BP1571">
        <v>3</v>
      </c>
      <c r="BQ1571" t="s">
        <v>253</v>
      </c>
      <c r="BR1571" t="s">
        <v>253</v>
      </c>
      <c r="BS1571" t="s">
        <v>253</v>
      </c>
      <c r="BT1571">
        <v>3</v>
      </c>
      <c r="BU1571" t="s">
        <v>253</v>
      </c>
      <c r="BV1571" t="s">
        <v>253</v>
      </c>
      <c r="BW1571" t="s">
        <v>253</v>
      </c>
      <c r="BX1571" t="s">
        <v>253</v>
      </c>
      <c r="BY1571">
        <v>0</v>
      </c>
      <c r="BZ1571" t="s">
        <v>253</v>
      </c>
      <c r="CA1571" t="s">
        <v>253</v>
      </c>
      <c r="CB1571" t="s">
        <v>253</v>
      </c>
      <c r="CC1571" t="s">
        <v>253</v>
      </c>
      <c r="CD1571">
        <v>0</v>
      </c>
      <c r="CE1571" t="s">
        <v>253</v>
      </c>
      <c r="CF1571" t="s">
        <v>253</v>
      </c>
      <c r="CG1571" t="s">
        <v>253</v>
      </c>
      <c r="CH1571" t="s">
        <v>253</v>
      </c>
      <c r="CI1571">
        <v>0</v>
      </c>
      <c r="CJ1571" t="s">
        <v>253</v>
      </c>
      <c r="CK1571" t="s">
        <v>253</v>
      </c>
      <c r="CL1571" t="s">
        <v>253</v>
      </c>
      <c r="CM1571" t="s">
        <v>253</v>
      </c>
      <c r="CN1571">
        <v>0</v>
      </c>
      <c r="CO1571">
        <v>2.899</v>
      </c>
      <c r="CP1571" t="s">
        <v>146</v>
      </c>
      <c r="CQ1571" t="s">
        <v>146</v>
      </c>
      <c r="CR1571">
        <v>0</v>
      </c>
      <c r="CS1571">
        <v>2.899</v>
      </c>
      <c r="CT1571">
        <v>336</v>
      </c>
      <c r="CU1571">
        <v>0</v>
      </c>
      <c r="CV1571">
        <v>0</v>
      </c>
      <c r="CW1571">
        <v>0</v>
      </c>
      <c r="CX1571">
        <v>336</v>
      </c>
      <c r="CY1571">
        <v>0</v>
      </c>
      <c r="CZ1571">
        <v>0</v>
      </c>
      <c r="DA1571">
        <v>0</v>
      </c>
      <c r="DB1571">
        <v>0</v>
      </c>
      <c r="DC1571">
        <v>0</v>
      </c>
    </row>
    <row r="1572" spans="1:107" x14ac:dyDescent="0.45">
      <c r="A1572">
        <v>2024</v>
      </c>
      <c r="B1572">
        <v>5</v>
      </c>
      <c r="C1572" t="s">
        <v>130</v>
      </c>
      <c r="D1572">
        <v>99999</v>
      </c>
      <c r="E1572" t="s">
        <v>259</v>
      </c>
      <c r="F1572" t="s">
        <v>252</v>
      </c>
      <c r="H1572">
        <v>4.0259999999999998</v>
      </c>
      <c r="I1572">
        <v>0.10100000000000001</v>
      </c>
      <c r="J1572" t="s">
        <v>253</v>
      </c>
      <c r="K1572" t="s">
        <v>253</v>
      </c>
      <c r="L1572">
        <v>4.1269999999999998</v>
      </c>
      <c r="M1572" t="s">
        <v>253</v>
      </c>
      <c r="N1572" t="s">
        <v>253</v>
      </c>
      <c r="O1572" t="s">
        <v>253</v>
      </c>
      <c r="P1572" t="s">
        <v>253</v>
      </c>
      <c r="Q1572" t="s">
        <v>253</v>
      </c>
      <c r="R1572">
        <v>-2.5000000000000001E-2</v>
      </c>
      <c r="S1572" t="s">
        <v>253</v>
      </c>
      <c r="T1572" t="s">
        <v>253</v>
      </c>
      <c r="U1572" t="s">
        <v>253</v>
      </c>
      <c r="V1572">
        <v>-2.5000000000000001E-2</v>
      </c>
      <c r="W1572" t="s">
        <v>253</v>
      </c>
      <c r="X1572" t="s">
        <v>253</v>
      </c>
      <c r="Y1572" t="s">
        <v>253</v>
      </c>
      <c r="Z1572" t="s">
        <v>253</v>
      </c>
      <c r="AA1572" t="s">
        <v>253</v>
      </c>
      <c r="AB1572" t="s">
        <v>253</v>
      </c>
      <c r="AC1572" t="s">
        <v>253</v>
      </c>
      <c r="AD1572" t="s">
        <v>253</v>
      </c>
      <c r="AE1572" t="s">
        <v>253</v>
      </c>
      <c r="AF1572" t="s">
        <v>253</v>
      </c>
      <c r="AG1572">
        <v>-9.7000000000000003E-2</v>
      </c>
      <c r="AH1572">
        <v>-5.0000000000000001E-3</v>
      </c>
      <c r="AI1572" t="s">
        <v>253</v>
      </c>
      <c r="AJ1572" t="s">
        <v>253</v>
      </c>
      <c r="AK1572">
        <v>-0.10199999999999999</v>
      </c>
      <c r="AL1572" t="s">
        <v>253</v>
      </c>
      <c r="AM1572" t="s">
        <v>253</v>
      </c>
      <c r="AN1572" t="s">
        <v>253</v>
      </c>
      <c r="AO1572" t="s">
        <v>253</v>
      </c>
      <c r="AP1572" t="s">
        <v>253</v>
      </c>
      <c r="AQ1572" t="s">
        <v>253</v>
      </c>
      <c r="AR1572" t="s">
        <v>253</v>
      </c>
      <c r="AS1572" t="s">
        <v>253</v>
      </c>
      <c r="AT1572" t="s">
        <v>253</v>
      </c>
      <c r="AU1572" t="s">
        <v>253</v>
      </c>
      <c r="AV1572" t="s">
        <v>253</v>
      </c>
      <c r="AW1572" t="s">
        <v>253</v>
      </c>
      <c r="AX1572" t="s">
        <v>253</v>
      </c>
      <c r="AY1572" t="s">
        <v>253</v>
      </c>
      <c r="AZ1572">
        <v>0</v>
      </c>
      <c r="BA1572" t="s">
        <v>253</v>
      </c>
      <c r="BB1572" t="s">
        <v>253</v>
      </c>
      <c r="BC1572" t="s">
        <v>253</v>
      </c>
      <c r="BD1572" t="s">
        <v>253</v>
      </c>
      <c r="BE1572" t="s">
        <v>253</v>
      </c>
      <c r="BF1572" t="s">
        <v>253</v>
      </c>
      <c r="BG1572" t="s">
        <v>253</v>
      </c>
      <c r="BH1572" t="s">
        <v>253</v>
      </c>
      <c r="BI1572" t="s">
        <v>253</v>
      </c>
      <c r="BJ1572" t="s">
        <v>253</v>
      </c>
      <c r="BK1572" t="s">
        <v>253</v>
      </c>
      <c r="BL1572" t="s">
        <v>253</v>
      </c>
      <c r="BM1572" t="s">
        <v>253</v>
      </c>
      <c r="BN1572" t="s">
        <v>253</v>
      </c>
      <c r="BO1572" t="s">
        <v>253</v>
      </c>
      <c r="BP1572" t="s">
        <v>253</v>
      </c>
      <c r="BQ1572" t="s">
        <v>253</v>
      </c>
      <c r="BR1572" t="s">
        <v>253</v>
      </c>
      <c r="BS1572" t="s">
        <v>253</v>
      </c>
      <c r="BT1572" t="s">
        <v>253</v>
      </c>
      <c r="BU1572" t="s">
        <v>253</v>
      </c>
      <c r="BV1572" t="s">
        <v>253</v>
      </c>
      <c r="BW1572" t="s">
        <v>253</v>
      </c>
      <c r="BX1572" t="s">
        <v>253</v>
      </c>
      <c r="BY1572" t="s">
        <v>253</v>
      </c>
      <c r="BZ1572" t="s">
        <v>253</v>
      </c>
      <c r="CA1572" t="s">
        <v>253</v>
      </c>
      <c r="CB1572" t="s">
        <v>253</v>
      </c>
      <c r="CC1572" t="s">
        <v>253</v>
      </c>
      <c r="CD1572" t="s">
        <v>253</v>
      </c>
      <c r="CE1572" t="s">
        <v>253</v>
      </c>
      <c r="CF1572" t="s">
        <v>253</v>
      </c>
      <c r="CG1572" t="s">
        <v>253</v>
      </c>
      <c r="CH1572" t="s">
        <v>253</v>
      </c>
      <c r="CI1572" t="s">
        <v>253</v>
      </c>
      <c r="CJ1572" t="s">
        <v>253</v>
      </c>
      <c r="CK1572" t="s">
        <v>253</v>
      </c>
      <c r="CL1572" t="s">
        <v>253</v>
      </c>
      <c r="CM1572" t="s">
        <v>253</v>
      </c>
      <c r="CN1572" t="s">
        <v>253</v>
      </c>
      <c r="CO1572">
        <v>4.0010000000000003</v>
      </c>
      <c r="CP1572">
        <v>0.10100000000000001</v>
      </c>
      <c r="CQ1572" t="s">
        <v>253</v>
      </c>
      <c r="CR1572" t="s">
        <v>253</v>
      </c>
      <c r="CS1572">
        <v>4.1020000000000003</v>
      </c>
      <c r="CT1572" t="s">
        <v>253</v>
      </c>
      <c r="CU1572" t="s">
        <v>253</v>
      </c>
      <c r="CV1572" t="s">
        <v>253</v>
      </c>
      <c r="CW1572" t="s">
        <v>253</v>
      </c>
      <c r="CX1572" t="s">
        <v>253</v>
      </c>
      <c r="CY1572" t="s">
        <v>253</v>
      </c>
      <c r="CZ1572" t="s">
        <v>253</v>
      </c>
      <c r="DA1572" t="s">
        <v>253</v>
      </c>
      <c r="DB1572" t="s">
        <v>253</v>
      </c>
      <c r="DC1572" t="s">
        <v>253</v>
      </c>
    </row>
    <row r="1573" spans="1:107" x14ac:dyDescent="0.45">
      <c r="A1573">
        <v>2024</v>
      </c>
      <c r="B1573">
        <v>5</v>
      </c>
      <c r="C1573" t="s">
        <v>152</v>
      </c>
      <c r="D1573">
        <v>3046</v>
      </c>
      <c r="E1573" t="s">
        <v>396</v>
      </c>
      <c r="F1573" t="s">
        <v>252</v>
      </c>
      <c r="G1573" t="s">
        <v>211</v>
      </c>
      <c r="H1573">
        <v>164.55600000000001</v>
      </c>
      <c r="I1573">
        <v>28.988</v>
      </c>
      <c r="J1573">
        <v>4.8680000000000003</v>
      </c>
      <c r="K1573">
        <v>0</v>
      </c>
      <c r="L1573">
        <v>198.41200000000001</v>
      </c>
      <c r="M1573">
        <v>22459</v>
      </c>
      <c r="N1573">
        <v>702</v>
      </c>
      <c r="O1573">
        <v>16</v>
      </c>
      <c r="P1573">
        <v>0</v>
      </c>
      <c r="Q1573">
        <v>23177</v>
      </c>
      <c r="R1573" t="s">
        <v>253</v>
      </c>
      <c r="S1573" t="s">
        <v>253</v>
      </c>
      <c r="T1573" t="s">
        <v>253</v>
      </c>
      <c r="U1573" t="s">
        <v>253</v>
      </c>
      <c r="V1573">
        <v>0</v>
      </c>
      <c r="W1573" t="s">
        <v>253</v>
      </c>
      <c r="X1573" t="s">
        <v>253</v>
      </c>
      <c r="Y1573" t="s">
        <v>253</v>
      </c>
      <c r="Z1573" t="s">
        <v>253</v>
      </c>
      <c r="AA1573">
        <v>0</v>
      </c>
      <c r="AB1573" t="s">
        <v>253</v>
      </c>
      <c r="AC1573" t="s">
        <v>253</v>
      </c>
      <c r="AD1573" t="s">
        <v>253</v>
      </c>
      <c r="AE1573" t="s">
        <v>253</v>
      </c>
      <c r="AF1573">
        <v>0</v>
      </c>
      <c r="AG1573" t="s">
        <v>253</v>
      </c>
      <c r="AH1573" t="s">
        <v>253</v>
      </c>
      <c r="AI1573" t="s">
        <v>253</v>
      </c>
      <c r="AJ1573" t="s">
        <v>253</v>
      </c>
      <c r="AK1573">
        <v>0</v>
      </c>
      <c r="AL1573" t="s">
        <v>253</v>
      </c>
      <c r="AM1573" t="s">
        <v>253</v>
      </c>
      <c r="AN1573" t="s">
        <v>253</v>
      </c>
      <c r="AO1573" t="s">
        <v>253</v>
      </c>
      <c r="AP1573">
        <v>0</v>
      </c>
      <c r="AQ1573" t="s">
        <v>253</v>
      </c>
      <c r="AR1573" t="s">
        <v>253</v>
      </c>
      <c r="AS1573" t="s">
        <v>253</v>
      </c>
      <c r="AT1573" t="s">
        <v>253</v>
      </c>
      <c r="AU1573">
        <v>0</v>
      </c>
      <c r="AV1573" t="s">
        <v>253</v>
      </c>
      <c r="AW1573" t="s">
        <v>253</v>
      </c>
      <c r="AX1573" t="s">
        <v>253</v>
      </c>
      <c r="AY1573" t="s">
        <v>253</v>
      </c>
      <c r="AZ1573">
        <v>0</v>
      </c>
      <c r="BA1573" t="s">
        <v>253</v>
      </c>
      <c r="BB1573" t="s">
        <v>253</v>
      </c>
      <c r="BC1573" t="s">
        <v>253</v>
      </c>
      <c r="BD1573" t="s">
        <v>253</v>
      </c>
      <c r="BE1573">
        <v>0</v>
      </c>
      <c r="BF1573" t="s">
        <v>253</v>
      </c>
      <c r="BG1573" t="s">
        <v>253</v>
      </c>
      <c r="BH1573" t="s">
        <v>253</v>
      </c>
      <c r="BI1573" t="s">
        <v>253</v>
      </c>
      <c r="BJ1573">
        <v>0</v>
      </c>
      <c r="BK1573">
        <v>2E-3</v>
      </c>
      <c r="BL1573">
        <v>0.01</v>
      </c>
      <c r="BM1573">
        <v>0</v>
      </c>
      <c r="BN1573" t="s">
        <v>253</v>
      </c>
      <c r="BO1573">
        <v>1.2E-2</v>
      </c>
      <c r="BP1573">
        <v>1</v>
      </c>
      <c r="BQ1573">
        <v>1</v>
      </c>
      <c r="BR1573">
        <v>0</v>
      </c>
      <c r="BS1573" t="s">
        <v>253</v>
      </c>
      <c r="BT1573">
        <v>2</v>
      </c>
      <c r="BU1573" t="s">
        <v>253</v>
      </c>
      <c r="BV1573" t="s">
        <v>253</v>
      </c>
      <c r="BW1573" t="s">
        <v>253</v>
      </c>
      <c r="BX1573" t="s">
        <v>253</v>
      </c>
      <c r="BY1573">
        <v>0</v>
      </c>
      <c r="BZ1573" t="s">
        <v>253</v>
      </c>
      <c r="CA1573" t="s">
        <v>253</v>
      </c>
      <c r="CB1573" t="s">
        <v>253</v>
      </c>
      <c r="CC1573" t="s">
        <v>253</v>
      </c>
      <c r="CD1573">
        <v>0</v>
      </c>
      <c r="CE1573" t="s">
        <v>253</v>
      </c>
      <c r="CF1573" t="s">
        <v>253</v>
      </c>
      <c r="CG1573" t="s">
        <v>253</v>
      </c>
      <c r="CH1573" t="s">
        <v>253</v>
      </c>
      <c r="CI1573">
        <v>0</v>
      </c>
      <c r="CJ1573" t="s">
        <v>253</v>
      </c>
      <c r="CK1573" t="s">
        <v>253</v>
      </c>
      <c r="CL1573" t="s">
        <v>253</v>
      </c>
      <c r="CM1573" t="s">
        <v>253</v>
      </c>
      <c r="CN1573">
        <v>0</v>
      </c>
      <c r="CO1573">
        <v>164.55799999999999</v>
      </c>
      <c r="CP1573">
        <v>28.998000000000001</v>
      </c>
      <c r="CQ1573">
        <v>4.8680000000000003</v>
      </c>
      <c r="CR1573">
        <v>0</v>
      </c>
      <c r="CS1573">
        <v>198.42400000000001</v>
      </c>
      <c r="CT1573">
        <v>22460</v>
      </c>
      <c r="CU1573">
        <v>703</v>
      </c>
      <c r="CV1573">
        <v>16</v>
      </c>
      <c r="CW1573">
        <v>0</v>
      </c>
      <c r="CX1573">
        <v>23179</v>
      </c>
      <c r="CY1573">
        <v>0</v>
      </c>
      <c r="CZ1573">
        <v>0</v>
      </c>
      <c r="DA1573">
        <v>0</v>
      </c>
      <c r="DB1573">
        <v>0</v>
      </c>
      <c r="DC1573">
        <v>0</v>
      </c>
    </row>
    <row r="1574" spans="1:107" x14ac:dyDescent="0.45">
      <c r="A1574">
        <v>2024</v>
      </c>
      <c r="B1574">
        <v>5</v>
      </c>
      <c r="C1574" t="s">
        <v>152</v>
      </c>
      <c r="D1574">
        <v>5416</v>
      </c>
      <c r="E1574" t="s">
        <v>397</v>
      </c>
      <c r="F1574" t="s">
        <v>252</v>
      </c>
      <c r="G1574" t="s">
        <v>211</v>
      </c>
      <c r="H1574">
        <v>166.286</v>
      </c>
      <c r="I1574">
        <v>42.237000000000002</v>
      </c>
      <c r="J1574">
        <v>6.8570000000000002</v>
      </c>
      <c r="K1574" t="s">
        <v>253</v>
      </c>
      <c r="L1574">
        <v>215.38</v>
      </c>
      <c r="M1574">
        <v>23162</v>
      </c>
      <c r="N1574">
        <v>905</v>
      </c>
      <c r="O1574">
        <v>38</v>
      </c>
      <c r="P1574" t="s">
        <v>253</v>
      </c>
      <c r="Q1574">
        <v>24105</v>
      </c>
      <c r="R1574" t="s">
        <v>253</v>
      </c>
      <c r="S1574" t="s">
        <v>253</v>
      </c>
      <c r="T1574" t="s">
        <v>253</v>
      </c>
      <c r="U1574" t="s">
        <v>253</v>
      </c>
      <c r="V1574">
        <v>0</v>
      </c>
      <c r="W1574" t="s">
        <v>253</v>
      </c>
      <c r="X1574" t="s">
        <v>253</v>
      </c>
      <c r="Y1574" t="s">
        <v>253</v>
      </c>
      <c r="Z1574" t="s">
        <v>253</v>
      </c>
      <c r="AA1574">
        <v>0</v>
      </c>
      <c r="AB1574" t="s">
        <v>253</v>
      </c>
      <c r="AC1574" t="s">
        <v>253</v>
      </c>
      <c r="AD1574" t="s">
        <v>253</v>
      </c>
      <c r="AE1574" t="s">
        <v>253</v>
      </c>
      <c r="AF1574">
        <v>0</v>
      </c>
      <c r="AG1574" t="s">
        <v>253</v>
      </c>
      <c r="AH1574" t="s">
        <v>253</v>
      </c>
      <c r="AI1574" t="s">
        <v>253</v>
      </c>
      <c r="AJ1574" t="s">
        <v>253</v>
      </c>
      <c r="AK1574">
        <v>0</v>
      </c>
      <c r="AL1574" t="s">
        <v>253</v>
      </c>
      <c r="AM1574" t="s">
        <v>253</v>
      </c>
      <c r="AN1574" t="s">
        <v>253</v>
      </c>
      <c r="AO1574" t="s">
        <v>253</v>
      </c>
      <c r="AP1574">
        <v>0</v>
      </c>
      <c r="AQ1574" t="s">
        <v>253</v>
      </c>
      <c r="AR1574" t="s">
        <v>253</v>
      </c>
      <c r="AS1574" t="s">
        <v>253</v>
      </c>
      <c r="AT1574" t="s">
        <v>253</v>
      </c>
      <c r="AU1574">
        <v>0</v>
      </c>
      <c r="AV1574" t="s">
        <v>253</v>
      </c>
      <c r="AW1574" t="s">
        <v>253</v>
      </c>
      <c r="AX1574" t="s">
        <v>253</v>
      </c>
      <c r="AY1574" t="s">
        <v>253</v>
      </c>
      <c r="AZ1574">
        <v>0</v>
      </c>
      <c r="BA1574" t="s">
        <v>253</v>
      </c>
      <c r="BB1574" t="s">
        <v>253</v>
      </c>
      <c r="BC1574" t="s">
        <v>253</v>
      </c>
      <c r="BD1574" t="s">
        <v>253</v>
      </c>
      <c r="BE1574">
        <v>0</v>
      </c>
      <c r="BF1574" t="s">
        <v>253</v>
      </c>
      <c r="BG1574" t="s">
        <v>253</v>
      </c>
      <c r="BH1574" t="s">
        <v>253</v>
      </c>
      <c r="BI1574" t="s">
        <v>253</v>
      </c>
      <c r="BJ1574">
        <v>0</v>
      </c>
      <c r="BK1574">
        <v>7.0000000000000001E-3</v>
      </c>
      <c r="BL1574">
        <v>2E-3</v>
      </c>
      <c r="BM1574">
        <v>0</v>
      </c>
      <c r="BN1574" t="s">
        <v>253</v>
      </c>
      <c r="BO1574">
        <v>8.9999999999999993E-3</v>
      </c>
      <c r="BP1574">
        <v>5</v>
      </c>
      <c r="BQ1574">
        <v>1</v>
      </c>
      <c r="BR1574">
        <v>0</v>
      </c>
      <c r="BS1574" t="s">
        <v>253</v>
      </c>
      <c r="BT1574">
        <v>6</v>
      </c>
      <c r="BU1574" t="s">
        <v>253</v>
      </c>
      <c r="BV1574" t="s">
        <v>253</v>
      </c>
      <c r="BW1574" t="s">
        <v>253</v>
      </c>
      <c r="BX1574" t="s">
        <v>253</v>
      </c>
      <c r="BY1574">
        <v>0</v>
      </c>
      <c r="BZ1574">
        <v>6.0000000000000001E-3</v>
      </c>
      <c r="CA1574">
        <v>0.4</v>
      </c>
      <c r="CB1574" t="s">
        <v>253</v>
      </c>
      <c r="CC1574" t="s">
        <v>253</v>
      </c>
      <c r="CD1574">
        <v>0.40600000000000003</v>
      </c>
      <c r="CE1574">
        <v>1</v>
      </c>
      <c r="CF1574">
        <v>1</v>
      </c>
      <c r="CG1574" t="s">
        <v>253</v>
      </c>
      <c r="CH1574" t="s">
        <v>253</v>
      </c>
      <c r="CI1574">
        <v>2</v>
      </c>
      <c r="CJ1574" t="s">
        <v>253</v>
      </c>
      <c r="CK1574" t="s">
        <v>253</v>
      </c>
      <c r="CL1574" t="s">
        <v>253</v>
      </c>
      <c r="CM1574" t="s">
        <v>253</v>
      </c>
      <c r="CN1574">
        <v>0</v>
      </c>
      <c r="CO1574">
        <v>166.29900000000001</v>
      </c>
      <c r="CP1574">
        <v>42.639000000000003</v>
      </c>
      <c r="CQ1574">
        <v>6.8570000000000002</v>
      </c>
      <c r="CR1574">
        <v>0</v>
      </c>
      <c r="CS1574">
        <v>215.79499999999999</v>
      </c>
      <c r="CT1574">
        <v>23168</v>
      </c>
      <c r="CU1574">
        <v>907</v>
      </c>
      <c r="CV1574">
        <v>38</v>
      </c>
      <c r="CW1574">
        <v>0</v>
      </c>
      <c r="CX1574">
        <v>24113</v>
      </c>
      <c r="CY1574">
        <v>0</v>
      </c>
      <c r="CZ1574">
        <v>0</v>
      </c>
      <c r="DA1574">
        <v>0</v>
      </c>
      <c r="DB1574">
        <v>0</v>
      </c>
      <c r="DC1574">
        <v>0</v>
      </c>
    </row>
    <row r="1575" spans="1:107" x14ac:dyDescent="0.45">
      <c r="A1575">
        <v>2024</v>
      </c>
      <c r="B1575">
        <v>5</v>
      </c>
      <c r="C1575" t="s">
        <v>152</v>
      </c>
      <c r="D1575">
        <v>6235</v>
      </c>
      <c r="E1575" t="s">
        <v>519</v>
      </c>
      <c r="F1575" t="s">
        <v>252</v>
      </c>
      <c r="G1575" t="s">
        <v>211</v>
      </c>
      <c r="H1575">
        <v>1.7330000000000001</v>
      </c>
      <c r="I1575" t="s">
        <v>253</v>
      </c>
      <c r="J1575" t="s">
        <v>253</v>
      </c>
      <c r="K1575" t="s">
        <v>253</v>
      </c>
      <c r="L1575">
        <v>1.7330000000000001</v>
      </c>
      <c r="M1575">
        <v>284</v>
      </c>
      <c r="N1575" t="s">
        <v>253</v>
      </c>
      <c r="O1575" t="s">
        <v>253</v>
      </c>
      <c r="P1575" t="s">
        <v>253</v>
      </c>
      <c r="Q1575">
        <v>284</v>
      </c>
      <c r="R1575" t="s">
        <v>253</v>
      </c>
      <c r="S1575" t="s">
        <v>253</v>
      </c>
      <c r="T1575" t="s">
        <v>253</v>
      </c>
      <c r="U1575" t="s">
        <v>253</v>
      </c>
      <c r="V1575">
        <v>0</v>
      </c>
      <c r="W1575" t="s">
        <v>253</v>
      </c>
      <c r="X1575" t="s">
        <v>253</v>
      </c>
      <c r="Y1575" t="s">
        <v>253</v>
      </c>
      <c r="Z1575" t="s">
        <v>253</v>
      </c>
      <c r="AA1575">
        <v>0</v>
      </c>
      <c r="AB1575" t="s">
        <v>253</v>
      </c>
      <c r="AC1575" t="s">
        <v>253</v>
      </c>
      <c r="AD1575" t="s">
        <v>253</v>
      </c>
      <c r="AE1575" t="s">
        <v>253</v>
      </c>
      <c r="AF1575">
        <v>0</v>
      </c>
      <c r="AG1575" t="s">
        <v>253</v>
      </c>
      <c r="AH1575" t="s">
        <v>253</v>
      </c>
      <c r="AI1575" t="s">
        <v>253</v>
      </c>
      <c r="AJ1575" t="s">
        <v>253</v>
      </c>
      <c r="AK1575">
        <v>0</v>
      </c>
      <c r="AL1575" t="s">
        <v>253</v>
      </c>
      <c r="AM1575" t="s">
        <v>253</v>
      </c>
      <c r="AN1575" t="s">
        <v>253</v>
      </c>
      <c r="AO1575" t="s">
        <v>253</v>
      </c>
      <c r="AP1575">
        <v>0</v>
      </c>
      <c r="AQ1575" t="s">
        <v>253</v>
      </c>
      <c r="AR1575" t="s">
        <v>253</v>
      </c>
      <c r="AS1575" t="s">
        <v>253</v>
      </c>
      <c r="AT1575" t="s">
        <v>253</v>
      </c>
      <c r="AU1575">
        <v>0</v>
      </c>
      <c r="AV1575" t="s">
        <v>253</v>
      </c>
      <c r="AW1575" t="s">
        <v>253</v>
      </c>
      <c r="AX1575" t="s">
        <v>253</v>
      </c>
      <c r="AY1575" t="s">
        <v>253</v>
      </c>
      <c r="AZ1575">
        <v>0</v>
      </c>
      <c r="BA1575" t="s">
        <v>253</v>
      </c>
      <c r="BB1575" t="s">
        <v>253</v>
      </c>
      <c r="BC1575" t="s">
        <v>253</v>
      </c>
      <c r="BD1575" t="s">
        <v>253</v>
      </c>
      <c r="BE1575">
        <v>0</v>
      </c>
      <c r="BF1575" t="s">
        <v>253</v>
      </c>
      <c r="BG1575" t="s">
        <v>253</v>
      </c>
      <c r="BH1575" t="s">
        <v>253</v>
      </c>
      <c r="BI1575" t="s">
        <v>253</v>
      </c>
      <c r="BJ1575">
        <v>0</v>
      </c>
      <c r="BK1575" t="s">
        <v>253</v>
      </c>
      <c r="BL1575" t="s">
        <v>253</v>
      </c>
      <c r="BM1575" t="s">
        <v>253</v>
      </c>
      <c r="BN1575" t="s">
        <v>253</v>
      </c>
      <c r="BO1575">
        <v>0</v>
      </c>
      <c r="BP1575" t="s">
        <v>253</v>
      </c>
      <c r="BQ1575" t="s">
        <v>253</v>
      </c>
      <c r="BR1575" t="s">
        <v>253</v>
      </c>
      <c r="BS1575" t="s">
        <v>253</v>
      </c>
      <c r="BT1575">
        <v>0</v>
      </c>
      <c r="BU1575" t="s">
        <v>253</v>
      </c>
      <c r="BV1575" t="s">
        <v>253</v>
      </c>
      <c r="BW1575" t="s">
        <v>253</v>
      </c>
      <c r="BX1575" t="s">
        <v>253</v>
      </c>
      <c r="BY1575">
        <v>0</v>
      </c>
      <c r="BZ1575" t="s">
        <v>253</v>
      </c>
      <c r="CA1575" t="s">
        <v>253</v>
      </c>
      <c r="CB1575" t="s">
        <v>253</v>
      </c>
      <c r="CC1575" t="s">
        <v>253</v>
      </c>
      <c r="CD1575">
        <v>0</v>
      </c>
      <c r="CE1575" t="s">
        <v>253</v>
      </c>
      <c r="CF1575" t="s">
        <v>253</v>
      </c>
      <c r="CG1575" t="s">
        <v>253</v>
      </c>
      <c r="CH1575" t="s">
        <v>253</v>
      </c>
      <c r="CI1575">
        <v>0</v>
      </c>
      <c r="CJ1575" t="s">
        <v>253</v>
      </c>
      <c r="CK1575" t="s">
        <v>253</v>
      </c>
      <c r="CL1575" t="s">
        <v>253</v>
      </c>
      <c r="CM1575" t="s">
        <v>253</v>
      </c>
      <c r="CN1575">
        <v>0</v>
      </c>
      <c r="CO1575">
        <v>1.7330000000000001</v>
      </c>
      <c r="CP1575" t="s">
        <v>146</v>
      </c>
      <c r="CQ1575" t="s">
        <v>146</v>
      </c>
      <c r="CR1575">
        <v>0</v>
      </c>
      <c r="CS1575">
        <v>1.7330000000000001</v>
      </c>
      <c r="CT1575">
        <v>284</v>
      </c>
      <c r="CU1575">
        <v>0</v>
      </c>
      <c r="CV1575">
        <v>0</v>
      </c>
      <c r="CW1575">
        <v>0</v>
      </c>
      <c r="CX1575">
        <v>284</v>
      </c>
      <c r="CY1575">
        <v>0</v>
      </c>
      <c r="CZ1575">
        <v>0</v>
      </c>
      <c r="DA1575">
        <v>0</v>
      </c>
      <c r="DB1575">
        <v>0</v>
      </c>
      <c r="DC1575">
        <v>0</v>
      </c>
    </row>
    <row r="1576" spans="1:107" x14ac:dyDescent="0.45">
      <c r="A1576">
        <v>2024</v>
      </c>
      <c r="B1576">
        <v>5</v>
      </c>
      <c r="C1576" t="s">
        <v>152</v>
      </c>
      <c r="D1576">
        <v>9837</v>
      </c>
      <c r="E1576" t="s">
        <v>398</v>
      </c>
      <c r="F1576" t="s">
        <v>252</v>
      </c>
      <c r="G1576" t="s">
        <v>211</v>
      </c>
      <c r="H1576">
        <v>3.9129999999999998</v>
      </c>
      <c r="I1576" t="s">
        <v>253</v>
      </c>
      <c r="J1576" t="s">
        <v>253</v>
      </c>
      <c r="K1576" t="s">
        <v>253</v>
      </c>
      <c r="L1576">
        <v>3.9129999999999998</v>
      </c>
      <c r="M1576">
        <v>523</v>
      </c>
      <c r="N1576" t="s">
        <v>253</v>
      </c>
      <c r="O1576" t="s">
        <v>253</v>
      </c>
      <c r="P1576" t="s">
        <v>253</v>
      </c>
      <c r="Q1576">
        <v>523</v>
      </c>
      <c r="R1576" t="s">
        <v>253</v>
      </c>
      <c r="S1576" t="s">
        <v>253</v>
      </c>
      <c r="T1576" t="s">
        <v>253</v>
      </c>
      <c r="U1576" t="s">
        <v>253</v>
      </c>
      <c r="V1576">
        <v>0</v>
      </c>
      <c r="W1576" t="s">
        <v>253</v>
      </c>
      <c r="X1576" t="s">
        <v>253</v>
      </c>
      <c r="Y1576" t="s">
        <v>253</v>
      </c>
      <c r="Z1576" t="s">
        <v>253</v>
      </c>
      <c r="AA1576">
        <v>0</v>
      </c>
      <c r="AB1576">
        <v>247.964</v>
      </c>
      <c r="AC1576" t="s">
        <v>253</v>
      </c>
      <c r="AD1576" t="s">
        <v>253</v>
      </c>
      <c r="AE1576" t="s">
        <v>253</v>
      </c>
      <c r="AF1576">
        <v>247.964</v>
      </c>
      <c r="AG1576" t="s">
        <v>253</v>
      </c>
      <c r="AH1576" t="s">
        <v>253</v>
      </c>
      <c r="AI1576" t="s">
        <v>253</v>
      </c>
      <c r="AJ1576" t="s">
        <v>253</v>
      </c>
      <c r="AK1576">
        <v>0</v>
      </c>
      <c r="AL1576" t="s">
        <v>253</v>
      </c>
      <c r="AM1576" t="s">
        <v>253</v>
      </c>
      <c r="AN1576" t="s">
        <v>253</v>
      </c>
      <c r="AO1576" t="s">
        <v>253</v>
      </c>
      <c r="AP1576">
        <v>0</v>
      </c>
      <c r="AQ1576" t="s">
        <v>253</v>
      </c>
      <c r="AR1576" t="s">
        <v>253</v>
      </c>
      <c r="AS1576" t="s">
        <v>253</v>
      </c>
      <c r="AT1576" t="s">
        <v>253</v>
      </c>
      <c r="AU1576">
        <v>0</v>
      </c>
      <c r="AV1576" t="s">
        <v>253</v>
      </c>
      <c r="AW1576" t="s">
        <v>253</v>
      </c>
      <c r="AX1576" t="s">
        <v>253</v>
      </c>
      <c r="AY1576" t="s">
        <v>253</v>
      </c>
      <c r="AZ1576">
        <v>0</v>
      </c>
      <c r="BA1576" t="s">
        <v>253</v>
      </c>
      <c r="BB1576" t="s">
        <v>253</v>
      </c>
      <c r="BC1576" t="s">
        <v>253</v>
      </c>
      <c r="BD1576" t="s">
        <v>253</v>
      </c>
      <c r="BE1576">
        <v>0</v>
      </c>
      <c r="BF1576" t="s">
        <v>253</v>
      </c>
      <c r="BG1576" t="s">
        <v>253</v>
      </c>
      <c r="BH1576" t="s">
        <v>253</v>
      </c>
      <c r="BI1576" t="s">
        <v>253</v>
      </c>
      <c r="BJ1576">
        <v>0</v>
      </c>
      <c r="BK1576" t="s">
        <v>253</v>
      </c>
      <c r="BL1576" t="s">
        <v>253</v>
      </c>
      <c r="BM1576" t="s">
        <v>253</v>
      </c>
      <c r="BN1576" t="s">
        <v>253</v>
      </c>
      <c r="BO1576">
        <v>0</v>
      </c>
      <c r="BP1576" t="s">
        <v>253</v>
      </c>
      <c r="BQ1576" t="s">
        <v>253</v>
      </c>
      <c r="BR1576" t="s">
        <v>253</v>
      </c>
      <c r="BS1576" t="s">
        <v>253</v>
      </c>
      <c r="BT1576">
        <v>0</v>
      </c>
      <c r="BU1576" t="s">
        <v>253</v>
      </c>
      <c r="BV1576" t="s">
        <v>253</v>
      </c>
      <c r="BW1576" t="s">
        <v>253</v>
      </c>
      <c r="BX1576" t="s">
        <v>253</v>
      </c>
      <c r="BY1576">
        <v>0</v>
      </c>
      <c r="BZ1576" t="s">
        <v>253</v>
      </c>
      <c r="CA1576" t="s">
        <v>253</v>
      </c>
      <c r="CB1576" t="s">
        <v>253</v>
      </c>
      <c r="CC1576" t="s">
        <v>253</v>
      </c>
      <c r="CD1576">
        <v>0</v>
      </c>
      <c r="CE1576" t="s">
        <v>253</v>
      </c>
      <c r="CF1576" t="s">
        <v>253</v>
      </c>
      <c r="CG1576" t="s">
        <v>253</v>
      </c>
      <c r="CH1576" t="s">
        <v>253</v>
      </c>
      <c r="CI1576">
        <v>0</v>
      </c>
      <c r="CJ1576" t="s">
        <v>253</v>
      </c>
      <c r="CK1576" t="s">
        <v>253</v>
      </c>
      <c r="CL1576" t="s">
        <v>253</v>
      </c>
      <c r="CM1576" t="s">
        <v>253</v>
      </c>
      <c r="CN1576">
        <v>0</v>
      </c>
      <c r="CO1576">
        <v>3.9129999999999998</v>
      </c>
      <c r="CP1576" t="s">
        <v>146</v>
      </c>
      <c r="CQ1576" t="s">
        <v>146</v>
      </c>
      <c r="CR1576">
        <v>0</v>
      </c>
      <c r="CS1576">
        <v>3.9129999999999998</v>
      </c>
      <c r="CT1576">
        <v>523</v>
      </c>
      <c r="CU1576">
        <v>0</v>
      </c>
      <c r="CV1576">
        <v>0</v>
      </c>
      <c r="CW1576">
        <v>0</v>
      </c>
      <c r="CX1576">
        <v>523</v>
      </c>
      <c r="CY1576">
        <v>247.964</v>
      </c>
      <c r="CZ1576">
        <v>0</v>
      </c>
      <c r="DA1576">
        <v>0</v>
      </c>
      <c r="DB1576">
        <v>0</v>
      </c>
      <c r="DC1576">
        <v>247.964</v>
      </c>
    </row>
    <row r="1577" spans="1:107" x14ac:dyDescent="0.45">
      <c r="A1577">
        <v>2024</v>
      </c>
      <c r="B1577">
        <v>5</v>
      </c>
      <c r="C1577" t="s">
        <v>152</v>
      </c>
      <c r="D1577">
        <v>16496</v>
      </c>
      <c r="E1577" t="s">
        <v>399</v>
      </c>
      <c r="F1577" t="s">
        <v>252</v>
      </c>
      <c r="G1577" t="s">
        <v>211</v>
      </c>
      <c r="H1577">
        <v>2.61</v>
      </c>
      <c r="I1577">
        <v>5.5E-2</v>
      </c>
      <c r="J1577">
        <v>0.2</v>
      </c>
      <c r="K1577">
        <v>0</v>
      </c>
      <c r="L1577">
        <v>2.8650000000000002</v>
      </c>
      <c r="M1577">
        <v>363</v>
      </c>
      <c r="N1577">
        <v>2</v>
      </c>
      <c r="O1577">
        <v>1</v>
      </c>
      <c r="P1577">
        <v>0</v>
      </c>
      <c r="Q1577">
        <v>366</v>
      </c>
      <c r="R1577" t="s">
        <v>253</v>
      </c>
      <c r="S1577" t="s">
        <v>253</v>
      </c>
      <c r="T1577" t="s">
        <v>253</v>
      </c>
      <c r="U1577" t="s">
        <v>253</v>
      </c>
      <c r="V1577">
        <v>0</v>
      </c>
      <c r="W1577" t="s">
        <v>253</v>
      </c>
      <c r="X1577" t="s">
        <v>253</v>
      </c>
      <c r="Y1577" t="s">
        <v>253</v>
      </c>
      <c r="Z1577" t="s">
        <v>253</v>
      </c>
      <c r="AA1577">
        <v>0</v>
      </c>
      <c r="AB1577">
        <v>164.36500000000001</v>
      </c>
      <c r="AC1577">
        <v>2.262</v>
      </c>
      <c r="AD1577">
        <v>0</v>
      </c>
      <c r="AE1577">
        <v>0</v>
      </c>
      <c r="AF1577">
        <v>166.62700000000001</v>
      </c>
      <c r="AG1577" t="s">
        <v>253</v>
      </c>
      <c r="AH1577" t="s">
        <v>253</v>
      </c>
      <c r="AI1577" t="s">
        <v>253</v>
      </c>
      <c r="AJ1577" t="s">
        <v>253</v>
      </c>
      <c r="AK1577">
        <v>0</v>
      </c>
      <c r="AL1577" t="s">
        <v>253</v>
      </c>
      <c r="AM1577" t="s">
        <v>253</v>
      </c>
      <c r="AN1577" t="s">
        <v>253</v>
      </c>
      <c r="AO1577" t="s">
        <v>253</v>
      </c>
      <c r="AP1577">
        <v>0</v>
      </c>
      <c r="AQ1577" t="s">
        <v>253</v>
      </c>
      <c r="AR1577" t="s">
        <v>253</v>
      </c>
      <c r="AS1577" t="s">
        <v>253</v>
      </c>
      <c r="AT1577" t="s">
        <v>253</v>
      </c>
      <c r="AU1577">
        <v>0</v>
      </c>
      <c r="AV1577" t="s">
        <v>253</v>
      </c>
      <c r="AW1577" t="s">
        <v>253</v>
      </c>
      <c r="AX1577" t="s">
        <v>253</v>
      </c>
      <c r="AY1577" t="s">
        <v>253</v>
      </c>
      <c r="AZ1577">
        <v>0</v>
      </c>
      <c r="BA1577" t="s">
        <v>253</v>
      </c>
      <c r="BB1577" t="s">
        <v>253</v>
      </c>
      <c r="BC1577" t="s">
        <v>253</v>
      </c>
      <c r="BD1577" t="s">
        <v>253</v>
      </c>
      <c r="BE1577">
        <v>0</v>
      </c>
      <c r="BF1577" t="s">
        <v>253</v>
      </c>
      <c r="BG1577" t="s">
        <v>253</v>
      </c>
      <c r="BH1577" t="s">
        <v>253</v>
      </c>
      <c r="BI1577" t="s">
        <v>253</v>
      </c>
      <c r="BJ1577">
        <v>0</v>
      </c>
      <c r="BK1577" t="s">
        <v>253</v>
      </c>
      <c r="BL1577" t="s">
        <v>253</v>
      </c>
      <c r="BM1577" t="s">
        <v>253</v>
      </c>
      <c r="BN1577" t="s">
        <v>253</v>
      </c>
      <c r="BO1577">
        <v>0</v>
      </c>
      <c r="BP1577" t="s">
        <v>253</v>
      </c>
      <c r="BQ1577" t="s">
        <v>253</v>
      </c>
      <c r="BR1577" t="s">
        <v>253</v>
      </c>
      <c r="BS1577" t="s">
        <v>253</v>
      </c>
      <c r="BT1577">
        <v>0</v>
      </c>
      <c r="BU1577" t="s">
        <v>253</v>
      </c>
      <c r="BV1577" t="s">
        <v>253</v>
      </c>
      <c r="BW1577" t="s">
        <v>253</v>
      </c>
      <c r="BX1577" t="s">
        <v>253</v>
      </c>
      <c r="BY1577">
        <v>0</v>
      </c>
      <c r="BZ1577" t="s">
        <v>253</v>
      </c>
      <c r="CA1577" t="s">
        <v>253</v>
      </c>
      <c r="CB1577" t="s">
        <v>253</v>
      </c>
      <c r="CC1577" t="s">
        <v>253</v>
      </c>
      <c r="CD1577">
        <v>0</v>
      </c>
      <c r="CE1577" t="s">
        <v>253</v>
      </c>
      <c r="CF1577" t="s">
        <v>253</v>
      </c>
      <c r="CG1577" t="s">
        <v>253</v>
      </c>
      <c r="CH1577" t="s">
        <v>253</v>
      </c>
      <c r="CI1577">
        <v>0</v>
      </c>
      <c r="CJ1577" t="s">
        <v>253</v>
      </c>
      <c r="CK1577" t="s">
        <v>253</v>
      </c>
      <c r="CL1577" t="s">
        <v>253</v>
      </c>
      <c r="CM1577" t="s">
        <v>253</v>
      </c>
      <c r="CN1577">
        <v>0</v>
      </c>
      <c r="CO1577">
        <v>2.61</v>
      </c>
      <c r="CP1577">
        <v>5.5E-2</v>
      </c>
      <c r="CQ1577">
        <v>0.2</v>
      </c>
      <c r="CR1577">
        <v>0</v>
      </c>
      <c r="CS1577">
        <v>2.8650000000000002</v>
      </c>
      <c r="CT1577">
        <v>363</v>
      </c>
      <c r="CU1577">
        <v>2</v>
      </c>
      <c r="CV1577">
        <v>1</v>
      </c>
      <c r="CW1577">
        <v>0</v>
      </c>
      <c r="CX1577">
        <v>366</v>
      </c>
      <c r="CY1577">
        <v>164.36500000000001</v>
      </c>
      <c r="CZ1577">
        <v>2.262</v>
      </c>
      <c r="DA1577">
        <v>0</v>
      </c>
      <c r="DB1577">
        <v>0</v>
      </c>
      <c r="DC1577">
        <v>166.62700000000001</v>
      </c>
    </row>
    <row r="1578" spans="1:107" x14ac:dyDescent="0.45">
      <c r="A1578">
        <v>2024</v>
      </c>
      <c r="B1578">
        <v>5</v>
      </c>
      <c r="C1578" t="s">
        <v>152</v>
      </c>
      <c r="D1578">
        <v>19876</v>
      </c>
      <c r="E1578" t="s">
        <v>400</v>
      </c>
      <c r="F1578" t="s">
        <v>252</v>
      </c>
      <c r="G1578" t="s">
        <v>211</v>
      </c>
      <c r="H1578">
        <v>4.891</v>
      </c>
      <c r="I1578">
        <v>0.98099999999999998</v>
      </c>
      <c r="J1578" t="s">
        <v>253</v>
      </c>
      <c r="K1578" t="s">
        <v>253</v>
      </c>
      <c r="L1578">
        <v>5.8719999999999999</v>
      </c>
      <c r="M1578">
        <v>666</v>
      </c>
      <c r="N1578">
        <v>27</v>
      </c>
      <c r="O1578" t="s">
        <v>253</v>
      </c>
      <c r="P1578" t="s">
        <v>253</v>
      </c>
      <c r="Q1578">
        <v>693</v>
      </c>
      <c r="R1578" t="s">
        <v>253</v>
      </c>
      <c r="S1578" t="s">
        <v>253</v>
      </c>
      <c r="T1578" t="s">
        <v>253</v>
      </c>
      <c r="U1578" t="s">
        <v>253</v>
      </c>
      <c r="V1578">
        <v>0</v>
      </c>
      <c r="W1578" t="s">
        <v>253</v>
      </c>
      <c r="X1578" t="s">
        <v>253</v>
      </c>
      <c r="Y1578" t="s">
        <v>253</v>
      </c>
      <c r="Z1578" t="s">
        <v>253</v>
      </c>
      <c r="AA1578">
        <v>0</v>
      </c>
      <c r="AB1578" t="s">
        <v>253</v>
      </c>
      <c r="AC1578" t="s">
        <v>253</v>
      </c>
      <c r="AD1578" t="s">
        <v>253</v>
      </c>
      <c r="AE1578" t="s">
        <v>253</v>
      </c>
      <c r="AF1578">
        <v>0</v>
      </c>
      <c r="AG1578" t="s">
        <v>253</v>
      </c>
      <c r="AH1578" t="s">
        <v>253</v>
      </c>
      <c r="AI1578" t="s">
        <v>253</v>
      </c>
      <c r="AJ1578" t="s">
        <v>253</v>
      </c>
      <c r="AK1578">
        <v>0</v>
      </c>
      <c r="AL1578" t="s">
        <v>253</v>
      </c>
      <c r="AM1578" t="s">
        <v>253</v>
      </c>
      <c r="AN1578" t="s">
        <v>253</v>
      </c>
      <c r="AO1578" t="s">
        <v>253</v>
      </c>
      <c r="AP1578">
        <v>0</v>
      </c>
      <c r="AQ1578" t="s">
        <v>253</v>
      </c>
      <c r="AR1578" t="s">
        <v>253</v>
      </c>
      <c r="AS1578" t="s">
        <v>253</v>
      </c>
      <c r="AT1578" t="s">
        <v>253</v>
      </c>
      <c r="AU1578">
        <v>0</v>
      </c>
      <c r="AV1578" t="s">
        <v>253</v>
      </c>
      <c r="AW1578" t="s">
        <v>253</v>
      </c>
      <c r="AX1578" t="s">
        <v>253</v>
      </c>
      <c r="AY1578" t="s">
        <v>253</v>
      </c>
      <c r="AZ1578">
        <v>0</v>
      </c>
      <c r="BA1578" t="s">
        <v>253</v>
      </c>
      <c r="BB1578" t="s">
        <v>253</v>
      </c>
      <c r="BC1578" t="s">
        <v>253</v>
      </c>
      <c r="BD1578" t="s">
        <v>253</v>
      </c>
      <c r="BE1578">
        <v>0</v>
      </c>
      <c r="BF1578" t="s">
        <v>253</v>
      </c>
      <c r="BG1578" t="s">
        <v>253</v>
      </c>
      <c r="BH1578" t="s">
        <v>253</v>
      </c>
      <c r="BI1578" t="s">
        <v>253</v>
      </c>
      <c r="BJ1578">
        <v>0</v>
      </c>
      <c r="BK1578">
        <v>4.5999999999999999E-2</v>
      </c>
      <c r="BL1578">
        <v>4.5999999999999999E-2</v>
      </c>
      <c r="BM1578" t="s">
        <v>253</v>
      </c>
      <c r="BN1578" t="s">
        <v>253</v>
      </c>
      <c r="BO1578">
        <v>9.1999999999999998E-2</v>
      </c>
      <c r="BP1578">
        <v>112</v>
      </c>
      <c r="BQ1578">
        <v>15</v>
      </c>
      <c r="BR1578" t="s">
        <v>253</v>
      </c>
      <c r="BS1578" t="s">
        <v>253</v>
      </c>
      <c r="BT1578">
        <v>127</v>
      </c>
      <c r="BU1578" t="s">
        <v>253</v>
      </c>
      <c r="BV1578" t="s">
        <v>253</v>
      </c>
      <c r="BW1578" t="s">
        <v>253</v>
      </c>
      <c r="BX1578" t="s">
        <v>253</v>
      </c>
      <c r="BY1578">
        <v>0</v>
      </c>
      <c r="BZ1578" t="s">
        <v>253</v>
      </c>
      <c r="CA1578" t="s">
        <v>253</v>
      </c>
      <c r="CB1578" t="s">
        <v>253</v>
      </c>
      <c r="CC1578" t="s">
        <v>253</v>
      </c>
      <c r="CD1578">
        <v>0</v>
      </c>
      <c r="CE1578" t="s">
        <v>253</v>
      </c>
      <c r="CF1578" t="s">
        <v>253</v>
      </c>
      <c r="CG1578" t="s">
        <v>253</v>
      </c>
      <c r="CH1578" t="s">
        <v>253</v>
      </c>
      <c r="CI1578">
        <v>0</v>
      </c>
      <c r="CJ1578" t="s">
        <v>253</v>
      </c>
      <c r="CK1578" t="s">
        <v>253</v>
      </c>
      <c r="CL1578" t="s">
        <v>253</v>
      </c>
      <c r="CM1578" t="s">
        <v>253</v>
      </c>
      <c r="CN1578">
        <v>0</v>
      </c>
      <c r="CO1578">
        <v>4.9370000000000003</v>
      </c>
      <c r="CP1578">
        <v>1.0269999999999999</v>
      </c>
      <c r="CQ1578" t="s">
        <v>146</v>
      </c>
      <c r="CR1578">
        <v>0</v>
      </c>
      <c r="CS1578">
        <v>5.9640000000000004</v>
      </c>
      <c r="CT1578">
        <v>778</v>
      </c>
      <c r="CU1578">
        <v>42</v>
      </c>
      <c r="CV1578">
        <v>0</v>
      </c>
      <c r="CW1578">
        <v>0</v>
      </c>
      <c r="CX1578">
        <v>820</v>
      </c>
      <c r="CY1578">
        <v>0</v>
      </c>
      <c r="CZ1578">
        <v>0</v>
      </c>
      <c r="DA1578">
        <v>0</v>
      </c>
      <c r="DB1578">
        <v>0</v>
      </c>
      <c r="DC1578">
        <v>0</v>
      </c>
    </row>
    <row r="1579" spans="1:107" x14ac:dyDescent="0.45">
      <c r="A1579">
        <v>2024</v>
      </c>
      <c r="B1579">
        <v>5</v>
      </c>
      <c r="C1579" t="s">
        <v>152</v>
      </c>
      <c r="D1579">
        <v>24889</v>
      </c>
      <c r="E1579" t="s">
        <v>401</v>
      </c>
      <c r="F1579" t="s">
        <v>252</v>
      </c>
      <c r="G1579" t="s">
        <v>211</v>
      </c>
      <c r="H1579">
        <v>6.5359999999999996</v>
      </c>
      <c r="I1579" t="s">
        <v>253</v>
      </c>
      <c r="J1579" t="s">
        <v>253</v>
      </c>
      <c r="K1579" t="s">
        <v>253</v>
      </c>
      <c r="L1579">
        <v>6.5359999999999996</v>
      </c>
      <c r="M1579">
        <v>817</v>
      </c>
      <c r="N1579" t="s">
        <v>253</v>
      </c>
      <c r="O1579" t="s">
        <v>253</v>
      </c>
      <c r="P1579" t="s">
        <v>253</v>
      </c>
      <c r="Q1579">
        <v>817</v>
      </c>
      <c r="R1579">
        <v>0.23</v>
      </c>
      <c r="S1579" t="s">
        <v>253</v>
      </c>
      <c r="T1579" t="s">
        <v>253</v>
      </c>
      <c r="U1579" t="s">
        <v>253</v>
      </c>
      <c r="V1579">
        <v>0.23</v>
      </c>
      <c r="W1579">
        <v>146</v>
      </c>
      <c r="X1579" t="s">
        <v>253</v>
      </c>
      <c r="Y1579" t="s">
        <v>253</v>
      </c>
      <c r="Z1579" t="s">
        <v>253</v>
      </c>
      <c r="AA1579">
        <v>146</v>
      </c>
      <c r="AB1579" t="s">
        <v>253</v>
      </c>
      <c r="AC1579" t="s">
        <v>253</v>
      </c>
      <c r="AD1579" t="s">
        <v>253</v>
      </c>
      <c r="AE1579" t="s">
        <v>253</v>
      </c>
      <c r="AF1579">
        <v>0</v>
      </c>
      <c r="AG1579" t="s">
        <v>253</v>
      </c>
      <c r="AH1579" t="s">
        <v>253</v>
      </c>
      <c r="AI1579" t="s">
        <v>253</v>
      </c>
      <c r="AJ1579" t="s">
        <v>253</v>
      </c>
      <c r="AK1579">
        <v>0</v>
      </c>
      <c r="AL1579" t="s">
        <v>253</v>
      </c>
      <c r="AM1579" t="s">
        <v>253</v>
      </c>
      <c r="AN1579" t="s">
        <v>253</v>
      </c>
      <c r="AO1579" t="s">
        <v>253</v>
      </c>
      <c r="AP1579">
        <v>0</v>
      </c>
      <c r="AQ1579" t="s">
        <v>253</v>
      </c>
      <c r="AR1579" t="s">
        <v>253</v>
      </c>
      <c r="AS1579" t="s">
        <v>253</v>
      </c>
      <c r="AT1579" t="s">
        <v>253</v>
      </c>
      <c r="AU1579">
        <v>0</v>
      </c>
      <c r="AV1579" t="s">
        <v>253</v>
      </c>
      <c r="AW1579" t="s">
        <v>253</v>
      </c>
      <c r="AX1579" t="s">
        <v>253</v>
      </c>
      <c r="AY1579" t="s">
        <v>253</v>
      </c>
      <c r="AZ1579">
        <v>0</v>
      </c>
      <c r="BA1579" t="s">
        <v>253</v>
      </c>
      <c r="BB1579" t="s">
        <v>253</v>
      </c>
      <c r="BC1579" t="s">
        <v>253</v>
      </c>
      <c r="BD1579" t="s">
        <v>253</v>
      </c>
      <c r="BE1579">
        <v>0</v>
      </c>
      <c r="BF1579" t="s">
        <v>253</v>
      </c>
      <c r="BG1579" t="s">
        <v>253</v>
      </c>
      <c r="BH1579" t="s">
        <v>253</v>
      </c>
      <c r="BI1579" t="s">
        <v>253</v>
      </c>
      <c r="BJ1579">
        <v>0</v>
      </c>
      <c r="BK1579" t="s">
        <v>253</v>
      </c>
      <c r="BL1579" t="s">
        <v>253</v>
      </c>
      <c r="BM1579" t="s">
        <v>253</v>
      </c>
      <c r="BN1579" t="s">
        <v>253</v>
      </c>
      <c r="BO1579">
        <v>0</v>
      </c>
      <c r="BP1579" t="s">
        <v>253</v>
      </c>
      <c r="BQ1579" t="s">
        <v>253</v>
      </c>
      <c r="BR1579" t="s">
        <v>253</v>
      </c>
      <c r="BS1579" t="s">
        <v>253</v>
      </c>
      <c r="BT1579">
        <v>0</v>
      </c>
      <c r="BU1579" t="s">
        <v>253</v>
      </c>
      <c r="BV1579" t="s">
        <v>253</v>
      </c>
      <c r="BW1579" t="s">
        <v>253</v>
      </c>
      <c r="BX1579" t="s">
        <v>253</v>
      </c>
      <c r="BY1579">
        <v>0</v>
      </c>
      <c r="BZ1579" t="s">
        <v>253</v>
      </c>
      <c r="CA1579" t="s">
        <v>253</v>
      </c>
      <c r="CB1579" t="s">
        <v>253</v>
      </c>
      <c r="CC1579" t="s">
        <v>253</v>
      </c>
      <c r="CD1579">
        <v>0</v>
      </c>
      <c r="CE1579" t="s">
        <v>253</v>
      </c>
      <c r="CF1579" t="s">
        <v>253</v>
      </c>
      <c r="CG1579" t="s">
        <v>253</v>
      </c>
      <c r="CH1579" t="s">
        <v>253</v>
      </c>
      <c r="CI1579">
        <v>0</v>
      </c>
      <c r="CJ1579" t="s">
        <v>253</v>
      </c>
      <c r="CK1579" t="s">
        <v>253</v>
      </c>
      <c r="CL1579" t="s">
        <v>253</v>
      </c>
      <c r="CM1579" t="s">
        <v>253</v>
      </c>
      <c r="CN1579">
        <v>0</v>
      </c>
      <c r="CO1579">
        <v>6.766</v>
      </c>
      <c r="CP1579" t="s">
        <v>146</v>
      </c>
      <c r="CQ1579" t="s">
        <v>146</v>
      </c>
      <c r="CR1579">
        <v>0</v>
      </c>
      <c r="CS1579">
        <v>6.766</v>
      </c>
      <c r="CT1579">
        <v>963</v>
      </c>
      <c r="CU1579">
        <v>0</v>
      </c>
      <c r="CV1579">
        <v>0</v>
      </c>
      <c r="CW1579">
        <v>0</v>
      </c>
      <c r="CX1579">
        <v>963</v>
      </c>
      <c r="CY1579">
        <v>0</v>
      </c>
      <c r="CZ1579">
        <v>0</v>
      </c>
      <c r="DA1579">
        <v>0</v>
      </c>
      <c r="DB1579">
        <v>0</v>
      </c>
      <c r="DC1579">
        <v>0</v>
      </c>
    </row>
    <row r="1580" spans="1:107" x14ac:dyDescent="0.45">
      <c r="A1580">
        <v>2024</v>
      </c>
      <c r="B1580">
        <v>5</v>
      </c>
      <c r="C1580" t="s">
        <v>152</v>
      </c>
      <c r="D1580">
        <v>99999</v>
      </c>
      <c r="E1580" t="s">
        <v>259</v>
      </c>
      <c r="F1580" t="s">
        <v>252</v>
      </c>
      <c r="H1580">
        <v>29.67</v>
      </c>
      <c r="I1580">
        <v>2.367</v>
      </c>
      <c r="J1580" t="s">
        <v>253</v>
      </c>
      <c r="K1580" t="s">
        <v>253</v>
      </c>
      <c r="L1580">
        <v>32.036999999999999</v>
      </c>
      <c r="M1580" t="s">
        <v>253</v>
      </c>
      <c r="N1580" t="s">
        <v>253</v>
      </c>
      <c r="O1580" t="s">
        <v>253</v>
      </c>
      <c r="P1580" t="s">
        <v>253</v>
      </c>
      <c r="Q1580" t="s">
        <v>253</v>
      </c>
      <c r="R1580" t="s">
        <v>253</v>
      </c>
      <c r="S1580" t="s">
        <v>253</v>
      </c>
      <c r="T1580" t="s">
        <v>253</v>
      </c>
      <c r="U1580" t="s">
        <v>253</v>
      </c>
      <c r="V1580" t="s">
        <v>253</v>
      </c>
      <c r="W1580" t="s">
        <v>253</v>
      </c>
      <c r="X1580" t="s">
        <v>253</v>
      </c>
      <c r="Y1580" t="s">
        <v>253</v>
      </c>
      <c r="Z1580" t="s">
        <v>253</v>
      </c>
      <c r="AA1580" t="s">
        <v>253</v>
      </c>
      <c r="AB1580" t="s">
        <v>253</v>
      </c>
      <c r="AC1580" t="s">
        <v>253</v>
      </c>
      <c r="AD1580" t="s">
        <v>253</v>
      </c>
      <c r="AE1580" t="s">
        <v>253</v>
      </c>
      <c r="AF1580" t="s">
        <v>253</v>
      </c>
      <c r="AG1580" t="s">
        <v>253</v>
      </c>
      <c r="AH1580" t="s">
        <v>253</v>
      </c>
      <c r="AI1580" t="s">
        <v>253</v>
      </c>
      <c r="AJ1580" t="s">
        <v>253</v>
      </c>
      <c r="AK1580" t="s">
        <v>253</v>
      </c>
      <c r="AL1580" t="s">
        <v>253</v>
      </c>
      <c r="AM1580" t="s">
        <v>253</v>
      </c>
      <c r="AN1580" t="s">
        <v>253</v>
      </c>
      <c r="AO1580" t="s">
        <v>253</v>
      </c>
      <c r="AP1580" t="s">
        <v>253</v>
      </c>
      <c r="AQ1580" t="s">
        <v>253</v>
      </c>
      <c r="AR1580" t="s">
        <v>253</v>
      </c>
      <c r="AS1580" t="s">
        <v>253</v>
      </c>
      <c r="AT1580" t="s">
        <v>253</v>
      </c>
      <c r="AU1580" t="s">
        <v>253</v>
      </c>
      <c r="AV1580" t="s">
        <v>253</v>
      </c>
      <c r="AW1580" t="s">
        <v>253</v>
      </c>
      <c r="AX1580" t="s">
        <v>253</v>
      </c>
      <c r="AY1580" t="s">
        <v>253</v>
      </c>
      <c r="AZ1580" t="s">
        <v>253</v>
      </c>
      <c r="BA1580" t="s">
        <v>253</v>
      </c>
      <c r="BB1580" t="s">
        <v>253</v>
      </c>
      <c r="BC1580" t="s">
        <v>253</v>
      </c>
      <c r="BD1580" t="s">
        <v>253</v>
      </c>
      <c r="BE1580" t="s">
        <v>253</v>
      </c>
      <c r="BF1580" t="s">
        <v>253</v>
      </c>
      <c r="BG1580" t="s">
        <v>253</v>
      </c>
      <c r="BH1580" t="s">
        <v>253</v>
      </c>
      <c r="BI1580" t="s">
        <v>253</v>
      </c>
      <c r="BJ1580" t="s">
        <v>253</v>
      </c>
      <c r="BK1580" t="s">
        <v>253</v>
      </c>
      <c r="BL1580" t="s">
        <v>253</v>
      </c>
      <c r="BM1580" t="s">
        <v>253</v>
      </c>
      <c r="BN1580" t="s">
        <v>253</v>
      </c>
      <c r="BO1580" t="s">
        <v>253</v>
      </c>
      <c r="BP1580" t="s">
        <v>253</v>
      </c>
      <c r="BQ1580" t="s">
        <v>253</v>
      </c>
      <c r="BR1580" t="s">
        <v>253</v>
      </c>
      <c r="BS1580" t="s">
        <v>253</v>
      </c>
      <c r="BT1580" t="s">
        <v>253</v>
      </c>
      <c r="BU1580" t="s">
        <v>253</v>
      </c>
      <c r="BV1580" t="s">
        <v>253</v>
      </c>
      <c r="BW1580" t="s">
        <v>253</v>
      </c>
      <c r="BX1580" t="s">
        <v>253</v>
      </c>
      <c r="BY1580" t="s">
        <v>253</v>
      </c>
      <c r="BZ1580" t="s">
        <v>253</v>
      </c>
      <c r="CA1580" t="s">
        <v>253</v>
      </c>
      <c r="CB1580" t="s">
        <v>253</v>
      </c>
      <c r="CC1580" t="s">
        <v>253</v>
      </c>
      <c r="CD1580" t="s">
        <v>253</v>
      </c>
      <c r="CE1580" t="s">
        <v>253</v>
      </c>
      <c r="CF1580" t="s">
        <v>253</v>
      </c>
      <c r="CG1580" t="s">
        <v>253</v>
      </c>
      <c r="CH1580" t="s">
        <v>253</v>
      </c>
      <c r="CI1580" t="s">
        <v>253</v>
      </c>
      <c r="CJ1580" t="s">
        <v>253</v>
      </c>
      <c r="CK1580" t="s">
        <v>253</v>
      </c>
      <c r="CL1580" t="s">
        <v>253</v>
      </c>
      <c r="CM1580" t="s">
        <v>253</v>
      </c>
      <c r="CN1580" t="s">
        <v>253</v>
      </c>
      <c r="CO1580">
        <v>29.67</v>
      </c>
      <c r="CP1580">
        <v>2.367</v>
      </c>
      <c r="CQ1580" t="s">
        <v>253</v>
      </c>
      <c r="CR1580" t="s">
        <v>253</v>
      </c>
      <c r="CS1580">
        <v>32.036999999999999</v>
      </c>
      <c r="CT1580" t="s">
        <v>253</v>
      </c>
      <c r="CU1580" t="s">
        <v>253</v>
      </c>
      <c r="CV1580" t="s">
        <v>253</v>
      </c>
      <c r="CW1580" t="s">
        <v>253</v>
      </c>
      <c r="CX1580" t="s">
        <v>253</v>
      </c>
      <c r="CY1580" t="s">
        <v>253</v>
      </c>
      <c r="CZ1580" t="s">
        <v>253</v>
      </c>
      <c r="DA1580" t="s">
        <v>253</v>
      </c>
      <c r="DB1580" t="s">
        <v>253</v>
      </c>
      <c r="DC1580" t="s">
        <v>253</v>
      </c>
    </row>
    <row r="1581" spans="1:107" x14ac:dyDescent="0.45">
      <c r="A1581">
        <v>2024</v>
      </c>
      <c r="B1581">
        <v>5</v>
      </c>
      <c r="C1581" t="s">
        <v>155</v>
      </c>
      <c r="D1581">
        <v>12090</v>
      </c>
      <c r="E1581" t="s">
        <v>402</v>
      </c>
      <c r="F1581" t="s">
        <v>252</v>
      </c>
      <c r="G1581" t="s">
        <v>211</v>
      </c>
      <c r="H1581">
        <v>0.08</v>
      </c>
      <c r="I1581" t="s">
        <v>253</v>
      </c>
      <c r="J1581" t="s">
        <v>253</v>
      </c>
      <c r="K1581" t="s">
        <v>253</v>
      </c>
      <c r="L1581">
        <v>0.08</v>
      </c>
      <c r="M1581">
        <v>7</v>
      </c>
      <c r="N1581" t="s">
        <v>253</v>
      </c>
      <c r="O1581" t="s">
        <v>253</v>
      </c>
      <c r="P1581" t="s">
        <v>253</v>
      </c>
      <c r="Q1581">
        <v>7</v>
      </c>
      <c r="R1581" t="s">
        <v>253</v>
      </c>
      <c r="S1581" t="s">
        <v>253</v>
      </c>
      <c r="T1581" t="s">
        <v>253</v>
      </c>
      <c r="U1581" t="s">
        <v>253</v>
      </c>
      <c r="V1581">
        <v>0</v>
      </c>
      <c r="W1581" t="s">
        <v>253</v>
      </c>
      <c r="X1581" t="s">
        <v>253</v>
      </c>
      <c r="Y1581" t="s">
        <v>253</v>
      </c>
      <c r="Z1581" t="s">
        <v>253</v>
      </c>
      <c r="AA1581">
        <v>0</v>
      </c>
      <c r="AB1581">
        <v>4.3099999999999996</v>
      </c>
      <c r="AC1581" t="s">
        <v>253</v>
      </c>
      <c r="AD1581" t="s">
        <v>253</v>
      </c>
      <c r="AE1581" t="s">
        <v>253</v>
      </c>
      <c r="AF1581">
        <v>4.3099999999999996</v>
      </c>
      <c r="AG1581" t="s">
        <v>253</v>
      </c>
      <c r="AH1581" t="s">
        <v>253</v>
      </c>
      <c r="AI1581" t="s">
        <v>253</v>
      </c>
      <c r="AJ1581" t="s">
        <v>253</v>
      </c>
      <c r="AK1581">
        <v>0</v>
      </c>
      <c r="AL1581" t="s">
        <v>253</v>
      </c>
      <c r="AM1581" t="s">
        <v>253</v>
      </c>
      <c r="AN1581" t="s">
        <v>253</v>
      </c>
      <c r="AO1581" t="s">
        <v>253</v>
      </c>
      <c r="AP1581">
        <v>0</v>
      </c>
      <c r="AQ1581" t="s">
        <v>253</v>
      </c>
      <c r="AR1581" t="s">
        <v>253</v>
      </c>
      <c r="AS1581" t="s">
        <v>253</v>
      </c>
      <c r="AT1581" t="s">
        <v>253</v>
      </c>
      <c r="AU1581">
        <v>0</v>
      </c>
      <c r="AV1581" t="s">
        <v>253</v>
      </c>
      <c r="AW1581" t="s">
        <v>253</v>
      </c>
      <c r="AX1581" t="s">
        <v>253</v>
      </c>
      <c r="AY1581" t="s">
        <v>253</v>
      </c>
      <c r="AZ1581">
        <v>0</v>
      </c>
      <c r="BA1581" t="s">
        <v>253</v>
      </c>
      <c r="BB1581" t="s">
        <v>253</v>
      </c>
      <c r="BC1581" t="s">
        <v>253</v>
      </c>
      <c r="BD1581" t="s">
        <v>253</v>
      </c>
      <c r="BE1581">
        <v>0</v>
      </c>
      <c r="BF1581" t="s">
        <v>253</v>
      </c>
      <c r="BG1581" t="s">
        <v>253</v>
      </c>
      <c r="BH1581" t="s">
        <v>253</v>
      </c>
      <c r="BI1581" t="s">
        <v>253</v>
      </c>
      <c r="BJ1581">
        <v>0</v>
      </c>
      <c r="BK1581" t="s">
        <v>253</v>
      </c>
      <c r="BL1581" t="s">
        <v>253</v>
      </c>
      <c r="BM1581" t="s">
        <v>253</v>
      </c>
      <c r="BN1581" t="s">
        <v>253</v>
      </c>
      <c r="BO1581">
        <v>0</v>
      </c>
      <c r="BP1581" t="s">
        <v>253</v>
      </c>
      <c r="BQ1581" t="s">
        <v>253</v>
      </c>
      <c r="BR1581" t="s">
        <v>253</v>
      </c>
      <c r="BS1581" t="s">
        <v>253</v>
      </c>
      <c r="BT1581">
        <v>0</v>
      </c>
      <c r="BU1581" t="s">
        <v>253</v>
      </c>
      <c r="BV1581" t="s">
        <v>253</v>
      </c>
      <c r="BW1581" t="s">
        <v>253</v>
      </c>
      <c r="BX1581" t="s">
        <v>253</v>
      </c>
      <c r="BY1581">
        <v>0</v>
      </c>
      <c r="BZ1581" t="s">
        <v>253</v>
      </c>
      <c r="CA1581" t="s">
        <v>253</v>
      </c>
      <c r="CB1581" t="s">
        <v>253</v>
      </c>
      <c r="CC1581" t="s">
        <v>253</v>
      </c>
      <c r="CD1581">
        <v>0</v>
      </c>
      <c r="CE1581" t="s">
        <v>253</v>
      </c>
      <c r="CF1581" t="s">
        <v>253</v>
      </c>
      <c r="CG1581" t="s">
        <v>253</v>
      </c>
      <c r="CH1581" t="s">
        <v>253</v>
      </c>
      <c r="CI1581">
        <v>0</v>
      </c>
      <c r="CJ1581" t="s">
        <v>253</v>
      </c>
      <c r="CK1581" t="s">
        <v>253</v>
      </c>
      <c r="CL1581" t="s">
        <v>253</v>
      </c>
      <c r="CM1581" t="s">
        <v>253</v>
      </c>
      <c r="CN1581">
        <v>0</v>
      </c>
      <c r="CO1581">
        <v>0.08</v>
      </c>
      <c r="CP1581" t="s">
        <v>146</v>
      </c>
      <c r="CQ1581" t="s">
        <v>146</v>
      </c>
      <c r="CR1581">
        <v>0</v>
      </c>
      <c r="CS1581">
        <v>0.08</v>
      </c>
      <c r="CT1581">
        <v>7</v>
      </c>
      <c r="CU1581">
        <v>0</v>
      </c>
      <c r="CV1581">
        <v>0</v>
      </c>
      <c r="CW1581">
        <v>0</v>
      </c>
      <c r="CX1581">
        <v>7</v>
      </c>
      <c r="CY1581">
        <v>4.3099999999999996</v>
      </c>
      <c r="CZ1581">
        <v>0</v>
      </c>
      <c r="DA1581">
        <v>0</v>
      </c>
      <c r="DB1581">
        <v>0</v>
      </c>
      <c r="DC1581">
        <v>4.3099999999999996</v>
      </c>
    </row>
    <row r="1582" spans="1:107" x14ac:dyDescent="0.45">
      <c r="A1582">
        <v>2024</v>
      </c>
      <c r="B1582">
        <v>5</v>
      </c>
      <c r="C1582" t="s">
        <v>155</v>
      </c>
      <c r="D1582">
        <v>12301</v>
      </c>
      <c r="E1582" t="s">
        <v>403</v>
      </c>
      <c r="F1582" t="s">
        <v>252</v>
      </c>
      <c r="G1582" t="s">
        <v>211</v>
      </c>
      <c r="H1582">
        <v>9.1999999999999998E-2</v>
      </c>
      <c r="I1582" t="s">
        <v>253</v>
      </c>
      <c r="J1582" t="s">
        <v>253</v>
      </c>
      <c r="K1582" t="s">
        <v>253</v>
      </c>
      <c r="L1582">
        <v>9.1999999999999998E-2</v>
      </c>
      <c r="M1582">
        <v>12</v>
      </c>
      <c r="N1582" t="s">
        <v>253</v>
      </c>
      <c r="O1582" t="s">
        <v>253</v>
      </c>
      <c r="P1582" t="s">
        <v>253</v>
      </c>
      <c r="Q1582">
        <v>12</v>
      </c>
      <c r="R1582" t="s">
        <v>253</v>
      </c>
      <c r="S1582" t="s">
        <v>253</v>
      </c>
      <c r="T1582" t="s">
        <v>253</v>
      </c>
      <c r="U1582" t="s">
        <v>253</v>
      </c>
      <c r="V1582">
        <v>0</v>
      </c>
      <c r="W1582" t="s">
        <v>253</v>
      </c>
      <c r="X1582" t="s">
        <v>253</v>
      </c>
      <c r="Y1582" t="s">
        <v>253</v>
      </c>
      <c r="Z1582" t="s">
        <v>253</v>
      </c>
      <c r="AA1582">
        <v>0</v>
      </c>
      <c r="AB1582">
        <v>3.0609999999999999</v>
      </c>
      <c r="AC1582" t="s">
        <v>253</v>
      </c>
      <c r="AD1582" t="s">
        <v>253</v>
      </c>
      <c r="AE1582" t="s">
        <v>253</v>
      </c>
      <c r="AF1582">
        <v>3.0609999999999999</v>
      </c>
      <c r="AG1582" t="s">
        <v>253</v>
      </c>
      <c r="AH1582" t="s">
        <v>253</v>
      </c>
      <c r="AI1582" t="s">
        <v>253</v>
      </c>
      <c r="AJ1582" t="s">
        <v>253</v>
      </c>
      <c r="AK1582">
        <v>0</v>
      </c>
      <c r="AL1582" t="s">
        <v>253</v>
      </c>
      <c r="AM1582" t="s">
        <v>253</v>
      </c>
      <c r="AN1582" t="s">
        <v>253</v>
      </c>
      <c r="AO1582" t="s">
        <v>253</v>
      </c>
      <c r="AP1582">
        <v>0</v>
      </c>
      <c r="AQ1582" t="s">
        <v>253</v>
      </c>
      <c r="AR1582" t="s">
        <v>253</v>
      </c>
      <c r="AS1582" t="s">
        <v>253</v>
      </c>
      <c r="AT1582" t="s">
        <v>253</v>
      </c>
      <c r="AU1582">
        <v>0</v>
      </c>
      <c r="AV1582" t="s">
        <v>253</v>
      </c>
      <c r="AW1582" t="s">
        <v>253</v>
      </c>
      <c r="AX1582" t="s">
        <v>253</v>
      </c>
      <c r="AY1582" t="s">
        <v>253</v>
      </c>
      <c r="AZ1582">
        <v>0</v>
      </c>
      <c r="BA1582" t="s">
        <v>253</v>
      </c>
      <c r="BB1582" t="s">
        <v>253</v>
      </c>
      <c r="BC1582" t="s">
        <v>253</v>
      </c>
      <c r="BD1582" t="s">
        <v>253</v>
      </c>
      <c r="BE1582">
        <v>0</v>
      </c>
      <c r="BF1582" t="s">
        <v>253</v>
      </c>
      <c r="BG1582" t="s">
        <v>253</v>
      </c>
      <c r="BH1582" t="s">
        <v>253</v>
      </c>
      <c r="BI1582" t="s">
        <v>253</v>
      </c>
      <c r="BJ1582">
        <v>0</v>
      </c>
      <c r="BK1582">
        <v>8.5999999999999993E-2</v>
      </c>
      <c r="BL1582" t="s">
        <v>253</v>
      </c>
      <c r="BM1582">
        <v>0.06</v>
      </c>
      <c r="BN1582" t="s">
        <v>253</v>
      </c>
      <c r="BO1582">
        <v>0.14599999999999999</v>
      </c>
      <c r="BP1582">
        <v>5</v>
      </c>
      <c r="BQ1582" t="s">
        <v>253</v>
      </c>
      <c r="BR1582">
        <v>2</v>
      </c>
      <c r="BS1582" t="s">
        <v>253</v>
      </c>
      <c r="BT1582">
        <v>7</v>
      </c>
      <c r="BU1582">
        <v>0.15</v>
      </c>
      <c r="BV1582" t="s">
        <v>253</v>
      </c>
      <c r="BW1582">
        <v>0</v>
      </c>
      <c r="BX1582" t="s">
        <v>253</v>
      </c>
      <c r="BY1582">
        <v>0.15</v>
      </c>
      <c r="BZ1582" t="s">
        <v>253</v>
      </c>
      <c r="CA1582" t="s">
        <v>253</v>
      </c>
      <c r="CB1582" t="s">
        <v>253</v>
      </c>
      <c r="CC1582" t="s">
        <v>253</v>
      </c>
      <c r="CD1582">
        <v>0</v>
      </c>
      <c r="CE1582" t="s">
        <v>253</v>
      </c>
      <c r="CF1582" t="s">
        <v>253</v>
      </c>
      <c r="CG1582" t="s">
        <v>253</v>
      </c>
      <c r="CH1582" t="s">
        <v>253</v>
      </c>
      <c r="CI1582">
        <v>0</v>
      </c>
      <c r="CJ1582" t="s">
        <v>253</v>
      </c>
      <c r="CK1582" t="s">
        <v>253</v>
      </c>
      <c r="CL1582" t="s">
        <v>253</v>
      </c>
      <c r="CM1582" t="s">
        <v>253</v>
      </c>
      <c r="CN1582">
        <v>0</v>
      </c>
      <c r="CO1582">
        <v>0.17799999999999999</v>
      </c>
      <c r="CP1582" t="s">
        <v>146</v>
      </c>
      <c r="CQ1582">
        <v>0.06</v>
      </c>
      <c r="CR1582">
        <v>0</v>
      </c>
      <c r="CS1582">
        <v>0.23799999999999999</v>
      </c>
      <c r="CT1582">
        <v>17</v>
      </c>
      <c r="CU1582">
        <v>0</v>
      </c>
      <c r="CV1582">
        <v>2</v>
      </c>
      <c r="CW1582">
        <v>0</v>
      </c>
      <c r="CX1582">
        <v>19</v>
      </c>
      <c r="CY1582">
        <v>3.2109999999999999</v>
      </c>
      <c r="CZ1582">
        <v>0</v>
      </c>
      <c r="DA1582">
        <v>0</v>
      </c>
      <c r="DB1582">
        <v>0</v>
      </c>
      <c r="DC1582">
        <v>3.2109999999999999</v>
      </c>
    </row>
    <row r="1583" spans="1:107" x14ac:dyDescent="0.45">
      <c r="A1583">
        <v>2024</v>
      </c>
      <c r="B1583">
        <v>5</v>
      </c>
      <c r="C1583" t="s">
        <v>155</v>
      </c>
      <c r="D1583">
        <v>14232</v>
      </c>
      <c r="E1583" t="s">
        <v>376</v>
      </c>
      <c r="F1583" t="s">
        <v>252</v>
      </c>
      <c r="G1583" t="s">
        <v>211</v>
      </c>
      <c r="H1583">
        <v>5.1999999999999998E-2</v>
      </c>
      <c r="I1583">
        <v>0.156</v>
      </c>
      <c r="J1583">
        <v>0</v>
      </c>
      <c r="K1583">
        <v>0</v>
      </c>
      <c r="L1583">
        <v>0.20799999999999999</v>
      </c>
      <c r="M1583">
        <v>3</v>
      </c>
      <c r="N1583">
        <v>5</v>
      </c>
      <c r="O1583">
        <v>0</v>
      </c>
      <c r="P1583">
        <v>0</v>
      </c>
      <c r="Q1583">
        <v>8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5.359</v>
      </c>
      <c r="AC1583">
        <v>10.207000000000001</v>
      </c>
      <c r="AD1583">
        <v>0</v>
      </c>
      <c r="AE1583">
        <v>0</v>
      </c>
      <c r="AF1583">
        <v>15.916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0</v>
      </c>
      <c r="AR1583">
        <v>0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AY1583">
        <v>0</v>
      </c>
      <c r="AZ1583">
        <v>0</v>
      </c>
      <c r="BA1583">
        <v>0</v>
      </c>
      <c r="BB1583">
        <v>0</v>
      </c>
      <c r="BC1583">
        <v>0</v>
      </c>
      <c r="BD1583">
        <v>0</v>
      </c>
      <c r="BE1583">
        <v>0</v>
      </c>
      <c r="BF1583">
        <v>0</v>
      </c>
      <c r="BG1583">
        <v>0</v>
      </c>
      <c r="BH1583">
        <v>0</v>
      </c>
      <c r="BI1583">
        <v>0</v>
      </c>
      <c r="BJ1583">
        <v>0</v>
      </c>
      <c r="BK1583">
        <v>1.2E-2</v>
      </c>
      <c r="BL1583">
        <v>0.03</v>
      </c>
      <c r="BM1583">
        <v>0</v>
      </c>
      <c r="BN1583">
        <v>0</v>
      </c>
      <c r="BO1583">
        <v>4.2000000000000003E-2</v>
      </c>
      <c r="BP1583">
        <v>1</v>
      </c>
      <c r="BQ1583">
        <v>1</v>
      </c>
      <c r="BR1583">
        <v>0</v>
      </c>
      <c r="BS1583">
        <v>0</v>
      </c>
      <c r="BT1583">
        <v>2</v>
      </c>
      <c r="BU1583">
        <v>0</v>
      </c>
      <c r="BV1583">
        <v>0</v>
      </c>
      <c r="BW1583">
        <v>0</v>
      </c>
      <c r="BX1583">
        <v>0</v>
      </c>
      <c r="BY1583">
        <v>0</v>
      </c>
      <c r="BZ1583">
        <v>0</v>
      </c>
      <c r="CA1583">
        <v>0</v>
      </c>
      <c r="CB1583">
        <v>0</v>
      </c>
      <c r="CC1583">
        <v>0</v>
      </c>
      <c r="CD1583">
        <v>0</v>
      </c>
      <c r="CE1583">
        <v>0</v>
      </c>
      <c r="CF1583">
        <v>0</v>
      </c>
      <c r="CG1583">
        <v>0</v>
      </c>
      <c r="CH1583">
        <v>0</v>
      </c>
      <c r="CI1583">
        <v>0</v>
      </c>
      <c r="CJ1583">
        <v>0</v>
      </c>
      <c r="CK1583">
        <v>0</v>
      </c>
      <c r="CL1583">
        <v>0</v>
      </c>
      <c r="CM1583">
        <v>0</v>
      </c>
      <c r="CN1583">
        <v>0</v>
      </c>
      <c r="CO1583">
        <v>6.4000000000000001E-2</v>
      </c>
      <c r="CP1583">
        <v>0.186</v>
      </c>
      <c r="CQ1583" t="s">
        <v>146</v>
      </c>
      <c r="CR1583">
        <v>0</v>
      </c>
      <c r="CS1583">
        <v>0.25</v>
      </c>
      <c r="CT1583">
        <v>4</v>
      </c>
      <c r="CU1583">
        <v>6</v>
      </c>
      <c r="CV1583">
        <v>0</v>
      </c>
      <c r="CW1583">
        <v>0</v>
      </c>
      <c r="CX1583">
        <v>10</v>
      </c>
      <c r="CY1583">
        <v>5.359</v>
      </c>
      <c r="CZ1583">
        <v>10.207000000000001</v>
      </c>
      <c r="DA1583">
        <v>0</v>
      </c>
      <c r="DB1583">
        <v>0</v>
      </c>
      <c r="DC1583">
        <v>15.566000000000001</v>
      </c>
    </row>
    <row r="1584" spans="1:107" x14ac:dyDescent="0.45">
      <c r="A1584">
        <v>2024</v>
      </c>
      <c r="B1584">
        <v>5</v>
      </c>
      <c r="C1584" t="s">
        <v>155</v>
      </c>
      <c r="D1584">
        <v>19790</v>
      </c>
      <c r="E1584" t="s">
        <v>404</v>
      </c>
      <c r="F1584" t="s">
        <v>252</v>
      </c>
      <c r="G1584" t="s">
        <v>211</v>
      </c>
      <c r="H1584">
        <v>6.4000000000000001E-2</v>
      </c>
      <c r="I1584" t="s">
        <v>253</v>
      </c>
      <c r="J1584" t="s">
        <v>253</v>
      </c>
      <c r="K1584" t="s">
        <v>253</v>
      </c>
      <c r="L1584">
        <v>6.4000000000000001E-2</v>
      </c>
      <c r="M1584">
        <v>7</v>
      </c>
      <c r="N1584" t="s">
        <v>253</v>
      </c>
      <c r="O1584" t="s">
        <v>253</v>
      </c>
      <c r="P1584" t="s">
        <v>253</v>
      </c>
      <c r="Q1584">
        <v>7</v>
      </c>
      <c r="R1584" t="s">
        <v>253</v>
      </c>
      <c r="S1584" t="s">
        <v>253</v>
      </c>
      <c r="T1584" t="s">
        <v>253</v>
      </c>
      <c r="U1584" t="s">
        <v>253</v>
      </c>
      <c r="V1584">
        <v>0</v>
      </c>
      <c r="W1584" t="s">
        <v>253</v>
      </c>
      <c r="X1584" t="s">
        <v>253</v>
      </c>
      <c r="Y1584" t="s">
        <v>253</v>
      </c>
      <c r="Z1584" t="s">
        <v>253</v>
      </c>
      <c r="AA1584">
        <v>0</v>
      </c>
      <c r="AB1584">
        <v>6.7969999999999997</v>
      </c>
      <c r="AC1584" t="s">
        <v>253</v>
      </c>
      <c r="AD1584" t="s">
        <v>253</v>
      </c>
      <c r="AE1584" t="s">
        <v>253</v>
      </c>
      <c r="AF1584">
        <v>6.7969999999999997</v>
      </c>
      <c r="AG1584" t="s">
        <v>253</v>
      </c>
      <c r="AH1584" t="s">
        <v>253</v>
      </c>
      <c r="AI1584" t="s">
        <v>253</v>
      </c>
      <c r="AJ1584" t="s">
        <v>253</v>
      </c>
      <c r="AK1584">
        <v>0</v>
      </c>
      <c r="AL1584" t="s">
        <v>253</v>
      </c>
      <c r="AM1584" t="s">
        <v>253</v>
      </c>
      <c r="AN1584" t="s">
        <v>253</v>
      </c>
      <c r="AO1584" t="s">
        <v>253</v>
      </c>
      <c r="AP1584">
        <v>0</v>
      </c>
      <c r="AQ1584" t="s">
        <v>253</v>
      </c>
      <c r="AR1584" t="s">
        <v>253</v>
      </c>
      <c r="AS1584" t="s">
        <v>253</v>
      </c>
      <c r="AT1584" t="s">
        <v>253</v>
      </c>
      <c r="AU1584">
        <v>0</v>
      </c>
      <c r="AV1584" t="s">
        <v>253</v>
      </c>
      <c r="AW1584" t="s">
        <v>253</v>
      </c>
      <c r="AX1584" t="s">
        <v>253</v>
      </c>
      <c r="AY1584" t="s">
        <v>253</v>
      </c>
      <c r="AZ1584">
        <v>0</v>
      </c>
      <c r="BA1584" t="s">
        <v>253</v>
      </c>
      <c r="BB1584" t="s">
        <v>253</v>
      </c>
      <c r="BC1584" t="s">
        <v>253</v>
      </c>
      <c r="BD1584" t="s">
        <v>253</v>
      </c>
      <c r="BE1584">
        <v>0</v>
      </c>
      <c r="BF1584" t="s">
        <v>253</v>
      </c>
      <c r="BG1584" t="s">
        <v>253</v>
      </c>
      <c r="BH1584" t="s">
        <v>253</v>
      </c>
      <c r="BI1584" t="s">
        <v>253</v>
      </c>
      <c r="BJ1584">
        <v>0</v>
      </c>
      <c r="BK1584">
        <v>4.0000000000000001E-3</v>
      </c>
      <c r="BL1584" t="s">
        <v>253</v>
      </c>
      <c r="BM1584" t="s">
        <v>253</v>
      </c>
      <c r="BN1584" t="s">
        <v>253</v>
      </c>
      <c r="BO1584">
        <v>4.0000000000000001E-3</v>
      </c>
      <c r="BP1584">
        <v>1</v>
      </c>
      <c r="BQ1584" t="s">
        <v>253</v>
      </c>
      <c r="BR1584" t="s">
        <v>253</v>
      </c>
      <c r="BS1584" t="s">
        <v>253</v>
      </c>
      <c r="BT1584">
        <v>1</v>
      </c>
      <c r="BU1584">
        <v>0.127</v>
      </c>
      <c r="BV1584" t="s">
        <v>253</v>
      </c>
      <c r="BW1584" t="s">
        <v>253</v>
      </c>
      <c r="BX1584" t="s">
        <v>253</v>
      </c>
      <c r="BY1584">
        <v>0.127</v>
      </c>
      <c r="BZ1584" t="s">
        <v>253</v>
      </c>
      <c r="CA1584" t="s">
        <v>253</v>
      </c>
      <c r="CB1584" t="s">
        <v>253</v>
      </c>
      <c r="CC1584" t="s">
        <v>253</v>
      </c>
      <c r="CD1584">
        <v>0</v>
      </c>
      <c r="CE1584" t="s">
        <v>253</v>
      </c>
      <c r="CF1584" t="s">
        <v>253</v>
      </c>
      <c r="CG1584" t="s">
        <v>253</v>
      </c>
      <c r="CH1584" t="s">
        <v>253</v>
      </c>
      <c r="CI1584">
        <v>0</v>
      </c>
      <c r="CJ1584" t="s">
        <v>253</v>
      </c>
      <c r="CK1584" t="s">
        <v>253</v>
      </c>
      <c r="CL1584" t="s">
        <v>253</v>
      </c>
      <c r="CM1584" t="s">
        <v>253</v>
      </c>
      <c r="CN1584">
        <v>0</v>
      </c>
      <c r="CO1584">
        <v>6.8000000000000005E-2</v>
      </c>
      <c r="CP1584" t="s">
        <v>146</v>
      </c>
      <c r="CQ1584" t="s">
        <v>146</v>
      </c>
      <c r="CR1584">
        <v>0</v>
      </c>
      <c r="CS1584">
        <v>6.8000000000000005E-2</v>
      </c>
      <c r="CT1584">
        <v>8</v>
      </c>
      <c r="CU1584">
        <v>0</v>
      </c>
      <c r="CV1584">
        <v>0</v>
      </c>
      <c r="CW1584">
        <v>0</v>
      </c>
      <c r="CX1584">
        <v>8</v>
      </c>
      <c r="CY1584">
        <v>6.9240000000000004</v>
      </c>
      <c r="CZ1584">
        <v>0</v>
      </c>
      <c r="DA1584">
        <v>0</v>
      </c>
      <c r="DB1584">
        <v>0</v>
      </c>
      <c r="DC1584">
        <v>6.9240000000000004</v>
      </c>
    </row>
    <row r="1585" spans="1:107" x14ac:dyDescent="0.45">
      <c r="A1585">
        <v>2024</v>
      </c>
      <c r="B1585">
        <v>5</v>
      </c>
      <c r="C1585" t="s">
        <v>155</v>
      </c>
      <c r="D1585">
        <v>20413</v>
      </c>
      <c r="E1585" t="s">
        <v>405</v>
      </c>
      <c r="F1585" t="s">
        <v>252</v>
      </c>
      <c r="G1585" t="s">
        <v>211</v>
      </c>
      <c r="H1585">
        <v>0.152</v>
      </c>
      <c r="I1585">
        <v>0.09</v>
      </c>
      <c r="J1585" t="s">
        <v>253</v>
      </c>
      <c r="K1585" t="s">
        <v>253</v>
      </c>
      <c r="L1585">
        <v>0.24199999999999999</v>
      </c>
      <c r="M1585">
        <v>6</v>
      </c>
      <c r="N1585">
        <v>2</v>
      </c>
      <c r="O1585" t="s">
        <v>253</v>
      </c>
      <c r="P1585" t="s">
        <v>253</v>
      </c>
      <c r="Q1585">
        <v>8</v>
      </c>
      <c r="R1585" t="s">
        <v>253</v>
      </c>
      <c r="S1585" t="s">
        <v>253</v>
      </c>
      <c r="T1585" t="s">
        <v>253</v>
      </c>
      <c r="U1585" t="s">
        <v>253</v>
      </c>
      <c r="V1585">
        <v>0</v>
      </c>
      <c r="W1585" t="s">
        <v>253</v>
      </c>
      <c r="X1585" t="s">
        <v>253</v>
      </c>
      <c r="Y1585" t="s">
        <v>253</v>
      </c>
      <c r="Z1585" t="s">
        <v>253</v>
      </c>
      <c r="AA1585">
        <v>0</v>
      </c>
      <c r="AB1585">
        <v>13.176</v>
      </c>
      <c r="AC1585">
        <v>12.254</v>
      </c>
      <c r="AD1585" t="s">
        <v>253</v>
      </c>
      <c r="AE1585" t="s">
        <v>253</v>
      </c>
      <c r="AF1585">
        <v>25.43</v>
      </c>
      <c r="AG1585" t="s">
        <v>253</v>
      </c>
      <c r="AH1585" t="s">
        <v>253</v>
      </c>
      <c r="AI1585" t="s">
        <v>253</v>
      </c>
      <c r="AJ1585" t="s">
        <v>253</v>
      </c>
      <c r="AK1585">
        <v>0</v>
      </c>
      <c r="AL1585" t="s">
        <v>253</v>
      </c>
      <c r="AM1585" t="s">
        <v>253</v>
      </c>
      <c r="AN1585" t="s">
        <v>253</v>
      </c>
      <c r="AO1585" t="s">
        <v>253</v>
      </c>
      <c r="AP1585">
        <v>0</v>
      </c>
      <c r="AQ1585" t="s">
        <v>253</v>
      </c>
      <c r="AR1585" t="s">
        <v>253</v>
      </c>
      <c r="AS1585" t="s">
        <v>253</v>
      </c>
      <c r="AT1585" t="s">
        <v>253</v>
      </c>
      <c r="AU1585">
        <v>0</v>
      </c>
      <c r="AV1585" t="s">
        <v>253</v>
      </c>
      <c r="AW1585" t="s">
        <v>253</v>
      </c>
      <c r="AX1585" t="s">
        <v>253</v>
      </c>
      <c r="AY1585" t="s">
        <v>253</v>
      </c>
      <c r="AZ1585">
        <v>0</v>
      </c>
      <c r="BA1585" t="s">
        <v>253</v>
      </c>
      <c r="BB1585" t="s">
        <v>253</v>
      </c>
      <c r="BC1585" t="s">
        <v>253</v>
      </c>
      <c r="BD1585" t="s">
        <v>253</v>
      </c>
      <c r="BE1585">
        <v>0</v>
      </c>
      <c r="BF1585" t="s">
        <v>253</v>
      </c>
      <c r="BG1585" t="s">
        <v>253</v>
      </c>
      <c r="BH1585" t="s">
        <v>253</v>
      </c>
      <c r="BI1585" t="s">
        <v>253</v>
      </c>
      <c r="BJ1585">
        <v>0</v>
      </c>
      <c r="BK1585">
        <v>0</v>
      </c>
      <c r="BL1585">
        <v>2E-3</v>
      </c>
      <c r="BM1585" t="s">
        <v>253</v>
      </c>
      <c r="BN1585" t="s">
        <v>253</v>
      </c>
      <c r="BO1585">
        <v>2E-3</v>
      </c>
      <c r="BP1585">
        <v>0</v>
      </c>
      <c r="BQ1585">
        <v>1</v>
      </c>
      <c r="BR1585" t="s">
        <v>253</v>
      </c>
      <c r="BS1585" t="s">
        <v>253</v>
      </c>
      <c r="BT1585">
        <v>1</v>
      </c>
      <c r="BU1585" t="s">
        <v>253</v>
      </c>
      <c r="BV1585" t="s">
        <v>253</v>
      </c>
      <c r="BW1585" t="s">
        <v>253</v>
      </c>
      <c r="BX1585" t="s">
        <v>253</v>
      </c>
      <c r="BY1585">
        <v>0</v>
      </c>
      <c r="BZ1585" t="s">
        <v>253</v>
      </c>
      <c r="CA1585" t="s">
        <v>253</v>
      </c>
      <c r="CB1585" t="s">
        <v>253</v>
      </c>
      <c r="CC1585" t="s">
        <v>253</v>
      </c>
      <c r="CD1585">
        <v>0</v>
      </c>
      <c r="CE1585" t="s">
        <v>253</v>
      </c>
      <c r="CF1585" t="s">
        <v>253</v>
      </c>
      <c r="CG1585" t="s">
        <v>253</v>
      </c>
      <c r="CH1585" t="s">
        <v>253</v>
      </c>
      <c r="CI1585">
        <v>0</v>
      </c>
      <c r="CJ1585">
        <v>0</v>
      </c>
      <c r="CK1585">
        <v>0</v>
      </c>
      <c r="CL1585" t="s">
        <v>253</v>
      </c>
      <c r="CM1585" t="s">
        <v>253</v>
      </c>
      <c r="CN1585">
        <v>0</v>
      </c>
      <c r="CO1585">
        <v>0.152</v>
      </c>
      <c r="CP1585">
        <v>9.1999999999999998E-2</v>
      </c>
      <c r="CQ1585" t="s">
        <v>146</v>
      </c>
      <c r="CR1585">
        <v>0</v>
      </c>
      <c r="CS1585">
        <v>0.24399999999999999</v>
      </c>
      <c r="CT1585">
        <v>6</v>
      </c>
      <c r="CU1585">
        <v>3</v>
      </c>
      <c r="CV1585">
        <v>0</v>
      </c>
      <c r="CW1585">
        <v>0</v>
      </c>
      <c r="CX1585">
        <v>9</v>
      </c>
      <c r="CY1585">
        <v>13.176</v>
      </c>
      <c r="CZ1585">
        <v>12.254</v>
      </c>
      <c r="DA1585">
        <v>0</v>
      </c>
      <c r="DB1585">
        <v>0</v>
      </c>
      <c r="DC1585">
        <v>25.43</v>
      </c>
    </row>
    <row r="1586" spans="1:107" x14ac:dyDescent="0.45">
      <c r="A1586">
        <v>2024</v>
      </c>
      <c r="B1586">
        <v>5</v>
      </c>
      <c r="C1586" t="s">
        <v>155</v>
      </c>
      <c r="D1586">
        <v>24949</v>
      </c>
      <c r="E1586" t="s">
        <v>406</v>
      </c>
      <c r="F1586" t="s">
        <v>252</v>
      </c>
      <c r="G1586" t="s">
        <v>258</v>
      </c>
      <c r="H1586">
        <v>0.45</v>
      </c>
      <c r="I1586" t="s">
        <v>253</v>
      </c>
      <c r="J1586" t="s">
        <v>253</v>
      </c>
      <c r="K1586" t="s">
        <v>253</v>
      </c>
      <c r="L1586">
        <v>0.45</v>
      </c>
      <c r="M1586">
        <v>36</v>
      </c>
      <c r="N1586" t="s">
        <v>253</v>
      </c>
      <c r="O1586" t="s">
        <v>253</v>
      </c>
      <c r="P1586" t="s">
        <v>253</v>
      </c>
      <c r="Q1586">
        <v>36</v>
      </c>
      <c r="R1586">
        <v>0.10100000000000001</v>
      </c>
      <c r="S1586" t="s">
        <v>253</v>
      </c>
      <c r="T1586" t="s">
        <v>253</v>
      </c>
      <c r="U1586" t="s">
        <v>253</v>
      </c>
      <c r="V1586">
        <v>0.10100000000000001</v>
      </c>
      <c r="W1586">
        <v>151</v>
      </c>
      <c r="X1586" t="s">
        <v>253</v>
      </c>
      <c r="Y1586" t="s">
        <v>253</v>
      </c>
      <c r="Z1586" t="s">
        <v>253</v>
      </c>
      <c r="AA1586">
        <v>151</v>
      </c>
      <c r="AB1586">
        <v>13.744</v>
      </c>
      <c r="AC1586" t="s">
        <v>253</v>
      </c>
      <c r="AD1586" t="s">
        <v>253</v>
      </c>
      <c r="AE1586" t="s">
        <v>253</v>
      </c>
      <c r="AF1586">
        <v>13.744</v>
      </c>
      <c r="AG1586" t="s">
        <v>253</v>
      </c>
      <c r="AH1586" t="s">
        <v>253</v>
      </c>
      <c r="AI1586" t="s">
        <v>253</v>
      </c>
      <c r="AJ1586" t="s">
        <v>253</v>
      </c>
      <c r="AK1586">
        <v>0</v>
      </c>
      <c r="AL1586" t="s">
        <v>253</v>
      </c>
      <c r="AM1586" t="s">
        <v>253</v>
      </c>
      <c r="AN1586" t="s">
        <v>253</v>
      </c>
      <c r="AO1586" t="s">
        <v>253</v>
      </c>
      <c r="AP1586">
        <v>0</v>
      </c>
      <c r="AQ1586" t="s">
        <v>253</v>
      </c>
      <c r="AR1586" t="s">
        <v>253</v>
      </c>
      <c r="AS1586" t="s">
        <v>253</v>
      </c>
      <c r="AT1586" t="s">
        <v>253</v>
      </c>
      <c r="AU1586">
        <v>0</v>
      </c>
      <c r="AV1586" t="s">
        <v>253</v>
      </c>
      <c r="AW1586" t="s">
        <v>253</v>
      </c>
      <c r="AX1586" t="s">
        <v>253</v>
      </c>
      <c r="AY1586" t="s">
        <v>253</v>
      </c>
      <c r="AZ1586">
        <v>0</v>
      </c>
      <c r="BA1586" t="s">
        <v>253</v>
      </c>
      <c r="BB1586" t="s">
        <v>253</v>
      </c>
      <c r="BC1586" t="s">
        <v>253</v>
      </c>
      <c r="BD1586" t="s">
        <v>253</v>
      </c>
      <c r="BE1586">
        <v>0</v>
      </c>
      <c r="BF1586" t="s">
        <v>253</v>
      </c>
      <c r="BG1586" t="s">
        <v>253</v>
      </c>
      <c r="BH1586" t="s">
        <v>253</v>
      </c>
      <c r="BI1586" t="s">
        <v>253</v>
      </c>
      <c r="BJ1586">
        <v>0</v>
      </c>
      <c r="BK1586">
        <v>0.157</v>
      </c>
      <c r="BL1586" t="s">
        <v>253</v>
      </c>
      <c r="BM1586" t="s">
        <v>253</v>
      </c>
      <c r="BN1586" t="s">
        <v>253</v>
      </c>
      <c r="BO1586">
        <v>0.157</v>
      </c>
      <c r="BP1586">
        <v>14</v>
      </c>
      <c r="BQ1586" t="s">
        <v>253</v>
      </c>
      <c r="BR1586" t="s">
        <v>253</v>
      </c>
      <c r="BS1586" t="s">
        <v>253</v>
      </c>
      <c r="BT1586">
        <v>14</v>
      </c>
      <c r="BU1586">
        <v>6.1269999999999998</v>
      </c>
      <c r="BV1586" t="s">
        <v>253</v>
      </c>
      <c r="BW1586" t="s">
        <v>253</v>
      </c>
      <c r="BX1586" t="s">
        <v>253</v>
      </c>
      <c r="BY1586">
        <v>6.1269999999999998</v>
      </c>
      <c r="BZ1586" t="s">
        <v>253</v>
      </c>
      <c r="CA1586" t="s">
        <v>253</v>
      </c>
      <c r="CB1586" t="s">
        <v>253</v>
      </c>
      <c r="CC1586" t="s">
        <v>253</v>
      </c>
      <c r="CD1586">
        <v>0</v>
      </c>
      <c r="CE1586" t="s">
        <v>253</v>
      </c>
      <c r="CF1586" t="s">
        <v>253</v>
      </c>
      <c r="CG1586" t="s">
        <v>253</v>
      </c>
      <c r="CH1586" t="s">
        <v>253</v>
      </c>
      <c r="CI1586">
        <v>0</v>
      </c>
      <c r="CJ1586" t="s">
        <v>253</v>
      </c>
      <c r="CK1586" t="s">
        <v>253</v>
      </c>
      <c r="CL1586" t="s">
        <v>253</v>
      </c>
      <c r="CM1586" t="s">
        <v>253</v>
      </c>
      <c r="CN1586">
        <v>0</v>
      </c>
      <c r="CO1586">
        <v>0.70799999999999996</v>
      </c>
      <c r="CP1586" t="s">
        <v>146</v>
      </c>
      <c r="CQ1586" t="s">
        <v>146</v>
      </c>
      <c r="CR1586">
        <v>0</v>
      </c>
      <c r="CS1586">
        <v>0.70799999999999996</v>
      </c>
      <c r="CT1586">
        <v>201</v>
      </c>
      <c r="CU1586">
        <v>0</v>
      </c>
      <c r="CV1586">
        <v>0</v>
      </c>
      <c r="CW1586">
        <v>0</v>
      </c>
      <c r="CX1586">
        <v>201</v>
      </c>
      <c r="CY1586">
        <v>19.870999999999999</v>
      </c>
      <c r="CZ1586">
        <v>0</v>
      </c>
      <c r="DA1586">
        <v>0</v>
      </c>
      <c r="DB1586">
        <v>0</v>
      </c>
      <c r="DC1586">
        <v>19.870999999999999</v>
      </c>
    </row>
    <row r="1587" spans="1:107" x14ac:dyDescent="0.45">
      <c r="A1587">
        <v>2024</v>
      </c>
      <c r="B1587">
        <v>5</v>
      </c>
      <c r="C1587" t="s">
        <v>155</v>
      </c>
      <c r="D1587">
        <v>99999</v>
      </c>
      <c r="E1587" t="s">
        <v>259</v>
      </c>
      <c r="F1587" t="s">
        <v>252</v>
      </c>
      <c r="H1587">
        <v>-7.8E-2</v>
      </c>
      <c r="I1587" t="s">
        <v>253</v>
      </c>
      <c r="J1587" t="s">
        <v>253</v>
      </c>
      <c r="K1587" t="s">
        <v>253</v>
      </c>
      <c r="L1587">
        <v>-7.8E-2</v>
      </c>
      <c r="M1587" t="s">
        <v>253</v>
      </c>
      <c r="N1587" t="s">
        <v>253</v>
      </c>
      <c r="O1587" t="s">
        <v>253</v>
      </c>
      <c r="P1587" t="s">
        <v>253</v>
      </c>
      <c r="Q1587" t="s">
        <v>253</v>
      </c>
      <c r="R1587">
        <v>-1.7999999999999999E-2</v>
      </c>
      <c r="S1587" t="s">
        <v>253</v>
      </c>
      <c r="T1587" t="s">
        <v>253</v>
      </c>
      <c r="U1587" t="s">
        <v>253</v>
      </c>
      <c r="V1587">
        <v>-1.7999999999999999E-2</v>
      </c>
      <c r="W1587" t="s">
        <v>253</v>
      </c>
      <c r="X1587" t="s">
        <v>253</v>
      </c>
      <c r="Y1587" t="s">
        <v>253</v>
      </c>
      <c r="Z1587" t="s">
        <v>253</v>
      </c>
      <c r="AA1587" t="s">
        <v>253</v>
      </c>
      <c r="AB1587" t="s">
        <v>253</v>
      </c>
      <c r="AC1587" t="s">
        <v>253</v>
      </c>
      <c r="AD1587" t="s">
        <v>253</v>
      </c>
      <c r="AE1587" t="s">
        <v>253</v>
      </c>
      <c r="AF1587" t="s">
        <v>253</v>
      </c>
      <c r="AG1587" t="s">
        <v>253</v>
      </c>
      <c r="AH1587" t="s">
        <v>253</v>
      </c>
      <c r="AI1587" t="s">
        <v>253</v>
      </c>
      <c r="AJ1587" t="s">
        <v>253</v>
      </c>
      <c r="AK1587">
        <v>0</v>
      </c>
      <c r="AL1587" t="s">
        <v>253</v>
      </c>
      <c r="AM1587" t="s">
        <v>253</v>
      </c>
      <c r="AN1587" t="s">
        <v>253</v>
      </c>
      <c r="AO1587" t="s">
        <v>253</v>
      </c>
      <c r="AP1587" t="s">
        <v>253</v>
      </c>
      <c r="AQ1587" t="s">
        <v>253</v>
      </c>
      <c r="AR1587" t="s">
        <v>253</v>
      </c>
      <c r="AS1587" t="s">
        <v>253</v>
      </c>
      <c r="AT1587" t="s">
        <v>253</v>
      </c>
      <c r="AU1587" t="s">
        <v>253</v>
      </c>
      <c r="AV1587" t="s">
        <v>253</v>
      </c>
      <c r="AW1587" t="s">
        <v>253</v>
      </c>
      <c r="AX1587" t="s">
        <v>253</v>
      </c>
      <c r="AY1587" t="s">
        <v>253</v>
      </c>
      <c r="AZ1587">
        <v>0</v>
      </c>
      <c r="BA1587" t="s">
        <v>253</v>
      </c>
      <c r="BB1587" t="s">
        <v>253</v>
      </c>
      <c r="BC1587" t="s">
        <v>253</v>
      </c>
      <c r="BD1587" t="s">
        <v>253</v>
      </c>
      <c r="BE1587" t="s">
        <v>253</v>
      </c>
      <c r="BF1587" t="s">
        <v>253</v>
      </c>
      <c r="BG1587" t="s">
        <v>253</v>
      </c>
      <c r="BH1587" t="s">
        <v>253</v>
      </c>
      <c r="BI1587" t="s">
        <v>253</v>
      </c>
      <c r="BJ1587" t="s">
        <v>253</v>
      </c>
      <c r="BK1587" t="s">
        <v>253</v>
      </c>
      <c r="BL1587" t="s">
        <v>253</v>
      </c>
      <c r="BM1587" t="s">
        <v>253</v>
      </c>
      <c r="BN1587" t="s">
        <v>253</v>
      </c>
      <c r="BO1587" t="s">
        <v>253</v>
      </c>
      <c r="BP1587" t="s">
        <v>253</v>
      </c>
      <c r="BQ1587" t="s">
        <v>253</v>
      </c>
      <c r="BR1587" t="s">
        <v>253</v>
      </c>
      <c r="BS1587" t="s">
        <v>253</v>
      </c>
      <c r="BT1587" t="s">
        <v>253</v>
      </c>
      <c r="BU1587" t="s">
        <v>253</v>
      </c>
      <c r="BV1587" t="s">
        <v>253</v>
      </c>
      <c r="BW1587" t="s">
        <v>253</v>
      </c>
      <c r="BX1587" t="s">
        <v>253</v>
      </c>
      <c r="BY1587" t="s">
        <v>253</v>
      </c>
      <c r="BZ1587" t="s">
        <v>253</v>
      </c>
      <c r="CA1587" t="s">
        <v>253</v>
      </c>
      <c r="CB1587" t="s">
        <v>253</v>
      </c>
      <c r="CC1587" t="s">
        <v>253</v>
      </c>
      <c r="CD1587" t="s">
        <v>253</v>
      </c>
      <c r="CE1587" t="s">
        <v>253</v>
      </c>
      <c r="CF1587" t="s">
        <v>253</v>
      </c>
      <c r="CG1587" t="s">
        <v>253</v>
      </c>
      <c r="CH1587" t="s">
        <v>253</v>
      </c>
      <c r="CI1587" t="s">
        <v>253</v>
      </c>
      <c r="CJ1587" t="s">
        <v>253</v>
      </c>
      <c r="CK1587" t="s">
        <v>253</v>
      </c>
      <c r="CL1587" t="s">
        <v>253</v>
      </c>
      <c r="CM1587" t="s">
        <v>253</v>
      </c>
      <c r="CN1587" t="s">
        <v>253</v>
      </c>
      <c r="CO1587">
        <v>-9.6000000000000002E-2</v>
      </c>
      <c r="CP1587" t="s">
        <v>253</v>
      </c>
      <c r="CQ1587" t="s">
        <v>253</v>
      </c>
      <c r="CR1587" t="s">
        <v>253</v>
      </c>
      <c r="CS1587">
        <v>-9.6000000000000002E-2</v>
      </c>
      <c r="CT1587" t="s">
        <v>253</v>
      </c>
      <c r="CU1587" t="s">
        <v>253</v>
      </c>
      <c r="CV1587" t="s">
        <v>253</v>
      </c>
      <c r="CW1587" t="s">
        <v>253</v>
      </c>
      <c r="CX1587" t="s">
        <v>253</v>
      </c>
      <c r="CY1587" t="s">
        <v>253</v>
      </c>
      <c r="CZ1587" t="s">
        <v>253</v>
      </c>
      <c r="DA1587" t="s">
        <v>253</v>
      </c>
      <c r="DB1587" t="s">
        <v>253</v>
      </c>
      <c r="DC1587" t="s">
        <v>253</v>
      </c>
    </row>
    <row r="1588" spans="1:107" x14ac:dyDescent="0.45">
      <c r="A1588">
        <v>2024</v>
      </c>
      <c r="B1588">
        <v>5</v>
      </c>
      <c r="C1588" t="s">
        <v>133</v>
      </c>
      <c r="D1588">
        <v>4373</v>
      </c>
      <c r="E1588" t="s">
        <v>407</v>
      </c>
      <c r="F1588" t="s">
        <v>252</v>
      </c>
      <c r="G1588" t="s">
        <v>211</v>
      </c>
      <c r="H1588">
        <v>0.84899999999999998</v>
      </c>
      <c r="I1588" t="s">
        <v>253</v>
      </c>
      <c r="J1588" t="s">
        <v>253</v>
      </c>
      <c r="K1588" t="s">
        <v>253</v>
      </c>
      <c r="L1588">
        <v>0.84899999999999998</v>
      </c>
      <c r="M1588">
        <v>38</v>
      </c>
      <c r="N1588" t="s">
        <v>253</v>
      </c>
      <c r="O1588" t="s">
        <v>253</v>
      </c>
      <c r="P1588" t="s">
        <v>253</v>
      </c>
      <c r="Q1588">
        <v>38</v>
      </c>
      <c r="R1588" t="s">
        <v>253</v>
      </c>
      <c r="S1588" t="s">
        <v>253</v>
      </c>
      <c r="T1588" t="s">
        <v>253</v>
      </c>
      <c r="U1588" t="s">
        <v>253</v>
      </c>
      <c r="V1588">
        <v>0</v>
      </c>
      <c r="W1588" t="s">
        <v>253</v>
      </c>
      <c r="X1588" t="s">
        <v>253</v>
      </c>
      <c r="Y1588" t="s">
        <v>253</v>
      </c>
      <c r="Z1588" t="s">
        <v>253</v>
      </c>
      <c r="AA1588">
        <v>0</v>
      </c>
      <c r="AB1588" t="s">
        <v>253</v>
      </c>
      <c r="AC1588" t="s">
        <v>253</v>
      </c>
      <c r="AD1588" t="s">
        <v>253</v>
      </c>
      <c r="AE1588" t="s">
        <v>253</v>
      </c>
      <c r="AF1588">
        <v>0</v>
      </c>
      <c r="AG1588" t="s">
        <v>253</v>
      </c>
      <c r="AH1588" t="s">
        <v>253</v>
      </c>
      <c r="AI1588" t="s">
        <v>253</v>
      </c>
      <c r="AJ1588" t="s">
        <v>253</v>
      </c>
      <c r="AK1588">
        <v>0</v>
      </c>
      <c r="AL1588" t="s">
        <v>253</v>
      </c>
      <c r="AM1588" t="s">
        <v>253</v>
      </c>
      <c r="AN1588" t="s">
        <v>253</v>
      </c>
      <c r="AO1588" t="s">
        <v>253</v>
      </c>
      <c r="AP1588">
        <v>0</v>
      </c>
      <c r="AQ1588" t="s">
        <v>253</v>
      </c>
      <c r="AR1588" t="s">
        <v>253</v>
      </c>
      <c r="AS1588" t="s">
        <v>253</v>
      </c>
      <c r="AT1588" t="s">
        <v>253</v>
      </c>
      <c r="AU1588">
        <v>0</v>
      </c>
      <c r="AV1588" t="s">
        <v>253</v>
      </c>
      <c r="AW1588" t="s">
        <v>253</v>
      </c>
      <c r="AX1588" t="s">
        <v>253</v>
      </c>
      <c r="AY1588" t="s">
        <v>253</v>
      </c>
      <c r="AZ1588">
        <v>0</v>
      </c>
      <c r="BA1588" t="s">
        <v>253</v>
      </c>
      <c r="BB1588" t="s">
        <v>253</v>
      </c>
      <c r="BC1588" t="s">
        <v>253</v>
      </c>
      <c r="BD1588" t="s">
        <v>253</v>
      </c>
      <c r="BE1588">
        <v>0</v>
      </c>
      <c r="BF1588" t="s">
        <v>253</v>
      </c>
      <c r="BG1588" t="s">
        <v>253</v>
      </c>
      <c r="BH1588" t="s">
        <v>253</v>
      </c>
      <c r="BI1588" t="s">
        <v>253</v>
      </c>
      <c r="BJ1588">
        <v>0</v>
      </c>
      <c r="BK1588" t="s">
        <v>253</v>
      </c>
      <c r="BL1588" t="s">
        <v>253</v>
      </c>
      <c r="BM1588" t="s">
        <v>253</v>
      </c>
      <c r="BN1588" t="s">
        <v>253</v>
      </c>
      <c r="BO1588">
        <v>0</v>
      </c>
      <c r="BP1588" t="s">
        <v>253</v>
      </c>
      <c r="BQ1588" t="s">
        <v>253</v>
      </c>
      <c r="BR1588" t="s">
        <v>253</v>
      </c>
      <c r="BS1588" t="s">
        <v>253</v>
      </c>
      <c r="BT1588">
        <v>0</v>
      </c>
      <c r="BU1588" t="s">
        <v>253</v>
      </c>
      <c r="BV1588" t="s">
        <v>253</v>
      </c>
      <c r="BW1588" t="s">
        <v>253</v>
      </c>
      <c r="BX1588" t="s">
        <v>253</v>
      </c>
      <c r="BY1588">
        <v>0</v>
      </c>
      <c r="BZ1588" t="s">
        <v>253</v>
      </c>
      <c r="CA1588" t="s">
        <v>253</v>
      </c>
      <c r="CB1588" t="s">
        <v>253</v>
      </c>
      <c r="CC1588" t="s">
        <v>253</v>
      </c>
      <c r="CD1588">
        <v>0</v>
      </c>
      <c r="CE1588" t="s">
        <v>253</v>
      </c>
      <c r="CF1588" t="s">
        <v>253</v>
      </c>
      <c r="CG1588" t="s">
        <v>253</v>
      </c>
      <c r="CH1588" t="s">
        <v>253</v>
      </c>
      <c r="CI1588">
        <v>0</v>
      </c>
      <c r="CJ1588" t="s">
        <v>253</v>
      </c>
      <c r="CK1588" t="s">
        <v>253</v>
      </c>
      <c r="CL1588" t="s">
        <v>253</v>
      </c>
      <c r="CM1588" t="s">
        <v>253</v>
      </c>
      <c r="CN1588">
        <v>0</v>
      </c>
      <c r="CO1588">
        <v>0.84899999999999998</v>
      </c>
      <c r="CP1588" t="s">
        <v>146</v>
      </c>
      <c r="CQ1588" t="s">
        <v>146</v>
      </c>
      <c r="CR1588">
        <v>0</v>
      </c>
      <c r="CS1588">
        <v>0.84899999999999998</v>
      </c>
      <c r="CT1588">
        <v>38</v>
      </c>
      <c r="CU1588">
        <v>0</v>
      </c>
      <c r="CV1588">
        <v>0</v>
      </c>
      <c r="CW1588">
        <v>0</v>
      </c>
      <c r="CX1588">
        <v>38</v>
      </c>
      <c r="CY1588">
        <v>0</v>
      </c>
      <c r="CZ1588">
        <v>0</v>
      </c>
      <c r="DA1588">
        <v>0</v>
      </c>
      <c r="DB1588">
        <v>0</v>
      </c>
      <c r="DC1588">
        <v>0</v>
      </c>
    </row>
    <row r="1589" spans="1:107" x14ac:dyDescent="0.45">
      <c r="A1589">
        <v>2024</v>
      </c>
      <c r="B1589">
        <v>5</v>
      </c>
      <c r="C1589" t="s">
        <v>133</v>
      </c>
      <c r="D1589">
        <v>4911</v>
      </c>
      <c r="E1589" t="s">
        <v>408</v>
      </c>
      <c r="F1589" t="s">
        <v>252</v>
      </c>
      <c r="G1589" t="s">
        <v>211</v>
      </c>
      <c r="H1589">
        <v>0.63200000000000001</v>
      </c>
      <c r="I1589">
        <v>0.28699999999999998</v>
      </c>
      <c r="J1589" t="s">
        <v>253</v>
      </c>
      <c r="K1589" t="s">
        <v>253</v>
      </c>
      <c r="L1589">
        <v>0.91900000000000004</v>
      </c>
      <c r="M1589">
        <v>54</v>
      </c>
      <c r="N1589">
        <v>7</v>
      </c>
      <c r="O1589" t="s">
        <v>253</v>
      </c>
      <c r="P1589" t="s">
        <v>253</v>
      </c>
      <c r="Q1589">
        <v>61</v>
      </c>
      <c r="R1589" t="s">
        <v>253</v>
      </c>
      <c r="S1589" t="s">
        <v>253</v>
      </c>
      <c r="T1589" t="s">
        <v>253</v>
      </c>
      <c r="U1589" t="s">
        <v>253</v>
      </c>
      <c r="V1589">
        <v>0</v>
      </c>
      <c r="W1589" t="s">
        <v>253</v>
      </c>
      <c r="X1589" t="s">
        <v>253</v>
      </c>
      <c r="Y1589" t="s">
        <v>253</v>
      </c>
      <c r="Z1589" t="s">
        <v>253</v>
      </c>
      <c r="AA1589">
        <v>0</v>
      </c>
      <c r="AB1589" t="s">
        <v>253</v>
      </c>
      <c r="AC1589" t="s">
        <v>253</v>
      </c>
      <c r="AD1589" t="s">
        <v>253</v>
      </c>
      <c r="AE1589" t="s">
        <v>253</v>
      </c>
      <c r="AF1589">
        <v>0</v>
      </c>
      <c r="AG1589">
        <v>0.11700000000000001</v>
      </c>
      <c r="AH1589" t="s">
        <v>253</v>
      </c>
      <c r="AI1589" t="s">
        <v>253</v>
      </c>
      <c r="AJ1589" t="s">
        <v>253</v>
      </c>
      <c r="AK1589">
        <v>0.11700000000000001</v>
      </c>
      <c r="AL1589">
        <v>7</v>
      </c>
      <c r="AM1589" t="s">
        <v>253</v>
      </c>
      <c r="AN1589" t="s">
        <v>253</v>
      </c>
      <c r="AO1589" t="s">
        <v>253</v>
      </c>
      <c r="AP1589">
        <v>7</v>
      </c>
      <c r="AQ1589">
        <v>0.21199999999999999</v>
      </c>
      <c r="AR1589" t="s">
        <v>253</v>
      </c>
      <c r="AS1589" t="s">
        <v>253</v>
      </c>
      <c r="AT1589" t="s">
        <v>253</v>
      </c>
      <c r="AU1589">
        <v>0.21199999999999999</v>
      </c>
      <c r="AV1589" t="s">
        <v>253</v>
      </c>
      <c r="AW1589" t="s">
        <v>253</v>
      </c>
      <c r="AX1589" t="s">
        <v>253</v>
      </c>
      <c r="AY1589" t="s">
        <v>253</v>
      </c>
      <c r="AZ1589">
        <v>0</v>
      </c>
      <c r="BA1589" t="s">
        <v>253</v>
      </c>
      <c r="BB1589" t="s">
        <v>253</v>
      </c>
      <c r="BC1589" t="s">
        <v>253</v>
      </c>
      <c r="BD1589" t="s">
        <v>253</v>
      </c>
      <c r="BE1589">
        <v>0</v>
      </c>
      <c r="BF1589" t="s">
        <v>253</v>
      </c>
      <c r="BG1589" t="s">
        <v>253</v>
      </c>
      <c r="BH1589" t="s">
        <v>253</v>
      </c>
      <c r="BI1589" t="s">
        <v>253</v>
      </c>
      <c r="BJ1589">
        <v>0</v>
      </c>
      <c r="BK1589" t="s">
        <v>253</v>
      </c>
      <c r="BL1589">
        <v>2E-3</v>
      </c>
      <c r="BM1589" t="s">
        <v>253</v>
      </c>
      <c r="BN1589" t="s">
        <v>253</v>
      </c>
      <c r="BO1589">
        <v>2E-3</v>
      </c>
      <c r="BP1589" t="s">
        <v>253</v>
      </c>
      <c r="BQ1589">
        <v>1</v>
      </c>
      <c r="BR1589" t="s">
        <v>253</v>
      </c>
      <c r="BS1589" t="s">
        <v>253</v>
      </c>
      <c r="BT1589">
        <v>1</v>
      </c>
      <c r="BU1589" t="s">
        <v>253</v>
      </c>
      <c r="BV1589" t="s">
        <v>253</v>
      </c>
      <c r="BW1589" t="s">
        <v>253</v>
      </c>
      <c r="BX1589" t="s">
        <v>253</v>
      </c>
      <c r="BY1589">
        <v>0</v>
      </c>
      <c r="BZ1589" t="s">
        <v>253</v>
      </c>
      <c r="CA1589" t="s">
        <v>253</v>
      </c>
      <c r="CB1589" t="s">
        <v>253</v>
      </c>
      <c r="CC1589" t="s">
        <v>253</v>
      </c>
      <c r="CD1589">
        <v>0</v>
      </c>
      <c r="CE1589" t="s">
        <v>253</v>
      </c>
      <c r="CF1589" t="s">
        <v>253</v>
      </c>
      <c r="CG1589" t="s">
        <v>253</v>
      </c>
      <c r="CH1589" t="s">
        <v>253</v>
      </c>
      <c r="CI1589">
        <v>0</v>
      </c>
      <c r="CJ1589" t="s">
        <v>253</v>
      </c>
      <c r="CK1589" t="s">
        <v>253</v>
      </c>
      <c r="CL1589" t="s">
        <v>253</v>
      </c>
      <c r="CM1589" t="s">
        <v>253</v>
      </c>
      <c r="CN1589">
        <v>0</v>
      </c>
      <c r="CO1589">
        <v>0.63200000000000001</v>
      </c>
      <c r="CP1589">
        <v>0.28899999999999998</v>
      </c>
      <c r="CQ1589" t="s">
        <v>146</v>
      </c>
      <c r="CR1589">
        <v>0</v>
      </c>
      <c r="CS1589">
        <v>0.92100000000000004</v>
      </c>
      <c r="CT1589">
        <v>54</v>
      </c>
      <c r="CU1589">
        <v>8</v>
      </c>
      <c r="CV1589">
        <v>0</v>
      </c>
      <c r="CW1589">
        <v>0</v>
      </c>
      <c r="CX1589">
        <v>62</v>
      </c>
      <c r="CY1589">
        <v>0</v>
      </c>
      <c r="CZ1589">
        <v>0</v>
      </c>
      <c r="DA1589">
        <v>0</v>
      </c>
      <c r="DB1589">
        <v>0</v>
      </c>
      <c r="DC1589">
        <v>0</v>
      </c>
    </row>
    <row r="1590" spans="1:107" x14ac:dyDescent="0.45">
      <c r="A1590">
        <v>2024</v>
      </c>
      <c r="B1590">
        <v>5</v>
      </c>
      <c r="C1590" t="s">
        <v>133</v>
      </c>
      <c r="D1590">
        <v>6779</v>
      </c>
      <c r="E1590" t="s">
        <v>409</v>
      </c>
      <c r="F1590" t="s">
        <v>252</v>
      </c>
      <c r="G1590" t="s">
        <v>211</v>
      </c>
      <c r="H1590">
        <v>5.3999999999999999E-2</v>
      </c>
      <c r="I1590">
        <v>7.4999999999999997E-2</v>
      </c>
      <c r="J1590" t="s">
        <v>253</v>
      </c>
      <c r="K1590" t="s">
        <v>253</v>
      </c>
      <c r="L1590">
        <v>0.129</v>
      </c>
      <c r="M1590">
        <v>9</v>
      </c>
      <c r="N1590">
        <v>2</v>
      </c>
      <c r="O1590" t="s">
        <v>253</v>
      </c>
      <c r="P1590" t="s">
        <v>253</v>
      </c>
      <c r="Q1590">
        <v>11</v>
      </c>
      <c r="R1590">
        <v>1.1619999999999999</v>
      </c>
      <c r="S1590">
        <v>0.28599999999999998</v>
      </c>
      <c r="T1590" t="s">
        <v>253</v>
      </c>
      <c r="U1590" t="s">
        <v>253</v>
      </c>
      <c r="V1590">
        <v>1.448</v>
      </c>
      <c r="W1590">
        <v>267</v>
      </c>
      <c r="X1590">
        <v>12</v>
      </c>
      <c r="Y1590" t="s">
        <v>253</v>
      </c>
      <c r="Z1590" t="s">
        <v>253</v>
      </c>
      <c r="AA1590">
        <v>279</v>
      </c>
      <c r="AB1590" t="s">
        <v>253</v>
      </c>
      <c r="AC1590" t="s">
        <v>253</v>
      </c>
      <c r="AD1590" t="s">
        <v>253</v>
      </c>
      <c r="AE1590" t="s">
        <v>253</v>
      </c>
      <c r="AF1590">
        <v>0</v>
      </c>
      <c r="AG1590" t="s">
        <v>253</v>
      </c>
      <c r="AH1590" t="s">
        <v>253</v>
      </c>
      <c r="AI1590" t="s">
        <v>253</v>
      </c>
      <c r="AJ1590" t="s">
        <v>253</v>
      </c>
      <c r="AK1590">
        <v>0</v>
      </c>
      <c r="AL1590" t="s">
        <v>253</v>
      </c>
      <c r="AM1590" t="s">
        <v>253</v>
      </c>
      <c r="AN1590" t="s">
        <v>253</v>
      </c>
      <c r="AO1590" t="s">
        <v>253</v>
      </c>
      <c r="AP1590">
        <v>0</v>
      </c>
      <c r="AQ1590" t="s">
        <v>253</v>
      </c>
      <c r="AR1590" t="s">
        <v>253</v>
      </c>
      <c r="AS1590" t="s">
        <v>253</v>
      </c>
      <c r="AT1590" t="s">
        <v>253</v>
      </c>
      <c r="AU1590">
        <v>0</v>
      </c>
      <c r="AV1590" t="s">
        <v>253</v>
      </c>
      <c r="AW1590" t="s">
        <v>253</v>
      </c>
      <c r="AX1590" t="s">
        <v>253</v>
      </c>
      <c r="AY1590" t="s">
        <v>253</v>
      </c>
      <c r="AZ1590">
        <v>0</v>
      </c>
      <c r="BA1590" t="s">
        <v>253</v>
      </c>
      <c r="BB1590" t="s">
        <v>253</v>
      </c>
      <c r="BC1590" t="s">
        <v>253</v>
      </c>
      <c r="BD1590" t="s">
        <v>253</v>
      </c>
      <c r="BE1590">
        <v>0</v>
      </c>
      <c r="BF1590" t="s">
        <v>253</v>
      </c>
      <c r="BG1590" t="s">
        <v>253</v>
      </c>
      <c r="BH1590" t="s">
        <v>253</v>
      </c>
      <c r="BI1590" t="s">
        <v>253</v>
      </c>
      <c r="BJ1590">
        <v>0</v>
      </c>
      <c r="BK1590" t="s">
        <v>253</v>
      </c>
      <c r="BL1590" t="s">
        <v>253</v>
      </c>
      <c r="BM1590" t="s">
        <v>253</v>
      </c>
      <c r="BN1590" t="s">
        <v>253</v>
      </c>
      <c r="BO1590">
        <v>0</v>
      </c>
      <c r="BP1590" t="s">
        <v>253</v>
      </c>
      <c r="BQ1590" t="s">
        <v>253</v>
      </c>
      <c r="BR1590" t="s">
        <v>253</v>
      </c>
      <c r="BS1590" t="s">
        <v>253</v>
      </c>
      <c r="BT1590">
        <v>0</v>
      </c>
      <c r="BU1590" t="s">
        <v>253</v>
      </c>
      <c r="BV1590" t="s">
        <v>253</v>
      </c>
      <c r="BW1590" t="s">
        <v>253</v>
      </c>
      <c r="BX1590" t="s">
        <v>253</v>
      </c>
      <c r="BY1590">
        <v>0</v>
      </c>
      <c r="BZ1590" t="s">
        <v>253</v>
      </c>
      <c r="CA1590" t="s">
        <v>253</v>
      </c>
      <c r="CB1590" t="s">
        <v>253</v>
      </c>
      <c r="CC1590" t="s">
        <v>253</v>
      </c>
      <c r="CD1590">
        <v>0</v>
      </c>
      <c r="CE1590" t="s">
        <v>253</v>
      </c>
      <c r="CF1590" t="s">
        <v>253</v>
      </c>
      <c r="CG1590" t="s">
        <v>253</v>
      </c>
      <c r="CH1590" t="s">
        <v>253</v>
      </c>
      <c r="CI1590">
        <v>0</v>
      </c>
      <c r="CJ1590" t="s">
        <v>253</v>
      </c>
      <c r="CK1590" t="s">
        <v>253</v>
      </c>
      <c r="CL1590" t="s">
        <v>253</v>
      </c>
      <c r="CM1590" t="s">
        <v>253</v>
      </c>
      <c r="CN1590">
        <v>0</v>
      </c>
      <c r="CO1590">
        <v>1.216</v>
      </c>
      <c r="CP1590">
        <v>0.36099999999999999</v>
      </c>
      <c r="CQ1590" t="s">
        <v>146</v>
      </c>
      <c r="CR1590">
        <v>0</v>
      </c>
      <c r="CS1590">
        <v>1.577</v>
      </c>
      <c r="CT1590">
        <v>276</v>
      </c>
      <c r="CU1590">
        <v>14</v>
      </c>
      <c r="CV1590">
        <v>0</v>
      </c>
      <c r="CW1590">
        <v>0</v>
      </c>
      <c r="CX1590">
        <v>290</v>
      </c>
      <c r="CY1590">
        <v>0</v>
      </c>
      <c r="CZ1590">
        <v>0</v>
      </c>
      <c r="DA1590">
        <v>0</v>
      </c>
      <c r="DB1590">
        <v>0</v>
      </c>
      <c r="DC1590">
        <v>0</v>
      </c>
    </row>
    <row r="1591" spans="1:107" x14ac:dyDescent="0.45">
      <c r="A1591">
        <v>2024</v>
      </c>
      <c r="B1591">
        <v>5</v>
      </c>
      <c r="C1591" t="s">
        <v>133</v>
      </c>
      <c r="D1591">
        <v>11018</v>
      </c>
      <c r="E1591" t="s">
        <v>410</v>
      </c>
      <c r="F1591" t="s">
        <v>252</v>
      </c>
      <c r="G1591" t="s">
        <v>211</v>
      </c>
      <c r="H1591">
        <v>2.8940000000000001</v>
      </c>
      <c r="I1591">
        <v>0.66300000000000003</v>
      </c>
      <c r="J1591">
        <v>5.0000000000000001E-3</v>
      </c>
      <c r="K1591">
        <v>0</v>
      </c>
      <c r="L1591">
        <v>3.5619999999999998</v>
      </c>
      <c r="M1591">
        <v>400</v>
      </c>
      <c r="N1591">
        <v>37</v>
      </c>
      <c r="O1591">
        <v>1</v>
      </c>
      <c r="P1591">
        <v>0</v>
      </c>
      <c r="Q1591">
        <v>438</v>
      </c>
      <c r="R1591">
        <v>3.3639999999999999</v>
      </c>
      <c r="S1591">
        <v>0.23599999999999999</v>
      </c>
      <c r="T1591">
        <v>0</v>
      </c>
      <c r="U1591">
        <v>0</v>
      </c>
      <c r="V1591">
        <v>3.6</v>
      </c>
      <c r="W1591">
        <v>600</v>
      </c>
      <c r="X1591">
        <v>42</v>
      </c>
      <c r="Y1591">
        <v>0</v>
      </c>
      <c r="Z1591">
        <v>0</v>
      </c>
      <c r="AA1591">
        <v>642</v>
      </c>
      <c r="AB1591" t="s">
        <v>253</v>
      </c>
      <c r="AC1591" t="s">
        <v>253</v>
      </c>
      <c r="AD1591" t="s">
        <v>253</v>
      </c>
      <c r="AE1591" t="s">
        <v>253</v>
      </c>
      <c r="AF1591">
        <v>0</v>
      </c>
      <c r="AG1591" t="s">
        <v>253</v>
      </c>
      <c r="AH1591" t="s">
        <v>253</v>
      </c>
      <c r="AI1591" t="s">
        <v>253</v>
      </c>
      <c r="AJ1591" t="s">
        <v>253</v>
      </c>
      <c r="AK1591">
        <v>0</v>
      </c>
      <c r="AL1591" t="s">
        <v>253</v>
      </c>
      <c r="AM1591" t="s">
        <v>253</v>
      </c>
      <c r="AN1591" t="s">
        <v>253</v>
      </c>
      <c r="AO1591" t="s">
        <v>253</v>
      </c>
      <c r="AP1591">
        <v>0</v>
      </c>
      <c r="AQ1591" t="s">
        <v>253</v>
      </c>
      <c r="AR1591" t="s">
        <v>253</v>
      </c>
      <c r="AS1591" t="s">
        <v>253</v>
      </c>
      <c r="AT1591" t="s">
        <v>253</v>
      </c>
      <c r="AU1591">
        <v>0</v>
      </c>
      <c r="AV1591" t="s">
        <v>253</v>
      </c>
      <c r="AW1591" t="s">
        <v>253</v>
      </c>
      <c r="AX1591" t="s">
        <v>253</v>
      </c>
      <c r="AY1591" t="s">
        <v>253</v>
      </c>
      <c r="AZ1591">
        <v>0</v>
      </c>
      <c r="BA1591" t="s">
        <v>253</v>
      </c>
      <c r="BB1591" t="s">
        <v>253</v>
      </c>
      <c r="BC1591" t="s">
        <v>253</v>
      </c>
      <c r="BD1591" t="s">
        <v>253</v>
      </c>
      <c r="BE1591">
        <v>0</v>
      </c>
      <c r="BF1591" t="s">
        <v>253</v>
      </c>
      <c r="BG1591" t="s">
        <v>253</v>
      </c>
      <c r="BH1591" t="s">
        <v>253</v>
      </c>
      <c r="BI1591" t="s">
        <v>253</v>
      </c>
      <c r="BJ1591">
        <v>0</v>
      </c>
      <c r="BK1591" t="s">
        <v>253</v>
      </c>
      <c r="BL1591">
        <v>2E-3</v>
      </c>
      <c r="BM1591" t="s">
        <v>253</v>
      </c>
      <c r="BN1591" t="s">
        <v>253</v>
      </c>
      <c r="BO1591">
        <v>2E-3</v>
      </c>
      <c r="BP1591" t="s">
        <v>253</v>
      </c>
      <c r="BQ1591">
        <v>1</v>
      </c>
      <c r="BR1591" t="s">
        <v>253</v>
      </c>
      <c r="BS1591" t="s">
        <v>253</v>
      </c>
      <c r="BT1591">
        <v>1</v>
      </c>
      <c r="BU1591" t="s">
        <v>253</v>
      </c>
      <c r="BV1591" t="s">
        <v>253</v>
      </c>
      <c r="BW1591" t="s">
        <v>253</v>
      </c>
      <c r="BX1591" t="s">
        <v>253</v>
      </c>
      <c r="BY1591">
        <v>0</v>
      </c>
      <c r="BZ1591" t="s">
        <v>253</v>
      </c>
      <c r="CA1591" t="s">
        <v>253</v>
      </c>
      <c r="CB1591" t="s">
        <v>253</v>
      </c>
      <c r="CC1591" t="s">
        <v>253</v>
      </c>
      <c r="CD1591">
        <v>0</v>
      </c>
      <c r="CE1591" t="s">
        <v>253</v>
      </c>
      <c r="CF1591" t="s">
        <v>253</v>
      </c>
      <c r="CG1591" t="s">
        <v>253</v>
      </c>
      <c r="CH1591" t="s">
        <v>253</v>
      </c>
      <c r="CI1591">
        <v>0</v>
      </c>
      <c r="CJ1591" t="s">
        <v>253</v>
      </c>
      <c r="CK1591" t="s">
        <v>253</v>
      </c>
      <c r="CL1591" t="s">
        <v>253</v>
      </c>
      <c r="CM1591" t="s">
        <v>253</v>
      </c>
      <c r="CN1591">
        <v>0</v>
      </c>
      <c r="CO1591">
        <v>6.258</v>
      </c>
      <c r="CP1591">
        <v>0.90100000000000002</v>
      </c>
      <c r="CQ1591">
        <v>5.0000000000000001E-3</v>
      </c>
      <c r="CR1591">
        <v>0</v>
      </c>
      <c r="CS1591">
        <v>7.1639999999999997</v>
      </c>
      <c r="CT1591">
        <v>1000</v>
      </c>
      <c r="CU1591">
        <v>80</v>
      </c>
      <c r="CV1591">
        <v>1</v>
      </c>
      <c r="CW1591">
        <v>0</v>
      </c>
      <c r="CX1591">
        <v>1081</v>
      </c>
      <c r="CY1591">
        <v>0</v>
      </c>
      <c r="CZ1591">
        <v>0</v>
      </c>
      <c r="DA1591">
        <v>0</v>
      </c>
      <c r="DB1591">
        <v>0</v>
      </c>
      <c r="DC1591">
        <v>0</v>
      </c>
    </row>
    <row r="1592" spans="1:107" x14ac:dyDescent="0.45">
      <c r="A1592">
        <v>2024</v>
      </c>
      <c r="B1592">
        <v>5</v>
      </c>
      <c r="C1592" t="s">
        <v>133</v>
      </c>
      <c r="D1592">
        <v>11251</v>
      </c>
      <c r="E1592" t="s">
        <v>411</v>
      </c>
      <c r="F1592" t="s">
        <v>252</v>
      </c>
      <c r="G1592" t="s">
        <v>211</v>
      </c>
      <c r="H1592" t="s">
        <v>253</v>
      </c>
      <c r="I1592" t="s">
        <v>253</v>
      </c>
      <c r="J1592">
        <v>0.79200000000000004</v>
      </c>
      <c r="K1592" t="s">
        <v>253</v>
      </c>
      <c r="L1592">
        <v>0.79200000000000004</v>
      </c>
      <c r="M1592" t="s">
        <v>253</v>
      </c>
      <c r="N1592" t="s">
        <v>253</v>
      </c>
      <c r="O1592">
        <v>45</v>
      </c>
      <c r="P1592" t="s">
        <v>253</v>
      </c>
      <c r="Q1592">
        <v>45</v>
      </c>
      <c r="R1592" t="s">
        <v>253</v>
      </c>
      <c r="S1592" t="s">
        <v>253</v>
      </c>
      <c r="T1592" t="s">
        <v>253</v>
      </c>
      <c r="U1592" t="s">
        <v>253</v>
      </c>
      <c r="V1592">
        <v>0</v>
      </c>
      <c r="W1592" t="s">
        <v>253</v>
      </c>
      <c r="X1592" t="s">
        <v>253</v>
      </c>
      <c r="Y1592" t="s">
        <v>253</v>
      </c>
      <c r="Z1592" t="s">
        <v>253</v>
      </c>
      <c r="AA1592">
        <v>0</v>
      </c>
      <c r="AB1592" t="s">
        <v>253</v>
      </c>
      <c r="AC1592" t="s">
        <v>253</v>
      </c>
      <c r="AD1592">
        <v>69.634</v>
      </c>
      <c r="AE1592" t="s">
        <v>253</v>
      </c>
      <c r="AF1592">
        <v>69.634</v>
      </c>
      <c r="AG1592" t="s">
        <v>253</v>
      </c>
      <c r="AH1592" t="s">
        <v>253</v>
      </c>
      <c r="AI1592" t="s">
        <v>253</v>
      </c>
      <c r="AJ1592" t="s">
        <v>253</v>
      </c>
      <c r="AK1592">
        <v>0</v>
      </c>
      <c r="AL1592" t="s">
        <v>253</v>
      </c>
      <c r="AM1592" t="s">
        <v>253</v>
      </c>
      <c r="AN1592" t="s">
        <v>253</v>
      </c>
      <c r="AO1592" t="s">
        <v>253</v>
      </c>
      <c r="AP1592">
        <v>0</v>
      </c>
      <c r="AQ1592" t="s">
        <v>253</v>
      </c>
      <c r="AR1592" t="s">
        <v>253</v>
      </c>
      <c r="AS1592" t="s">
        <v>253</v>
      </c>
      <c r="AT1592" t="s">
        <v>253</v>
      </c>
      <c r="AU1592">
        <v>0</v>
      </c>
      <c r="AV1592" t="s">
        <v>253</v>
      </c>
      <c r="AW1592" t="s">
        <v>253</v>
      </c>
      <c r="AX1592" t="s">
        <v>253</v>
      </c>
      <c r="AY1592" t="s">
        <v>253</v>
      </c>
      <c r="AZ1592">
        <v>0</v>
      </c>
      <c r="BA1592" t="s">
        <v>253</v>
      </c>
      <c r="BB1592" t="s">
        <v>253</v>
      </c>
      <c r="BC1592" t="s">
        <v>253</v>
      </c>
      <c r="BD1592" t="s">
        <v>253</v>
      </c>
      <c r="BE1592">
        <v>0</v>
      </c>
      <c r="BF1592" t="s">
        <v>253</v>
      </c>
      <c r="BG1592" t="s">
        <v>253</v>
      </c>
      <c r="BH1592" t="s">
        <v>253</v>
      </c>
      <c r="BI1592" t="s">
        <v>253</v>
      </c>
      <c r="BJ1592">
        <v>0</v>
      </c>
      <c r="BK1592" t="s">
        <v>253</v>
      </c>
      <c r="BL1592" t="s">
        <v>253</v>
      </c>
      <c r="BM1592" t="s">
        <v>253</v>
      </c>
      <c r="BN1592" t="s">
        <v>253</v>
      </c>
      <c r="BO1592">
        <v>0</v>
      </c>
      <c r="BP1592" t="s">
        <v>253</v>
      </c>
      <c r="BQ1592" t="s">
        <v>253</v>
      </c>
      <c r="BR1592" t="s">
        <v>253</v>
      </c>
      <c r="BS1592" t="s">
        <v>253</v>
      </c>
      <c r="BT1592">
        <v>0</v>
      </c>
      <c r="BU1592" t="s">
        <v>253</v>
      </c>
      <c r="BV1592" t="s">
        <v>253</v>
      </c>
      <c r="BW1592" t="s">
        <v>253</v>
      </c>
      <c r="BX1592" t="s">
        <v>253</v>
      </c>
      <c r="BY1592">
        <v>0</v>
      </c>
      <c r="BZ1592" t="s">
        <v>253</v>
      </c>
      <c r="CA1592" t="s">
        <v>253</v>
      </c>
      <c r="CB1592" t="s">
        <v>253</v>
      </c>
      <c r="CC1592" t="s">
        <v>253</v>
      </c>
      <c r="CD1592">
        <v>0</v>
      </c>
      <c r="CE1592" t="s">
        <v>253</v>
      </c>
      <c r="CF1592" t="s">
        <v>253</v>
      </c>
      <c r="CG1592" t="s">
        <v>253</v>
      </c>
      <c r="CH1592" t="s">
        <v>253</v>
      </c>
      <c r="CI1592">
        <v>0</v>
      </c>
      <c r="CJ1592" t="s">
        <v>253</v>
      </c>
      <c r="CK1592" t="s">
        <v>253</v>
      </c>
      <c r="CL1592" t="s">
        <v>253</v>
      </c>
      <c r="CM1592" t="s">
        <v>253</v>
      </c>
      <c r="CN1592">
        <v>0</v>
      </c>
      <c r="CO1592" t="s">
        <v>146</v>
      </c>
      <c r="CP1592" t="s">
        <v>146</v>
      </c>
      <c r="CQ1592">
        <v>0.79200000000000004</v>
      </c>
      <c r="CR1592">
        <v>0</v>
      </c>
      <c r="CS1592">
        <v>0.79200000000000004</v>
      </c>
      <c r="CT1592">
        <v>0</v>
      </c>
      <c r="CU1592">
        <v>0</v>
      </c>
      <c r="CV1592">
        <v>45</v>
      </c>
      <c r="CW1592">
        <v>0</v>
      </c>
      <c r="CX1592">
        <v>45</v>
      </c>
      <c r="CY1592">
        <v>0</v>
      </c>
      <c r="CZ1592">
        <v>0</v>
      </c>
      <c r="DA1592">
        <v>69.634</v>
      </c>
      <c r="DB1592">
        <v>0</v>
      </c>
      <c r="DC1592">
        <v>69.634</v>
      </c>
    </row>
    <row r="1593" spans="1:107" x14ac:dyDescent="0.45">
      <c r="A1593">
        <v>2024</v>
      </c>
      <c r="B1593">
        <v>5</v>
      </c>
      <c r="C1593" t="s">
        <v>133</v>
      </c>
      <c r="D1593">
        <v>12539</v>
      </c>
      <c r="E1593" t="s">
        <v>412</v>
      </c>
      <c r="F1593" t="s">
        <v>252</v>
      </c>
      <c r="G1593" t="s">
        <v>211</v>
      </c>
      <c r="H1593">
        <v>0.29099999999999998</v>
      </c>
      <c r="I1593">
        <v>5.8000000000000003E-2</v>
      </c>
      <c r="J1593">
        <v>0</v>
      </c>
      <c r="K1593">
        <v>0</v>
      </c>
      <c r="L1593">
        <v>0.34899999999999998</v>
      </c>
      <c r="M1593">
        <v>26</v>
      </c>
      <c r="N1593">
        <v>4</v>
      </c>
      <c r="O1593">
        <v>0</v>
      </c>
      <c r="P1593">
        <v>0</v>
      </c>
      <c r="Q1593">
        <v>30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33.36</v>
      </c>
      <c r="AC1593">
        <v>5.0730000000000004</v>
      </c>
      <c r="AD1593">
        <v>0</v>
      </c>
      <c r="AE1593">
        <v>0</v>
      </c>
      <c r="AF1593">
        <v>38.433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  <c r="AP1593">
        <v>0</v>
      </c>
      <c r="AQ1593">
        <v>0</v>
      </c>
      <c r="AR1593">
        <v>0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0</v>
      </c>
      <c r="AY1593">
        <v>0</v>
      </c>
      <c r="AZ1593">
        <v>0</v>
      </c>
      <c r="BA1593">
        <v>0</v>
      </c>
      <c r="BB1593">
        <v>0</v>
      </c>
      <c r="BC1593">
        <v>0</v>
      </c>
      <c r="BD1593">
        <v>0</v>
      </c>
      <c r="BE1593">
        <v>0</v>
      </c>
      <c r="BF1593">
        <v>0</v>
      </c>
      <c r="BG1593">
        <v>0</v>
      </c>
      <c r="BH1593">
        <v>0</v>
      </c>
      <c r="BI1593">
        <v>0</v>
      </c>
      <c r="BJ1593">
        <v>0</v>
      </c>
      <c r="BK1593">
        <v>3.5999999999999997E-2</v>
      </c>
      <c r="BL1593">
        <v>0</v>
      </c>
      <c r="BM1593">
        <v>0</v>
      </c>
      <c r="BN1593">
        <v>0</v>
      </c>
      <c r="BO1593">
        <v>3.5999999999999997E-2</v>
      </c>
      <c r="BP1593">
        <v>2</v>
      </c>
      <c r="BQ1593">
        <v>0</v>
      </c>
      <c r="BR1593">
        <v>0</v>
      </c>
      <c r="BS1593">
        <v>0</v>
      </c>
      <c r="BT1593">
        <v>2</v>
      </c>
      <c r="BU1593">
        <v>0</v>
      </c>
      <c r="BV1593">
        <v>0</v>
      </c>
      <c r="BW1593">
        <v>0</v>
      </c>
      <c r="BX1593">
        <v>0</v>
      </c>
      <c r="BY1593">
        <v>0</v>
      </c>
      <c r="BZ1593">
        <v>0</v>
      </c>
      <c r="CA1593">
        <v>0</v>
      </c>
      <c r="CB1593">
        <v>0</v>
      </c>
      <c r="CC1593">
        <v>0</v>
      </c>
      <c r="CD1593">
        <v>0</v>
      </c>
      <c r="CE1593">
        <v>0</v>
      </c>
      <c r="CF1593">
        <v>0</v>
      </c>
      <c r="CG1593">
        <v>0</v>
      </c>
      <c r="CH1593">
        <v>0</v>
      </c>
      <c r="CI1593">
        <v>0</v>
      </c>
      <c r="CJ1593">
        <v>0</v>
      </c>
      <c r="CK1593">
        <v>0</v>
      </c>
      <c r="CL1593">
        <v>0</v>
      </c>
      <c r="CM1593">
        <v>0</v>
      </c>
      <c r="CN1593">
        <v>0</v>
      </c>
      <c r="CO1593">
        <v>0.32700000000000001</v>
      </c>
      <c r="CP1593">
        <v>5.8000000000000003E-2</v>
      </c>
      <c r="CQ1593" t="s">
        <v>146</v>
      </c>
      <c r="CR1593">
        <v>0</v>
      </c>
      <c r="CS1593">
        <v>0.38500000000000001</v>
      </c>
      <c r="CT1593">
        <v>28</v>
      </c>
      <c r="CU1593">
        <v>4</v>
      </c>
      <c r="CV1593">
        <v>0</v>
      </c>
      <c r="CW1593">
        <v>0</v>
      </c>
      <c r="CX1593">
        <v>32</v>
      </c>
      <c r="CY1593">
        <v>33.36</v>
      </c>
      <c r="CZ1593">
        <v>5.0730000000000004</v>
      </c>
      <c r="DA1593">
        <v>0</v>
      </c>
      <c r="DB1593">
        <v>0</v>
      </c>
      <c r="DC1593">
        <v>38.433</v>
      </c>
    </row>
    <row r="1594" spans="1:107" x14ac:dyDescent="0.45">
      <c r="A1594">
        <v>2024</v>
      </c>
      <c r="B1594">
        <v>5</v>
      </c>
      <c r="C1594" t="s">
        <v>133</v>
      </c>
      <c r="D1594">
        <v>13337</v>
      </c>
      <c r="E1594" t="s">
        <v>413</v>
      </c>
      <c r="F1594" t="s">
        <v>252</v>
      </c>
      <c r="G1594" t="s">
        <v>211</v>
      </c>
      <c r="H1594">
        <v>1.4610000000000001</v>
      </c>
      <c r="I1594">
        <v>0.97699999999999998</v>
      </c>
      <c r="J1594" t="s">
        <v>253</v>
      </c>
      <c r="K1594" t="s">
        <v>253</v>
      </c>
      <c r="L1594">
        <v>2.4380000000000002</v>
      </c>
      <c r="M1594">
        <v>190</v>
      </c>
      <c r="N1594">
        <v>60</v>
      </c>
      <c r="O1594" t="s">
        <v>253</v>
      </c>
      <c r="P1594" t="s">
        <v>253</v>
      </c>
      <c r="Q1594">
        <v>250</v>
      </c>
      <c r="R1594" t="s">
        <v>253</v>
      </c>
      <c r="S1594" t="s">
        <v>253</v>
      </c>
      <c r="T1594" t="s">
        <v>253</v>
      </c>
      <c r="U1594" t="s">
        <v>253</v>
      </c>
      <c r="V1594">
        <v>0</v>
      </c>
      <c r="W1594" t="s">
        <v>253</v>
      </c>
      <c r="X1594" t="s">
        <v>253</v>
      </c>
      <c r="Y1594" t="s">
        <v>253</v>
      </c>
      <c r="Z1594" t="s">
        <v>253</v>
      </c>
      <c r="AA1594">
        <v>0</v>
      </c>
      <c r="AB1594">
        <v>70.813000000000002</v>
      </c>
      <c r="AC1594">
        <v>36.816000000000003</v>
      </c>
      <c r="AD1594" t="s">
        <v>253</v>
      </c>
      <c r="AE1594" t="s">
        <v>253</v>
      </c>
      <c r="AF1594">
        <v>107.629</v>
      </c>
      <c r="AG1594" t="s">
        <v>253</v>
      </c>
      <c r="AH1594" t="s">
        <v>253</v>
      </c>
      <c r="AI1594" t="s">
        <v>253</v>
      </c>
      <c r="AJ1594" t="s">
        <v>253</v>
      </c>
      <c r="AK1594">
        <v>0</v>
      </c>
      <c r="AL1594" t="s">
        <v>253</v>
      </c>
      <c r="AM1594" t="s">
        <v>253</v>
      </c>
      <c r="AN1594" t="s">
        <v>253</v>
      </c>
      <c r="AO1594" t="s">
        <v>253</v>
      </c>
      <c r="AP1594">
        <v>0</v>
      </c>
      <c r="AQ1594" t="s">
        <v>253</v>
      </c>
      <c r="AR1594" t="s">
        <v>253</v>
      </c>
      <c r="AS1594" t="s">
        <v>253</v>
      </c>
      <c r="AT1594" t="s">
        <v>253</v>
      </c>
      <c r="AU1594">
        <v>0</v>
      </c>
      <c r="AV1594" t="s">
        <v>253</v>
      </c>
      <c r="AW1594" t="s">
        <v>253</v>
      </c>
      <c r="AX1594" t="s">
        <v>253</v>
      </c>
      <c r="AY1594" t="s">
        <v>253</v>
      </c>
      <c r="AZ1594">
        <v>0</v>
      </c>
      <c r="BA1594" t="s">
        <v>253</v>
      </c>
      <c r="BB1594" t="s">
        <v>253</v>
      </c>
      <c r="BC1594" t="s">
        <v>253</v>
      </c>
      <c r="BD1594" t="s">
        <v>253</v>
      </c>
      <c r="BE1594">
        <v>0</v>
      </c>
      <c r="BF1594" t="s">
        <v>253</v>
      </c>
      <c r="BG1594" t="s">
        <v>253</v>
      </c>
      <c r="BH1594" t="s">
        <v>253</v>
      </c>
      <c r="BI1594" t="s">
        <v>253</v>
      </c>
      <c r="BJ1594">
        <v>0</v>
      </c>
      <c r="BK1594">
        <v>2.5000000000000001E-2</v>
      </c>
      <c r="BL1594">
        <v>4.5999999999999999E-2</v>
      </c>
      <c r="BM1594" t="s">
        <v>253</v>
      </c>
      <c r="BN1594" t="s">
        <v>253</v>
      </c>
      <c r="BO1594">
        <v>7.0999999999999994E-2</v>
      </c>
      <c r="BP1594">
        <v>4</v>
      </c>
      <c r="BQ1594">
        <v>14</v>
      </c>
      <c r="BR1594" t="s">
        <v>253</v>
      </c>
      <c r="BS1594" t="s">
        <v>253</v>
      </c>
      <c r="BT1594">
        <v>18</v>
      </c>
      <c r="BU1594" t="s">
        <v>253</v>
      </c>
      <c r="BV1594" t="s">
        <v>253</v>
      </c>
      <c r="BW1594" t="s">
        <v>253</v>
      </c>
      <c r="BX1594" t="s">
        <v>253</v>
      </c>
      <c r="BY1594">
        <v>0</v>
      </c>
      <c r="BZ1594" t="s">
        <v>253</v>
      </c>
      <c r="CA1594" t="s">
        <v>253</v>
      </c>
      <c r="CB1594" t="s">
        <v>253</v>
      </c>
      <c r="CC1594" t="s">
        <v>253</v>
      </c>
      <c r="CD1594">
        <v>0</v>
      </c>
      <c r="CE1594" t="s">
        <v>253</v>
      </c>
      <c r="CF1594" t="s">
        <v>253</v>
      </c>
      <c r="CG1594" t="s">
        <v>253</v>
      </c>
      <c r="CH1594" t="s">
        <v>253</v>
      </c>
      <c r="CI1594">
        <v>0</v>
      </c>
      <c r="CJ1594" t="s">
        <v>253</v>
      </c>
      <c r="CK1594" t="s">
        <v>253</v>
      </c>
      <c r="CL1594" t="s">
        <v>253</v>
      </c>
      <c r="CM1594" t="s">
        <v>253</v>
      </c>
      <c r="CN1594">
        <v>0</v>
      </c>
      <c r="CO1594">
        <v>1.486</v>
      </c>
      <c r="CP1594">
        <v>1.0229999999999999</v>
      </c>
      <c r="CQ1594" t="s">
        <v>146</v>
      </c>
      <c r="CR1594">
        <v>0</v>
      </c>
      <c r="CS1594">
        <v>2.5089999999999999</v>
      </c>
      <c r="CT1594">
        <v>194</v>
      </c>
      <c r="CU1594">
        <v>74</v>
      </c>
      <c r="CV1594">
        <v>0</v>
      </c>
      <c r="CW1594">
        <v>0</v>
      </c>
      <c r="CX1594">
        <v>268</v>
      </c>
      <c r="CY1594">
        <v>70.813000000000002</v>
      </c>
      <c r="CZ1594">
        <v>36.816000000000003</v>
      </c>
      <c r="DA1594">
        <v>0</v>
      </c>
      <c r="DB1594">
        <v>0</v>
      </c>
      <c r="DC1594">
        <v>107.629</v>
      </c>
    </row>
    <row r="1595" spans="1:107" x14ac:dyDescent="0.45">
      <c r="A1595">
        <v>2024</v>
      </c>
      <c r="B1595">
        <v>5</v>
      </c>
      <c r="C1595" t="s">
        <v>133</v>
      </c>
      <c r="D1595">
        <v>13664</v>
      </c>
      <c r="E1595" t="s">
        <v>414</v>
      </c>
      <c r="F1595" t="s">
        <v>252</v>
      </c>
      <c r="G1595" t="s">
        <v>258</v>
      </c>
      <c r="H1595">
        <v>1.81</v>
      </c>
      <c r="I1595">
        <v>0.317</v>
      </c>
      <c r="J1595" t="s">
        <v>253</v>
      </c>
      <c r="K1595" t="s">
        <v>253</v>
      </c>
      <c r="L1595">
        <v>2.1269999999999998</v>
      </c>
      <c r="M1595">
        <v>155</v>
      </c>
      <c r="N1595">
        <v>8</v>
      </c>
      <c r="O1595" t="s">
        <v>253</v>
      </c>
      <c r="P1595" t="s">
        <v>253</v>
      </c>
      <c r="Q1595">
        <v>163</v>
      </c>
      <c r="R1595" t="s">
        <v>253</v>
      </c>
      <c r="S1595" t="s">
        <v>253</v>
      </c>
      <c r="T1595" t="s">
        <v>253</v>
      </c>
      <c r="U1595" t="s">
        <v>253</v>
      </c>
      <c r="V1595">
        <v>0</v>
      </c>
      <c r="W1595" t="s">
        <v>253</v>
      </c>
      <c r="X1595" t="s">
        <v>253</v>
      </c>
      <c r="Y1595" t="s">
        <v>253</v>
      </c>
      <c r="Z1595" t="s">
        <v>253</v>
      </c>
      <c r="AA1595">
        <v>0</v>
      </c>
      <c r="AB1595">
        <v>183.22</v>
      </c>
      <c r="AC1595">
        <v>31.244</v>
      </c>
      <c r="AD1595" t="s">
        <v>253</v>
      </c>
      <c r="AE1595" t="s">
        <v>253</v>
      </c>
      <c r="AF1595">
        <v>214.464</v>
      </c>
      <c r="AG1595" t="s">
        <v>253</v>
      </c>
      <c r="AH1595" t="s">
        <v>253</v>
      </c>
      <c r="AI1595" t="s">
        <v>253</v>
      </c>
      <c r="AJ1595" t="s">
        <v>253</v>
      </c>
      <c r="AK1595">
        <v>0</v>
      </c>
      <c r="AL1595" t="s">
        <v>253</v>
      </c>
      <c r="AM1595" t="s">
        <v>253</v>
      </c>
      <c r="AN1595" t="s">
        <v>253</v>
      </c>
      <c r="AO1595" t="s">
        <v>253</v>
      </c>
      <c r="AP1595">
        <v>0</v>
      </c>
      <c r="AQ1595" t="s">
        <v>253</v>
      </c>
      <c r="AR1595" t="s">
        <v>253</v>
      </c>
      <c r="AS1595" t="s">
        <v>253</v>
      </c>
      <c r="AT1595" t="s">
        <v>253</v>
      </c>
      <c r="AU1595">
        <v>0</v>
      </c>
      <c r="AV1595" t="s">
        <v>253</v>
      </c>
      <c r="AW1595" t="s">
        <v>253</v>
      </c>
      <c r="AX1595" t="s">
        <v>253</v>
      </c>
      <c r="AY1595" t="s">
        <v>253</v>
      </c>
      <c r="AZ1595">
        <v>0</v>
      </c>
      <c r="BA1595" t="s">
        <v>253</v>
      </c>
      <c r="BB1595" t="s">
        <v>253</v>
      </c>
      <c r="BC1595" t="s">
        <v>253</v>
      </c>
      <c r="BD1595" t="s">
        <v>253</v>
      </c>
      <c r="BE1595">
        <v>0</v>
      </c>
      <c r="BF1595" t="s">
        <v>253</v>
      </c>
      <c r="BG1595" t="s">
        <v>253</v>
      </c>
      <c r="BH1595" t="s">
        <v>253</v>
      </c>
      <c r="BI1595" t="s">
        <v>253</v>
      </c>
      <c r="BJ1595">
        <v>0</v>
      </c>
      <c r="BK1595">
        <v>0.13600000000000001</v>
      </c>
      <c r="BL1595">
        <v>5.6000000000000001E-2</v>
      </c>
      <c r="BM1595" t="s">
        <v>253</v>
      </c>
      <c r="BN1595" t="s">
        <v>253</v>
      </c>
      <c r="BO1595">
        <v>0.192</v>
      </c>
      <c r="BP1595">
        <v>17</v>
      </c>
      <c r="BQ1595">
        <v>5</v>
      </c>
      <c r="BR1595" t="s">
        <v>253</v>
      </c>
      <c r="BS1595" t="s">
        <v>253</v>
      </c>
      <c r="BT1595">
        <v>22</v>
      </c>
      <c r="BU1595">
        <v>6.8470000000000004</v>
      </c>
      <c r="BV1595">
        <v>1E-3</v>
      </c>
      <c r="BW1595" t="s">
        <v>253</v>
      </c>
      <c r="BX1595" t="s">
        <v>253</v>
      </c>
      <c r="BY1595">
        <v>6.8479999999999999</v>
      </c>
      <c r="BZ1595" t="s">
        <v>253</v>
      </c>
      <c r="CA1595" t="s">
        <v>253</v>
      </c>
      <c r="CB1595" t="s">
        <v>253</v>
      </c>
      <c r="CC1595" t="s">
        <v>253</v>
      </c>
      <c r="CD1595">
        <v>0</v>
      </c>
      <c r="CE1595" t="s">
        <v>253</v>
      </c>
      <c r="CF1595" t="s">
        <v>253</v>
      </c>
      <c r="CG1595" t="s">
        <v>253</v>
      </c>
      <c r="CH1595" t="s">
        <v>253</v>
      </c>
      <c r="CI1595">
        <v>0</v>
      </c>
      <c r="CJ1595" t="s">
        <v>253</v>
      </c>
      <c r="CK1595" t="s">
        <v>253</v>
      </c>
      <c r="CL1595" t="s">
        <v>253</v>
      </c>
      <c r="CM1595" t="s">
        <v>253</v>
      </c>
      <c r="CN1595">
        <v>0</v>
      </c>
      <c r="CO1595">
        <v>1.946</v>
      </c>
      <c r="CP1595">
        <v>0.373</v>
      </c>
      <c r="CQ1595" t="s">
        <v>146</v>
      </c>
      <c r="CR1595">
        <v>0</v>
      </c>
      <c r="CS1595">
        <v>2.319</v>
      </c>
      <c r="CT1595">
        <v>172</v>
      </c>
      <c r="CU1595">
        <v>13</v>
      </c>
      <c r="CV1595">
        <v>0</v>
      </c>
      <c r="CW1595">
        <v>0</v>
      </c>
      <c r="CX1595">
        <v>185</v>
      </c>
      <c r="CY1595">
        <v>190.06700000000001</v>
      </c>
      <c r="CZ1595">
        <v>31.245000000000001</v>
      </c>
      <c r="DA1595">
        <v>0</v>
      </c>
      <c r="DB1595">
        <v>0</v>
      </c>
      <c r="DC1595">
        <v>221.31200000000001</v>
      </c>
    </row>
    <row r="1596" spans="1:107" x14ac:dyDescent="0.45">
      <c r="A1596">
        <v>2024</v>
      </c>
      <c r="B1596">
        <v>5</v>
      </c>
      <c r="C1596" t="s">
        <v>133</v>
      </c>
      <c r="D1596">
        <v>14127</v>
      </c>
      <c r="E1596" t="s">
        <v>415</v>
      </c>
      <c r="F1596" t="s">
        <v>252</v>
      </c>
      <c r="G1596" t="s">
        <v>211</v>
      </c>
      <c r="H1596">
        <v>11.326000000000001</v>
      </c>
      <c r="I1596">
        <v>0.68899999999999995</v>
      </c>
      <c r="J1596" t="s">
        <v>253</v>
      </c>
      <c r="K1596" t="s">
        <v>253</v>
      </c>
      <c r="L1596">
        <v>12.015000000000001</v>
      </c>
      <c r="M1596">
        <v>1573</v>
      </c>
      <c r="N1596">
        <v>42</v>
      </c>
      <c r="O1596" t="s">
        <v>253</v>
      </c>
      <c r="P1596" t="s">
        <v>253</v>
      </c>
      <c r="Q1596">
        <v>1615</v>
      </c>
      <c r="R1596" t="s">
        <v>253</v>
      </c>
      <c r="S1596" t="s">
        <v>253</v>
      </c>
      <c r="T1596" t="s">
        <v>253</v>
      </c>
      <c r="U1596" t="s">
        <v>253</v>
      </c>
      <c r="V1596">
        <v>0</v>
      </c>
      <c r="W1596" t="s">
        <v>253</v>
      </c>
      <c r="X1596" t="s">
        <v>253</v>
      </c>
      <c r="Y1596" t="s">
        <v>253</v>
      </c>
      <c r="Z1596" t="s">
        <v>253</v>
      </c>
      <c r="AA1596">
        <v>0</v>
      </c>
      <c r="AB1596">
        <v>520.04700000000003</v>
      </c>
      <c r="AC1596">
        <v>16.792000000000002</v>
      </c>
      <c r="AD1596" t="s">
        <v>253</v>
      </c>
      <c r="AE1596" t="s">
        <v>253</v>
      </c>
      <c r="AF1596">
        <v>536.83900000000006</v>
      </c>
      <c r="AG1596" t="s">
        <v>253</v>
      </c>
      <c r="AH1596" t="s">
        <v>253</v>
      </c>
      <c r="AI1596" t="s">
        <v>253</v>
      </c>
      <c r="AJ1596" t="s">
        <v>253</v>
      </c>
      <c r="AK1596">
        <v>0</v>
      </c>
      <c r="AL1596" t="s">
        <v>253</v>
      </c>
      <c r="AM1596" t="s">
        <v>253</v>
      </c>
      <c r="AN1596" t="s">
        <v>253</v>
      </c>
      <c r="AO1596" t="s">
        <v>253</v>
      </c>
      <c r="AP1596">
        <v>0</v>
      </c>
      <c r="AQ1596" t="s">
        <v>253</v>
      </c>
      <c r="AR1596" t="s">
        <v>253</v>
      </c>
      <c r="AS1596" t="s">
        <v>253</v>
      </c>
      <c r="AT1596" t="s">
        <v>253</v>
      </c>
      <c r="AU1596">
        <v>0</v>
      </c>
      <c r="AV1596" t="s">
        <v>253</v>
      </c>
      <c r="AW1596" t="s">
        <v>253</v>
      </c>
      <c r="AX1596" t="s">
        <v>253</v>
      </c>
      <c r="AY1596" t="s">
        <v>253</v>
      </c>
      <c r="AZ1596">
        <v>0</v>
      </c>
      <c r="BA1596" t="s">
        <v>253</v>
      </c>
      <c r="BB1596" t="s">
        <v>253</v>
      </c>
      <c r="BC1596" t="s">
        <v>253</v>
      </c>
      <c r="BD1596" t="s">
        <v>253</v>
      </c>
      <c r="BE1596">
        <v>0</v>
      </c>
      <c r="BF1596" t="s">
        <v>253</v>
      </c>
      <c r="BG1596" t="s">
        <v>253</v>
      </c>
      <c r="BH1596" t="s">
        <v>253</v>
      </c>
      <c r="BI1596" t="s">
        <v>253</v>
      </c>
      <c r="BJ1596">
        <v>0</v>
      </c>
      <c r="BK1596">
        <v>3.1E-2</v>
      </c>
      <c r="BL1596">
        <v>2E-3</v>
      </c>
      <c r="BM1596" t="s">
        <v>253</v>
      </c>
      <c r="BN1596" t="s">
        <v>253</v>
      </c>
      <c r="BO1596">
        <v>3.3000000000000002E-2</v>
      </c>
      <c r="BP1596">
        <v>6</v>
      </c>
      <c r="BQ1596">
        <v>1</v>
      </c>
      <c r="BR1596" t="s">
        <v>253</v>
      </c>
      <c r="BS1596" t="s">
        <v>253</v>
      </c>
      <c r="BT1596">
        <v>7</v>
      </c>
      <c r="BU1596">
        <v>1.2270000000000001</v>
      </c>
      <c r="BV1596">
        <v>0</v>
      </c>
      <c r="BW1596" t="s">
        <v>253</v>
      </c>
      <c r="BX1596" t="s">
        <v>253</v>
      </c>
      <c r="BY1596">
        <v>1.2270000000000001</v>
      </c>
      <c r="BZ1596" t="s">
        <v>253</v>
      </c>
      <c r="CA1596" t="s">
        <v>253</v>
      </c>
      <c r="CB1596" t="s">
        <v>253</v>
      </c>
      <c r="CC1596" t="s">
        <v>253</v>
      </c>
      <c r="CD1596">
        <v>0</v>
      </c>
      <c r="CE1596" t="s">
        <v>253</v>
      </c>
      <c r="CF1596" t="s">
        <v>253</v>
      </c>
      <c r="CG1596" t="s">
        <v>253</v>
      </c>
      <c r="CH1596" t="s">
        <v>253</v>
      </c>
      <c r="CI1596">
        <v>0</v>
      </c>
      <c r="CJ1596" t="s">
        <v>253</v>
      </c>
      <c r="CK1596" t="s">
        <v>253</v>
      </c>
      <c r="CL1596" t="s">
        <v>253</v>
      </c>
      <c r="CM1596" t="s">
        <v>253</v>
      </c>
      <c r="CN1596">
        <v>0</v>
      </c>
      <c r="CO1596">
        <v>11.356999999999999</v>
      </c>
      <c r="CP1596">
        <v>0.69099999999999995</v>
      </c>
      <c r="CQ1596" t="s">
        <v>146</v>
      </c>
      <c r="CR1596">
        <v>0</v>
      </c>
      <c r="CS1596">
        <v>12.048</v>
      </c>
      <c r="CT1596">
        <v>1579</v>
      </c>
      <c r="CU1596">
        <v>43</v>
      </c>
      <c r="CV1596">
        <v>0</v>
      </c>
      <c r="CW1596">
        <v>0</v>
      </c>
      <c r="CX1596">
        <v>1622</v>
      </c>
      <c r="CY1596">
        <v>521.274</v>
      </c>
      <c r="CZ1596">
        <v>16.792000000000002</v>
      </c>
      <c r="DA1596">
        <v>0</v>
      </c>
      <c r="DB1596">
        <v>0</v>
      </c>
      <c r="DC1596">
        <v>538.06600000000003</v>
      </c>
    </row>
    <row r="1597" spans="1:107" x14ac:dyDescent="0.45">
      <c r="A1597">
        <v>2024</v>
      </c>
      <c r="B1597">
        <v>5</v>
      </c>
      <c r="C1597" t="s">
        <v>133</v>
      </c>
      <c r="D1597">
        <v>17642</v>
      </c>
      <c r="E1597" t="s">
        <v>416</v>
      </c>
      <c r="F1597" t="s">
        <v>252</v>
      </c>
      <c r="G1597" t="s">
        <v>211</v>
      </c>
      <c r="H1597">
        <v>0.57899999999999996</v>
      </c>
      <c r="I1597">
        <v>2.5000000000000001E-2</v>
      </c>
      <c r="J1597">
        <v>0</v>
      </c>
      <c r="K1597">
        <v>0</v>
      </c>
      <c r="L1597">
        <v>0.60399999999999998</v>
      </c>
      <c r="M1597">
        <v>38</v>
      </c>
      <c r="N1597">
        <v>1</v>
      </c>
      <c r="O1597">
        <v>0</v>
      </c>
      <c r="P1597">
        <v>0</v>
      </c>
      <c r="Q1597">
        <v>39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  <c r="AP1597">
        <v>0</v>
      </c>
      <c r="AQ1597">
        <v>0</v>
      </c>
      <c r="AR1597">
        <v>0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AY1597">
        <v>0</v>
      </c>
      <c r="AZ1597">
        <v>0</v>
      </c>
      <c r="BA1597">
        <v>0</v>
      </c>
      <c r="BB1597">
        <v>0</v>
      </c>
      <c r="BC1597">
        <v>0</v>
      </c>
      <c r="BD1597">
        <v>0</v>
      </c>
      <c r="BE1597">
        <v>0</v>
      </c>
      <c r="BF1597">
        <v>0</v>
      </c>
      <c r="BG1597">
        <v>0</v>
      </c>
      <c r="BH1597">
        <v>0</v>
      </c>
      <c r="BI1597">
        <v>0</v>
      </c>
      <c r="BJ1597">
        <v>0</v>
      </c>
      <c r="BK1597">
        <v>2.7E-2</v>
      </c>
      <c r="BL1597">
        <v>0</v>
      </c>
      <c r="BM1597">
        <v>0</v>
      </c>
      <c r="BN1597">
        <v>0</v>
      </c>
      <c r="BO1597">
        <v>2.7E-2</v>
      </c>
      <c r="BP1597">
        <v>5</v>
      </c>
      <c r="BQ1597">
        <v>0</v>
      </c>
      <c r="BR1597">
        <v>0</v>
      </c>
      <c r="BS1597">
        <v>0</v>
      </c>
      <c r="BT1597">
        <v>5</v>
      </c>
      <c r="BU1597">
        <v>0</v>
      </c>
      <c r="BV1597">
        <v>0</v>
      </c>
      <c r="BW1597">
        <v>0</v>
      </c>
      <c r="BX1597">
        <v>0</v>
      </c>
      <c r="BY1597">
        <v>0</v>
      </c>
      <c r="BZ1597">
        <v>0</v>
      </c>
      <c r="CA1597">
        <v>0</v>
      </c>
      <c r="CB1597">
        <v>0</v>
      </c>
      <c r="CC1597">
        <v>0</v>
      </c>
      <c r="CD1597">
        <v>0</v>
      </c>
      <c r="CE1597">
        <v>0</v>
      </c>
      <c r="CF1597">
        <v>0</v>
      </c>
      <c r="CG1597">
        <v>0</v>
      </c>
      <c r="CH1597">
        <v>0</v>
      </c>
      <c r="CI1597">
        <v>0</v>
      </c>
      <c r="CJ1597">
        <v>0</v>
      </c>
      <c r="CK1597">
        <v>0</v>
      </c>
      <c r="CL1597">
        <v>0</v>
      </c>
      <c r="CM1597">
        <v>0</v>
      </c>
      <c r="CN1597">
        <v>0</v>
      </c>
      <c r="CO1597">
        <v>0.60599999999999998</v>
      </c>
      <c r="CP1597">
        <v>2.5000000000000001E-2</v>
      </c>
      <c r="CQ1597" t="s">
        <v>146</v>
      </c>
      <c r="CR1597">
        <v>0</v>
      </c>
      <c r="CS1597">
        <v>0.63100000000000001</v>
      </c>
      <c r="CT1597">
        <v>43</v>
      </c>
      <c r="CU1597">
        <v>1</v>
      </c>
      <c r="CV1597">
        <v>0</v>
      </c>
      <c r="CW1597">
        <v>0</v>
      </c>
      <c r="CX1597">
        <v>44</v>
      </c>
      <c r="CY1597">
        <v>0</v>
      </c>
      <c r="CZ1597">
        <v>0</v>
      </c>
      <c r="DA1597">
        <v>0</v>
      </c>
      <c r="DB1597">
        <v>0</v>
      </c>
      <c r="DC1597">
        <v>0</v>
      </c>
    </row>
    <row r="1598" spans="1:107" x14ac:dyDescent="0.45">
      <c r="A1598">
        <v>2024</v>
      </c>
      <c r="B1598">
        <v>5</v>
      </c>
      <c r="C1598" t="s">
        <v>133</v>
      </c>
      <c r="D1598">
        <v>27058</v>
      </c>
      <c r="E1598" t="s">
        <v>299</v>
      </c>
      <c r="F1598" t="s">
        <v>252</v>
      </c>
      <c r="G1598" t="s">
        <v>258</v>
      </c>
      <c r="H1598">
        <v>1.2E-2</v>
      </c>
      <c r="I1598" t="s">
        <v>253</v>
      </c>
      <c r="J1598" t="s">
        <v>253</v>
      </c>
      <c r="K1598" t="s">
        <v>253</v>
      </c>
      <c r="L1598">
        <v>1.2E-2</v>
      </c>
      <c r="M1598">
        <v>6</v>
      </c>
      <c r="N1598" t="s">
        <v>253</v>
      </c>
      <c r="O1598" t="s">
        <v>253</v>
      </c>
      <c r="P1598" t="s">
        <v>253</v>
      </c>
      <c r="Q1598">
        <v>6</v>
      </c>
      <c r="R1598" t="s">
        <v>253</v>
      </c>
      <c r="S1598" t="s">
        <v>253</v>
      </c>
      <c r="T1598" t="s">
        <v>253</v>
      </c>
      <c r="U1598" t="s">
        <v>253</v>
      </c>
      <c r="V1598">
        <v>0</v>
      </c>
      <c r="W1598" t="s">
        <v>253</v>
      </c>
      <c r="X1598" t="s">
        <v>253</v>
      </c>
      <c r="Y1598" t="s">
        <v>253</v>
      </c>
      <c r="Z1598" t="s">
        <v>253</v>
      </c>
      <c r="AA1598">
        <v>0</v>
      </c>
      <c r="AB1598" t="s">
        <v>253</v>
      </c>
      <c r="AC1598" t="s">
        <v>253</v>
      </c>
      <c r="AD1598" t="s">
        <v>253</v>
      </c>
      <c r="AE1598" t="s">
        <v>253</v>
      </c>
      <c r="AF1598">
        <v>0</v>
      </c>
      <c r="AG1598" t="s">
        <v>253</v>
      </c>
      <c r="AH1598" t="s">
        <v>253</v>
      </c>
      <c r="AI1598" t="s">
        <v>253</v>
      </c>
      <c r="AJ1598" t="s">
        <v>253</v>
      </c>
      <c r="AK1598">
        <v>0</v>
      </c>
      <c r="AL1598" t="s">
        <v>253</v>
      </c>
      <c r="AM1598" t="s">
        <v>253</v>
      </c>
      <c r="AN1598" t="s">
        <v>253</v>
      </c>
      <c r="AO1598" t="s">
        <v>253</v>
      </c>
      <c r="AP1598">
        <v>0</v>
      </c>
      <c r="AQ1598" t="s">
        <v>253</v>
      </c>
      <c r="AR1598" t="s">
        <v>253</v>
      </c>
      <c r="AS1598" t="s">
        <v>253</v>
      </c>
      <c r="AT1598" t="s">
        <v>253</v>
      </c>
      <c r="AU1598">
        <v>0</v>
      </c>
      <c r="AV1598" t="s">
        <v>253</v>
      </c>
      <c r="AW1598" t="s">
        <v>253</v>
      </c>
      <c r="AX1598" t="s">
        <v>253</v>
      </c>
      <c r="AY1598" t="s">
        <v>253</v>
      </c>
      <c r="AZ1598">
        <v>0</v>
      </c>
      <c r="BA1598" t="s">
        <v>253</v>
      </c>
      <c r="BB1598" t="s">
        <v>253</v>
      </c>
      <c r="BC1598" t="s">
        <v>253</v>
      </c>
      <c r="BD1598" t="s">
        <v>253</v>
      </c>
      <c r="BE1598">
        <v>0</v>
      </c>
      <c r="BF1598" t="s">
        <v>253</v>
      </c>
      <c r="BG1598" t="s">
        <v>253</v>
      </c>
      <c r="BH1598" t="s">
        <v>253</v>
      </c>
      <c r="BI1598" t="s">
        <v>253</v>
      </c>
      <c r="BJ1598">
        <v>0</v>
      </c>
      <c r="BK1598" t="s">
        <v>253</v>
      </c>
      <c r="BL1598" t="s">
        <v>253</v>
      </c>
      <c r="BM1598" t="s">
        <v>253</v>
      </c>
      <c r="BN1598" t="s">
        <v>253</v>
      </c>
      <c r="BO1598">
        <v>0</v>
      </c>
      <c r="BP1598" t="s">
        <v>253</v>
      </c>
      <c r="BQ1598" t="s">
        <v>253</v>
      </c>
      <c r="BR1598" t="s">
        <v>253</v>
      </c>
      <c r="BS1598" t="s">
        <v>253</v>
      </c>
      <c r="BT1598">
        <v>0</v>
      </c>
      <c r="BU1598" t="s">
        <v>253</v>
      </c>
      <c r="BV1598" t="s">
        <v>253</v>
      </c>
      <c r="BW1598" t="s">
        <v>253</v>
      </c>
      <c r="BX1598" t="s">
        <v>253</v>
      </c>
      <c r="BY1598">
        <v>0</v>
      </c>
      <c r="BZ1598" t="s">
        <v>253</v>
      </c>
      <c r="CA1598" t="s">
        <v>253</v>
      </c>
      <c r="CB1598" t="s">
        <v>253</v>
      </c>
      <c r="CC1598" t="s">
        <v>253</v>
      </c>
      <c r="CD1598">
        <v>0</v>
      </c>
      <c r="CE1598" t="s">
        <v>253</v>
      </c>
      <c r="CF1598" t="s">
        <v>253</v>
      </c>
      <c r="CG1598" t="s">
        <v>253</v>
      </c>
      <c r="CH1598" t="s">
        <v>253</v>
      </c>
      <c r="CI1598">
        <v>0</v>
      </c>
      <c r="CJ1598" t="s">
        <v>253</v>
      </c>
      <c r="CK1598" t="s">
        <v>253</v>
      </c>
      <c r="CL1598" t="s">
        <v>253</v>
      </c>
      <c r="CM1598" t="s">
        <v>253</v>
      </c>
      <c r="CN1598">
        <v>0</v>
      </c>
      <c r="CO1598">
        <v>1.2E-2</v>
      </c>
      <c r="CP1598" t="s">
        <v>146</v>
      </c>
      <c r="CQ1598" t="s">
        <v>146</v>
      </c>
      <c r="CR1598">
        <v>0</v>
      </c>
      <c r="CS1598">
        <v>1.2E-2</v>
      </c>
      <c r="CT1598">
        <v>6</v>
      </c>
      <c r="CU1598">
        <v>0</v>
      </c>
      <c r="CV1598">
        <v>0</v>
      </c>
      <c r="CW1598">
        <v>0</v>
      </c>
      <c r="CX1598">
        <v>6</v>
      </c>
      <c r="CY1598">
        <v>0</v>
      </c>
      <c r="CZ1598">
        <v>0</v>
      </c>
      <c r="DA1598">
        <v>0</v>
      </c>
      <c r="DB1598">
        <v>0</v>
      </c>
      <c r="DC1598">
        <v>0</v>
      </c>
    </row>
    <row r="1599" spans="1:107" x14ac:dyDescent="0.45">
      <c r="A1599">
        <v>2024</v>
      </c>
      <c r="B1599">
        <v>5</v>
      </c>
      <c r="C1599" t="s">
        <v>133</v>
      </c>
      <c r="D1599">
        <v>40606</v>
      </c>
      <c r="E1599" t="s">
        <v>417</v>
      </c>
      <c r="F1599" t="s">
        <v>252</v>
      </c>
      <c r="G1599" t="s">
        <v>211</v>
      </c>
      <c r="H1599">
        <v>9.8000000000000004E-2</v>
      </c>
      <c r="I1599">
        <v>0</v>
      </c>
      <c r="J1599">
        <v>1.2E-2</v>
      </c>
      <c r="K1599">
        <v>0</v>
      </c>
      <c r="L1599">
        <v>0.11</v>
      </c>
      <c r="M1599">
        <v>9</v>
      </c>
      <c r="N1599">
        <v>0</v>
      </c>
      <c r="O1599">
        <v>1</v>
      </c>
      <c r="P1599">
        <v>0</v>
      </c>
      <c r="Q1599">
        <v>10</v>
      </c>
      <c r="R1599" t="s">
        <v>253</v>
      </c>
      <c r="S1599" t="s">
        <v>253</v>
      </c>
      <c r="T1599" t="s">
        <v>253</v>
      </c>
      <c r="U1599" t="s">
        <v>253</v>
      </c>
      <c r="V1599">
        <v>0</v>
      </c>
      <c r="W1599" t="s">
        <v>253</v>
      </c>
      <c r="X1599" t="s">
        <v>253</v>
      </c>
      <c r="Y1599" t="s">
        <v>253</v>
      </c>
      <c r="Z1599" t="s">
        <v>253</v>
      </c>
      <c r="AA1599">
        <v>0</v>
      </c>
      <c r="AB1599" t="s">
        <v>253</v>
      </c>
      <c r="AC1599" t="s">
        <v>253</v>
      </c>
      <c r="AD1599" t="s">
        <v>253</v>
      </c>
      <c r="AE1599" t="s">
        <v>253</v>
      </c>
      <c r="AF1599">
        <v>0</v>
      </c>
      <c r="AG1599" t="s">
        <v>253</v>
      </c>
      <c r="AH1599" t="s">
        <v>253</v>
      </c>
      <c r="AI1599" t="s">
        <v>253</v>
      </c>
      <c r="AJ1599" t="s">
        <v>253</v>
      </c>
      <c r="AK1599">
        <v>0</v>
      </c>
      <c r="AL1599" t="s">
        <v>253</v>
      </c>
      <c r="AM1599" t="s">
        <v>253</v>
      </c>
      <c r="AN1599" t="s">
        <v>253</v>
      </c>
      <c r="AO1599" t="s">
        <v>253</v>
      </c>
      <c r="AP1599">
        <v>0</v>
      </c>
      <c r="AQ1599" t="s">
        <v>253</v>
      </c>
      <c r="AR1599" t="s">
        <v>253</v>
      </c>
      <c r="AS1599" t="s">
        <v>253</v>
      </c>
      <c r="AT1599" t="s">
        <v>253</v>
      </c>
      <c r="AU1599">
        <v>0</v>
      </c>
      <c r="AV1599" t="s">
        <v>253</v>
      </c>
      <c r="AW1599" t="s">
        <v>253</v>
      </c>
      <c r="AX1599" t="s">
        <v>253</v>
      </c>
      <c r="AY1599" t="s">
        <v>253</v>
      </c>
      <c r="AZ1599">
        <v>0</v>
      </c>
      <c r="BA1599" t="s">
        <v>253</v>
      </c>
      <c r="BB1599" t="s">
        <v>253</v>
      </c>
      <c r="BC1599" t="s">
        <v>253</v>
      </c>
      <c r="BD1599" t="s">
        <v>253</v>
      </c>
      <c r="BE1599">
        <v>0</v>
      </c>
      <c r="BF1599" t="s">
        <v>253</v>
      </c>
      <c r="BG1599" t="s">
        <v>253</v>
      </c>
      <c r="BH1599" t="s">
        <v>253</v>
      </c>
      <c r="BI1599" t="s">
        <v>253</v>
      </c>
      <c r="BJ1599">
        <v>0</v>
      </c>
      <c r="BK1599" t="s">
        <v>253</v>
      </c>
      <c r="BL1599" t="s">
        <v>253</v>
      </c>
      <c r="BM1599" t="s">
        <v>253</v>
      </c>
      <c r="BN1599" t="s">
        <v>253</v>
      </c>
      <c r="BO1599">
        <v>0</v>
      </c>
      <c r="BP1599" t="s">
        <v>253</v>
      </c>
      <c r="BQ1599" t="s">
        <v>253</v>
      </c>
      <c r="BR1599" t="s">
        <v>253</v>
      </c>
      <c r="BS1599" t="s">
        <v>253</v>
      </c>
      <c r="BT1599">
        <v>0</v>
      </c>
      <c r="BU1599" t="s">
        <v>253</v>
      </c>
      <c r="BV1599" t="s">
        <v>253</v>
      </c>
      <c r="BW1599" t="s">
        <v>253</v>
      </c>
      <c r="BX1599" t="s">
        <v>253</v>
      </c>
      <c r="BY1599">
        <v>0</v>
      </c>
      <c r="BZ1599" t="s">
        <v>253</v>
      </c>
      <c r="CA1599" t="s">
        <v>253</v>
      </c>
      <c r="CB1599" t="s">
        <v>253</v>
      </c>
      <c r="CC1599" t="s">
        <v>253</v>
      </c>
      <c r="CD1599">
        <v>0</v>
      </c>
      <c r="CE1599" t="s">
        <v>253</v>
      </c>
      <c r="CF1599" t="s">
        <v>253</v>
      </c>
      <c r="CG1599" t="s">
        <v>253</v>
      </c>
      <c r="CH1599" t="s">
        <v>253</v>
      </c>
      <c r="CI1599">
        <v>0</v>
      </c>
      <c r="CJ1599" t="s">
        <v>253</v>
      </c>
      <c r="CK1599" t="s">
        <v>253</v>
      </c>
      <c r="CL1599" t="s">
        <v>253</v>
      </c>
      <c r="CM1599" t="s">
        <v>253</v>
      </c>
      <c r="CN1599">
        <v>0</v>
      </c>
      <c r="CO1599">
        <v>9.8000000000000004E-2</v>
      </c>
      <c r="CP1599" t="s">
        <v>146</v>
      </c>
      <c r="CQ1599">
        <v>1.2E-2</v>
      </c>
      <c r="CR1599">
        <v>0</v>
      </c>
      <c r="CS1599">
        <v>0.11</v>
      </c>
      <c r="CT1599">
        <v>9</v>
      </c>
      <c r="CU1599">
        <v>0</v>
      </c>
      <c r="CV1599">
        <v>1</v>
      </c>
      <c r="CW1599">
        <v>0</v>
      </c>
      <c r="CX1599">
        <v>10</v>
      </c>
      <c r="CY1599">
        <v>0</v>
      </c>
      <c r="CZ1599">
        <v>0</v>
      </c>
      <c r="DA1599">
        <v>0</v>
      </c>
      <c r="DB1599">
        <v>0</v>
      </c>
      <c r="DC1599">
        <v>0</v>
      </c>
    </row>
    <row r="1600" spans="1:107" x14ac:dyDescent="0.45">
      <c r="A1600">
        <v>2024</v>
      </c>
      <c r="B1600">
        <v>5</v>
      </c>
      <c r="C1600" t="s">
        <v>133</v>
      </c>
      <c r="D1600">
        <v>99999</v>
      </c>
      <c r="E1600" t="s">
        <v>259</v>
      </c>
      <c r="F1600" t="s">
        <v>252</v>
      </c>
      <c r="H1600">
        <v>7.125</v>
      </c>
      <c r="I1600">
        <v>0.89400000000000002</v>
      </c>
      <c r="J1600" t="s">
        <v>146</v>
      </c>
      <c r="K1600" t="s">
        <v>253</v>
      </c>
      <c r="L1600">
        <v>8.1199999999999992</v>
      </c>
      <c r="M1600" t="s">
        <v>253</v>
      </c>
      <c r="N1600" t="s">
        <v>253</v>
      </c>
      <c r="O1600" t="s">
        <v>253</v>
      </c>
      <c r="P1600" t="s">
        <v>253</v>
      </c>
      <c r="Q1600" t="s">
        <v>253</v>
      </c>
      <c r="R1600" t="s">
        <v>253</v>
      </c>
      <c r="S1600" t="s">
        <v>253</v>
      </c>
      <c r="T1600" t="s">
        <v>253</v>
      </c>
      <c r="U1600" t="s">
        <v>253</v>
      </c>
      <c r="V1600">
        <v>0</v>
      </c>
      <c r="W1600" t="s">
        <v>253</v>
      </c>
      <c r="X1600" t="s">
        <v>253</v>
      </c>
      <c r="Y1600" t="s">
        <v>253</v>
      </c>
      <c r="Z1600" t="s">
        <v>253</v>
      </c>
      <c r="AA1600" t="s">
        <v>253</v>
      </c>
      <c r="AB1600" t="s">
        <v>253</v>
      </c>
      <c r="AC1600" t="s">
        <v>253</v>
      </c>
      <c r="AD1600" t="s">
        <v>253</v>
      </c>
      <c r="AE1600" t="s">
        <v>253</v>
      </c>
      <c r="AF1600" t="s">
        <v>253</v>
      </c>
      <c r="AG1600" t="s">
        <v>253</v>
      </c>
      <c r="AH1600" t="s">
        <v>253</v>
      </c>
      <c r="AI1600" t="s">
        <v>253</v>
      </c>
      <c r="AJ1600" t="s">
        <v>253</v>
      </c>
      <c r="AK1600">
        <v>0</v>
      </c>
      <c r="AL1600" t="s">
        <v>253</v>
      </c>
      <c r="AM1600" t="s">
        <v>253</v>
      </c>
      <c r="AN1600" t="s">
        <v>253</v>
      </c>
      <c r="AO1600" t="s">
        <v>253</v>
      </c>
      <c r="AP1600" t="s">
        <v>253</v>
      </c>
      <c r="AQ1600" t="s">
        <v>253</v>
      </c>
      <c r="AR1600" t="s">
        <v>253</v>
      </c>
      <c r="AS1600" t="s">
        <v>253</v>
      </c>
      <c r="AT1600" t="s">
        <v>253</v>
      </c>
      <c r="AU1600" t="s">
        <v>253</v>
      </c>
      <c r="AV1600" t="s">
        <v>253</v>
      </c>
      <c r="AW1600" t="s">
        <v>253</v>
      </c>
      <c r="AX1600" t="s">
        <v>253</v>
      </c>
      <c r="AY1600" t="s">
        <v>253</v>
      </c>
      <c r="AZ1600">
        <v>0</v>
      </c>
      <c r="BA1600" t="s">
        <v>253</v>
      </c>
      <c r="BB1600" t="s">
        <v>253</v>
      </c>
      <c r="BC1600" t="s">
        <v>253</v>
      </c>
      <c r="BD1600" t="s">
        <v>253</v>
      </c>
      <c r="BE1600" t="s">
        <v>253</v>
      </c>
      <c r="BF1600" t="s">
        <v>253</v>
      </c>
      <c r="BG1600" t="s">
        <v>253</v>
      </c>
      <c r="BH1600" t="s">
        <v>253</v>
      </c>
      <c r="BI1600" t="s">
        <v>253</v>
      </c>
      <c r="BJ1600" t="s">
        <v>253</v>
      </c>
      <c r="BK1600" t="s">
        <v>253</v>
      </c>
      <c r="BL1600" t="s">
        <v>253</v>
      </c>
      <c r="BM1600" t="s">
        <v>253</v>
      </c>
      <c r="BN1600" t="s">
        <v>253</v>
      </c>
      <c r="BO1600" t="s">
        <v>253</v>
      </c>
      <c r="BP1600" t="s">
        <v>253</v>
      </c>
      <c r="BQ1600" t="s">
        <v>253</v>
      </c>
      <c r="BR1600" t="s">
        <v>253</v>
      </c>
      <c r="BS1600" t="s">
        <v>253</v>
      </c>
      <c r="BT1600" t="s">
        <v>253</v>
      </c>
      <c r="BU1600" t="s">
        <v>253</v>
      </c>
      <c r="BV1600" t="s">
        <v>253</v>
      </c>
      <c r="BW1600" t="s">
        <v>253</v>
      </c>
      <c r="BX1600" t="s">
        <v>253</v>
      </c>
      <c r="BY1600" t="s">
        <v>253</v>
      </c>
      <c r="BZ1600" t="s">
        <v>253</v>
      </c>
      <c r="CA1600" t="s">
        <v>253</v>
      </c>
      <c r="CB1600" t="s">
        <v>253</v>
      </c>
      <c r="CC1600" t="s">
        <v>253</v>
      </c>
      <c r="CD1600" t="s">
        <v>253</v>
      </c>
      <c r="CE1600" t="s">
        <v>253</v>
      </c>
      <c r="CF1600" t="s">
        <v>253</v>
      </c>
      <c r="CG1600" t="s">
        <v>253</v>
      </c>
      <c r="CH1600" t="s">
        <v>253</v>
      </c>
      <c r="CI1600" t="s">
        <v>253</v>
      </c>
      <c r="CJ1600" t="s">
        <v>253</v>
      </c>
      <c r="CK1600" t="s">
        <v>253</v>
      </c>
      <c r="CL1600" t="s">
        <v>253</v>
      </c>
      <c r="CM1600" t="s">
        <v>253</v>
      </c>
      <c r="CN1600" t="s">
        <v>253</v>
      </c>
      <c r="CO1600">
        <v>7.125</v>
      </c>
      <c r="CP1600">
        <v>0.89400000000000002</v>
      </c>
      <c r="CQ1600" t="s">
        <v>146</v>
      </c>
      <c r="CR1600" t="s">
        <v>253</v>
      </c>
      <c r="CS1600">
        <v>8.1199999999999992</v>
      </c>
      <c r="CT1600" t="s">
        <v>253</v>
      </c>
      <c r="CU1600" t="s">
        <v>253</v>
      </c>
      <c r="CV1600" t="s">
        <v>253</v>
      </c>
      <c r="CW1600" t="s">
        <v>253</v>
      </c>
      <c r="CX1600" t="s">
        <v>253</v>
      </c>
      <c r="CY1600" t="s">
        <v>253</v>
      </c>
      <c r="CZ1600" t="s">
        <v>253</v>
      </c>
      <c r="DA1600" t="s">
        <v>253</v>
      </c>
      <c r="DB1600" t="s">
        <v>253</v>
      </c>
      <c r="DC1600" t="s">
        <v>253</v>
      </c>
    </row>
    <row r="1601" spans="1:107" x14ac:dyDescent="0.45">
      <c r="A1601">
        <v>2024</v>
      </c>
      <c r="B1601">
        <v>5</v>
      </c>
      <c r="C1601" t="s">
        <v>139</v>
      </c>
      <c r="D1601">
        <v>13441</v>
      </c>
      <c r="E1601" t="s">
        <v>418</v>
      </c>
      <c r="F1601" t="s">
        <v>252</v>
      </c>
      <c r="G1601" t="s">
        <v>211</v>
      </c>
      <c r="H1601">
        <v>14.096</v>
      </c>
      <c r="I1601">
        <v>3.5979999999999999</v>
      </c>
      <c r="J1601">
        <v>1.9610000000000001</v>
      </c>
      <c r="K1601" t="s">
        <v>253</v>
      </c>
      <c r="L1601">
        <v>19.655000000000001</v>
      </c>
      <c r="M1601">
        <v>1773</v>
      </c>
      <c r="N1601">
        <v>115</v>
      </c>
      <c r="O1601">
        <v>7</v>
      </c>
      <c r="P1601" t="s">
        <v>253</v>
      </c>
      <c r="Q1601">
        <v>1895</v>
      </c>
      <c r="R1601" t="s">
        <v>253</v>
      </c>
      <c r="S1601">
        <v>1.012</v>
      </c>
      <c r="T1601" t="s">
        <v>253</v>
      </c>
      <c r="U1601" t="s">
        <v>253</v>
      </c>
      <c r="V1601">
        <v>1.012</v>
      </c>
      <c r="W1601" t="s">
        <v>253</v>
      </c>
      <c r="X1601">
        <v>28</v>
      </c>
      <c r="Y1601" t="s">
        <v>253</v>
      </c>
      <c r="Z1601" t="s">
        <v>253</v>
      </c>
      <c r="AA1601">
        <v>28</v>
      </c>
      <c r="AB1601" t="s">
        <v>253</v>
      </c>
      <c r="AC1601" t="s">
        <v>253</v>
      </c>
      <c r="AD1601" t="s">
        <v>253</v>
      </c>
      <c r="AE1601" t="s">
        <v>253</v>
      </c>
      <c r="AF1601">
        <v>0</v>
      </c>
      <c r="AG1601" t="s">
        <v>253</v>
      </c>
      <c r="AH1601" t="s">
        <v>253</v>
      </c>
      <c r="AI1601" t="s">
        <v>253</v>
      </c>
      <c r="AJ1601" t="s">
        <v>253</v>
      </c>
      <c r="AK1601">
        <v>0</v>
      </c>
      <c r="AL1601" t="s">
        <v>253</v>
      </c>
      <c r="AM1601" t="s">
        <v>253</v>
      </c>
      <c r="AN1601" t="s">
        <v>253</v>
      </c>
      <c r="AO1601" t="s">
        <v>253</v>
      </c>
      <c r="AP1601">
        <v>0</v>
      </c>
      <c r="AQ1601" t="s">
        <v>253</v>
      </c>
      <c r="AR1601" t="s">
        <v>253</v>
      </c>
      <c r="AS1601" t="s">
        <v>253</v>
      </c>
      <c r="AT1601" t="s">
        <v>253</v>
      </c>
      <c r="AU1601">
        <v>0</v>
      </c>
      <c r="AV1601" t="s">
        <v>253</v>
      </c>
      <c r="AW1601" t="s">
        <v>253</v>
      </c>
      <c r="AX1601" t="s">
        <v>253</v>
      </c>
      <c r="AY1601" t="s">
        <v>253</v>
      </c>
      <c r="AZ1601">
        <v>0</v>
      </c>
      <c r="BA1601" t="s">
        <v>253</v>
      </c>
      <c r="BB1601" t="s">
        <v>253</v>
      </c>
      <c r="BC1601" t="s">
        <v>253</v>
      </c>
      <c r="BD1601" t="s">
        <v>253</v>
      </c>
      <c r="BE1601">
        <v>0</v>
      </c>
      <c r="BF1601" t="s">
        <v>253</v>
      </c>
      <c r="BG1601" t="s">
        <v>253</v>
      </c>
      <c r="BH1601" t="s">
        <v>253</v>
      </c>
      <c r="BI1601" t="s">
        <v>253</v>
      </c>
      <c r="BJ1601">
        <v>0</v>
      </c>
      <c r="BK1601">
        <v>8.5999999999999993E-2</v>
      </c>
      <c r="BL1601">
        <v>5.0000000000000001E-3</v>
      </c>
      <c r="BM1601" t="s">
        <v>253</v>
      </c>
      <c r="BN1601" t="s">
        <v>253</v>
      </c>
      <c r="BO1601">
        <v>9.0999999999999998E-2</v>
      </c>
      <c r="BP1601">
        <v>28</v>
      </c>
      <c r="BQ1601">
        <v>2</v>
      </c>
      <c r="BR1601" t="s">
        <v>253</v>
      </c>
      <c r="BS1601" t="s">
        <v>253</v>
      </c>
      <c r="BT1601">
        <v>30</v>
      </c>
      <c r="BU1601" t="s">
        <v>253</v>
      </c>
      <c r="BV1601" t="s">
        <v>253</v>
      </c>
      <c r="BW1601" t="s">
        <v>253</v>
      </c>
      <c r="BX1601" t="s">
        <v>253</v>
      </c>
      <c r="BY1601">
        <v>0</v>
      </c>
      <c r="BZ1601">
        <v>1.2E-2</v>
      </c>
      <c r="CA1601">
        <v>4.0000000000000001E-3</v>
      </c>
      <c r="CB1601" t="s">
        <v>253</v>
      </c>
      <c r="CC1601" t="s">
        <v>253</v>
      </c>
      <c r="CD1601">
        <v>1.6E-2</v>
      </c>
      <c r="CE1601">
        <v>1</v>
      </c>
      <c r="CF1601">
        <v>1</v>
      </c>
      <c r="CG1601" t="s">
        <v>253</v>
      </c>
      <c r="CH1601" t="s">
        <v>253</v>
      </c>
      <c r="CI1601">
        <v>2</v>
      </c>
      <c r="CJ1601" t="s">
        <v>253</v>
      </c>
      <c r="CK1601" t="s">
        <v>253</v>
      </c>
      <c r="CL1601" t="s">
        <v>253</v>
      </c>
      <c r="CM1601" t="s">
        <v>253</v>
      </c>
      <c r="CN1601">
        <v>0</v>
      </c>
      <c r="CO1601">
        <v>14.194000000000001</v>
      </c>
      <c r="CP1601">
        <v>4.6189999999999998</v>
      </c>
      <c r="CQ1601">
        <v>1.9610000000000001</v>
      </c>
      <c r="CR1601">
        <v>0</v>
      </c>
      <c r="CS1601">
        <v>20.774000000000001</v>
      </c>
      <c r="CT1601">
        <v>1802</v>
      </c>
      <c r="CU1601">
        <v>146</v>
      </c>
      <c r="CV1601">
        <v>7</v>
      </c>
      <c r="CW1601">
        <v>0</v>
      </c>
      <c r="CX1601">
        <v>1955</v>
      </c>
      <c r="CY1601">
        <v>0</v>
      </c>
      <c r="CZ1601">
        <v>0</v>
      </c>
      <c r="DA1601">
        <v>0</v>
      </c>
      <c r="DB1601">
        <v>0</v>
      </c>
      <c r="DC1601">
        <v>0</v>
      </c>
    </row>
    <row r="1602" spans="1:107" x14ac:dyDescent="0.45">
      <c r="A1602">
        <v>2024</v>
      </c>
      <c r="B1602">
        <v>5</v>
      </c>
      <c r="C1602" t="s">
        <v>139</v>
      </c>
      <c r="D1602">
        <v>15472</v>
      </c>
      <c r="E1602" t="s">
        <v>419</v>
      </c>
      <c r="F1602" t="s">
        <v>252</v>
      </c>
      <c r="G1602" t="s">
        <v>211</v>
      </c>
      <c r="H1602">
        <v>121.254</v>
      </c>
      <c r="I1602">
        <v>56.366</v>
      </c>
      <c r="J1602">
        <v>5.2140000000000004</v>
      </c>
      <c r="K1602">
        <v>0</v>
      </c>
      <c r="L1602">
        <v>182.834</v>
      </c>
      <c r="M1602">
        <v>15281</v>
      </c>
      <c r="N1602">
        <v>820</v>
      </c>
      <c r="O1602">
        <v>39</v>
      </c>
      <c r="P1602">
        <v>0</v>
      </c>
      <c r="Q1602">
        <v>16140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0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AY1602">
        <v>0</v>
      </c>
      <c r="AZ1602">
        <v>0</v>
      </c>
      <c r="BA1602">
        <v>0</v>
      </c>
      <c r="BB1602">
        <v>0</v>
      </c>
      <c r="BC1602">
        <v>0</v>
      </c>
      <c r="BD1602">
        <v>0</v>
      </c>
      <c r="BE1602">
        <v>0</v>
      </c>
      <c r="BF1602">
        <v>0</v>
      </c>
      <c r="BG1602">
        <v>0</v>
      </c>
      <c r="BH1602">
        <v>0</v>
      </c>
      <c r="BI1602">
        <v>0</v>
      </c>
      <c r="BJ1602">
        <v>0</v>
      </c>
      <c r="BK1602">
        <v>0.121</v>
      </c>
      <c r="BL1602">
        <v>0.13</v>
      </c>
      <c r="BM1602">
        <v>0</v>
      </c>
      <c r="BN1602">
        <v>0</v>
      </c>
      <c r="BO1602">
        <v>0.251</v>
      </c>
      <c r="BP1602">
        <v>29</v>
      </c>
      <c r="BQ1602">
        <v>7</v>
      </c>
      <c r="BR1602">
        <v>0</v>
      </c>
      <c r="BS1602">
        <v>0</v>
      </c>
      <c r="BT1602">
        <v>36</v>
      </c>
      <c r="BU1602">
        <v>0</v>
      </c>
      <c r="BV1602">
        <v>0</v>
      </c>
      <c r="BW1602">
        <v>0</v>
      </c>
      <c r="BX1602">
        <v>0</v>
      </c>
      <c r="BY1602">
        <v>0</v>
      </c>
      <c r="BZ1602">
        <v>9.2999999999999999E-2</v>
      </c>
      <c r="CA1602">
        <v>20.93</v>
      </c>
      <c r="CB1602">
        <v>0.215</v>
      </c>
      <c r="CC1602">
        <v>0</v>
      </c>
      <c r="CD1602">
        <v>21.238</v>
      </c>
      <c r="CE1602">
        <v>3</v>
      </c>
      <c r="CF1602">
        <v>50</v>
      </c>
      <c r="CG1602">
        <v>3</v>
      </c>
      <c r="CH1602">
        <v>0</v>
      </c>
      <c r="CI1602">
        <v>56</v>
      </c>
      <c r="CJ1602">
        <v>0</v>
      </c>
      <c r="CK1602">
        <v>0</v>
      </c>
      <c r="CL1602">
        <v>0</v>
      </c>
      <c r="CM1602">
        <v>0</v>
      </c>
      <c r="CN1602">
        <v>0</v>
      </c>
      <c r="CO1602">
        <v>121.468</v>
      </c>
      <c r="CP1602">
        <v>77.426000000000002</v>
      </c>
      <c r="CQ1602">
        <v>5.4290000000000003</v>
      </c>
      <c r="CR1602">
        <v>0</v>
      </c>
      <c r="CS1602">
        <v>204.32300000000001</v>
      </c>
      <c r="CT1602">
        <v>15313</v>
      </c>
      <c r="CU1602">
        <v>877</v>
      </c>
      <c r="CV1602">
        <v>42</v>
      </c>
      <c r="CW1602">
        <v>0</v>
      </c>
      <c r="CX1602">
        <v>16232</v>
      </c>
      <c r="CY1602">
        <v>0</v>
      </c>
      <c r="CZ1602">
        <v>0</v>
      </c>
      <c r="DA1602">
        <v>0</v>
      </c>
      <c r="DB1602">
        <v>0</v>
      </c>
      <c r="DC1602">
        <v>0</v>
      </c>
    </row>
    <row r="1603" spans="1:107" x14ac:dyDescent="0.45">
      <c r="A1603">
        <v>2024</v>
      </c>
      <c r="B1603">
        <v>5</v>
      </c>
      <c r="C1603" t="s">
        <v>139</v>
      </c>
      <c r="D1603">
        <v>24590</v>
      </c>
      <c r="E1603" t="s">
        <v>420</v>
      </c>
      <c r="F1603" t="s">
        <v>252</v>
      </c>
      <c r="G1603" t="s">
        <v>211</v>
      </c>
      <c r="H1603">
        <v>17.632000000000001</v>
      </c>
      <c r="I1603">
        <v>4.2990000000000004</v>
      </c>
      <c r="J1603">
        <v>0.81200000000000006</v>
      </c>
      <c r="K1603" t="s">
        <v>253</v>
      </c>
      <c r="L1603">
        <v>22.742999999999999</v>
      </c>
      <c r="M1603">
        <v>2223</v>
      </c>
      <c r="N1603">
        <v>99</v>
      </c>
      <c r="O1603">
        <v>7</v>
      </c>
      <c r="P1603" t="s">
        <v>253</v>
      </c>
      <c r="Q1603">
        <v>2329</v>
      </c>
      <c r="R1603">
        <v>0.191</v>
      </c>
      <c r="S1603">
        <v>0.628</v>
      </c>
      <c r="T1603" t="s">
        <v>253</v>
      </c>
      <c r="U1603" t="s">
        <v>253</v>
      </c>
      <c r="V1603">
        <v>0.81899999999999995</v>
      </c>
      <c r="W1603">
        <v>13</v>
      </c>
      <c r="X1603">
        <v>14</v>
      </c>
      <c r="Y1603" t="s">
        <v>253</v>
      </c>
      <c r="Z1603" t="s">
        <v>253</v>
      </c>
      <c r="AA1603">
        <v>27</v>
      </c>
      <c r="AB1603">
        <v>628.40899999999999</v>
      </c>
      <c r="AC1603">
        <v>153.47499999999999</v>
      </c>
      <c r="AD1603" t="s">
        <v>253</v>
      </c>
      <c r="AE1603" t="s">
        <v>253</v>
      </c>
      <c r="AF1603">
        <v>781.88400000000001</v>
      </c>
      <c r="AG1603">
        <v>0.78200000000000003</v>
      </c>
      <c r="AH1603" t="s">
        <v>253</v>
      </c>
      <c r="AI1603" t="s">
        <v>253</v>
      </c>
      <c r="AJ1603" t="s">
        <v>253</v>
      </c>
      <c r="AK1603">
        <v>0.78200000000000003</v>
      </c>
      <c r="AL1603">
        <v>76</v>
      </c>
      <c r="AM1603" t="s">
        <v>253</v>
      </c>
      <c r="AN1603" t="s">
        <v>253</v>
      </c>
      <c r="AO1603" t="s">
        <v>253</v>
      </c>
      <c r="AP1603">
        <v>76</v>
      </c>
      <c r="AQ1603">
        <v>0.97599999999999998</v>
      </c>
      <c r="AR1603" t="s">
        <v>253</v>
      </c>
      <c r="AS1603" t="s">
        <v>253</v>
      </c>
      <c r="AT1603" t="s">
        <v>253</v>
      </c>
      <c r="AU1603">
        <v>0.97599999999999998</v>
      </c>
      <c r="AV1603" t="s">
        <v>253</v>
      </c>
      <c r="AW1603" t="s">
        <v>253</v>
      </c>
      <c r="AX1603" t="s">
        <v>253</v>
      </c>
      <c r="AY1603" t="s">
        <v>253</v>
      </c>
      <c r="AZ1603">
        <v>0</v>
      </c>
      <c r="BA1603" t="s">
        <v>253</v>
      </c>
      <c r="BB1603" t="s">
        <v>253</v>
      </c>
      <c r="BC1603" t="s">
        <v>253</v>
      </c>
      <c r="BD1603" t="s">
        <v>253</v>
      </c>
      <c r="BE1603">
        <v>0</v>
      </c>
      <c r="BF1603" t="s">
        <v>253</v>
      </c>
      <c r="BG1603" t="s">
        <v>253</v>
      </c>
      <c r="BH1603" t="s">
        <v>253</v>
      </c>
      <c r="BI1603" t="s">
        <v>253</v>
      </c>
      <c r="BJ1603">
        <v>0</v>
      </c>
      <c r="BK1603">
        <v>1.4999999999999999E-2</v>
      </c>
      <c r="BL1603" t="s">
        <v>253</v>
      </c>
      <c r="BM1603" t="s">
        <v>253</v>
      </c>
      <c r="BN1603" t="s">
        <v>253</v>
      </c>
      <c r="BO1603">
        <v>1.4999999999999999E-2</v>
      </c>
      <c r="BP1603">
        <v>3</v>
      </c>
      <c r="BQ1603" t="s">
        <v>253</v>
      </c>
      <c r="BR1603" t="s">
        <v>253</v>
      </c>
      <c r="BS1603" t="s">
        <v>253</v>
      </c>
      <c r="BT1603">
        <v>3</v>
      </c>
      <c r="BU1603" t="s">
        <v>253</v>
      </c>
      <c r="BV1603" t="s">
        <v>253</v>
      </c>
      <c r="BW1603" t="s">
        <v>253</v>
      </c>
      <c r="BX1603" t="s">
        <v>253</v>
      </c>
      <c r="BY1603">
        <v>0</v>
      </c>
      <c r="BZ1603" t="s">
        <v>253</v>
      </c>
      <c r="CA1603">
        <v>9.0050000000000008</v>
      </c>
      <c r="CB1603" t="s">
        <v>253</v>
      </c>
      <c r="CC1603" t="s">
        <v>253</v>
      </c>
      <c r="CD1603">
        <v>9.0050000000000008</v>
      </c>
      <c r="CE1603" t="s">
        <v>253</v>
      </c>
      <c r="CF1603">
        <v>3</v>
      </c>
      <c r="CG1603" t="s">
        <v>253</v>
      </c>
      <c r="CH1603" t="s">
        <v>253</v>
      </c>
      <c r="CI1603">
        <v>3</v>
      </c>
      <c r="CJ1603" t="s">
        <v>253</v>
      </c>
      <c r="CK1603" t="s">
        <v>253</v>
      </c>
      <c r="CL1603" t="s">
        <v>253</v>
      </c>
      <c r="CM1603" t="s">
        <v>253</v>
      </c>
      <c r="CN1603">
        <v>0</v>
      </c>
      <c r="CO1603">
        <v>17.838000000000001</v>
      </c>
      <c r="CP1603">
        <v>13.932</v>
      </c>
      <c r="CQ1603">
        <v>0.81200000000000006</v>
      </c>
      <c r="CR1603">
        <v>0</v>
      </c>
      <c r="CS1603">
        <v>32.582000000000001</v>
      </c>
      <c r="CT1603">
        <v>2239</v>
      </c>
      <c r="CU1603">
        <v>116</v>
      </c>
      <c r="CV1603">
        <v>7</v>
      </c>
      <c r="CW1603">
        <v>0</v>
      </c>
      <c r="CX1603">
        <v>2362</v>
      </c>
      <c r="CY1603">
        <v>628.40899999999999</v>
      </c>
      <c r="CZ1603">
        <v>153.47499999999999</v>
      </c>
      <c r="DA1603">
        <v>0</v>
      </c>
      <c r="DB1603">
        <v>0</v>
      </c>
      <c r="DC1603">
        <v>781.88400000000001</v>
      </c>
    </row>
    <row r="1604" spans="1:107" x14ac:dyDescent="0.45">
      <c r="A1604">
        <v>2024</v>
      </c>
      <c r="B1604">
        <v>5</v>
      </c>
      <c r="C1604" t="s">
        <v>139</v>
      </c>
      <c r="D1604">
        <v>26510</v>
      </c>
      <c r="E1604" t="s">
        <v>421</v>
      </c>
      <c r="F1604" t="s">
        <v>252</v>
      </c>
      <c r="G1604" t="s">
        <v>211</v>
      </c>
      <c r="H1604">
        <v>12.644</v>
      </c>
      <c r="I1604">
        <v>7.431</v>
      </c>
      <c r="J1604">
        <v>0</v>
      </c>
      <c r="K1604">
        <v>0</v>
      </c>
      <c r="L1604">
        <v>20.074999999999999</v>
      </c>
      <c r="M1604">
        <v>1520</v>
      </c>
      <c r="N1604">
        <v>109</v>
      </c>
      <c r="O1604">
        <v>0</v>
      </c>
      <c r="P1604">
        <v>0</v>
      </c>
      <c r="Q1604">
        <v>1629</v>
      </c>
      <c r="R1604">
        <v>0.08</v>
      </c>
      <c r="S1604">
        <v>0.309</v>
      </c>
      <c r="T1604">
        <v>0</v>
      </c>
      <c r="U1604">
        <v>0</v>
      </c>
      <c r="V1604">
        <v>0.38900000000000001</v>
      </c>
      <c r="W1604">
        <v>7</v>
      </c>
      <c r="X1604">
        <v>7</v>
      </c>
      <c r="Y1604">
        <v>0</v>
      </c>
      <c r="Z1604">
        <v>0</v>
      </c>
      <c r="AA1604">
        <v>14</v>
      </c>
      <c r="AB1604" t="s">
        <v>253</v>
      </c>
      <c r="AC1604" t="s">
        <v>253</v>
      </c>
      <c r="AD1604" t="s">
        <v>253</v>
      </c>
      <c r="AE1604" t="s">
        <v>253</v>
      </c>
      <c r="AF1604">
        <v>0</v>
      </c>
      <c r="AG1604" t="s">
        <v>253</v>
      </c>
      <c r="AH1604" t="s">
        <v>253</v>
      </c>
      <c r="AI1604" t="s">
        <v>253</v>
      </c>
      <c r="AJ1604" t="s">
        <v>253</v>
      </c>
      <c r="AK1604">
        <v>0</v>
      </c>
      <c r="AL1604" t="s">
        <v>253</v>
      </c>
      <c r="AM1604" t="s">
        <v>253</v>
      </c>
      <c r="AN1604" t="s">
        <v>253</v>
      </c>
      <c r="AO1604" t="s">
        <v>253</v>
      </c>
      <c r="AP1604">
        <v>0</v>
      </c>
      <c r="AQ1604" t="s">
        <v>253</v>
      </c>
      <c r="AR1604" t="s">
        <v>253</v>
      </c>
      <c r="AS1604" t="s">
        <v>253</v>
      </c>
      <c r="AT1604" t="s">
        <v>253</v>
      </c>
      <c r="AU1604">
        <v>0</v>
      </c>
      <c r="AV1604" t="s">
        <v>253</v>
      </c>
      <c r="AW1604" t="s">
        <v>253</v>
      </c>
      <c r="AX1604" t="s">
        <v>253</v>
      </c>
      <c r="AY1604" t="s">
        <v>253</v>
      </c>
      <c r="AZ1604">
        <v>0</v>
      </c>
      <c r="BA1604" t="s">
        <v>253</v>
      </c>
      <c r="BB1604" t="s">
        <v>253</v>
      </c>
      <c r="BC1604" t="s">
        <v>253</v>
      </c>
      <c r="BD1604" t="s">
        <v>253</v>
      </c>
      <c r="BE1604">
        <v>0</v>
      </c>
      <c r="BF1604" t="s">
        <v>253</v>
      </c>
      <c r="BG1604" t="s">
        <v>253</v>
      </c>
      <c r="BH1604" t="s">
        <v>253</v>
      </c>
      <c r="BI1604" t="s">
        <v>253</v>
      </c>
      <c r="BJ1604">
        <v>0</v>
      </c>
      <c r="BK1604">
        <v>0</v>
      </c>
      <c r="BL1604">
        <v>6.0000000000000001E-3</v>
      </c>
      <c r="BM1604">
        <v>0</v>
      </c>
      <c r="BN1604">
        <v>0</v>
      </c>
      <c r="BO1604">
        <v>6.0000000000000001E-3</v>
      </c>
      <c r="BP1604">
        <v>0</v>
      </c>
      <c r="BQ1604">
        <v>1</v>
      </c>
      <c r="BR1604">
        <v>0</v>
      </c>
      <c r="BS1604">
        <v>0</v>
      </c>
      <c r="BT1604">
        <v>1</v>
      </c>
      <c r="BU1604" t="s">
        <v>253</v>
      </c>
      <c r="BV1604" t="s">
        <v>253</v>
      </c>
      <c r="BW1604" t="s">
        <v>253</v>
      </c>
      <c r="BX1604" t="s">
        <v>253</v>
      </c>
      <c r="BY1604">
        <v>0</v>
      </c>
      <c r="BZ1604">
        <v>0</v>
      </c>
      <c r="CA1604">
        <v>2</v>
      </c>
      <c r="CB1604">
        <v>0</v>
      </c>
      <c r="CC1604">
        <v>0</v>
      </c>
      <c r="CD1604">
        <v>2</v>
      </c>
      <c r="CE1604">
        <v>0</v>
      </c>
      <c r="CF1604">
        <v>1</v>
      </c>
      <c r="CG1604">
        <v>0</v>
      </c>
      <c r="CH1604">
        <v>0</v>
      </c>
      <c r="CI1604">
        <v>1</v>
      </c>
      <c r="CJ1604" t="s">
        <v>253</v>
      </c>
      <c r="CK1604" t="s">
        <v>253</v>
      </c>
      <c r="CL1604" t="s">
        <v>253</v>
      </c>
      <c r="CM1604" t="s">
        <v>253</v>
      </c>
      <c r="CN1604">
        <v>0</v>
      </c>
      <c r="CO1604">
        <v>12.724</v>
      </c>
      <c r="CP1604">
        <v>9.7460000000000004</v>
      </c>
      <c r="CQ1604" t="s">
        <v>146</v>
      </c>
      <c r="CR1604">
        <v>0</v>
      </c>
      <c r="CS1604">
        <v>22.47</v>
      </c>
      <c r="CT1604">
        <v>1527</v>
      </c>
      <c r="CU1604">
        <v>118</v>
      </c>
      <c r="CV1604">
        <v>0</v>
      </c>
      <c r="CW1604">
        <v>0</v>
      </c>
      <c r="CX1604">
        <v>1645</v>
      </c>
      <c r="CY1604">
        <v>0</v>
      </c>
      <c r="CZ1604">
        <v>0</v>
      </c>
      <c r="DA1604">
        <v>0</v>
      </c>
      <c r="DB1604">
        <v>0</v>
      </c>
      <c r="DC1604">
        <v>0</v>
      </c>
    </row>
    <row r="1605" spans="1:107" x14ac:dyDescent="0.45">
      <c r="A1605">
        <v>2024</v>
      </c>
      <c r="B1605">
        <v>5</v>
      </c>
      <c r="C1605" t="s">
        <v>139</v>
      </c>
      <c r="D1605">
        <v>99999</v>
      </c>
      <c r="E1605" t="s">
        <v>259</v>
      </c>
      <c r="F1605" t="s">
        <v>252</v>
      </c>
      <c r="H1605">
        <v>0.97699999999999998</v>
      </c>
      <c r="I1605">
        <v>7.6999999999999999E-2</v>
      </c>
      <c r="J1605" t="s">
        <v>253</v>
      </c>
      <c r="K1605" t="s">
        <v>253</v>
      </c>
      <c r="L1605">
        <v>1.054</v>
      </c>
      <c r="M1605" t="s">
        <v>253</v>
      </c>
      <c r="N1605" t="s">
        <v>253</v>
      </c>
      <c r="O1605" t="s">
        <v>253</v>
      </c>
      <c r="P1605" t="s">
        <v>253</v>
      </c>
      <c r="Q1605" t="s">
        <v>253</v>
      </c>
      <c r="R1605" t="s">
        <v>253</v>
      </c>
      <c r="S1605" t="s">
        <v>253</v>
      </c>
      <c r="T1605" t="s">
        <v>253</v>
      </c>
      <c r="U1605" t="s">
        <v>253</v>
      </c>
      <c r="V1605" t="s">
        <v>253</v>
      </c>
      <c r="W1605" t="s">
        <v>253</v>
      </c>
      <c r="X1605" t="s">
        <v>253</v>
      </c>
      <c r="Y1605" t="s">
        <v>253</v>
      </c>
      <c r="Z1605" t="s">
        <v>253</v>
      </c>
      <c r="AA1605" t="s">
        <v>253</v>
      </c>
      <c r="AB1605" t="s">
        <v>253</v>
      </c>
      <c r="AC1605" t="s">
        <v>253</v>
      </c>
      <c r="AD1605" t="s">
        <v>253</v>
      </c>
      <c r="AE1605" t="s">
        <v>253</v>
      </c>
      <c r="AF1605" t="s">
        <v>253</v>
      </c>
      <c r="AG1605" t="s">
        <v>253</v>
      </c>
      <c r="AH1605" t="s">
        <v>253</v>
      </c>
      <c r="AI1605" t="s">
        <v>253</v>
      </c>
      <c r="AJ1605" t="s">
        <v>253</v>
      </c>
      <c r="AK1605" t="s">
        <v>253</v>
      </c>
      <c r="AL1605" t="s">
        <v>253</v>
      </c>
      <c r="AM1605" t="s">
        <v>253</v>
      </c>
      <c r="AN1605" t="s">
        <v>253</v>
      </c>
      <c r="AO1605" t="s">
        <v>253</v>
      </c>
      <c r="AP1605" t="s">
        <v>253</v>
      </c>
      <c r="AQ1605" t="s">
        <v>253</v>
      </c>
      <c r="AR1605" t="s">
        <v>253</v>
      </c>
      <c r="AS1605" t="s">
        <v>253</v>
      </c>
      <c r="AT1605" t="s">
        <v>253</v>
      </c>
      <c r="AU1605" t="s">
        <v>253</v>
      </c>
      <c r="AV1605" t="s">
        <v>253</v>
      </c>
      <c r="AW1605" t="s">
        <v>253</v>
      </c>
      <c r="AX1605" t="s">
        <v>253</v>
      </c>
      <c r="AY1605" t="s">
        <v>253</v>
      </c>
      <c r="AZ1605" t="s">
        <v>253</v>
      </c>
      <c r="BA1605" t="s">
        <v>253</v>
      </c>
      <c r="BB1605" t="s">
        <v>253</v>
      </c>
      <c r="BC1605" t="s">
        <v>253</v>
      </c>
      <c r="BD1605" t="s">
        <v>253</v>
      </c>
      <c r="BE1605" t="s">
        <v>253</v>
      </c>
      <c r="BF1605" t="s">
        <v>253</v>
      </c>
      <c r="BG1605" t="s">
        <v>253</v>
      </c>
      <c r="BH1605" t="s">
        <v>253</v>
      </c>
      <c r="BI1605" t="s">
        <v>253</v>
      </c>
      <c r="BJ1605" t="s">
        <v>253</v>
      </c>
      <c r="BK1605" t="s">
        <v>253</v>
      </c>
      <c r="BL1605" t="s">
        <v>253</v>
      </c>
      <c r="BM1605" t="s">
        <v>253</v>
      </c>
      <c r="BN1605" t="s">
        <v>253</v>
      </c>
      <c r="BO1605" t="s">
        <v>253</v>
      </c>
      <c r="BP1605" t="s">
        <v>253</v>
      </c>
      <c r="BQ1605" t="s">
        <v>253</v>
      </c>
      <c r="BR1605" t="s">
        <v>253</v>
      </c>
      <c r="BS1605" t="s">
        <v>253</v>
      </c>
      <c r="BT1605" t="s">
        <v>253</v>
      </c>
      <c r="BU1605" t="s">
        <v>253</v>
      </c>
      <c r="BV1605" t="s">
        <v>253</v>
      </c>
      <c r="BW1605" t="s">
        <v>253</v>
      </c>
      <c r="BX1605" t="s">
        <v>253</v>
      </c>
      <c r="BY1605" t="s">
        <v>253</v>
      </c>
      <c r="BZ1605" t="s">
        <v>253</v>
      </c>
      <c r="CA1605" t="s">
        <v>253</v>
      </c>
      <c r="CB1605" t="s">
        <v>253</v>
      </c>
      <c r="CC1605" t="s">
        <v>253</v>
      </c>
      <c r="CD1605" t="s">
        <v>253</v>
      </c>
      <c r="CE1605" t="s">
        <v>253</v>
      </c>
      <c r="CF1605" t="s">
        <v>253</v>
      </c>
      <c r="CG1605" t="s">
        <v>253</v>
      </c>
      <c r="CH1605" t="s">
        <v>253</v>
      </c>
      <c r="CI1605" t="s">
        <v>253</v>
      </c>
      <c r="CJ1605" t="s">
        <v>253</v>
      </c>
      <c r="CK1605" t="s">
        <v>253</v>
      </c>
      <c r="CL1605" t="s">
        <v>253</v>
      </c>
      <c r="CM1605" t="s">
        <v>253</v>
      </c>
      <c r="CN1605" t="s">
        <v>253</v>
      </c>
      <c r="CO1605">
        <v>0.97699999999999998</v>
      </c>
      <c r="CP1605">
        <v>7.6999999999999999E-2</v>
      </c>
      <c r="CQ1605" t="s">
        <v>253</v>
      </c>
      <c r="CR1605" t="s">
        <v>253</v>
      </c>
      <c r="CS1605">
        <v>1.054</v>
      </c>
      <c r="CT1605" t="s">
        <v>253</v>
      </c>
      <c r="CU1605" t="s">
        <v>253</v>
      </c>
      <c r="CV1605" t="s">
        <v>253</v>
      </c>
      <c r="CW1605" t="s">
        <v>253</v>
      </c>
      <c r="CX1605" t="s">
        <v>253</v>
      </c>
      <c r="CY1605" t="s">
        <v>253</v>
      </c>
      <c r="CZ1605" t="s">
        <v>253</v>
      </c>
      <c r="DA1605" t="s">
        <v>253</v>
      </c>
      <c r="DB1605" t="s">
        <v>253</v>
      </c>
      <c r="DC1605" t="s">
        <v>253</v>
      </c>
    </row>
    <row r="1606" spans="1:107" x14ac:dyDescent="0.45">
      <c r="A1606">
        <v>2024</v>
      </c>
      <c r="B1606">
        <v>5</v>
      </c>
      <c r="C1606" t="s">
        <v>142</v>
      </c>
      <c r="D1606">
        <v>963</v>
      </c>
      <c r="E1606" t="s">
        <v>422</v>
      </c>
      <c r="F1606" t="s">
        <v>252</v>
      </c>
      <c r="G1606" t="s">
        <v>211</v>
      </c>
      <c r="H1606">
        <v>407.86</v>
      </c>
      <c r="I1606">
        <v>164.01400000000001</v>
      </c>
      <c r="J1606">
        <v>22.346</v>
      </c>
      <c r="K1606">
        <v>0</v>
      </c>
      <c r="L1606">
        <v>594.22</v>
      </c>
      <c r="M1606">
        <v>49673</v>
      </c>
      <c r="N1606">
        <v>1644</v>
      </c>
      <c r="O1606">
        <v>44</v>
      </c>
      <c r="P1606">
        <v>0</v>
      </c>
      <c r="Q1606">
        <v>51361</v>
      </c>
      <c r="R1606">
        <v>0.439</v>
      </c>
      <c r="S1606">
        <v>0.78200000000000003</v>
      </c>
      <c r="T1606">
        <v>0</v>
      </c>
      <c r="U1606">
        <v>0</v>
      </c>
      <c r="V1606">
        <v>1.2210000000000001</v>
      </c>
      <c r="W1606">
        <v>347</v>
      </c>
      <c r="X1606">
        <v>29</v>
      </c>
      <c r="Y1606">
        <v>0</v>
      </c>
      <c r="Z1606">
        <v>0</v>
      </c>
      <c r="AA1606">
        <v>376</v>
      </c>
      <c r="AB1606" t="s">
        <v>253</v>
      </c>
      <c r="AC1606" t="s">
        <v>253</v>
      </c>
      <c r="AD1606" t="s">
        <v>253</v>
      </c>
      <c r="AE1606" t="s">
        <v>253</v>
      </c>
      <c r="AF1606">
        <v>0</v>
      </c>
      <c r="AG1606" t="s">
        <v>253</v>
      </c>
      <c r="AH1606" t="s">
        <v>253</v>
      </c>
      <c r="AI1606" t="s">
        <v>253</v>
      </c>
      <c r="AJ1606" t="s">
        <v>253</v>
      </c>
      <c r="AK1606">
        <v>0</v>
      </c>
      <c r="AL1606" t="s">
        <v>253</v>
      </c>
      <c r="AM1606" t="s">
        <v>253</v>
      </c>
      <c r="AN1606" t="s">
        <v>253</v>
      </c>
      <c r="AO1606" t="s">
        <v>253</v>
      </c>
      <c r="AP1606">
        <v>0</v>
      </c>
      <c r="AQ1606" t="s">
        <v>253</v>
      </c>
      <c r="AR1606" t="s">
        <v>253</v>
      </c>
      <c r="AS1606" t="s">
        <v>253</v>
      </c>
      <c r="AT1606" t="s">
        <v>253</v>
      </c>
      <c r="AU1606">
        <v>0</v>
      </c>
      <c r="AV1606" t="s">
        <v>253</v>
      </c>
      <c r="AW1606" t="s">
        <v>253</v>
      </c>
      <c r="AX1606" t="s">
        <v>253</v>
      </c>
      <c r="AY1606" t="s">
        <v>253</v>
      </c>
      <c r="AZ1606">
        <v>0</v>
      </c>
      <c r="BA1606" t="s">
        <v>253</v>
      </c>
      <c r="BB1606" t="s">
        <v>253</v>
      </c>
      <c r="BC1606" t="s">
        <v>253</v>
      </c>
      <c r="BD1606" t="s">
        <v>253</v>
      </c>
      <c r="BE1606">
        <v>0</v>
      </c>
      <c r="BF1606" t="s">
        <v>253</v>
      </c>
      <c r="BG1606" t="s">
        <v>253</v>
      </c>
      <c r="BH1606" t="s">
        <v>253</v>
      </c>
      <c r="BI1606" t="s">
        <v>253</v>
      </c>
      <c r="BJ1606">
        <v>0</v>
      </c>
      <c r="BK1606">
        <v>0.20699999999999999</v>
      </c>
      <c r="BL1606">
        <v>0.04</v>
      </c>
      <c r="BM1606">
        <v>0</v>
      </c>
      <c r="BN1606">
        <v>0</v>
      </c>
      <c r="BO1606">
        <v>0.247</v>
      </c>
      <c r="BP1606">
        <v>17</v>
      </c>
      <c r="BQ1606">
        <v>2</v>
      </c>
      <c r="BR1606">
        <v>0</v>
      </c>
      <c r="BS1606">
        <v>0</v>
      </c>
      <c r="BT1606">
        <v>19</v>
      </c>
      <c r="BU1606" t="s">
        <v>253</v>
      </c>
      <c r="BV1606" t="s">
        <v>253</v>
      </c>
      <c r="BW1606" t="s">
        <v>253</v>
      </c>
      <c r="BX1606" t="s">
        <v>253</v>
      </c>
      <c r="BY1606">
        <v>0</v>
      </c>
      <c r="BZ1606">
        <v>0.06</v>
      </c>
      <c r="CA1606">
        <v>0</v>
      </c>
      <c r="CB1606">
        <v>0</v>
      </c>
      <c r="CC1606">
        <v>0</v>
      </c>
      <c r="CD1606">
        <v>0.06</v>
      </c>
      <c r="CE1606">
        <v>5</v>
      </c>
      <c r="CF1606">
        <v>0</v>
      </c>
      <c r="CG1606">
        <v>0</v>
      </c>
      <c r="CH1606">
        <v>0</v>
      </c>
      <c r="CI1606">
        <v>5</v>
      </c>
      <c r="CJ1606" t="s">
        <v>253</v>
      </c>
      <c r="CK1606" t="s">
        <v>253</v>
      </c>
      <c r="CL1606" t="s">
        <v>253</v>
      </c>
      <c r="CM1606" t="s">
        <v>253</v>
      </c>
      <c r="CN1606">
        <v>0</v>
      </c>
      <c r="CO1606">
        <v>408.56599999999997</v>
      </c>
      <c r="CP1606">
        <v>164.83600000000001</v>
      </c>
      <c r="CQ1606">
        <v>22.346</v>
      </c>
      <c r="CR1606">
        <v>0</v>
      </c>
      <c r="CS1606">
        <v>595.74800000000005</v>
      </c>
      <c r="CT1606">
        <v>50042</v>
      </c>
      <c r="CU1606">
        <v>1675</v>
      </c>
      <c r="CV1606">
        <v>44</v>
      </c>
      <c r="CW1606">
        <v>0</v>
      </c>
      <c r="CX1606">
        <v>51761</v>
      </c>
      <c r="CY1606">
        <v>0</v>
      </c>
      <c r="CZ1606">
        <v>0</v>
      </c>
      <c r="DA1606">
        <v>0</v>
      </c>
      <c r="DB1606">
        <v>0</v>
      </c>
      <c r="DC1606">
        <v>0</v>
      </c>
    </row>
    <row r="1607" spans="1:107" x14ac:dyDescent="0.45">
      <c r="A1607">
        <v>2024</v>
      </c>
      <c r="B1607">
        <v>5</v>
      </c>
      <c r="C1607" t="s">
        <v>142</v>
      </c>
      <c r="D1607">
        <v>9726</v>
      </c>
      <c r="E1607" t="s">
        <v>423</v>
      </c>
      <c r="F1607" t="s">
        <v>252</v>
      </c>
      <c r="G1607" t="s">
        <v>211</v>
      </c>
      <c r="H1607">
        <v>434.24599999999998</v>
      </c>
      <c r="I1607">
        <v>430.56200000000001</v>
      </c>
      <c r="J1607">
        <v>23.834</v>
      </c>
      <c r="K1607">
        <v>0</v>
      </c>
      <c r="L1607">
        <v>888.64200000000005</v>
      </c>
      <c r="M1607">
        <v>52199</v>
      </c>
      <c r="N1607">
        <v>2532</v>
      </c>
      <c r="O1607">
        <v>59</v>
      </c>
      <c r="P1607">
        <v>0</v>
      </c>
      <c r="Q1607">
        <v>54790</v>
      </c>
      <c r="R1607">
        <v>6.7000000000000004E-2</v>
      </c>
      <c r="S1607">
        <v>0</v>
      </c>
      <c r="T1607">
        <v>0</v>
      </c>
      <c r="U1607">
        <v>0</v>
      </c>
      <c r="V1607">
        <v>6.7000000000000004E-2</v>
      </c>
      <c r="W1607">
        <v>1</v>
      </c>
      <c r="X1607">
        <v>0</v>
      </c>
      <c r="Y1607">
        <v>0</v>
      </c>
      <c r="Z1607">
        <v>0</v>
      </c>
      <c r="AA1607">
        <v>1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12.686</v>
      </c>
      <c r="AH1607">
        <v>0.13200000000000001</v>
      </c>
      <c r="AI1607">
        <v>0</v>
      </c>
      <c r="AJ1607">
        <v>0</v>
      </c>
      <c r="AK1607">
        <v>12.818</v>
      </c>
      <c r="AL1607">
        <v>1355</v>
      </c>
      <c r="AM1607">
        <v>7</v>
      </c>
      <c r="AN1607">
        <v>0</v>
      </c>
      <c r="AO1607">
        <v>0</v>
      </c>
      <c r="AP1607">
        <v>1362</v>
      </c>
      <c r="AQ1607">
        <v>0</v>
      </c>
      <c r="AR1607">
        <v>0</v>
      </c>
      <c r="AS1607">
        <v>0</v>
      </c>
      <c r="AT1607">
        <v>0</v>
      </c>
      <c r="AU1607">
        <v>0</v>
      </c>
      <c r="AV1607">
        <v>9.5000000000000001E-2</v>
      </c>
      <c r="AW1607">
        <v>0</v>
      </c>
      <c r="AX1607">
        <v>0</v>
      </c>
      <c r="AY1607">
        <v>0</v>
      </c>
      <c r="AZ1607">
        <v>9.5000000000000001E-2</v>
      </c>
      <c r="BA1607">
        <v>9</v>
      </c>
      <c r="BB1607">
        <v>0</v>
      </c>
      <c r="BC1607">
        <v>0</v>
      </c>
      <c r="BD1607">
        <v>0</v>
      </c>
      <c r="BE1607">
        <v>9</v>
      </c>
      <c r="BF1607">
        <v>0</v>
      </c>
      <c r="BG1607">
        <v>0</v>
      </c>
      <c r="BH1607">
        <v>0</v>
      </c>
      <c r="BI1607">
        <v>0</v>
      </c>
      <c r="BJ1607">
        <v>0</v>
      </c>
      <c r="BK1607">
        <v>0.22</v>
      </c>
      <c r="BL1607">
        <v>5.7000000000000002E-2</v>
      </c>
      <c r="BM1607">
        <v>0</v>
      </c>
      <c r="BN1607">
        <v>0</v>
      </c>
      <c r="BO1607">
        <v>0.27700000000000002</v>
      </c>
      <c r="BP1607">
        <v>15</v>
      </c>
      <c r="BQ1607">
        <v>4</v>
      </c>
      <c r="BR1607">
        <v>0</v>
      </c>
      <c r="BS1607">
        <v>0</v>
      </c>
      <c r="BT1607">
        <v>19</v>
      </c>
      <c r="BU1607">
        <v>0</v>
      </c>
      <c r="BV1607">
        <v>0</v>
      </c>
      <c r="BW1607">
        <v>0</v>
      </c>
      <c r="BX1607">
        <v>0</v>
      </c>
      <c r="BY1607">
        <v>0</v>
      </c>
      <c r="BZ1607">
        <v>0</v>
      </c>
      <c r="CA1607">
        <v>0.74</v>
      </c>
      <c r="CB1607">
        <v>0</v>
      </c>
      <c r="CC1607">
        <v>0</v>
      </c>
      <c r="CD1607">
        <v>0.74</v>
      </c>
      <c r="CE1607">
        <v>0</v>
      </c>
      <c r="CF1607">
        <v>2</v>
      </c>
      <c r="CG1607">
        <v>0</v>
      </c>
      <c r="CH1607">
        <v>0</v>
      </c>
      <c r="CI1607">
        <v>2</v>
      </c>
      <c r="CJ1607">
        <v>0</v>
      </c>
      <c r="CK1607">
        <v>0</v>
      </c>
      <c r="CL1607">
        <v>0</v>
      </c>
      <c r="CM1607">
        <v>0</v>
      </c>
      <c r="CN1607">
        <v>0</v>
      </c>
      <c r="CO1607">
        <v>434.53300000000002</v>
      </c>
      <c r="CP1607">
        <v>431.35899999999998</v>
      </c>
      <c r="CQ1607">
        <v>23.834</v>
      </c>
      <c r="CR1607">
        <v>0</v>
      </c>
      <c r="CS1607">
        <v>889.726</v>
      </c>
      <c r="CT1607">
        <v>52215</v>
      </c>
      <c r="CU1607">
        <v>2538</v>
      </c>
      <c r="CV1607">
        <v>59</v>
      </c>
      <c r="CW1607">
        <v>0</v>
      </c>
      <c r="CX1607">
        <v>54812</v>
      </c>
      <c r="CY1607">
        <v>0</v>
      </c>
      <c r="CZ1607">
        <v>0</v>
      </c>
      <c r="DA1607">
        <v>0</v>
      </c>
      <c r="DB1607">
        <v>0</v>
      </c>
      <c r="DC1607">
        <v>0</v>
      </c>
    </row>
    <row r="1608" spans="1:107" x14ac:dyDescent="0.45">
      <c r="A1608">
        <v>2024</v>
      </c>
      <c r="B1608">
        <v>5</v>
      </c>
      <c r="C1608" t="s">
        <v>142</v>
      </c>
      <c r="D1608">
        <v>15477</v>
      </c>
      <c r="E1608" t="s">
        <v>424</v>
      </c>
      <c r="F1608" t="s">
        <v>252</v>
      </c>
      <c r="G1608" t="s">
        <v>258</v>
      </c>
      <c r="H1608">
        <v>544.25300000000004</v>
      </c>
      <c r="I1608">
        <v>827.32899999999995</v>
      </c>
      <c r="J1608">
        <v>92.727000000000004</v>
      </c>
      <c r="K1608">
        <v>0</v>
      </c>
      <c r="L1608">
        <v>1464.309</v>
      </c>
      <c r="M1608">
        <v>84683</v>
      </c>
      <c r="N1608">
        <v>4241</v>
      </c>
      <c r="O1608">
        <v>169</v>
      </c>
      <c r="P1608">
        <v>0</v>
      </c>
      <c r="Q1608">
        <v>89093</v>
      </c>
      <c r="R1608" t="s">
        <v>253</v>
      </c>
      <c r="S1608" t="s">
        <v>253</v>
      </c>
      <c r="T1608" t="s">
        <v>253</v>
      </c>
      <c r="U1608" t="s">
        <v>253</v>
      </c>
      <c r="V1608">
        <v>0</v>
      </c>
      <c r="W1608" t="s">
        <v>253</v>
      </c>
      <c r="X1608" t="s">
        <v>253</v>
      </c>
      <c r="Y1608" t="s">
        <v>253</v>
      </c>
      <c r="Z1608" t="s">
        <v>253</v>
      </c>
      <c r="AA1608">
        <v>0</v>
      </c>
      <c r="AB1608" t="s">
        <v>253</v>
      </c>
      <c r="AC1608" t="s">
        <v>253</v>
      </c>
      <c r="AD1608" t="s">
        <v>253</v>
      </c>
      <c r="AE1608" t="s">
        <v>253</v>
      </c>
      <c r="AF1608">
        <v>0</v>
      </c>
      <c r="AG1608" t="s">
        <v>253</v>
      </c>
      <c r="AH1608" t="s">
        <v>253</v>
      </c>
      <c r="AI1608" t="s">
        <v>253</v>
      </c>
      <c r="AJ1608" t="s">
        <v>253</v>
      </c>
      <c r="AK1608">
        <v>0</v>
      </c>
      <c r="AL1608" t="s">
        <v>253</v>
      </c>
      <c r="AM1608" t="s">
        <v>253</v>
      </c>
      <c r="AN1608" t="s">
        <v>253</v>
      </c>
      <c r="AO1608" t="s">
        <v>253</v>
      </c>
      <c r="AP1608">
        <v>0</v>
      </c>
      <c r="AQ1608" t="s">
        <v>253</v>
      </c>
      <c r="AR1608" t="s">
        <v>253</v>
      </c>
      <c r="AS1608" t="s">
        <v>253</v>
      </c>
      <c r="AT1608" t="s">
        <v>253</v>
      </c>
      <c r="AU1608">
        <v>0</v>
      </c>
      <c r="AV1608" t="s">
        <v>253</v>
      </c>
      <c r="AW1608" t="s">
        <v>253</v>
      </c>
      <c r="AX1608" t="s">
        <v>253</v>
      </c>
      <c r="AY1608" t="s">
        <v>253</v>
      </c>
      <c r="AZ1608">
        <v>0</v>
      </c>
      <c r="BA1608" t="s">
        <v>253</v>
      </c>
      <c r="BB1608" t="s">
        <v>253</v>
      </c>
      <c r="BC1608" t="s">
        <v>253</v>
      </c>
      <c r="BD1608" t="s">
        <v>253</v>
      </c>
      <c r="BE1608">
        <v>0</v>
      </c>
      <c r="BF1608" t="s">
        <v>253</v>
      </c>
      <c r="BG1608" t="s">
        <v>253</v>
      </c>
      <c r="BH1608" t="s">
        <v>253</v>
      </c>
      <c r="BI1608" t="s">
        <v>253</v>
      </c>
      <c r="BJ1608">
        <v>0</v>
      </c>
      <c r="BK1608" t="s">
        <v>253</v>
      </c>
      <c r="BL1608">
        <v>1.514</v>
      </c>
      <c r="BM1608" t="s">
        <v>253</v>
      </c>
      <c r="BN1608" t="s">
        <v>253</v>
      </c>
      <c r="BO1608">
        <v>1.514</v>
      </c>
      <c r="BP1608" t="s">
        <v>253</v>
      </c>
      <c r="BQ1608">
        <v>4</v>
      </c>
      <c r="BR1608" t="s">
        <v>253</v>
      </c>
      <c r="BS1608" t="s">
        <v>253</v>
      </c>
      <c r="BT1608">
        <v>4</v>
      </c>
      <c r="BU1608" t="s">
        <v>253</v>
      </c>
      <c r="BV1608" t="s">
        <v>253</v>
      </c>
      <c r="BW1608" t="s">
        <v>253</v>
      </c>
      <c r="BX1608" t="s">
        <v>253</v>
      </c>
      <c r="BY1608">
        <v>0</v>
      </c>
      <c r="BZ1608" t="s">
        <v>253</v>
      </c>
      <c r="CA1608" t="s">
        <v>253</v>
      </c>
      <c r="CB1608" t="s">
        <v>253</v>
      </c>
      <c r="CC1608" t="s">
        <v>253</v>
      </c>
      <c r="CD1608">
        <v>0</v>
      </c>
      <c r="CE1608" t="s">
        <v>253</v>
      </c>
      <c r="CF1608" t="s">
        <v>253</v>
      </c>
      <c r="CG1608" t="s">
        <v>253</v>
      </c>
      <c r="CH1608" t="s">
        <v>253</v>
      </c>
      <c r="CI1608">
        <v>0</v>
      </c>
      <c r="CJ1608" t="s">
        <v>253</v>
      </c>
      <c r="CK1608" t="s">
        <v>253</v>
      </c>
      <c r="CL1608" t="s">
        <v>253</v>
      </c>
      <c r="CM1608" t="s">
        <v>253</v>
      </c>
      <c r="CN1608">
        <v>0</v>
      </c>
      <c r="CO1608">
        <v>544.25300000000004</v>
      </c>
      <c r="CP1608">
        <v>828.84299999999996</v>
      </c>
      <c r="CQ1608">
        <v>92.727000000000004</v>
      </c>
      <c r="CR1608">
        <v>0</v>
      </c>
      <c r="CS1608">
        <v>1465.8230000000001</v>
      </c>
      <c r="CT1608">
        <v>84683</v>
      </c>
      <c r="CU1608">
        <v>4245</v>
      </c>
      <c r="CV1608">
        <v>169</v>
      </c>
      <c r="CW1608">
        <v>0</v>
      </c>
      <c r="CX1608">
        <v>89097</v>
      </c>
      <c r="CY1608">
        <v>0</v>
      </c>
      <c r="CZ1608">
        <v>0</v>
      </c>
      <c r="DA1608">
        <v>0</v>
      </c>
      <c r="DB1608">
        <v>0</v>
      </c>
      <c r="DC1608">
        <v>0</v>
      </c>
    </row>
    <row r="1609" spans="1:107" x14ac:dyDescent="0.45">
      <c r="A1609">
        <v>2024</v>
      </c>
      <c r="B1609">
        <v>5</v>
      </c>
      <c r="C1609" t="s">
        <v>142</v>
      </c>
      <c r="D1609">
        <v>16213</v>
      </c>
      <c r="E1609" t="s">
        <v>425</v>
      </c>
      <c r="F1609" t="s">
        <v>252</v>
      </c>
      <c r="G1609" t="s">
        <v>211</v>
      </c>
      <c r="H1609">
        <v>11.750999999999999</v>
      </c>
      <c r="I1609">
        <v>29.332999999999998</v>
      </c>
      <c r="J1609">
        <v>7.1999999999999995E-2</v>
      </c>
      <c r="K1609">
        <v>0</v>
      </c>
      <c r="L1609">
        <v>41.155999999999999</v>
      </c>
      <c r="M1609">
        <v>1321</v>
      </c>
      <c r="N1609">
        <v>159</v>
      </c>
      <c r="O1609">
        <v>1</v>
      </c>
      <c r="P1609">
        <v>0</v>
      </c>
      <c r="Q1609">
        <v>1481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 t="s">
        <v>253</v>
      </c>
      <c r="AC1609" t="s">
        <v>253</v>
      </c>
      <c r="AD1609" t="s">
        <v>253</v>
      </c>
      <c r="AE1609" t="s">
        <v>253</v>
      </c>
      <c r="AF1609">
        <v>0</v>
      </c>
      <c r="AG1609">
        <v>0.14499999999999999</v>
      </c>
      <c r="AH1609">
        <v>0</v>
      </c>
      <c r="AI1609">
        <v>0</v>
      </c>
      <c r="AJ1609">
        <v>0</v>
      </c>
      <c r="AK1609">
        <v>0.14499999999999999</v>
      </c>
      <c r="AL1609">
        <v>14</v>
      </c>
      <c r="AM1609">
        <v>0</v>
      </c>
      <c r="AN1609">
        <v>0</v>
      </c>
      <c r="AO1609">
        <v>0</v>
      </c>
      <c r="AP1609">
        <v>14</v>
      </c>
      <c r="AQ1609">
        <v>0</v>
      </c>
      <c r="AR1609">
        <v>0</v>
      </c>
      <c r="AS1609">
        <v>0</v>
      </c>
      <c r="AT1609">
        <v>0</v>
      </c>
      <c r="AU1609">
        <v>0</v>
      </c>
      <c r="AV1609">
        <v>0.872</v>
      </c>
      <c r="AW1609">
        <v>0</v>
      </c>
      <c r="AX1609">
        <v>0</v>
      </c>
      <c r="AY1609">
        <v>0</v>
      </c>
      <c r="AZ1609">
        <v>0.872</v>
      </c>
      <c r="BA1609">
        <v>76</v>
      </c>
      <c r="BB1609">
        <v>0</v>
      </c>
      <c r="BC1609">
        <v>0</v>
      </c>
      <c r="BD1609">
        <v>0</v>
      </c>
      <c r="BE1609">
        <v>76</v>
      </c>
      <c r="BF1609">
        <v>0</v>
      </c>
      <c r="BG1609">
        <v>0</v>
      </c>
      <c r="BH1609">
        <v>0</v>
      </c>
      <c r="BI1609">
        <v>0</v>
      </c>
      <c r="BJ1609">
        <v>0</v>
      </c>
      <c r="BK1609">
        <v>0</v>
      </c>
      <c r="BL1609">
        <v>0</v>
      </c>
      <c r="BM1609">
        <v>0</v>
      </c>
      <c r="BN1609">
        <v>0</v>
      </c>
      <c r="BO1609">
        <v>0</v>
      </c>
      <c r="BP1609">
        <v>0</v>
      </c>
      <c r="BQ1609">
        <v>0</v>
      </c>
      <c r="BR1609">
        <v>0</v>
      </c>
      <c r="BS1609">
        <v>0</v>
      </c>
      <c r="BT1609">
        <v>0</v>
      </c>
      <c r="BU1609" t="s">
        <v>253</v>
      </c>
      <c r="BV1609" t="s">
        <v>253</v>
      </c>
      <c r="BW1609" t="s">
        <v>253</v>
      </c>
      <c r="BX1609" t="s">
        <v>253</v>
      </c>
      <c r="BY1609">
        <v>0</v>
      </c>
      <c r="BZ1609">
        <v>0</v>
      </c>
      <c r="CA1609">
        <v>0</v>
      </c>
      <c r="CB1609">
        <v>0</v>
      </c>
      <c r="CC1609">
        <v>0</v>
      </c>
      <c r="CD1609">
        <v>0</v>
      </c>
      <c r="CE1609">
        <v>0</v>
      </c>
      <c r="CF1609">
        <v>0</v>
      </c>
      <c r="CG1609">
        <v>0</v>
      </c>
      <c r="CH1609">
        <v>0</v>
      </c>
      <c r="CI1609">
        <v>0</v>
      </c>
      <c r="CJ1609" t="s">
        <v>253</v>
      </c>
      <c r="CK1609" t="s">
        <v>253</v>
      </c>
      <c r="CL1609" t="s">
        <v>253</v>
      </c>
      <c r="CM1609" t="s">
        <v>253</v>
      </c>
      <c r="CN1609">
        <v>0</v>
      </c>
      <c r="CO1609">
        <v>11.750999999999999</v>
      </c>
      <c r="CP1609">
        <v>29.332999999999998</v>
      </c>
      <c r="CQ1609">
        <v>7.1999999999999995E-2</v>
      </c>
      <c r="CR1609">
        <v>0</v>
      </c>
      <c r="CS1609">
        <v>41.155999999999999</v>
      </c>
      <c r="CT1609">
        <v>1321</v>
      </c>
      <c r="CU1609">
        <v>159</v>
      </c>
      <c r="CV1609">
        <v>1</v>
      </c>
      <c r="CW1609">
        <v>0</v>
      </c>
      <c r="CX1609">
        <v>1481</v>
      </c>
      <c r="CY1609">
        <v>0</v>
      </c>
      <c r="CZ1609">
        <v>0</v>
      </c>
      <c r="DA1609">
        <v>0</v>
      </c>
      <c r="DB1609">
        <v>0</v>
      </c>
      <c r="DC1609">
        <v>0</v>
      </c>
    </row>
    <row r="1610" spans="1:107" x14ac:dyDescent="0.45">
      <c r="A1610">
        <v>2024</v>
      </c>
      <c r="B1610">
        <v>5</v>
      </c>
      <c r="C1610" t="s">
        <v>142</v>
      </c>
      <c r="D1610">
        <v>99999</v>
      </c>
      <c r="E1610" t="s">
        <v>259</v>
      </c>
      <c r="F1610" t="s">
        <v>252</v>
      </c>
      <c r="H1610">
        <v>-85.456000000000003</v>
      </c>
      <c r="I1610">
        <v>-131.36000000000001</v>
      </c>
      <c r="J1610">
        <v>-5.0250000000000004</v>
      </c>
      <c r="K1610">
        <v>0</v>
      </c>
      <c r="L1610">
        <v>-221.84</v>
      </c>
      <c r="M1610" t="s">
        <v>253</v>
      </c>
      <c r="N1610" t="s">
        <v>253</v>
      </c>
      <c r="O1610" t="s">
        <v>253</v>
      </c>
      <c r="P1610" t="s">
        <v>253</v>
      </c>
      <c r="Q1610" t="s">
        <v>253</v>
      </c>
      <c r="R1610" t="s">
        <v>253</v>
      </c>
      <c r="S1610" t="s">
        <v>253</v>
      </c>
      <c r="T1610" t="s">
        <v>253</v>
      </c>
      <c r="U1610" t="s">
        <v>253</v>
      </c>
      <c r="V1610">
        <v>0</v>
      </c>
      <c r="W1610" t="s">
        <v>253</v>
      </c>
      <c r="X1610" t="s">
        <v>253</v>
      </c>
      <c r="Y1610" t="s">
        <v>253</v>
      </c>
      <c r="Z1610" t="s">
        <v>253</v>
      </c>
      <c r="AA1610" t="s">
        <v>253</v>
      </c>
      <c r="AB1610" t="s">
        <v>253</v>
      </c>
      <c r="AC1610" t="s">
        <v>253</v>
      </c>
      <c r="AD1610" t="s">
        <v>253</v>
      </c>
      <c r="AE1610" t="s">
        <v>253</v>
      </c>
      <c r="AF1610" t="s">
        <v>253</v>
      </c>
      <c r="AG1610" t="s">
        <v>253</v>
      </c>
      <c r="AH1610" t="s">
        <v>253</v>
      </c>
      <c r="AI1610" t="s">
        <v>253</v>
      </c>
      <c r="AJ1610" t="s">
        <v>253</v>
      </c>
      <c r="AK1610">
        <v>0</v>
      </c>
      <c r="AL1610" t="s">
        <v>253</v>
      </c>
      <c r="AM1610" t="s">
        <v>253</v>
      </c>
      <c r="AN1610" t="s">
        <v>253</v>
      </c>
      <c r="AO1610" t="s">
        <v>253</v>
      </c>
      <c r="AP1610" t="s">
        <v>253</v>
      </c>
      <c r="AQ1610" t="s">
        <v>253</v>
      </c>
      <c r="AR1610" t="s">
        <v>253</v>
      </c>
      <c r="AS1610" t="s">
        <v>253</v>
      </c>
      <c r="AT1610" t="s">
        <v>253</v>
      </c>
      <c r="AU1610" t="s">
        <v>253</v>
      </c>
      <c r="AV1610" t="s">
        <v>253</v>
      </c>
      <c r="AW1610" t="s">
        <v>253</v>
      </c>
      <c r="AX1610" t="s">
        <v>253</v>
      </c>
      <c r="AY1610" t="s">
        <v>253</v>
      </c>
      <c r="AZ1610">
        <v>0</v>
      </c>
      <c r="BA1610" t="s">
        <v>253</v>
      </c>
      <c r="BB1610" t="s">
        <v>253</v>
      </c>
      <c r="BC1610" t="s">
        <v>253</v>
      </c>
      <c r="BD1610" t="s">
        <v>253</v>
      </c>
      <c r="BE1610" t="s">
        <v>253</v>
      </c>
      <c r="BF1610" t="s">
        <v>253</v>
      </c>
      <c r="BG1610" t="s">
        <v>253</v>
      </c>
      <c r="BH1610" t="s">
        <v>253</v>
      </c>
      <c r="BI1610" t="s">
        <v>253</v>
      </c>
      <c r="BJ1610" t="s">
        <v>253</v>
      </c>
      <c r="BK1610" t="s">
        <v>253</v>
      </c>
      <c r="BL1610" t="s">
        <v>253</v>
      </c>
      <c r="BM1610" t="s">
        <v>253</v>
      </c>
      <c r="BN1610" t="s">
        <v>253</v>
      </c>
      <c r="BO1610" t="s">
        <v>253</v>
      </c>
      <c r="BP1610" t="s">
        <v>253</v>
      </c>
      <c r="BQ1610" t="s">
        <v>253</v>
      </c>
      <c r="BR1610" t="s">
        <v>253</v>
      </c>
      <c r="BS1610" t="s">
        <v>253</v>
      </c>
      <c r="BT1610" t="s">
        <v>253</v>
      </c>
      <c r="BU1610" t="s">
        <v>253</v>
      </c>
      <c r="BV1610" t="s">
        <v>253</v>
      </c>
      <c r="BW1610" t="s">
        <v>253</v>
      </c>
      <c r="BX1610" t="s">
        <v>253</v>
      </c>
      <c r="BY1610" t="s">
        <v>253</v>
      </c>
      <c r="BZ1610" t="s">
        <v>253</v>
      </c>
      <c r="CA1610" t="s">
        <v>253</v>
      </c>
      <c r="CB1610" t="s">
        <v>253</v>
      </c>
      <c r="CC1610" t="s">
        <v>253</v>
      </c>
      <c r="CD1610" t="s">
        <v>253</v>
      </c>
      <c r="CE1610" t="s">
        <v>253</v>
      </c>
      <c r="CF1610" t="s">
        <v>253</v>
      </c>
      <c r="CG1610" t="s">
        <v>253</v>
      </c>
      <c r="CH1610" t="s">
        <v>253</v>
      </c>
      <c r="CI1610" t="s">
        <v>253</v>
      </c>
      <c r="CJ1610" t="s">
        <v>253</v>
      </c>
      <c r="CK1610" t="s">
        <v>253</v>
      </c>
      <c r="CL1610" t="s">
        <v>253</v>
      </c>
      <c r="CM1610" t="s">
        <v>253</v>
      </c>
      <c r="CN1610" t="s">
        <v>253</v>
      </c>
      <c r="CO1610">
        <v>-85.456000000000003</v>
      </c>
      <c r="CP1610">
        <v>-131.36000000000001</v>
      </c>
      <c r="CQ1610">
        <v>-5.0250000000000004</v>
      </c>
      <c r="CR1610">
        <v>0</v>
      </c>
      <c r="CS1610">
        <v>-221.84</v>
      </c>
      <c r="CT1610" t="s">
        <v>253</v>
      </c>
      <c r="CU1610" t="s">
        <v>253</v>
      </c>
      <c r="CV1610" t="s">
        <v>253</v>
      </c>
      <c r="CW1610" t="s">
        <v>253</v>
      </c>
      <c r="CX1610" t="s">
        <v>253</v>
      </c>
      <c r="CY1610" t="s">
        <v>253</v>
      </c>
      <c r="CZ1610" t="s">
        <v>253</v>
      </c>
      <c r="DA1610" t="s">
        <v>253</v>
      </c>
      <c r="DB1610" t="s">
        <v>253</v>
      </c>
      <c r="DC1610" t="s">
        <v>253</v>
      </c>
    </row>
    <row r="1611" spans="1:107" x14ac:dyDescent="0.45">
      <c r="A1611">
        <v>2024</v>
      </c>
      <c r="B1611">
        <v>5</v>
      </c>
      <c r="C1611" t="s">
        <v>146</v>
      </c>
      <c r="D1611">
        <v>3287</v>
      </c>
      <c r="E1611" t="s">
        <v>426</v>
      </c>
      <c r="F1611" t="s">
        <v>252</v>
      </c>
      <c r="G1611" t="s">
        <v>211</v>
      </c>
      <c r="H1611">
        <v>0.57199999999999995</v>
      </c>
      <c r="I1611" t="s">
        <v>253</v>
      </c>
      <c r="J1611" t="s">
        <v>253</v>
      </c>
      <c r="K1611" t="s">
        <v>253</v>
      </c>
      <c r="L1611">
        <v>0.57199999999999995</v>
      </c>
      <c r="M1611">
        <v>66</v>
      </c>
      <c r="N1611" t="s">
        <v>253</v>
      </c>
      <c r="O1611" t="s">
        <v>253</v>
      </c>
      <c r="P1611" t="s">
        <v>253</v>
      </c>
      <c r="Q1611">
        <v>66</v>
      </c>
      <c r="R1611" t="s">
        <v>253</v>
      </c>
      <c r="S1611" t="s">
        <v>253</v>
      </c>
      <c r="T1611" t="s">
        <v>253</v>
      </c>
      <c r="U1611" t="s">
        <v>253</v>
      </c>
      <c r="V1611">
        <v>0</v>
      </c>
      <c r="W1611" t="s">
        <v>253</v>
      </c>
      <c r="X1611" t="s">
        <v>253</v>
      </c>
      <c r="Y1611" t="s">
        <v>253</v>
      </c>
      <c r="Z1611" t="s">
        <v>253</v>
      </c>
      <c r="AA1611">
        <v>0</v>
      </c>
      <c r="AB1611">
        <v>31.402999999999999</v>
      </c>
      <c r="AC1611" t="s">
        <v>253</v>
      </c>
      <c r="AD1611" t="s">
        <v>253</v>
      </c>
      <c r="AE1611" t="s">
        <v>253</v>
      </c>
      <c r="AF1611">
        <v>31.402999999999999</v>
      </c>
      <c r="AG1611" t="s">
        <v>253</v>
      </c>
      <c r="AH1611" t="s">
        <v>253</v>
      </c>
      <c r="AI1611" t="s">
        <v>253</v>
      </c>
      <c r="AJ1611" t="s">
        <v>253</v>
      </c>
      <c r="AK1611">
        <v>0</v>
      </c>
      <c r="AL1611" t="s">
        <v>253</v>
      </c>
      <c r="AM1611" t="s">
        <v>253</v>
      </c>
      <c r="AN1611" t="s">
        <v>253</v>
      </c>
      <c r="AO1611" t="s">
        <v>253</v>
      </c>
      <c r="AP1611">
        <v>0</v>
      </c>
      <c r="AQ1611" t="s">
        <v>253</v>
      </c>
      <c r="AR1611" t="s">
        <v>253</v>
      </c>
      <c r="AS1611" t="s">
        <v>253</v>
      </c>
      <c r="AT1611" t="s">
        <v>253</v>
      </c>
      <c r="AU1611">
        <v>0</v>
      </c>
      <c r="AV1611" t="s">
        <v>253</v>
      </c>
      <c r="AW1611" t="s">
        <v>253</v>
      </c>
      <c r="AX1611" t="s">
        <v>253</v>
      </c>
      <c r="AY1611" t="s">
        <v>253</v>
      </c>
      <c r="AZ1611">
        <v>0</v>
      </c>
      <c r="BA1611" t="s">
        <v>253</v>
      </c>
      <c r="BB1611" t="s">
        <v>253</v>
      </c>
      <c r="BC1611" t="s">
        <v>253</v>
      </c>
      <c r="BD1611" t="s">
        <v>253</v>
      </c>
      <c r="BE1611">
        <v>0</v>
      </c>
      <c r="BF1611" t="s">
        <v>253</v>
      </c>
      <c r="BG1611" t="s">
        <v>253</v>
      </c>
      <c r="BH1611" t="s">
        <v>253</v>
      </c>
      <c r="BI1611" t="s">
        <v>253</v>
      </c>
      <c r="BJ1611">
        <v>0</v>
      </c>
      <c r="BK1611">
        <v>1E-3</v>
      </c>
      <c r="BL1611" t="s">
        <v>253</v>
      </c>
      <c r="BM1611" t="s">
        <v>253</v>
      </c>
      <c r="BN1611" t="s">
        <v>253</v>
      </c>
      <c r="BO1611">
        <v>1E-3</v>
      </c>
      <c r="BP1611">
        <v>1</v>
      </c>
      <c r="BQ1611" t="s">
        <v>253</v>
      </c>
      <c r="BR1611" t="s">
        <v>253</v>
      </c>
      <c r="BS1611" t="s">
        <v>253</v>
      </c>
      <c r="BT1611">
        <v>1</v>
      </c>
      <c r="BU1611" t="s">
        <v>253</v>
      </c>
      <c r="BV1611" t="s">
        <v>253</v>
      </c>
      <c r="BW1611" t="s">
        <v>253</v>
      </c>
      <c r="BX1611" t="s">
        <v>253</v>
      </c>
      <c r="BY1611">
        <v>0</v>
      </c>
      <c r="BZ1611" t="s">
        <v>253</v>
      </c>
      <c r="CA1611" t="s">
        <v>253</v>
      </c>
      <c r="CB1611" t="s">
        <v>253</v>
      </c>
      <c r="CC1611" t="s">
        <v>253</v>
      </c>
      <c r="CD1611">
        <v>0</v>
      </c>
      <c r="CE1611" t="s">
        <v>253</v>
      </c>
      <c r="CF1611" t="s">
        <v>253</v>
      </c>
      <c r="CG1611" t="s">
        <v>253</v>
      </c>
      <c r="CH1611" t="s">
        <v>253</v>
      </c>
      <c r="CI1611">
        <v>0</v>
      </c>
      <c r="CJ1611" t="s">
        <v>253</v>
      </c>
      <c r="CK1611" t="s">
        <v>253</v>
      </c>
      <c r="CL1611" t="s">
        <v>253</v>
      </c>
      <c r="CM1611" t="s">
        <v>253</v>
      </c>
      <c r="CN1611">
        <v>0</v>
      </c>
      <c r="CO1611">
        <v>0.57299999999999995</v>
      </c>
      <c r="CP1611" t="s">
        <v>146</v>
      </c>
      <c r="CQ1611" t="s">
        <v>146</v>
      </c>
      <c r="CR1611">
        <v>0</v>
      </c>
      <c r="CS1611">
        <v>0.57299999999999995</v>
      </c>
      <c r="CT1611">
        <v>67</v>
      </c>
      <c r="CU1611">
        <v>0</v>
      </c>
      <c r="CV1611">
        <v>0</v>
      </c>
      <c r="CW1611">
        <v>0</v>
      </c>
      <c r="CX1611">
        <v>67</v>
      </c>
      <c r="CY1611">
        <v>31.402999999999999</v>
      </c>
      <c r="CZ1611">
        <v>0</v>
      </c>
      <c r="DA1611">
        <v>0</v>
      </c>
      <c r="DB1611">
        <v>0</v>
      </c>
      <c r="DC1611">
        <v>31.402999999999999</v>
      </c>
    </row>
    <row r="1612" spans="1:107" x14ac:dyDescent="0.45">
      <c r="A1612">
        <v>2024</v>
      </c>
      <c r="B1612">
        <v>5</v>
      </c>
      <c r="C1612" t="s">
        <v>146</v>
      </c>
      <c r="D1612">
        <v>5701</v>
      </c>
      <c r="E1612" t="s">
        <v>427</v>
      </c>
      <c r="F1612" t="s">
        <v>252</v>
      </c>
      <c r="G1612" t="s">
        <v>211</v>
      </c>
      <c r="H1612">
        <v>51.44</v>
      </c>
      <c r="I1612">
        <v>7.6130000000000004</v>
      </c>
      <c r="J1612" t="s">
        <v>253</v>
      </c>
      <c r="K1612" t="s">
        <v>253</v>
      </c>
      <c r="L1612">
        <v>59.052999999999997</v>
      </c>
      <c r="M1612">
        <v>9402</v>
      </c>
      <c r="N1612">
        <v>191</v>
      </c>
      <c r="O1612" t="s">
        <v>253</v>
      </c>
      <c r="P1612" t="s">
        <v>253</v>
      </c>
      <c r="Q1612">
        <v>9593</v>
      </c>
      <c r="R1612" t="s">
        <v>253</v>
      </c>
      <c r="S1612" t="s">
        <v>253</v>
      </c>
      <c r="T1612" t="s">
        <v>253</v>
      </c>
      <c r="U1612" t="s">
        <v>253</v>
      </c>
      <c r="V1612">
        <v>0</v>
      </c>
      <c r="W1612" t="s">
        <v>253</v>
      </c>
      <c r="X1612" t="s">
        <v>253</v>
      </c>
      <c r="Y1612" t="s">
        <v>253</v>
      </c>
      <c r="Z1612" t="s">
        <v>253</v>
      </c>
      <c r="AA1612">
        <v>0</v>
      </c>
      <c r="AB1612">
        <v>3830.46</v>
      </c>
      <c r="AC1612">
        <v>236.34800000000001</v>
      </c>
      <c r="AD1612" t="s">
        <v>253</v>
      </c>
      <c r="AE1612" t="s">
        <v>253</v>
      </c>
      <c r="AF1612">
        <v>4066.808</v>
      </c>
      <c r="AG1612">
        <v>0.96699999999999997</v>
      </c>
      <c r="AH1612" t="s">
        <v>253</v>
      </c>
      <c r="AI1612" t="s">
        <v>253</v>
      </c>
      <c r="AJ1612" t="s">
        <v>253</v>
      </c>
      <c r="AK1612">
        <v>0.96699999999999997</v>
      </c>
      <c r="AL1612">
        <v>109</v>
      </c>
      <c r="AM1612" t="s">
        <v>253</v>
      </c>
      <c r="AN1612" t="s">
        <v>253</v>
      </c>
      <c r="AO1612" t="s">
        <v>253</v>
      </c>
      <c r="AP1612">
        <v>109</v>
      </c>
      <c r="AQ1612" t="s">
        <v>253</v>
      </c>
      <c r="AR1612" t="s">
        <v>253</v>
      </c>
      <c r="AS1612" t="s">
        <v>253</v>
      </c>
      <c r="AT1612" t="s">
        <v>253</v>
      </c>
      <c r="AU1612">
        <v>0</v>
      </c>
      <c r="AV1612" t="s">
        <v>253</v>
      </c>
      <c r="AW1612" t="s">
        <v>253</v>
      </c>
      <c r="AX1612" t="s">
        <v>253</v>
      </c>
      <c r="AY1612" t="s">
        <v>253</v>
      </c>
      <c r="AZ1612">
        <v>0</v>
      </c>
      <c r="BA1612" t="s">
        <v>253</v>
      </c>
      <c r="BB1612" t="s">
        <v>253</v>
      </c>
      <c r="BC1612" t="s">
        <v>253</v>
      </c>
      <c r="BD1612" t="s">
        <v>253</v>
      </c>
      <c r="BE1612">
        <v>0</v>
      </c>
      <c r="BF1612" t="s">
        <v>253</v>
      </c>
      <c r="BG1612" t="s">
        <v>253</v>
      </c>
      <c r="BH1612" t="s">
        <v>253</v>
      </c>
      <c r="BI1612" t="s">
        <v>253</v>
      </c>
      <c r="BJ1612">
        <v>0</v>
      </c>
      <c r="BK1612">
        <v>7.0000000000000001E-3</v>
      </c>
      <c r="BL1612">
        <v>6.0000000000000001E-3</v>
      </c>
      <c r="BM1612" t="s">
        <v>253</v>
      </c>
      <c r="BN1612" t="s">
        <v>253</v>
      </c>
      <c r="BO1612">
        <v>1.2999999999999999E-2</v>
      </c>
      <c r="BP1612">
        <v>3</v>
      </c>
      <c r="BQ1612">
        <v>2</v>
      </c>
      <c r="BR1612" t="s">
        <v>253</v>
      </c>
      <c r="BS1612" t="s">
        <v>253</v>
      </c>
      <c r="BT1612">
        <v>5</v>
      </c>
      <c r="BU1612" t="s">
        <v>253</v>
      </c>
      <c r="BV1612" t="s">
        <v>253</v>
      </c>
      <c r="BW1612" t="s">
        <v>253</v>
      </c>
      <c r="BX1612" t="s">
        <v>253</v>
      </c>
      <c r="BY1612">
        <v>0</v>
      </c>
      <c r="BZ1612" t="s">
        <v>253</v>
      </c>
      <c r="CA1612" t="s">
        <v>253</v>
      </c>
      <c r="CB1612" t="s">
        <v>253</v>
      </c>
      <c r="CC1612" t="s">
        <v>253</v>
      </c>
      <c r="CD1612">
        <v>0</v>
      </c>
      <c r="CE1612" t="s">
        <v>253</v>
      </c>
      <c r="CF1612" t="s">
        <v>253</v>
      </c>
      <c r="CG1612" t="s">
        <v>253</v>
      </c>
      <c r="CH1612" t="s">
        <v>253</v>
      </c>
      <c r="CI1612">
        <v>0</v>
      </c>
      <c r="CJ1612" t="s">
        <v>253</v>
      </c>
      <c r="CK1612" t="s">
        <v>253</v>
      </c>
      <c r="CL1612" t="s">
        <v>253</v>
      </c>
      <c r="CM1612" t="s">
        <v>253</v>
      </c>
      <c r="CN1612">
        <v>0</v>
      </c>
      <c r="CO1612">
        <v>51.447000000000003</v>
      </c>
      <c r="CP1612">
        <v>7.6189999999999998</v>
      </c>
      <c r="CQ1612" t="s">
        <v>146</v>
      </c>
      <c r="CR1612">
        <v>0</v>
      </c>
      <c r="CS1612">
        <v>59.066000000000003</v>
      </c>
      <c r="CT1612">
        <v>9405</v>
      </c>
      <c r="CU1612">
        <v>193</v>
      </c>
      <c r="CV1612">
        <v>0</v>
      </c>
      <c r="CW1612">
        <v>0</v>
      </c>
      <c r="CX1612">
        <v>9598</v>
      </c>
      <c r="CY1612">
        <v>3830.46</v>
      </c>
      <c r="CZ1612">
        <v>236.34800000000001</v>
      </c>
      <c r="DA1612">
        <v>0</v>
      </c>
      <c r="DB1612">
        <v>0</v>
      </c>
      <c r="DC1612">
        <v>4066.808</v>
      </c>
    </row>
    <row r="1613" spans="1:107" x14ac:dyDescent="0.45">
      <c r="A1613">
        <v>2024</v>
      </c>
      <c r="B1613">
        <v>5</v>
      </c>
      <c r="C1613" t="s">
        <v>146</v>
      </c>
      <c r="D1613">
        <v>6204</v>
      </c>
      <c r="E1613" t="s">
        <v>428</v>
      </c>
      <c r="F1613" t="s">
        <v>252</v>
      </c>
      <c r="G1613" t="s">
        <v>211</v>
      </c>
      <c r="H1613">
        <v>2.141</v>
      </c>
      <c r="I1613">
        <v>0.13100000000000001</v>
      </c>
      <c r="J1613">
        <v>0</v>
      </c>
      <c r="K1613">
        <v>0</v>
      </c>
      <c r="L1613">
        <v>2.2719999999999998</v>
      </c>
      <c r="M1613">
        <v>412</v>
      </c>
      <c r="N1613">
        <v>16</v>
      </c>
      <c r="O1613">
        <v>0</v>
      </c>
      <c r="P1613">
        <v>0</v>
      </c>
      <c r="Q1613">
        <v>428</v>
      </c>
      <c r="R1613" t="s">
        <v>253</v>
      </c>
      <c r="S1613" t="s">
        <v>253</v>
      </c>
      <c r="T1613" t="s">
        <v>253</v>
      </c>
      <c r="U1613" t="s">
        <v>253</v>
      </c>
      <c r="V1613">
        <v>0</v>
      </c>
      <c r="W1613" t="s">
        <v>253</v>
      </c>
      <c r="X1613" t="s">
        <v>253</v>
      </c>
      <c r="Y1613" t="s">
        <v>253</v>
      </c>
      <c r="Z1613" t="s">
        <v>253</v>
      </c>
      <c r="AA1613">
        <v>0</v>
      </c>
      <c r="AB1613">
        <v>305.28500000000003</v>
      </c>
      <c r="AC1613">
        <v>8.593</v>
      </c>
      <c r="AD1613">
        <v>0</v>
      </c>
      <c r="AE1613">
        <v>0</v>
      </c>
      <c r="AF1613">
        <v>313.87799999999999</v>
      </c>
      <c r="AG1613" t="s">
        <v>253</v>
      </c>
      <c r="AH1613" t="s">
        <v>253</v>
      </c>
      <c r="AI1613" t="s">
        <v>253</v>
      </c>
      <c r="AJ1613" t="s">
        <v>253</v>
      </c>
      <c r="AK1613">
        <v>0</v>
      </c>
      <c r="AL1613" t="s">
        <v>253</v>
      </c>
      <c r="AM1613" t="s">
        <v>253</v>
      </c>
      <c r="AN1613" t="s">
        <v>253</v>
      </c>
      <c r="AO1613" t="s">
        <v>253</v>
      </c>
      <c r="AP1613">
        <v>0</v>
      </c>
      <c r="AQ1613" t="s">
        <v>253</v>
      </c>
      <c r="AR1613" t="s">
        <v>253</v>
      </c>
      <c r="AS1613" t="s">
        <v>253</v>
      </c>
      <c r="AT1613" t="s">
        <v>253</v>
      </c>
      <c r="AU1613">
        <v>0</v>
      </c>
      <c r="AV1613" t="s">
        <v>253</v>
      </c>
      <c r="AW1613" t="s">
        <v>253</v>
      </c>
      <c r="AX1613" t="s">
        <v>253</v>
      </c>
      <c r="AY1613" t="s">
        <v>253</v>
      </c>
      <c r="AZ1613">
        <v>0</v>
      </c>
      <c r="BA1613" t="s">
        <v>253</v>
      </c>
      <c r="BB1613" t="s">
        <v>253</v>
      </c>
      <c r="BC1613" t="s">
        <v>253</v>
      </c>
      <c r="BD1613" t="s">
        <v>253</v>
      </c>
      <c r="BE1613">
        <v>0</v>
      </c>
      <c r="BF1613" t="s">
        <v>253</v>
      </c>
      <c r="BG1613" t="s">
        <v>253</v>
      </c>
      <c r="BH1613" t="s">
        <v>253</v>
      </c>
      <c r="BI1613" t="s">
        <v>253</v>
      </c>
      <c r="BJ1613">
        <v>0</v>
      </c>
      <c r="BK1613" t="s">
        <v>253</v>
      </c>
      <c r="BL1613" t="s">
        <v>253</v>
      </c>
      <c r="BM1613" t="s">
        <v>253</v>
      </c>
      <c r="BN1613" t="s">
        <v>253</v>
      </c>
      <c r="BO1613">
        <v>0</v>
      </c>
      <c r="BP1613" t="s">
        <v>253</v>
      </c>
      <c r="BQ1613" t="s">
        <v>253</v>
      </c>
      <c r="BR1613" t="s">
        <v>253</v>
      </c>
      <c r="BS1613" t="s">
        <v>253</v>
      </c>
      <c r="BT1613">
        <v>0</v>
      </c>
      <c r="BU1613" t="s">
        <v>253</v>
      </c>
      <c r="BV1613" t="s">
        <v>253</v>
      </c>
      <c r="BW1613" t="s">
        <v>253</v>
      </c>
      <c r="BX1613" t="s">
        <v>253</v>
      </c>
      <c r="BY1613">
        <v>0</v>
      </c>
      <c r="BZ1613" t="s">
        <v>253</v>
      </c>
      <c r="CA1613" t="s">
        <v>253</v>
      </c>
      <c r="CB1613" t="s">
        <v>253</v>
      </c>
      <c r="CC1613" t="s">
        <v>253</v>
      </c>
      <c r="CD1613">
        <v>0</v>
      </c>
      <c r="CE1613" t="s">
        <v>253</v>
      </c>
      <c r="CF1613" t="s">
        <v>253</v>
      </c>
      <c r="CG1613" t="s">
        <v>253</v>
      </c>
      <c r="CH1613" t="s">
        <v>253</v>
      </c>
      <c r="CI1613">
        <v>0</v>
      </c>
      <c r="CJ1613" t="s">
        <v>253</v>
      </c>
      <c r="CK1613" t="s">
        <v>253</v>
      </c>
      <c r="CL1613" t="s">
        <v>253</v>
      </c>
      <c r="CM1613" t="s">
        <v>253</v>
      </c>
      <c r="CN1613">
        <v>0</v>
      </c>
      <c r="CO1613">
        <v>2.141</v>
      </c>
      <c r="CP1613">
        <v>0.13100000000000001</v>
      </c>
      <c r="CQ1613" t="s">
        <v>146</v>
      </c>
      <c r="CR1613">
        <v>0</v>
      </c>
      <c r="CS1613">
        <v>2.2719999999999998</v>
      </c>
      <c r="CT1613">
        <v>412</v>
      </c>
      <c r="CU1613">
        <v>16</v>
      </c>
      <c r="CV1613">
        <v>0</v>
      </c>
      <c r="CW1613">
        <v>0</v>
      </c>
      <c r="CX1613">
        <v>428</v>
      </c>
      <c r="CY1613">
        <v>305.28500000000003</v>
      </c>
      <c r="CZ1613">
        <v>8.593</v>
      </c>
      <c r="DA1613">
        <v>0</v>
      </c>
      <c r="DB1613">
        <v>0</v>
      </c>
      <c r="DC1613">
        <v>313.87799999999999</v>
      </c>
    </row>
    <row r="1614" spans="1:107" x14ac:dyDescent="0.45">
      <c r="A1614">
        <v>2024</v>
      </c>
      <c r="B1614">
        <v>5</v>
      </c>
      <c r="C1614" t="s">
        <v>146</v>
      </c>
      <c r="D1614">
        <v>11204</v>
      </c>
      <c r="E1614" t="s">
        <v>429</v>
      </c>
      <c r="F1614" t="s">
        <v>252</v>
      </c>
      <c r="G1614" t="s">
        <v>258</v>
      </c>
      <c r="H1614">
        <v>2.6789999999999998</v>
      </c>
      <c r="I1614">
        <v>0.71399999999999997</v>
      </c>
      <c r="J1614" t="s">
        <v>253</v>
      </c>
      <c r="K1614" t="s">
        <v>253</v>
      </c>
      <c r="L1614">
        <v>3.3929999999999998</v>
      </c>
      <c r="M1614">
        <v>459</v>
      </c>
      <c r="N1614">
        <v>32</v>
      </c>
      <c r="O1614" t="s">
        <v>253</v>
      </c>
      <c r="P1614" t="s">
        <v>253</v>
      </c>
      <c r="Q1614">
        <v>491</v>
      </c>
      <c r="R1614" t="s">
        <v>253</v>
      </c>
      <c r="S1614" t="s">
        <v>253</v>
      </c>
      <c r="T1614" t="s">
        <v>253</v>
      </c>
      <c r="U1614" t="s">
        <v>253</v>
      </c>
      <c r="V1614">
        <v>0</v>
      </c>
      <c r="W1614" t="s">
        <v>253</v>
      </c>
      <c r="X1614" t="s">
        <v>253</v>
      </c>
      <c r="Y1614" t="s">
        <v>253</v>
      </c>
      <c r="Z1614" t="s">
        <v>253</v>
      </c>
      <c r="AA1614">
        <v>0</v>
      </c>
      <c r="AB1614">
        <v>12.558999999999999</v>
      </c>
      <c r="AC1614">
        <v>0</v>
      </c>
      <c r="AD1614" t="s">
        <v>253</v>
      </c>
      <c r="AE1614" t="s">
        <v>253</v>
      </c>
      <c r="AF1614">
        <v>12.558999999999999</v>
      </c>
      <c r="AG1614" t="s">
        <v>253</v>
      </c>
      <c r="AH1614" t="s">
        <v>253</v>
      </c>
      <c r="AI1614" t="s">
        <v>253</v>
      </c>
      <c r="AJ1614" t="s">
        <v>253</v>
      </c>
      <c r="AK1614">
        <v>0</v>
      </c>
      <c r="AL1614" t="s">
        <v>253</v>
      </c>
      <c r="AM1614" t="s">
        <v>253</v>
      </c>
      <c r="AN1614" t="s">
        <v>253</v>
      </c>
      <c r="AO1614" t="s">
        <v>253</v>
      </c>
      <c r="AP1614">
        <v>0</v>
      </c>
      <c r="AQ1614" t="s">
        <v>253</v>
      </c>
      <c r="AR1614" t="s">
        <v>253</v>
      </c>
      <c r="AS1614" t="s">
        <v>253</v>
      </c>
      <c r="AT1614" t="s">
        <v>253</v>
      </c>
      <c r="AU1614">
        <v>0</v>
      </c>
      <c r="AV1614" t="s">
        <v>253</v>
      </c>
      <c r="AW1614" t="s">
        <v>253</v>
      </c>
      <c r="AX1614" t="s">
        <v>253</v>
      </c>
      <c r="AY1614" t="s">
        <v>253</v>
      </c>
      <c r="AZ1614">
        <v>0</v>
      </c>
      <c r="BA1614" t="s">
        <v>253</v>
      </c>
      <c r="BB1614" t="s">
        <v>253</v>
      </c>
      <c r="BC1614" t="s">
        <v>253</v>
      </c>
      <c r="BD1614" t="s">
        <v>253</v>
      </c>
      <c r="BE1614">
        <v>0</v>
      </c>
      <c r="BF1614" t="s">
        <v>253</v>
      </c>
      <c r="BG1614" t="s">
        <v>253</v>
      </c>
      <c r="BH1614" t="s">
        <v>253</v>
      </c>
      <c r="BI1614" t="s">
        <v>253</v>
      </c>
      <c r="BJ1614">
        <v>0</v>
      </c>
      <c r="BK1614" t="s">
        <v>253</v>
      </c>
      <c r="BL1614" t="s">
        <v>253</v>
      </c>
      <c r="BM1614" t="s">
        <v>253</v>
      </c>
      <c r="BN1614" t="s">
        <v>253</v>
      </c>
      <c r="BO1614">
        <v>0</v>
      </c>
      <c r="BP1614" t="s">
        <v>253</v>
      </c>
      <c r="BQ1614" t="s">
        <v>253</v>
      </c>
      <c r="BR1614" t="s">
        <v>253</v>
      </c>
      <c r="BS1614" t="s">
        <v>253</v>
      </c>
      <c r="BT1614">
        <v>0</v>
      </c>
      <c r="BU1614" t="s">
        <v>253</v>
      </c>
      <c r="BV1614" t="s">
        <v>253</v>
      </c>
      <c r="BW1614" t="s">
        <v>253</v>
      </c>
      <c r="BX1614" t="s">
        <v>253</v>
      </c>
      <c r="BY1614">
        <v>0</v>
      </c>
      <c r="BZ1614" t="s">
        <v>253</v>
      </c>
      <c r="CA1614" t="s">
        <v>253</v>
      </c>
      <c r="CB1614" t="s">
        <v>253</v>
      </c>
      <c r="CC1614" t="s">
        <v>253</v>
      </c>
      <c r="CD1614">
        <v>0</v>
      </c>
      <c r="CE1614" t="s">
        <v>253</v>
      </c>
      <c r="CF1614" t="s">
        <v>253</v>
      </c>
      <c r="CG1614" t="s">
        <v>253</v>
      </c>
      <c r="CH1614" t="s">
        <v>253</v>
      </c>
      <c r="CI1614">
        <v>0</v>
      </c>
      <c r="CJ1614" t="s">
        <v>253</v>
      </c>
      <c r="CK1614" t="s">
        <v>253</v>
      </c>
      <c r="CL1614" t="s">
        <v>253</v>
      </c>
      <c r="CM1614" t="s">
        <v>253</v>
      </c>
      <c r="CN1614">
        <v>0</v>
      </c>
      <c r="CO1614">
        <v>2.6789999999999998</v>
      </c>
      <c r="CP1614">
        <v>0.71399999999999997</v>
      </c>
      <c r="CQ1614" t="s">
        <v>146</v>
      </c>
      <c r="CR1614">
        <v>0</v>
      </c>
      <c r="CS1614">
        <v>3.3929999999999998</v>
      </c>
      <c r="CT1614">
        <v>459</v>
      </c>
      <c r="CU1614">
        <v>32</v>
      </c>
      <c r="CV1614">
        <v>0</v>
      </c>
      <c r="CW1614">
        <v>0</v>
      </c>
      <c r="CX1614">
        <v>491</v>
      </c>
      <c r="CY1614">
        <v>12.558999999999999</v>
      </c>
      <c r="CZ1614">
        <v>0</v>
      </c>
      <c r="DA1614">
        <v>0</v>
      </c>
      <c r="DB1614">
        <v>0</v>
      </c>
      <c r="DC1614">
        <v>12.558999999999999</v>
      </c>
    </row>
    <row r="1615" spans="1:107" x14ac:dyDescent="0.45">
      <c r="A1615">
        <v>2024</v>
      </c>
      <c r="B1615">
        <v>5</v>
      </c>
      <c r="C1615" t="s">
        <v>146</v>
      </c>
      <c r="D1615">
        <v>15473</v>
      </c>
      <c r="E1615" t="s">
        <v>430</v>
      </c>
      <c r="F1615" t="s">
        <v>252</v>
      </c>
      <c r="G1615" t="s">
        <v>258</v>
      </c>
      <c r="H1615">
        <v>268.70999999999998</v>
      </c>
      <c r="I1615">
        <v>89.09</v>
      </c>
      <c r="J1615" t="s">
        <v>253</v>
      </c>
      <c r="K1615" t="s">
        <v>253</v>
      </c>
      <c r="L1615">
        <v>357.8</v>
      </c>
      <c r="M1615">
        <v>43214</v>
      </c>
      <c r="N1615">
        <v>1166</v>
      </c>
      <c r="O1615" t="s">
        <v>253</v>
      </c>
      <c r="P1615" t="s">
        <v>253</v>
      </c>
      <c r="Q1615">
        <v>44380</v>
      </c>
      <c r="R1615" t="s">
        <v>253</v>
      </c>
      <c r="S1615" t="s">
        <v>253</v>
      </c>
      <c r="T1615" t="s">
        <v>253</v>
      </c>
      <c r="U1615" t="s">
        <v>253</v>
      </c>
      <c r="V1615">
        <v>0</v>
      </c>
      <c r="W1615" t="s">
        <v>253</v>
      </c>
      <c r="X1615" t="s">
        <v>253</v>
      </c>
      <c r="Y1615" t="s">
        <v>253</v>
      </c>
      <c r="Z1615" t="s">
        <v>253</v>
      </c>
      <c r="AA1615">
        <v>0</v>
      </c>
      <c r="AB1615" t="s">
        <v>253</v>
      </c>
      <c r="AC1615" t="s">
        <v>253</v>
      </c>
      <c r="AD1615" t="s">
        <v>253</v>
      </c>
      <c r="AE1615" t="s">
        <v>253</v>
      </c>
      <c r="AF1615">
        <v>0</v>
      </c>
      <c r="AG1615" t="s">
        <v>253</v>
      </c>
      <c r="AH1615" t="s">
        <v>253</v>
      </c>
      <c r="AI1615" t="s">
        <v>253</v>
      </c>
      <c r="AJ1615" t="s">
        <v>253</v>
      </c>
      <c r="AK1615">
        <v>0</v>
      </c>
      <c r="AL1615" t="s">
        <v>253</v>
      </c>
      <c r="AM1615" t="s">
        <v>253</v>
      </c>
      <c r="AN1615" t="s">
        <v>253</v>
      </c>
      <c r="AO1615" t="s">
        <v>253</v>
      </c>
      <c r="AP1615">
        <v>0</v>
      </c>
      <c r="AQ1615" t="s">
        <v>253</v>
      </c>
      <c r="AR1615" t="s">
        <v>253</v>
      </c>
      <c r="AS1615" t="s">
        <v>253</v>
      </c>
      <c r="AT1615" t="s">
        <v>253</v>
      </c>
      <c r="AU1615">
        <v>0</v>
      </c>
      <c r="AV1615" t="s">
        <v>253</v>
      </c>
      <c r="AW1615" t="s">
        <v>253</v>
      </c>
      <c r="AX1615" t="s">
        <v>253</v>
      </c>
      <c r="AY1615" t="s">
        <v>253</v>
      </c>
      <c r="AZ1615">
        <v>0</v>
      </c>
      <c r="BA1615" t="s">
        <v>253</v>
      </c>
      <c r="BB1615" t="s">
        <v>253</v>
      </c>
      <c r="BC1615" t="s">
        <v>253</v>
      </c>
      <c r="BD1615" t="s">
        <v>253</v>
      </c>
      <c r="BE1615">
        <v>0</v>
      </c>
      <c r="BF1615" t="s">
        <v>253</v>
      </c>
      <c r="BG1615" t="s">
        <v>253</v>
      </c>
      <c r="BH1615" t="s">
        <v>253</v>
      </c>
      <c r="BI1615" t="s">
        <v>253</v>
      </c>
      <c r="BJ1615">
        <v>0</v>
      </c>
      <c r="BK1615">
        <v>8.9999999999999993E-3</v>
      </c>
      <c r="BL1615">
        <v>1.4999999999999999E-2</v>
      </c>
      <c r="BM1615" t="s">
        <v>253</v>
      </c>
      <c r="BN1615" t="s">
        <v>253</v>
      </c>
      <c r="BO1615">
        <v>2.4E-2</v>
      </c>
      <c r="BP1615">
        <v>3</v>
      </c>
      <c r="BQ1615">
        <v>3</v>
      </c>
      <c r="BR1615" t="s">
        <v>253</v>
      </c>
      <c r="BS1615" t="s">
        <v>253</v>
      </c>
      <c r="BT1615">
        <v>6</v>
      </c>
      <c r="BU1615" t="s">
        <v>253</v>
      </c>
      <c r="BV1615" t="s">
        <v>253</v>
      </c>
      <c r="BW1615" t="s">
        <v>253</v>
      </c>
      <c r="BX1615" t="s">
        <v>253</v>
      </c>
      <c r="BY1615">
        <v>0</v>
      </c>
      <c r="BZ1615" t="s">
        <v>253</v>
      </c>
      <c r="CA1615" t="s">
        <v>253</v>
      </c>
      <c r="CB1615" t="s">
        <v>253</v>
      </c>
      <c r="CC1615" t="s">
        <v>253</v>
      </c>
      <c r="CD1615">
        <v>0</v>
      </c>
      <c r="CE1615" t="s">
        <v>253</v>
      </c>
      <c r="CF1615" t="s">
        <v>253</v>
      </c>
      <c r="CG1615" t="s">
        <v>253</v>
      </c>
      <c r="CH1615" t="s">
        <v>253</v>
      </c>
      <c r="CI1615">
        <v>0</v>
      </c>
      <c r="CJ1615" t="s">
        <v>253</v>
      </c>
      <c r="CK1615" t="s">
        <v>253</v>
      </c>
      <c r="CL1615" t="s">
        <v>253</v>
      </c>
      <c r="CM1615" t="s">
        <v>253</v>
      </c>
      <c r="CN1615">
        <v>0</v>
      </c>
      <c r="CO1615">
        <v>268.71899999999999</v>
      </c>
      <c r="CP1615">
        <v>89.105000000000004</v>
      </c>
      <c r="CQ1615" t="s">
        <v>146</v>
      </c>
      <c r="CR1615">
        <v>0</v>
      </c>
      <c r="CS1615">
        <v>357.82400000000001</v>
      </c>
      <c r="CT1615">
        <v>43217</v>
      </c>
      <c r="CU1615">
        <v>1169</v>
      </c>
      <c r="CV1615">
        <v>0</v>
      </c>
      <c r="CW1615">
        <v>0</v>
      </c>
      <c r="CX1615">
        <v>44386</v>
      </c>
      <c r="CY1615">
        <v>0</v>
      </c>
      <c r="CZ1615">
        <v>0</v>
      </c>
      <c r="DA1615">
        <v>0</v>
      </c>
      <c r="DB1615">
        <v>0</v>
      </c>
      <c r="DC1615">
        <v>0</v>
      </c>
    </row>
    <row r="1616" spans="1:107" x14ac:dyDescent="0.45">
      <c r="A1616">
        <v>2024</v>
      </c>
      <c r="B1616">
        <v>5</v>
      </c>
      <c r="C1616" t="s">
        <v>146</v>
      </c>
      <c r="D1616">
        <v>17718</v>
      </c>
      <c r="E1616" t="s">
        <v>431</v>
      </c>
      <c r="F1616" t="s">
        <v>252</v>
      </c>
      <c r="G1616" t="s">
        <v>258</v>
      </c>
      <c r="H1616">
        <v>19.901</v>
      </c>
      <c r="I1616">
        <v>7.5880000000000001</v>
      </c>
      <c r="J1616">
        <v>0.49299999999999999</v>
      </c>
      <c r="K1616" t="s">
        <v>253</v>
      </c>
      <c r="L1616">
        <v>27.981999999999999</v>
      </c>
      <c r="M1616">
        <v>2082</v>
      </c>
      <c r="N1616">
        <v>107</v>
      </c>
      <c r="O1616">
        <v>6</v>
      </c>
      <c r="P1616" t="s">
        <v>253</v>
      </c>
      <c r="Q1616">
        <v>2195</v>
      </c>
      <c r="R1616" t="s">
        <v>253</v>
      </c>
      <c r="S1616" t="s">
        <v>253</v>
      </c>
      <c r="T1616" t="s">
        <v>253</v>
      </c>
      <c r="U1616" t="s">
        <v>253</v>
      </c>
      <c r="V1616">
        <v>0</v>
      </c>
      <c r="W1616" t="s">
        <v>253</v>
      </c>
      <c r="X1616" t="s">
        <v>253</v>
      </c>
      <c r="Y1616" t="s">
        <v>253</v>
      </c>
      <c r="Z1616" t="s">
        <v>253</v>
      </c>
      <c r="AA1616">
        <v>0</v>
      </c>
      <c r="AB1616" t="s">
        <v>253</v>
      </c>
      <c r="AC1616" t="s">
        <v>253</v>
      </c>
      <c r="AD1616" t="s">
        <v>253</v>
      </c>
      <c r="AE1616" t="s">
        <v>253</v>
      </c>
      <c r="AF1616">
        <v>0</v>
      </c>
      <c r="AG1616" t="s">
        <v>253</v>
      </c>
      <c r="AH1616" t="s">
        <v>253</v>
      </c>
      <c r="AI1616" t="s">
        <v>253</v>
      </c>
      <c r="AJ1616" t="s">
        <v>253</v>
      </c>
      <c r="AK1616">
        <v>0</v>
      </c>
      <c r="AL1616" t="s">
        <v>253</v>
      </c>
      <c r="AM1616" t="s">
        <v>253</v>
      </c>
      <c r="AN1616" t="s">
        <v>253</v>
      </c>
      <c r="AO1616" t="s">
        <v>253</v>
      </c>
      <c r="AP1616">
        <v>0</v>
      </c>
      <c r="AQ1616" t="s">
        <v>253</v>
      </c>
      <c r="AR1616" t="s">
        <v>253</v>
      </c>
      <c r="AS1616" t="s">
        <v>253</v>
      </c>
      <c r="AT1616" t="s">
        <v>253</v>
      </c>
      <c r="AU1616">
        <v>0</v>
      </c>
      <c r="AV1616" t="s">
        <v>253</v>
      </c>
      <c r="AW1616" t="s">
        <v>253</v>
      </c>
      <c r="AX1616" t="s">
        <v>253</v>
      </c>
      <c r="AY1616" t="s">
        <v>253</v>
      </c>
      <c r="AZ1616">
        <v>0</v>
      </c>
      <c r="BA1616" t="s">
        <v>253</v>
      </c>
      <c r="BB1616" t="s">
        <v>253</v>
      </c>
      <c r="BC1616" t="s">
        <v>253</v>
      </c>
      <c r="BD1616" t="s">
        <v>253</v>
      </c>
      <c r="BE1616">
        <v>0</v>
      </c>
      <c r="BF1616" t="s">
        <v>253</v>
      </c>
      <c r="BG1616" t="s">
        <v>253</v>
      </c>
      <c r="BH1616" t="s">
        <v>253</v>
      </c>
      <c r="BI1616" t="s">
        <v>253</v>
      </c>
      <c r="BJ1616">
        <v>0</v>
      </c>
      <c r="BK1616" t="s">
        <v>253</v>
      </c>
      <c r="BL1616" t="s">
        <v>253</v>
      </c>
      <c r="BM1616" t="s">
        <v>253</v>
      </c>
      <c r="BN1616" t="s">
        <v>253</v>
      </c>
      <c r="BO1616">
        <v>0</v>
      </c>
      <c r="BP1616" t="s">
        <v>253</v>
      </c>
      <c r="BQ1616" t="s">
        <v>253</v>
      </c>
      <c r="BR1616" t="s">
        <v>253</v>
      </c>
      <c r="BS1616" t="s">
        <v>253</v>
      </c>
      <c r="BT1616">
        <v>0</v>
      </c>
      <c r="BU1616" t="s">
        <v>253</v>
      </c>
      <c r="BV1616" t="s">
        <v>253</v>
      </c>
      <c r="BW1616" t="s">
        <v>253</v>
      </c>
      <c r="BX1616" t="s">
        <v>253</v>
      </c>
      <c r="BY1616">
        <v>0</v>
      </c>
      <c r="BZ1616" t="s">
        <v>253</v>
      </c>
      <c r="CA1616" t="s">
        <v>253</v>
      </c>
      <c r="CB1616" t="s">
        <v>253</v>
      </c>
      <c r="CC1616" t="s">
        <v>253</v>
      </c>
      <c r="CD1616">
        <v>0</v>
      </c>
      <c r="CE1616" t="s">
        <v>253</v>
      </c>
      <c r="CF1616" t="s">
        <v>253</v>
      </c>
      <c r="CG1616" t="s">
        <v>253</v>
      </c>
      <c r="CH1616" t="s">
        <v>253</v>
      </c>
      <c r="CI1616">
        <v>0</v>
      </c>
      <c r="CJ1616" t="s">
        <v>253</v>
      </c>
      <c r="CK1616" t="s">
        <v>253</v>
      </c>
      <c r="CL1616" t="s">
        <v>253</v>
      </c>
      <c r="CM1616" t="s">
        <v>253</v>
      </c>
      <c r="CN1616">
        <v>0</v>
      </c>
      <c r="CO1616">
        <v>19.901</v>
      </c>
      <c r="CP1616">
        <v>7.5880000000000001</v>
      </c>
      <c r="CQ1616">
        <v>0.49299999999999999</v>
      </c>
      <c r="CR1616">
        <v>0</v>
      </c>
      <c r="CS1616">
        <v>27.981999999999999</v>
      </c>
      <c r="CT1616">
        <v>2082</v>
      </c>
      <c r="CU1616">
        <v>107</v>
      </c>
      <c r="CV1616">
        <v>6</v>
      </c>
      <c r="CW1616">
        <v>0</v>
      </c>
      <c r="CX1616">
        <v>2195</v>
      </c>
      <c r="CY1616">
        <v>0</v>
      </c>
      <c r="CZ1616">
        <v>0</v>
      </c>
      <c r="DA1616">
        <v>0</v>
      </c>
      <c r="DB1616">
        <v>0</v>
      </c>
      <c r="DC1616">
        <v>0</v>
      </c>
    </row>
    <row r="1617" spans="1:107" x14ac:dyDescent="0.45">
      <c r="A1617">
        <v>2024</v>
      </c>
      <c r="B1617">
        <v>5</v>
      </c>
      <c r="C1617" t="s">
        <v>146</v>
      </c>
      <c r="D1617">
        <v>99999</v>
      </c>
      <c r="E1617" t="s">
        <v>259</v>
      </c>
      <c r="F1617" t="s">
        <v>252</v>
      </c>
      <c r="H1617">
        <v>-20.933</v>
      </c>
      <c r="I1617">
        <v>-10.095000000000001</v>
      </c>
      <c r="J1617" t="s">
        <v>146</v>
      </c>
      <c r="K1617" t="s">
        <v>253</v>
      </c>
      <c r="L1617">
        <v>-30.672999999999998</v>
      </c>
      <c r="M1617" t="s">
        <v>253</v>
      </c>
      <c r="N1617" t="s">
        <v>253</v>
      </c>
      <c r="O1617" t="s">
        <v>253</v>
      </c>
      <c r="P1617" t="s">
        <v>253</v>
      </c>
      <c r="Q1617" t="s">
        <v>253</v>
      </c>
      <c r="R1617" t="s">
        <v>253</v>
      </c>
      <c r="S1617" t="s">
        <v>253</v>
      </c>
      <c r="T1617" t="s">
        <v>253</v>
      </c>
      <c r="U1617" t="s">
        <v>253</v>
      </c>
      <c r="V1617">
        <v>0</v>
      </c>
      <c r="W1617" t="s">
        <v>253</v>
      </c>
      <c r="X1617" t="s">
        <v>253</v>
      </c>
      <c r="Y1617" t="s">
        <v>253</v>
      </c>
      <c r="Z1617" t="s">
        <v>253</v>
      </c>
      <c r="AA1617" t="s">
        <v>253</v>
      </c>
      <c r="AB1617" t="s">
        <v>253</v>
      </c>
      <c r="AC1617" t="s">
        <v>253</v>
      </c>
      <c r="AD1617" t="s">
        <v>253</v>
      </c>
      <c r="AE1617" t="s">
        <v>253</v>
      </c>
      <c r="AF1617" t="s">
        <v>253</v>
      </c>
      <c r="AG1617" t="s">
        <v>253</v>
      </c>
      <c r="AH1617" t="s">
        <v>253</v>
      </c>
      <c r="AI1617" t="s">
        <v>253</v>
      </c>
      <c r="AJ1617" t="s">
        <v>253</v>
      </c>
      <c r="AK1617">
        <v>0</v>
      </c>
      <c r="AL1617" t="s">
        <v>253</v>
      </c>
      <c r="AM1617" t="s">
        <v>253</v>
      </c>
      <c r="AN1617" t="s">
        <v>253</v>
      </c>
      <c r="AO1617" t="s">
        <v>253</v>
      </c>
      <c r="AP1617" t="s">
        <v>253</v>
      </c>
      <c r="AQ1617" t="s">
        <v>253</v>
      </c>
      <c r="AR1617" t="s">
        <v>253</v>
      </c>
      <c r="AS1617" t="s">
        <v>253</v>
      </c>
      <c r="AT1617" t="s">
        <v>253</v>
      </c>
      <c r="AU1617" t="s">
        <v>253</v>
      </c>
      <c r="AV1617" t="s">
        <v>253</v>
      </c>
      <c r="AW1617" t="s">
        <v>253</v>
      </c>
      <c r="AX1617" t="s">
        <v>253</v>
      </c>
      <c r="AY1617" t="s">
        <v>253</v>
      </c>
      <c r="AZ1617">
        <v>0</v>
      </c>
      <c r="BA1617" t="s">
        <v>253</v>
      </c>
      <c r="BB1617" t="s">
        <v>253</v>
      </c>
      <c r="BC1617" t="s">
        <v>253</v>
      </c>
      <c r="BD1617" t="s">
        <v>253</v>
      </c>
      <c r="BE1617" t="s">
        <v>253</v>
      </c>
      <c r="BF1617" t="s">
        <v>253</v>
      </c>
      <c r="BG1617" t="s">
        <v>253</v>
      </c>
      <c r="BH1617" t="s">
        <v>253</v>
      </c>
      <c r="BI1617" t="s">
        <v>253</v>
      </c>
      <c r="BJ1617" t="s">
        <v>253</v>
      </c>
      <c r="BK1617" t="s">
        <v>253</v>
      </c>
      <c r="BL1617" t="s">
        <v>253</v>
      </c>
      <c r="BM1617" t="s">
        <v>253</v>
      </c>
      <c r="BN1617" t="s">
        <v>253</v>
      </c>
      <c r="BO1617" t="s">
        <v>253</v>
      </c>
      <c r="BP1617" t="s">
        <v>253</v>
      </c>
      <c r="BQ1617" t="s">
        <v>253</v>
      </c>
      <c r="BR1617" t="s">
        <v>253</v>
      </c>
      <c r="BS1617" t="s">
        <v>253</v>
      </c>
      <c r="BT1617" t="s">
        <v>253</v>
      </c>
      <c r="BU1617" t="s">
        <v>253</v>
      </c>
      <c r="BV1617" t="s">
        <v>253</v>
      </c>
      <c r="BW1617" t="s">
        <v>253</v>
      </c>
      <c r="BX1617" t="s">
        <v>253</v>
      </c>
      <c r="BY1617" t="s">
        <v>253</v>
      </c>
      <c r="BZ1617" t="s">
        <v>253</v>
      </c>
      <c r="CA1617" t="s">
        <v>253</v>
      </c>
      <c r="CB1617" t="s">
        <v>253</v>
      </c>
      <c r="CC1617" t="s">
        <v>253</v>
      </c>
      <c r="CD1617" t="s">
        <v>253</v>
      </c>
      <c r="CE1617" t="s">
        <v>253</v>
      </c>
      <c r="CF1617" t="s">
        <v>253</v>
      </c>
      <c r="CG1617" t="s">
        <v>253</v>
      </c>
      <c r="CH1617" t="s">
        <v>253</v>
      </c>
      <c r="CI1617" t="s">
        <v>253</v>
      </c>
      <c r="CJ1617" t="s">
        <v>253</v>
      </c>
      <c r="CK1617" t="s">
        <v>253</v>
      </c>
      <c r="CL1617" t="s">
        <v>253</v>
      </c>
      <c r="CM1617" t="s">
        <v>253</v>
      </c>
      <c r="CN1617" t="s">
        <v>253</v>
      </c>
      <c r="CO1617">
        <v>-20.933</v>
      </c>
      <c r="CP1617">
        <v>-10.095000000000001</v>
      </c>
      <c r="CQ1617" t="s">
        <v>146</v>
      </c>
      <c r="CR1617" t="s">
        <v>253</v>
      </c>
      <c r="CS1617">
        <v>-30.672999999999998</v>
      </c>
      <c r="CT1617" t="s">
        <v>253</v>
      </c>
      <c r="CU1617" t="s">
        <v>253</v>
      </c>
      <c r="CV1617" t="s">
        <v>253</v>
      </c>
      <c r="CW1617" t="s">
        <v>253</v>
      </c>
      <c r="CX1617" t="s">
        <v>253</v>
      </c>
      <c r="CY1617" t="s">
        <v>253</v>
      </c>
      <c r="CZ1617" t="s">
        <v>253</v>
      </c>
      <c r="DA1617" t="s">
        <v>253</v>
      </c>
      <c r="DB1617" t="s">
        <v>253</v>
      </c>
      <c r="DC1617" t="s">
        <v>253</v>
      </c>
    </row>
    <row r="1618" spans="1:107" x14ac:dyDescent="0.45">
      <c r="A1618">
        <v>2024</v>
      </c>
      <c r="B1618">
        <v>5</v>
      </c>
      <c r="C1618" t="s">
        <v>136</v>
      </c>
      <c r="D1618">
        <v>2008</v>
      </c>
      <c r="E1618" t="s">
        <v>432</v>
      </c>
      <c r="F1618" t="s">
        <v>252</v>
      </c>
      <c r="G1618" t="s">
        <v>258</v>
      </c>
      <c r="H1618">
        <v>1.218</v>
      </c>
      <c r="I1618">
        <v>1.1060000000000001</v>
      </c>
      <c r="J1618">
        <v>0</v>
      </c>
      <c r="K1618">
        <v>0</v>
      </c>
      <c r="L1618">
        <v>2.3239999999999998</v>
      </c>
      <c r="M1618">
        <v>144</v>
      </c>
      <c r="N1618">
        <v>11</v>
      </c>
      <c r="O1618">
        <v>0</v>
      </c>
      <c r="P1618">
        <v>0</v>
      </c>
      <c r="Q1618">
        <v>155</v>
      </c>
      <c r="R1618" t="s">
        <v>253</v>
      </c>
      <c r="S1618" t="s">
        <v>253</v>
      </c>
      <c r="T1618" t="s">
        <v>253</v>
      </c>
      <c r="U1618" t="s">
        <v>253</v>
      </c>
      <c r="V1618">
        <v>0</v>
      </c>
      <c r="W1618" t="s">
        <v>253</v>
      </c>
      <c r="X1618" t="s">
        <v>253</v>
      </c>
      <c r="Y1618" t="s">
        <v>253</v>
      </c>
      <c r="Z1618" t="s">
        <v>253</v>
      </c>
      <c r="AA1618">
        <v>0</v>
      </c>
      <c r="AB1618" t="s">
        <v>253</v>
      </c>
      <c r="AC1618" t="s">
        <v>253</v>
      </c>
      <c r="AD1618" t="s">
        <v>253</v>
      </c>
      <c r="AE1618" t="s">
        <v>253</v>
      </c>
      <c r="AF1618">
        <v>0</v>
      </c>
      <c r="AG1618" t="s">
        <v>253</v>
      </c>
      <c r="AH1618" t="s">
        <v>253</v>
      </c>
      <c r="AI1618" t="s">
        <v>253</v>
      </c>
      <c r="AJ1618" t="s">
        <v>253</v>
      </c>
      <c r="AK1618">
        <v>0</v>
      </c>
      <c r="AL1618" t="s">
        <v>253</v>
      </c>
      <c r="AM1618" t="s">
        <v>253</v>
      </c>
      <c r="AN1618" t="s">
        <v>253</v>
      </c>
      <c r="AO1618" t="s">
        <v>253</v>
      </c>
      <c r="AP1618">
        <v>0</v>
      </c>
      <c r="AQ1618" t="s">
        <v>253</v>
      </c>
      <c r="AR1618" t="s">
        <v>253</v>
      </c>
      <c r="AS1618" t="s">
        <v>253</v>
      </c>
      <c r="AT1618" t="s">
        <v>253</v>
      </c>
      <c r="AU1618">
        <v>0</v>
      </c>
      <c r="AV1618" t="s">
        <v>253</v>
      </c>
      <c r="AW1618" t="s">
        <v>253</v>
      </c>
      <c r="AX1618" t="s">
        <v>253</v>
      </c>
      <c r="AY1618" t="s">
        <v>253</v>
      </c>
      <c r="AZ1618">
        <v>0</v>
      </c>
      <c r="BA1618" t="s">
        <v>253</v>
      </c>
      <c r="BB1618" t="s">
        <v>253</v>
      </c>
      <c r="BC1618" t="s">
        <v>253</v>
      </c>
      <c r="BD1618" t="s">
        <v>253</v>
      </c>
      <c r="BE1618">
        <v>0</v>
      </c>
      <c r="BF1618" t="s">
        <v>253</v>
      </c>
      <c r="BG1618" t="s">
        <v>253</v>
      </c>
      <c r="BH1618" t="s">
        <v>253</v>
      </c>
      <c r="BI1618" t="s">
        <v>253</v>
      </c>
      <c r="BJ1618">
        <v>0</v>
      </c>
      <c r="BK1618" t="s">
        <v>253</v>
      </c>
      <c r="BL1618" t="s">
        <v>253</v>
      </c>
      <c r="BM1618" t="s">
        <v>253</v>
      </c>
      <c r="BN1618" t="s">
        <v>253</v>
      </c>
      <c r="BO1618">
        <v>0</v>
      </c>
      <c r="BP1618" t="s">
        <v>253</v>
      </c>
      <c r="BQ1618" t="s">
        <v>253</v>
      </c>
      <c r="BR1618" t="s">
        <v>253</v>
      </c>
      <c r="BS1618" t="s">
        <v>253</v>
      </c>
      <c r="BT1618">
        <v>0</v>
      </c>
      <c r="BU1618" t="s">
        <v>253</v>
      </c>
      <c r="BV1618" t="s">
        <v>253</v>
      </c>
      <c r="BW1618" t="s">
        <v>253</v>
      </c>
      <c r="BX1618" t="s">
        <v>253</v>
      </c>
      <c r="BY1618">
        <v>0</v>
      </c>
      <c r="BZ1618" t="s">
        <v>253</v>
      </c>
      <c r="CA1618" t="s">
        <v>253</v>
      </c>
      <c r="CB1618" t="s">
        <v>253</v>
      </c>
      <c r="CC1618" t="s">
        <v>253</v>
      </c>
      <c r="CD1618">
        <v>0</v>
      </c>
      <c r="CE1618" t="s">
        <v>253</v>
      </c>
      <c r="CF1618" t="s">
        <v>253</v>
      </c>
      <c r="CG1618" t="s">
        <v>253</v>
      </c>
      <c r="CH1618" t="s">
        <v>253</v>
      </c>
      <c r="CI1618">
        <v>0</v>
      </c>
      <c r="CJ1618" t="s">
        <v>253</v>
      </c>
      <c r="CK1618" t="s">
        <v>253</v>
      </c>
      <c r="CL1618" t="s">
        <v>253</v>
      </c>
      <c r="CM1618" t="s">
        <v>253</v>
      </c>
      <c r="CN1618">
        <v>0</v>
      </c>
      <c r="CO1618">
        <v>1.218</v>
      </c>
      <c r="CP1618">
        <v>1.1060000000000001</v>
      </c>
      <c r="CQ1618" t="s">
        <v>146</v>
      </c>
      <c r="CR1618">
        <v>0</v>
      </c>
      <c r="CS1618">
        <v>2.3239999999999998</v>
      </c>
      <c r="CT1618">
        <v>144</v>
      </c>
      <c r="CU1618">
        <v>11</v>
      </c>
      <c r="CV1618">
        <v>0</v>
      </c>
      <c r="CW1618">
        <v>0</v>
      </c>
      <c r="CX1618">
        <v>155</v>
      </c>
      <c r="CY1618">
        <v>0</v>
      </c>
      <c r="CZ1618">
        <v>0</v>
      </c>
      <c r="DA1618">
        <v>0</v>
      </c>
      <c r="DB1618">
        <v>0</v>
      </c>
      <c r="DC1618">
        <v>0</v>
      </c>
    </row>
    <row r="1619" spans="1:107" x14ac:dyDescent="0.45">
      <c r="A1619">
        <v>2024</v>
      </c>
      <c r="B1619">
        <v>5</v>
      </c>
      <c r="C1619" t="s">
        <v>136</v>
      </c>
      <c r="D1619">
        <v>13073</v>
      </c>
      <c r="E1619" t="s">
        <v>433</v>
      </c>
      <c r="F1619" t="s">
        <v>252</v>
      </c>
      <c r="G1619" t="s">
        <v>211</v>
      </c>
      <c r="H1619">
        <v>6.0999999999999999E-2</v>
      </c>
      <c r="I1619">
        <v>0.157</v>
      </c>
      <c r="J1619" t="s">
        <v>253</v>
      </c>
      <c r="K1619" t="s">
        <v>253</v>
      </c>
      <c r="L1619">
        <v>0.218</v>
      </c>
      <c r="M1619">
        <v>14</v>
      </c>
      <c r="N1619">
        <v>6</v>
      </c>
      <c r="O1619" t="s">
        <v>253</v>
      </c>
      <c r="P1619" t="s">
        <v>253</v>
      </c>
      <c r="Q1619">
        <v>20</v>
      </c>
      <c r="R1619" t="s">
        <v>253</v>
      </c>
      <c r="S1619" t="s">
        <v>253</v>
      </c>
      <c r="T1619" t="s">
        <v>253</v>
      </c>
      <c r="U1619" t="s">
        <v>253</v>
      </c>
      <c r="V1619">
        <v>0</v>
      </c>
      <c r="W1619" t="s">
        <v>253</v>
      </c>
      <c r="X1619" t="s">
        <v>253</v>
      </c>
      <c r="Y1619" t="s">
        <v>253</v>
      </c>
      <c r="Z1619" t="s">
        <v>253</v>
      </c>
      <c r="AA1619">
        <v>0</v>
      </c>
      <c r="AB1619" t="s">
        <v>253</v>
      </c>
      <c r="AC1619" t="s">
        <v>253</v>
      </c>
      <c r="AD1619" t="s">
        <v>253</v>
      </c>
      <c r="AE1619" t="s">
        <v>253</v>
      </c>
      <c r="AF1619">
        <v>0</v>
      </c>
      <c r="AG1619" t="s">
        <v>253</v>
      </c>
      <c r="AH1619" t="s">
        <v>253</v>
      </c>
      <c r="AI1619" t="s">
        <v>253</v>
      </c>
      <c r="AJ1619" t="s">
        <v>253</v>
      </c>
      <c r="AK1619">
        <v>0</v>
      </c>
      <c r="AL1619" t="s">
        <v>253</v>
      </c>
      <c r="AM1619" t="s">
        <v>253</v>
      </c>
      <c r="AN1619" t="s">
        <v>253</v>
      </c>
      <c r="AO1619" t="s">
        <v>253</v>
      </c>
      <c r="AP1619">
        <v>0</v>
      </c>
      <c r="AQ1619" t="s">
        <v>253</v>
      </c>
      <c r="AR1619" t="s">
        <v>253</v>
      </c>
      <c r="AS1619" t="s">
        <v>253</v>
      </c>
      <c r="AT1619" t="s">
        <v>253</v>
      </c>
      <c r="AU1619">
        <v>0</v>
      </c>
      <c r="AV1619" t="s">
        <v>253</v>
      </c>
      <c r="AW1619" t="s">
        <v>253</v>
      </c>
      <c r="AX1619" t="s">
        <v>253</v>
      </c>
      <c r="AY1619" t="s">
        <v>253</v>
      </c>
      <c r="AZ1619">
        <v>0</v>
      </c>
      <c r="BA1619" t="s">
        <v>253</v>
      </c>
      <c r="BB1619" t="s">
        <v>253</v>
      </c>
      <c r="BC1619" t="s">
        <v>253</v>
      </c>
      <c r="BD1619" t="s">
        <v>253</v>
      </c>
      <c r="BE1619">
        <v>0</v>
      </c>
      <c r="BF1619" t="s">
        <v>253</v>
      </c>
      <c r="BG1619" t="s">
        <v>253</v>
      </c>
      <c r="BH1619" t="s">
        <v>253</v>
      </c>
      <c r="BI1619" t="s">
        <v>253</v>
      </c>
      <c r="BJ1619">
        <v>0</v>
      </c>
      <c r="BK1619" t="s">
        <v>253</v>
      </c>
      <c r="BL1619">
        <v>1.0999999999999999E-2</v>
      </c>
      <c r="BM1619" t="s">
        <v>253</v>
      </c>
      <c r="BN1619" t="s">
        <v>253</v>
      </c>
      <c r="BO1619">
        <v>1.0999999999999999E-2</v>
      </c>
      <c r="BP1619" t="s">
        <v>253</v>
      </c>
      <c r="BQ1619">
        <v>1</v>
      </c>
      <c r="BR1619" t="s">
        <v>253</v>
      </c>
      <c r="BS1619" t="s">
        <v>253</v>
      </c>
      <c r="BT1619">
        <v>1</v>
      </c>
      <c r="BU1619" t="s">
        <v>253</v>
      </c>
      <c r="BV1619" t="s">
        <v>253</v>
      </c>
      <c r="BW1619" t="s">
        <v>253</v>
      </c>
      <c r="BX1619" t="s">
        <v>253</v>
      </c>
      <c r="BY1619">
        <v>0</v>
      </c>
      <c r="BZ1619" t="s">
        <v>253</v>
      </c>
      <c r="CA1619" t="s">
        <v>253</v>
      </c>
      <c r="CB1619" t="s">
        <v>253</v>
      </c>
      <c r="CC1619" t="s">
        <v>253</v>
      </c>
      <c r="CD1619">
        <v>0</v>
      </c>
      <c r="CE1619" t="s">
        <v>253</v>
      </c>
      <c r="CF1619" t="s">
        <v>253</v>
      </c>
      <c r="CG1619" t="s">
        <v>253</v>
      </c>
      <c r="CH1619" t="s">
        <v>253</v>
      </c>
      <c r="CI1619">
        <v>0</v>
      </c>
      <c r="CJ1619" t="s">
        <v>253</v>
      </c>
      <c r="CK1619" t="s">
        <v>253</v>
      </c>
      <c r="CL1619" t="s">
        <v>253</v>
      </c>
      <c r="CM1619" t="s">
        <v>253</v>
      </c>
      <c r="CN1619">
        <v>0</v>
      </c>
      <c r="CO1619">
        <v>6.0999999999999999E-2</v>
      </c>
      <c r="CP1619">
        <v>0.16800000000000001</v>
      </c>
      <c r="CQ1619" t="s">
        <v>146</v>
      </c>
      <c r="CR1619">
        <v>0</v>
      </c>
      <c r="CS1619">
        <v>0.22900000000000001</v>
      </c>
      <c r="CT1619">
        <v>14</v>
      </c>
      <c r="CU1619">
        <v>7</v>
      </c>
      <c r="CV1619">
        <v>0</v>
      </c>
      <c r="CW1619">
        <v>0</v>
      </c>
      <c r="CX1619">
        <v>21</v>
      </c>
      <c r="CY1619">
        <v>0</v>
      </c>
      <c r="CZ1619">
        <v>0</v>
      </c>
      <c r="DA1619">
        <v>0</v>
      </c>
      <c r="DB1619">
        <v>0</v>
      </c>
      <c r="DC1619">
        <v>0</v>
      </c>
    </row>
    <row r="1620" spans="1:107" x14ac:dyDescent="0.45">
      <c r="A1620">
        <v>2024</v>
      </c>
      <c r="B1620">
        <v>5</v>
      </c>
      <c r="C1620" t="s">
        <v>136</v>
      </c>
      <c r="D1620">
        <v>13407</v>
      </c>
      <c r="E1620" t="s">
        <v>434</v>
      </c>
      <c r="F1620" t="s">
        <v>252</v>
      </c>
      <c r="G1620" t="s">
        <v>211</v>
      </c>
      <c r="H1620">
        <v>832.00400000000002</v>
      </c>
      <c r="I1620">
        <v>31.253</v>
      </c>
      <c r="J1620">
        <v>33.259</v>
      </c>
      <c r="K1620">
        <v>0</v>
      </c>
      <c r="L1620">
        <v>896.51599999999996</v>
      </c>
      <c r="M1620">
        <v>108697</v>
      </c>
      <c r="N1620">
        <v>546</v>
      </c>
      <c r="O1620">
        <v>117</v>
      </c>
      <c r="P1620">
        <v>0</v>
      </c>
      <c r="Q1620">
        <v>109360</v>
      </c>
      <c r="R1620" t="s">
        <v>253</v>
      </c>
      <c r="S1620" t="s">
        <v>253</v>
      </c>
      <c r="T1620" t="s">
        <v>253</v>
      </c>
      <c r="U1620" t="s">
        <v>253</v>
      </c>
      <c r="V1620">
        <v>0</v>
      </c>
      <c r="W1620" t="s">
        <v>253</v>
      </c>
      <c r="X1620" t="s">
        <v>253</v>
      </c>
      <c r="Y1620" t="s">
        <v>253</v>
      </c>
      <c r="Z1620" t="s">
        <v>253</v>
      </c>
      <c r="AA1620">
        <v>0</v>
      </c>
      <c r="AB1620" t="s">
        <v>253</v>
      </c>
      <c r="AC1620" t="s">
        <v>253</v>
      </c>
      <c r="AD1620" t="s">
        <v>253</v>
      </c>
      <c r="AE1620" t="s">
        <v>253</v>
      </c>
      <c r="AF1620">
        <v>0</v>
      </c>
      <c r="AG1620">
        <v>15.004</v>
      </c>
      <c r="AH1620">
        <v>5.0000000000000001E-3</v>
      </c>
      <c r="AI1620">
        <v>0.16300000000000001</v>
      </c>
      <c r="AJ1620">
        <v>0</v>
      </c>
      <c r="AK1620">
        <v>15.172000000000001</v>
      </c>
      <c r="AL1620">
        <v>1900</v>
      </c>
      <c r="AM1620">
        <v>1</v>
      </c>
      <c r="AN1620">
        <v>1</v>
      </c>
      <c r="AO1620">
        <v>0</v>
      </c>
      <c r="AP1620">
        <v>1902</v>
      </c>
      <c r="AQ1620">
        <v>38.472999999999999</v>
      </c>
      <c r="AR1620">
        <v>0.01</v>
      </c>
      <c r="AS1620">
        <v>0.84</v>
      </c>
      <c r="AT1620">
        <v>0</v>
      </c>
      <c r="AU1620">
        <v>39.323</v>
      </c>
      <c r="AV1620" t="s">
        <v>253</v>
      </c>
      <c r="AW1620" t="s">
        <v>253</v>
      </c>
      <c r="AX1620" t="s">
        <v>253</v>
      </c>
      <c r="AY1620" t="s">
        <v>253</v>
      </c>
      <c r="AZ1620">
        <v>0</v>
      </c>
      <c r="BA1620" t="s">
        <v>253</v>
      </c>
      <c r="BB1620" t="s">
        <v>253</v>
      </c>
      <c r="BC1620" t="s">
        <v>253</v>
      </c>
      <c r="BD1620" t="s">
        <v>253</v>
      </c>
      <c r="BE1620">
        <v>0</v>
      </c>
      <c r="BF1620" t="s">
        <v>253</v>
      </c>
      <c r="BG1620" t="s">
        <v>253</v>
      </c>
      <c r="BH1620" t="s">
        <v>253</v>
      </c>
      <c r="BI1620" t="s">
        <v>253</v>
      </c>
      <c r="BJ1620">
        <v>0</v>
      </c>
      <c r="BK1620">
        <v>1.6E-2</v>
      </c>
      <c r="BL1620">
        <v>8.0000000000000002E-3</v>
      </c>
      <c r="BM1620">
        <v>2E-3</v>
      </c>
      <c r="BN1620">
        <v>0</v>
      </c>
      <c r="BO1620">
        <v>2.5999999999999999E-2</v>
      </c>
      <c r="BP1620">
        <v>2</v>
      </c>
      <c r="BQ1620">
        <v>3</v>
      </c>
      <c r="BR1620">
        <v>1</v>
      </c>
      <c r="BS1620">
        <v>0</v>
      </c>
      <c r="BT1620">
        <v>6</v>
      </c>
      <c r="BU1620" t="s">
        <v>253</v>
      </c>
      <c r="BV1620" t="s">
        <v>253</v>
      </c>
      <c r="BW1620" t="s">
        <v>253</v>
      </c>
      <c r="BX1620" t="s">
        <v>253</v>
      </c>
      <c r="BY1620">
        <v>0</v>
      </c>
      <c r="BZ1620" t="s">
        <v>253</v>
      </c>
      <c r="CA1620" t="s">
        <v>253</v>
      </c>
      <c r="CB1620" t="s">
        <v>253</v>
      </c>
      <c r="CC1620" t="s">
        <v>253</v>
      </c>
      <c r="CD1620">
        <v>0</v>
      </c>
      <c r="CE1620" t="s">
        <v>253</v>
      </c>
      <c r="CF1620" t="s">
        <v>253</v>
      </c>
      <c r="CG1620" t="s">
        <v>253</v>
      </c>
      <c r="CH1620" t="s">
        <v>253</v>
      </c>
      <c r="CI1620">
        <v>0</v>
      </c>
      <c r="CJ1620" t="s">
        <v>253</v>
      </c>
      <c r="CK1620" t="s">
        <v>253</v>
      </c>
      <c r="CL1620" t="s">
        <v>253</v>
      </c>
      <c r="CM1620" t="s">
        <v>253</v>
      </c>
      <c r="CN1620">
        <v>0</v>
      </c>
      <c r="CO1620">
        <v>832.02</v>
      </c>
      <c r="CP1620">
        <v>31.260999999999999</v>
      </c>
      <c r="CQ1620">
        <v>33.261000000000003</v>
      </c>
      <c r="CR1620">
        <v>0</v>
      </c>
      <c r="CS1620">
        <v>896.54200000000003</v>
      </c>
      <c r="CT1620">
        <v>108699</v>
      </c>
      <c r="CU1620">
        <v>549</v>
      </c>
      <c r="CV1620">
        <v>118</v>
      </c>
      <c r="CW1620">
        <v>0</v>
      </c>
      <c r="CX1620">
        <v>109366</v>
      </c>
      <c r="CY1620">
        <v>0</v>
      </c>
      <c r="CZ1620">
        <v>0</v>
      </c>
      <c r="DA1620">
        <v>0</v>
      </c>
      <c r="DB1620">
        <v>0</v>
      </c>
      <c r="DC1620">
        <v>0</v>
      </c>
    </row>
    <row r="1621" spans="1:107" x14ac:dyDescent="0.45">
      <c r="A1621">
        <v>2024</v>
      </c>
      <c r="B1621">
        <v>5</v>
      </c>
      <c r="C1621" t="s">
        <v>136</v>
      </c>
      <c r="D1621">
        <v>17166</v>
      </c>
      <c r="E1621" t="s">
        <v>435</v>
      </c>
      <c r="F1621" t="s">
        <v>252</v>
      </c>
      <c r="G1621" t="s">
        <v>211</v>
      </c>
      <c r="H1621">
        <v>80.864000000000004</v>
      </c>
      <c r="I1621">
        <v>34.680999999999997</v>
      </c>
      <c r="J1621">
        <v>1.073</v>
      </c>
      <c r="K1621" t="s">
        <v>253</v>
      </c>
      <c r="L1621">
        <v>116.61799999999999</v>
      </c>
      <c r="M1621">
        <v>13065</v>
      </c>
      <c r="N1621">
        <v>447</v>
      </c>
      <c r="O1621">
        <v>5</v>
      </c>
      <c r="P1621" t="s">
        <v>253</v>
      </c>
      <c r="Q1621">
        <v>13517</v>
      </c>
      <c r="R1621" t="s">
        <v>253</v>
      </c>
      <c r="S1621" t="s">
        <v>253</v>
      </c>
      <c r="T1621" t="s">
        <v>253</v>
      </c>
      <c r="U1621" t="s">
        <v>253</v>
      </c>
      <c r="V1621">
        <v>0</v>
      </c>
      <c r="W1621" t="s">
        <v>253</v>
      </c>
      <c r="X1621" t="s">
        <v>253</v>
      </c>
      <c r="Y1621" t="s">
        <v>253</v>
      </c>
      <c r="Z1621" t="s">
        <v>253</v>
      </c>
      <c r="AA1621">
        <v>0</v>
      </c>
      <c r="AB1621" t="s">
        <v>253</v>
      </c>
      <c r="AC1621" t="s">
        <v>253</v>
      </c>
      <c r="AD1621" t="s">
        <v>253</v>
      </c>
      <c r="AE1621" t="s">
        <v>253</v>
      </c>
      <c r="AF1621">
        <v>0</v>
      </c>
      <c r="AG1621">
        <v>7.6029999999999998</v>
      </c>
      <c r="AH1621">
        <v>4.7E-2</v>
      </c>
      <c r="AI1621" t="s">
        <v>253</v>
      </c>
      <c r="AJ1621" t="s">
        <v>253</v>
      </c>
      <c r="AK1621">
        <v>7.65</v>
      </c>
      <c r="AL1621">
        <v>976</v>
      </c>
      <c r="AM1621">
        <v>4</v>
      </c>
      <c r="AN1621" t="s">
        <v>253</v>
      </c>
      <c r="AO1621" t="s">
        <v>253</v>
      </c>
      <c r="AP1621">
        <v>980</v>
      </c>
      <c r="AQ1621">
        <v>18.934999999999999</v>
      </c>
      <c r="AR1621">
        <v>0.10100000000000001</v>
      </c>
      <c r="AS1621" t="s">
        <v>253</v>
      </c>
      <c r="AT1621" t="s">
        <v>253</v>
      </c>
      <c r="AU1621">
        <v>19.036000000000001</v>
      </c>
      <c r="AV1621" t="s">
        <v>253</v>
      </c>
      <c r="AW1621" t="s">
        <v>253</v>
      </c>
      <c r="AX1621" t="s">
        <v>253</v>
      </c>
      <c r="AY1621" t="s">
        <v>253</v>
      </c>
      <c r="AZ1621">
        <v>0</v>
      </c>
      <c r="BA1621" t="s">
        <v>253</v>
      </c>
      <c r="BB1621" t="s">
        <v>253</v>
      </c>
      <c r="BC1621" t="s">
        <v>253</v>
      </c>
      <c r="BD1621" t="s">
        <v>253</v>
      </c>
      <c r="BE1621">
        <v>0</v>
      </c>
      <c r="BF1621" t="s">
        <v>253</v>
      </c>
      <c r="BG1621" t="s">
        <v>253</v>
      </c>
      <c r="BH1621" t="s">
        <v>253</v>
      </c>
      <c r="BI1621" t="s">
        <v>253</v>
      </c>
      <c r="BJ1621">
        <v>0</v>
      </c>
      <c r="BK1621">
        <v>0.307</v>
      </c>
      <c r="BL1621">
        <v>9.4740000000000002</v>
      </c>
      <c r="BM1621">
        <v>7.0000000000000001E-3</v>
      </c>
      <c r="BN1621" t="s">
        <v>253</v>
      </c>
      <c r="BO1621">
        <v>9.7880000000000003</v>
      </c>
      <c r="BP1621">
        <v>49</v>
      </c>
      <c r="BQ1621">
        <v>89</v>
      </c>
      <c r="BR1621">
        <v>1</v>
      </c>
      <c r="BS1621" t="s">
        <v>253</v>
      </c>
      <c r="BT1621">
        <v>139</v>
      </c>
      <c r="BU1621" t="s">
        <v>253</v>
      </c>
      <c r="BV1621" t="s">
        <v>253</v>
      </c>
      <c r="BW1621" t="s">
        <v>253</v>
      </c>
      <c r="BX1621" t="s">
        <v>253</v>
      </c>
      <c r="BY1621">
        <v>0</v>
      </c>
      <c r="BZ1621">
        <v>0.05</v>
      </c>
      <c r="CA1621">
        <v>0.108</v>
      </c>
      <c r="CB1621">
        <v>0.05</v>
      </c>
      <c r="CC1621" t="s">
        <v>253</v>
      </c>
      <c r="CD1621">
        <v>0.20799999999999999</v>
      </c>
      <c r="CE1621">
        <v>1</v>
      </c>
      <c r="CF1621">
        <v>2</v>
      </c>
      <c r="CG1621">
        <v>1</v>
      </c>
      <c r="CH1621" t="s">
        <v>253</v>
      </c>
      <c r="CI1621">
        <v>4</v>
      </c>
      <c r="CJ1621" t="s">
        <v>253</v>
      </c>
      <c r="CK1621" t="s">
        <v>253</v>
      </c>
      <c r="CL1621" t="s">
        <v>253</v>
      </c>
      <c r="CM1621" t="s">
        <v>253</v>
      </c>
      <c r="CN1621">
        <v>0</v>
      </c>
      <c r="CO1621">
        <v>81.221000000000004</v>
      </c>
      <c r="CP1621">
        <v>44.262999999999998</v>
      </c>
      <c r="CQ1621">
        <v>1.1299999999999999</v>
      </c>
      <c r="CR1621">
        <v>0</v>
      </c>
      <c r="CS1621">
        <v>126.614</v>
      </c>
      <c r="CT1621">
        <v>13115</v>
      </c>
      <c r="CU1621">
        <v>538</v>
      </c>
      <c r="CV1621">
        <v>7</v>
      </c>
      <c r="CW1621">
        <v>0</v>
      </c>
      <c r="CX1621">
        <v>13660</v>
      </c>
      <c r="CY1621">
        <v>0</v>
      </c>
      <c r="CZ1621">
        <v>0</v>
      </c>
      <c r="DA1621">
        <v>0</v>
      </c>
      <c r="DB1621">
        <v>0</v>
      </c>
      <c r="DC1621">
        <v>0</v>
      </c>
    </row>
    <row r="1622" spans="1:107" x14ac:dyDescent="0.45">
      <c r="A1622">
        <v>2024</v>
      </c>
      <c r="B1622">
        <v>5</v>
      </c>
      <c r="C1622" t="s">
        <v>136</v>
      </c>
      <c r="D1622">
        <v>19840</v>
      </c>
      <c r="E1622" t="s">
        <v>436</v>
      </c>
      <c r="F1622" t="s">
        <v>252</v>
      </c>
      <c r="G1622" t="s">
        <v>258</v>
      </c>
      <c r="H1622">
        <v>20.675000000000001</v>
      </c>
      <c r="I1622">
        <v>0.18099999999999999</v>
      </c>
      <c r="J1622">
        <v>0</v>
      </c>
      <c r="K1622">
        <v>0</v>
      </c>
      <c r="L1622">
        <v>20.856000000000002</v>
      </c>
      <c r="M1622">
        <v>2075</v>
      </c>
      <c r="N1622">
        <v>20</v>
      </c>
      <c r="O1622">
        <v>0</v>
      </c>
      <c r="P1622">
        <v>0</v>
      </c>
      <c r="Q1622">
        <v>2095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2647.2350000000001</v>
      </c>
      <c r="AC1622">
        <v>13.084</v>
      </c>
      <c r="AD1622">
        <v>0</v>
      </c>
      <c r="AE1622">
        <v>0</v>
      </c>
      <c r="AF1622">
        <v>2660.319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  <c r="AP1622">
        <v>0</v>
      </c>
      <c r="AQ1622">
        <v>0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AY1622">
        <v>0</v>
      </c>
      <c r="AZ1622">
        <v>0</v>
      </c>
      <c r="BA1622">
        <v>0</v>
      </c>
      <c r="BB1622">
        <v>0</v>
      </c>
      <c r="BC1622">
        <v>0</v>
      </c>
      <c r="BD1622">
        <v>0</v>
      </c>
      <c r="BE1622">
        <v>0</v>
      </c>
      <c r="BF1622">
        <v>0</v>
      </c>
      <c r="BG1622">
        <v>0</v>
      </c>
      <c r="BH1622">
        <v>0</v>
      </c>
      <c r="BI1622">
        <v>0</v>
      </c>
      <c r="BJ1622">
        <v>0</v>
      </c>
      <c r="BK1622">
        <v>1.7999999999999999E-2</v>
      </c>
      <c r="BL1622">
        <v>2E-3</v>
      </c>
      <c r="BM1622">
        <v>0</v>
      </c>
      <c r="BN1622">
        <v>0</v>
      </c>
      <c r="BO1622">
        <v>0.02</v>
      </c>
      <c r="BP1622">
        <v>8</v>
      </c>
      <c r="BQ1622">
        <v>1</v>
      </c>
      <c r="BR1622">
        <v>0</v>
      </c>
      <c r="BS1622">
        <v>0</v>
      </c>
      <c r="BT1622">
        <v>9</v>
      </c>
      <c r="BU1622">
        <v>1.4E-2</v>
      </c>
      <c r="BV1622">
        <v>1E-3</v>
      </c>
      <c r="BW1622">
        <v>0</v>
      </c>
      <c r="BX1622">
        <v>0</v>
      </c>
      <c r="BY1622">
        <v>1.4999999999999999E-2</v>
      </c>
      <c r="BZ1622">
        <v>7.4999999999999997E-2</v>
      </c>
      <c r="CA1622">
        <v>6.0000000000000001E-3</v>
      </c>
      <c r="CB1622">
        <v>0</v>
      </c>
      <c r="CC1622">
        <v>0</v>
      </c>
      <c r="CD1622">
        <v>8.1000000000000003E-2</v>
      </c>
      <c r="CE1622">
        <v>9</v>
      </c>
      <c r="CF1622">
        <v>1</v>
      </c>
      <c r="CG1622">
        <v>0</v>
      </c>
      <c r="CH1622">
        <v>0</v>
      </c>
      <c r="CI1622">
        <v>10</v>
      </c>
      <c r="CJ1622">
        <v>6.266</v>
      </c>
      <c r="CK1622">
        <v>2.4E-2</v>
      </c>
      <c r="CL1622">
        <v>0</v>
      </c>
      <c r="CM1622">
        <v>0</v>
      </c>
      <c r="CN1622">
        <v>6.29</v>
      </c>
      <c r="CO1622">
        <v>20.768000000000001</v>
      </c>
      <c r="CP1622">
        <v>0.189</v>
      </c>
      <c r="CQ1622" t="s">
        <v>146</v>
      </c>
      <c r="CR1622">
        <v>0</v>
      </c>
      <c r="CS1622">
        <v>20.957000000000001</v>
      </c>
      <c r="CT1622">
        <v>2092</v>
      </c>
      <c r="CU1622">
        <v>22</v>
      </c>
      <c r="CV1622">
        <v>0</v>
      </c>
      <c r="CW1622">
        <v>0</v>
      </c>
      <c r="CX1622">
        <v>2114</v>
      </c>
      <c r="CY1622">
        <v>2653.5149999999999</v>
      </c>
      <c r="CZ1622">
        <v>13.109</v>
      </c>
      <c r="DA1622">
        <v>0</v>
      </c>
      <c r="DB1622">
        <v>0</v>
      </c>
      <c r="DC1622">
        <v>2666.6239999999998</v>
      </c>
    </row>
    <row r="1623" spans="1:107" x14ac:dyDescent="0.45">
      <c r="A1623">
        <v>2024</v>
      </c>
      <c r="B1623">
        <v>5</v>
      </c>
      <c r="C1623" t="s">
        <v>136</v>
      </c>
      <c r="D1623">
        <v>99999</v>
      </c>
      <c r="E1623" t="s">
        <v>259</v>
      </c>
      <c r="F1623" t="s">
        <v>252</v>
      </c>
      <c r="H1623">
        <v>-4.7E-2</v>
      </c>
      <c r="I1623">
        <v>-0.126</v>
      </c>
      <c r="J1623">
        <v>0</v>
      </c>
      <c r="K1623">
        <v>0</v>
      </c>
      <c r="L1623">
        <v>-0.17399999999999999</v>
      </c>
      <c r="M1623" t="s">
        <v>253</v>
      </c>
      <c r="N1623" t="s">
        <v>253</v>
      </c>
      <c r="O1623" t="s">
        <v>253</v>
      </c>
      <c r="P1623" t="s">
        <v>253</v>
      </c>
      <c r="Q1623" t="s">
        <v>253</v>
      </c>
      <c r="R1623">
        <v>0</v>
      </c>
      <c r="S1623">
        <v>0</v>
      </c>
      <c r="T1623">
        <v>0</v>
      </c>
      <c r="U1623">
        <v>0</v>
      </c>
      <c r="V1623">
        <v>0</v>
      </c>
      <c r="W1623" t="s">
        <v>253</v>
      </c>
      <c r="X1623" t="s">
        <v>253</v>
      </c>
      <c r="Y1623" t="s">
        <v>253</v>
      </c>
      <c r="Z1623" t="s">
        <v>253</v>
      </c>
      <c r="AA1623" t="s">
        <v>253</v>
      </c>
      <c r="AB1623" t="s">
        <v>253</v>
      </c>
      <c r="AC1623" t="s">
        <v>253</v>
      </c>
      <c r="AD1623" t="s">
        <v>253</v>
      </c>
      <c r="AE1623" t="s">
        <v>253</v>
      </c>
      <c r="AF1623" t="s">
        <v>253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 t="s">
        <v>253</v>
      </c>
      <c r="AM1623" t="s">
        <v>253</v>
      </c>
      <c r="AN1623" t="s">
        <v>253</v>
      </c>
      <c r="AO1623" t="s">
        <v>253</v>
      </c>
      <c r="AP1623" t="s">
        <v>253</v>
      </c>
      <c r="AQ1623" t="s">
        <v>253</v>
      </c>
      <c r="AR1623" t="s">
        <v>253</v>
      </c>
      <c r="AS1623" t="s">
        <v>253</v>
      </c>
      <c r="AT1623" t="s">
        <v>253</v>
      </c>
      <c r="AU1623" t="s">
        <v>253</v>
      </c>
      <c r="AV1623">
        <v>0</v>
      </c>
      <c r="AW1623">
        <v>0</v>
      </c>
      <c r="AX1623">
        <v>0</v>
      </c>
      <c r="AY1623">
        <v>0</v>
      </c>
      <c r="AZ1623">
        <v>0</v>
      </c>
      <c r="BA1623" t="s">
        <v>253</v>
      </c>
      <c r="BB1623" t="s">
        <v>253</v>
      </c>
      <c r="BC1623" t="s">
        <v>253</v>
      </c>
      <c r="BD1623" t="s">
        <v>253</v>
      </c>
      <c r="BE1623" t="s">
        <v>253</v>
      </c>
      <c r="BF1623" t="s">
        <v>253</v>
      </c>
      <c r="BG1623" t="s">
        <v>253</v>
      </c>
      <c r="BH1623" t="s">
        <v>253</v>
      </c>
      <c r="BI1623" t="s">
        <v>253</v>
      </c>
      <c r="BJ1623" t="s">
        <v>253</v>
      </c>
      <c r="BK1623" t="s">
        <v>253</v>
      </c>
      <c r="BL1623" t="s">
        <v>253</v>
      </c>
      <c r="BM1623" t="s">
        <v>253</v>
      </c>
      <c r="BN1623" t="s">
        <v>253</v>
      </c>
      <c r="BO1623" t="s">
        <v>253</v>
      </c>
      <c r="BP1623" t="s">
        <v>253</v>
      </c>
      <c r="BQ1623" t="s">
        <v>253</v>
      </c>
      <c r="BR1623" t="s">
        <v>253</v>
      </c>
      <c r="BS1623" t="s">
        <v>253</v>
      </c>
      <c r="BT1623" t="s">
        <v>253</v>
      </c>
      <c r="BU1623" t="s">
        <v>253</v>
      </c>
      <c r="BV1623" t="s">
        <v>253</v>
      </c>
      <c r="BW1623" t="s">
        <v>253</v>
      </c>
      <c r="BX1623" t="s">
        <v>253</v>
      </c>
      <c r="BY1623" t="s">
        <v>253</v>
      </c>
      <c r="BZ1623" t="s">
        <v>253</v>
      </c>
      <c r="CA1623" t="s">
        <v>253</v>
      </c>
      <c r="CB1623" t="s">
        <v>253</v>
      </c>
      <c r="CC1623" t="s">
        <v>253</v>
      </c>
      <c r="CD1623" t="s">
        <v>253</v>
      </c>
      <c r="CE1623" t="s">
        <v>253</v>
      </c>
      <c r="CF1623" t="s">
        <v>253</v>
      </c>
      <c r="CG1623" t="s">
        <v>253</v>
      </c>
      <c r="CH1623" t="s">
        <v>253</v>
      </c>
      <c r="CI1623" t="s">
        <v>253</v>
      </c>
      <c r="CJ1623" t="s">
        <v>253</v>
      </c>
      <c r="CK1623" t="s">
        <v>253</v>
      </c>
      <c r="CL1623" t="s">
        <v>253</v>
      </c>
      <c r="CM1623" t="s">
        <v>253</v>
      </c>
      <c r="CN1623" t="s">
        <v>253</v>
      </c>
      <c r="CO1623">
        <v>-4.7E-2</v>
      </c>
      <c r="CP1623">
        <v>-0.126</v>
      </c>
      <c r="CQ1623" t="s">
        <v>146</v>
      </c>
      <c r="CR1623">
        <v>0</v>
      </c>
      <c r="CS1623">
        <v>-0.17399999999999999</v>
      </c>
      <c r="CT1623" t="s">
        <v>253</v>
      </c>
      <c r="CU1623" t="s">
        <v>253</v>
      </c>
      <c r="CV1623" t="s">
        <v>253</v>
      </c>
      <c r="CW1623" t="s">
        <v>253</v>
      </c>
      <c r="CX1623" t="s">
        <v>253</v>
      </c>
      <c r="CY1623" t="s">
        <v>253</v>
      </c>
      <c r="CZ1623" t="s">
        <v>253</v>
      </c>
      <c r="DA1623" t="s">
        <v>253</v>
      </c>
      <c r="DB1623" t="s">
        <v>253</v>
      </c>
      <c r="DC1623" t="s">
        <v>253</v>
      </c>
    </row>
    <row r="1624" spans="1:107" x14ac:dyDescent="0.45">
      <c r="A1624">
        <v>2024</v>
      </c>
      <c r="B1624">
        <v>5</v>
      </c>
      <c r="C1624" t="s">
        <v>149</v>
      </c>
      <c r="D1624">
        <v>3249</v>
      </c>
      <c r="E1624" t="s">
        <v>437</v>
      </c>
      <c r="F1624" t="s">
        <v>252</v>
      </c>
      <c r="G1624" t="s">
        <v>211</v>
      </c>
      <c r="H1624">
        <v>123.185</v>
      </c>
      <c r="I1624">
        <v>203.363</v>
      </c>
      <c r="J1624" t="s">
        <v>253</v>
      </c>
      <c r="K1624" t="s">
        <v>253</v>
      </c>
      <c r="L1624">
        <v>326.548</v>
      </c>
      <c r="M1624">
        <v>15255</v>
      </c>
      <c r="N1624">
        <v>741</v>
      </c>
      <c r="O1624" t="s">
        <v>253</v>
      </c>
      <c r="P1624" t="s">
        <v>253</v>
      </c>
      <c r="Q1624">
        <v>15996</v>
      </c>
      <c r="R1624" t="s">
        <v>253</v>
      </c>
      <c r="S1624" t="s">
        <v>253</v>
      </c>
      <c r="T1624" t="s">
        <v>253</v>
      </c>
      <c r="U1624" t="s">
        <v>253</v>
      </c>
      <c r="V1624">
        <v>0</v>
      </c>
      <c r="W1624" t="s">
        <v>253</v>
      </c>
      <c r="X1624" t="s">
        <v>253</v>
      </c>
      <c r="Y1624" t="s">
        <v>253</v>
      </c>
      <c r="Z1624" t="s">
        <v>253</v>
      </c>
      <c r="AA1624">
        <v>0</v>
      </c>
      <c r="AB1624" t="s">
        <v>253</v>
      </c>
      <c r="AC1624" t="s">
        <v>253</v>
      </c>
      <c r="AD1624" t="s">
        <v>253</v>
      </c>
      <c r="AE1624" t="s">
        <v>253</v>
      </c>
      <c r="AF1624">
        <v>0</v>
      </c>
      <c r="AG1624" t="s">
        <v>253</v>
      </c>
      <c r="AH1624" t="s">
        <v>253</v>
      </c>
      <c r="AI1624" t="s">
        <v>253</v>
      </c>
      <c r="AJ1624" t="s">
        <v>253</v>
      </c>
      <c r="AK1624">
        <v>0</v>
      </c>
      <c r="AL1624" t="s">
        <v>253</v>
      </c>
      <c r="AM1624" t="s">
        <v>253</v>
      </c>
      <c r="AN1624" t="s">
        <v>253</v>
      </c>
      <c r="AO1624" t="s">
        <v>253</v>
      </c>
      <c r="AP1624">
        <v>0</v>
      </c>
      <c r="AQ1624" t="s">
        <v>253</v>
      </c>
      <c r="AR1624" t="s">
        <v>253</v>
      </c>
      <c r="AS1624" t="s">
        <v>253</v>
      </c>
      <c r="AT1624" t="s">
        <v>253</v>
      </c>
      <c r="AU1624">
        <v>0</v>
      </c>
      <c r="AV1624" t="s">
        <v>253</v>
      </c>
      <c r="AW1624" t="s">
        <v>253</v>
      </c>
      <c r="AX1624" t="s">
        <v>253</v>
      </c>
      <c r="AY1624" t="s">
        <v>253</v>
      </c>
      <c r="AZ1624">
        <v>0</v>
      </c>
      <c r="BA1624" t="s">
        <v>253</v>
      </c>
      <c r="BB1624" t="s">
        <v>253</v>
      </c>
      <c r="BC1624" t="s">
        <v>253</v>
      </c>
      <c r="BD1624" t="s">
        <v>253</v>
      </c>
      <c r="BE1624">
        <v>0</v>
      </c>
      <c r="BF1624" t="s">
        <v>253</v>
      </c>
      <c r="BG1624" t="s">
        <v>253</v>
      </c>
      <c r="BH1624" t="s">
        <v>253</v>
      </c>
      <c r="BI1624" t="s">
        <v>253</v>
      </c>
      <c r="BJ1624">
        <v>0</v>
      </c>
      <c r="BK1624">
        <v>0.14299999999999999</v>
      </c>
      <c r="BL1624">
        <v>1.6E-2</v>
      </c>
      <c r="BM1624" t="s">
        <v>253</v>
      </c>
      <c r="BN1624" t="s">
        <v>253</v>
      </c>
      <c r="BO1624">
        <v>0.159</v>
      </c>
      <c r="BP1624">
        <v>13</v>
      </c>
      <c r="BQ1624">
        <v>2</v>
      </c>
      <c r="BR1624" t="s">
        <v>253</v>
      </c>
      <c r="BS1624" t="s">
        <v>253</v>
      </c>
      <c r="BT1624">
        <v>15</v>
      </c>
      <c r="BU1624" t="s">
        <v>253</v>
      </c>
      <c r="BV1624" t="s">
        <v>253</v>
      </c>
      <c r="BW1624" t="s">
        <v>253</v>
      </c>
      <c r="BX1624" t="s">
        <v>253</v>
      </c>
      <c r="BY1624">
        <v>0</v>
      </c>
      <c r="BZ1624" t="s">
        <v>253</v>
      </c>
      <c r="CA1624" t="s">
        <v>253</v>
      </c>
      <c r="CB1624" t="s">
        <v>253</v>
      </c>
      <c r="CC1624" t="s">
        <v>253</v>
      </c>
      <c r="CD1624">
        <v>0</v>
      </c>
      <c r="CE1624" t="s">
        <v>253</v>
      </c>
      <c r="CF1624" t="s">
        <v>253</v>
      </c>
      <c r="CG1624" t="s">
        <v>253</v>
      </c>
      <c r="CH1624" t="s">
        <v>253</v>
      </c>
      <c r="CI1624">
        <v>0</v>
      </c>
      <c r="CJ1624" t="s">
        <v>253</v>
      </c>
      <c r="CK1624" t="s">
        <v>253</v>
      </c>
      <c r="CL1624" t="s">
        <v>253</v>
      </c>
      <c r="CM1624" t="s">
        <v>253</v>
      </c>
      <c r="CN1624">
        <v>0</v>
      </c>
      <c r="CO1624">
        <v>123.328</v>
      </c>
      <c r="CP1624">
        <v>203.37899999999999</v>
      </c>
      <c r="CQ1624" t="s">
        <v>146</v>
      </c>
      <c r="CR1624">
        <v>0</v>
      </c>
      <c r="CS1624">
        <v>326.70699999999999</v>
      </c>
      <c r="CT1624">
        <v>15268</v>
      </c>
      <c r="CU1624">
        <v>743</v>
      </c>
      <c r="CV1624">
        <v>0</v>
      </c>
      <c r="CW1624">
        <v>0</v>
      </c>
      <c r="CX1624">
        <v>16011</v>
      </c>
      <c r="CY1624">
        <v>0</v>
      </c>
      <c r="CZ1624">
        <v>0</v>
      </c>
      <c r="DA1624">
        <v>0</v>
      </c>
      <c r="DB1624">
        <v>0</v>
      </c>
      <c r="DC1624">
        <v>0</v>
      </c>
    </row>
    <row r="1625" spans="1:107" x14ac:dyDescent="0.45">
      <c r="A1625">
        <v>2024</v>
      </c>
      <c r="B1625">
        <v>5</v>
      </c>
      <c r="C1625" t="s">
        <v>149</v>
      </c>
      <c r="D1625">
        <v>4226</v>
      </c>
      <c r="E1625" t="s">
        <v>438</v>
      </c>
      <c r="F1625" t="s">
        <v>252</v>
      </c>
      <c r="G1625" t="s">
        <v>211</v>
      </c>
      <c r="H1625">
        <v>363.09899999999999</v>
      </c>
      <c r="I1625">
        <v>114.345</v>
      </c>
      <c r="J1625" t="s">
        <v>253</v>
      </c>
      <c r="K1625" t="s">
        <v>253</v>
      </c>
      <c r="L1625">
        <v>477.44400000000002</v>
      </c>
      <c r="M1625">
        <v>64115</v>
      </c>
      <c r="N1625">
        <v>3428</v>
      </c>
      <c r="O1625" t="s">
        <v>253</v>
      </c>
      <c r="P1625" t="s">
        <v>253</v>
      </c>
      <c r="Q1625">
        <v>67543</v>
      </c>
      <c r="R1625" t="s">
        <v>253</v>
      </c>
      <c r="S1625">
        <v>107.782</v>
      </c>
      <c r="T1625" t="s">
        <v>253</v>
      </c>
      <c r="U1625" t="s">
        <v>253</v>
      </c>
      <c r="V1625">
        <v>107.782</v>
      </c>
      <c r="W1625" t="s">
        <v>253</v>
      </c>
      <c r="X1625">
        <v>773</v>
      </c>
      <c r="Y1625" t="s">
        <v>253</v>
      </c>
      <c r="Z1625" t="s">
        <v>253</v>
      </c>
      <c r="AA1625">
        <v>773</v>
      </c>
      <c r="AB1625" t="s">
        <v>253</v>
      </c>
      <c r="AC1625" t="s">
        <v>253</v>
      </c>
      <c r="AD1625" t="s">
        <v>253</v>
      </c>
      <c r="AE1625" t="s">
        <v>253</v>
      </c>
      <c r="AF1625">
        <v>0</v>
      </c>
      <c r="AG1625">
        <v>4.133</v>
      </c>
      <c r="AH1625">
        <v>10.35</v>
      </c>
      <c r="AI1625" t="s">
        <v>253</v>
      </c>
      <c r="AJ1625" t="s">
        <v>253</v>
      </c>
      <c r="AK1625">
        <v>14.483000000000001</v>
      </c>
      <c r="AL1625">
        <v>507</v>
      </c>
      <c r="AM1625">
        <v>26</v>
      </c>
      <c r="AN1625" t="s">
        <v>253</v>
      </c>
      <c r="AO1625" t="s">
        <v>253</v>
      </c>
      <c r="AP1625">
        <v>533</v>
      </c>
      <c r="AQ1625">
        <v>10.477</v>
      </c>
      <c r="AR1625">
        <v>49.689</v>
      </c>
      <c r="AS1625" t="s">
        <v>253</v>
      </c>
      <c r="AT1625" t="s">
        <v>253</v>
      </c>
      <c r="AU1625">
        <v>60.165999999999997</v>
      </c>
      <c r="AV1625">
        <v>0.21199999999999999</v>
      </c>
      <c r="AW1625">
        <v>13.298</v>
      </c>
      <c r="AX1625" t="s">
        <v>253</v>
      </c>
      <c r="AY1625" t="s">
        <v>253</v>
      </c>
      <c r="AZ1625">
        <v>13.51</v>
      </c>
      <c r="BA1625">
        <v>26</v>
      </c>
      <c r="BB1625">
        <v>12</v>
      </c>
      <c r="BC1625" t="s">
        <v>253</v>
      </c>
      <c r="BD1625" t="s">
        <v>253</v>
      </c>
      <c r="BE1625">
        <v>38</v>
      </c>
      <c r="BF1625">
        <v>0.5</v>
      </c>
      <c r="BG1625">
        <v>13.509</v>
      </c>
      <c r="BH1625" t="s">
        <v>253</v>
      </c>
      <c r="BI1625" t="s">
        <v>253</v>
      </c>
      <c r="BJ1625">
        <v>14.009</v>
      </c>
      <c r="BK1625" t="s">
        <v>253</v>
      </c>
      <c r="BL1625">
        <v>0.14299999999999999</v>
      </c>
      <c r="BM1625" t="s">
        <v>253</v>
      </c>
      <c r="BN1625" t="s">
        <v>253</v>
      </c>
      <c r="BO1625">
        <v>0.14299999999999999</v>
      </c>
      <c r="BP1625" t="s">
        <v>253</v>
      </c>
      <c r="BQ1625">
        <v>6</v>
      </c>
      <c r="BR1625" t="s">
        <v>253</v>
      </c>
      <c r="BS1625" t="s">
        <v>253</v>
      </c>
      <c r="BT1625">
        <v>6</v>
      </c>
      <c r="BU1625" t="s">
        <v>253</v>
      </c>
      <c r="BV1625" t="s">
        <v>253</v>
      </c>
      <c r="BW1625" t="s">
        <v>253</v>
      </c>
      <c r="BX1625" t="s">
        <v>253</v>
      </c>
      <c r="BY1625">
        <v>0</v>
      </c>
      <c r="BZ1625">
        <v>1.4999999999999999E-2</v>
      </c>
      <c r="CA1625">
        <v>39.122</v>
      </c>
      <c r="CB1625" t="s">
        <v>253</v>
      </c>
      <c r="CC1625" t="s">
        <v>253</v>
      </c>
      <c r="CD1625">
        <v>39.137</v>
      </c>
      <c r="CE1625">
        <v>3</v>
      </c>
      <c r="CF1625">
        <v>41</v>
      </c>
      <c r="CG1625" t="s">
        <v>253</v>
      </c>
      <c r="CH1625" t="s">
        <v>253</v>
      </c>
      <c r="CI1625">
        <v>44</v>
      </c>
      <c r="CJ1625" t="s">
        <v>253</v>
      </c>
      <c r="CK1625" t="s">
        <v>253</v>
      </c>
      <c r="CL1625" t="s">
        <v>253</v>
      </c>
      <c r="CM1625" t="s">
        <v>253</v>
      </c>
      <c r="CN1625">
        <v>0</v>
      </c>
      <c r="CO1625">
        <v>363.11399999999998</v>
      </c>
      <c r="CP1625">
        <v>261.392</v>
      </c>
      <c r="CQ1625" t="s">
        <v>146</v>
      </c>
      <c r="CR1625">
        <v>0</v>
      </c>
      <c r="CS1625">
        <v>624.50599999999997</v>
      </c>
      <c r="CT1625">
        <v>64118</v>
      </c>
      <c r="CU1625">
        <v>4248</v>
      </c>
      <c r="CV1625">
        <v>0</v>
      </c>
      <c r="CW1625">
        <v>0</v>
      </c>
      <c r="CX1625">
        <v>68366</v>
      </c>
      <c r="CY1625">
        <v>0</v>
      </c>
      <c r="CZ1625">
        <v>0</v>
      </c>
      <c r="DA1625">
        <v>0</v>
      </c>
      <c r="DB1625">
        <v>0</v>
      </c>
      <c r="DC1625">
        <v>0</v>
      </c>
    </row>
    <row r="1626" spans="1:107" x14ac:dyDescent="0.45">
      <c r="A1626">
        <v>2024</v>
      </c>
      <c r="B1626">
        <v>5</v>
      </c>
      <c r="C1626" t="s">
        <v>149</v>
      </c>
      <c r="D1626">
        <v>11171</v>
      </c>
      <c r="E1626" t="s">
        <v>439</v>
      </c>
      <c r="F1626" t="s">
        <v>252</v>
      </c>
      <c r="G1626" t="s">
        <v>211</v>
      </c>
      <c r="H1626">
        <v>597.93799999999999</v>
      </c>
      <c r="I1626">
        <v>98.382000000000005</v>
      </c>
      <c r="J1626" t="s">
        <v>253</v>
      </c>
      <c r="K1626" t="s">
        <v>253</v>
      </c>
      <c r="L1626">
        <v>696.32</v>
      </c>
      <c r="M1626">
        <v>84302</v>
      </c>
      <c r="N1626">
        <v>1676</v>
      </c>
      <c r="O1626" t="s">
        <v>253</v>
      </c>
      <c r="P1626" t="s">
        <v>253</v>
      </c>
      <c r="Q1626">
        <v>85978</v>
      </c>
      <c r="R1626" t="s">
        <v>253</v>
      </c>
      <c r="S1626">
        <v>10.635</v>
      </c>
      <c r="T1626" t="s">
        <v>253</v>
      </c>
      <c r="U1626" t="s">
        <v>253</v>
      </c>
      <c r="V1626">
        <v>10.635</v>
      </c>
      <c r="W1626" t="s">
        <v>253</v>
      </c>
      <c r="X1626">
        <v>44</v>
      </c>
      <c r="Y1626" t="s">
        <v>253</v>
      </c>
      <c r="Z1626" t="s">
        <v>253</v>
      </c>
      <c r="AA1626">
        <v>44</v>
      </c>
      <c r="AB1626" t="s">
        <v>253</v>
      </c>
      <c r="AC1626" t="s">
        <v>253</v>
      </c>
      <c r="AD1626" t="s">
        <v>253</v>
      </c>
      <c r="AE1626" t="s">
        <v>253</v>
      </c>
      <c r="AF1626">
        <v>0</v>
      </c>
      <c r="AG1626">
        <v>15.728</v>
      </c>
      <c r="AH1626">
        <v>0.63800000000000001</v>
      </c>
      <c r="AI1626" t="s">
        <v>253</v>
      </c>
      <c r="AJ1626" t="s">
        <v>253</v>
      </c>
      <c r="AK1626">
        <v>16.366</v>
      </c>
      <c r="AL1626">
        <v>1827</v>
      </c>
      <c r="AM1626">
        <v>9</v>
      </c>
      <c r="AN1626" t="s">
        <v>253</v>
      </c>
      <c r="AO1626" t="s">
        <v>253</v>
      </c>
      <c r="AP1626">
        <v>1836</v>
      </c>
      <c r="AQ1626" t="s">
        <v>253</v>
      </c>
      <c r="AR1626" t="s">
        <v>253</v>
      </c>
      <c r="AS1626" t="s">
        <v>253</v>
      </c>
      <c r="AT1626" t="s">
        <v>253</v>
      </c>
      <c r="AU1626">
        <v>0</v>
      </c>
      <c r="AV1626" t="s">
        <v>253</v>
      </c>
      <c r="AW1626" t="s">
        <v>253</v>
      </c>
      <c r="AX1626" t="s">
        <v>253</v>
      </c>
      <c r="AY1626" t="s">
        <v>253</v>
      </c>
      <c r="AZ1626">
        <v>0</v>
      </c>
      <c r="BA1626" t="s">
        <v>253</v>
      </c>
      <c r="BB1626" t="s">
        <v>253</v>
      </c>
      <c r="BC1626" t="s">
        <v>253</v>
      </c>
      <c r="BD1626" t="s">
        <v>253</v>
      </c>
      <c r="BE1626">
        <v>0</v>
      </c>
      <c r="BF1626" t="s">
        <v>253</v>
      </c>
      <c r="BG1626" t="s">
        <v>253</v>
      </c>
      <c r="BH1626" t="s">
        <v>253</v>
      </c>
      <c r="BI1626" t="s">
        <v>253</v>
      </c>
      <c r="BJ1626">
        <v>0</v>
      </c>
      <c r="BK1626">
        <v>2.4E-2</v>
      </c>
      <c r="BL1626">
        <v>0.35599999999999998</v>
      </c>
      <c r="BM1626" t="s">
        <v>253</v>
      </c>
      <c r="BN1626" t="s">
        <v>253</v>
      </c>
      <c r="BO1626">
        <v>0.38</v>
      </c>
      <c r="BP1626">
        <v>5</v>
      </c>
      <c r="BQ1626">
        <v>16</v>
      </c>
      <c r="BR1626" t="s">
        <v>253</v>
      </c>
      <c r="BS1626" t="s">
        <v>253</v>
      </c>
      <c r="BT1626">
        <v>21</v>
      </c>
      <c r="BU1626" t="s">
        <v>253</v>
      </c>
      <c r="BV1626" t="s">
        <v>253</v>
      </c>
      <c r="BW1626" t="s">
        <v>253</v>
      </c>
      <c r="BX1626" t="s">
        <v>253</v>
      </c>
      <c r="BY1626">
        <v>0</v>
      </c>
      <c r="BZ1626">
        <v>3.282</v>
      </c>
      <c r="CA1626">
        <v>22.207000000000001</v>
      </c>
      <c r="CB1626" t="s">
        <v>253</v>
      </c>
      <c r="CC1626" t="s">
        <v>253</v>
      </c>
      <c r="CD1626">
        <v>25.489000000000001</v>
      </c>
      <c r="CE1626">
        <v>338</v>
      </c>
      <c r="CF1626">
        <v>47</v>
      </c>
      <c r="CG1626" t="s">
        <v>253</v>
      </c>
      <c r="CH1626" t="s">
        <v>253</v>
      </c>
      <c r="CI1626">
        <v>385</v>
      </c>
      <c r="CJ1626" t="s">
        <v>253</v>
      </c>
      <c r="CK1626" t="s">
        <v>253</v>
      </c>
      <c r="CL1626" t="s">
        <v>253</v>
      </c>
      <c r="CM1626" t="s">
        <v>253</v>
      </c>
      <c r="CN1626">
        <v>0</v>
      </c>
      <c r="CO1626">
        <v>601.24400000000003</v>
      </c>
      <c r="CP1626">
        <v>131.58000000000001</v>
      </c>
      <c r="CQ1626" t="s">
        <v>146</v>
      </c>
      <c r="CR1626">
        <v>0</v>
      </c>
      <c r="CS1626">
        <v>732.82399999999996</v>
      </c>
      <c r="CT1626">
        <v>84645</v>
      </c>
      <c r="CU1626">
        <v>1783</v>
      </c>
      <c r="CV1626">
        <v>0</v>
      </c>
      <c r="CW1626">
        <v>0</v>
      </c>
      <c r="CX1626">
        <v>86428</v>
      </c>
      <c r="CY1626">
        <v>0</v>
      </c>
      <c r="CZ1626">
        <v>0</v>
      </c>
      <c r="DA1626">
        <v>0</v>
      </c>
      <c r="DB1626">
        <v>0</v>
      </c>
      <c r="DC1626">
        <v>0</v>
      </c>
    </row>
    <row r="1627" spans="1:107" x14ac:dyDescent="0.45">
      <c r="A1627">
        <v>2024</v>
      </c>
      <c r="B1627">
        <v>5</v>
      </c>
      <c r="C1627" t="s">
        <v>149</v>
      </c>
      <c r="D1627">
        <v>13511</v>
      </c>
      <c r="E1627" t="s">
        <v>440</v>
      </c>
      <c r="F1627" t="s">
        <v>252</v>
      </c>
      <c r="G1627" t="s">
        <v>211</v>
      </c>
      <c r="H1627">
        <v>85.67</v>
      </c>
      <c r="I1627">
        <v>568.38800000000003</v>
      </c>
      <c r="J1627" t="s">
        <v>253</v>
      </c>
      <c r="K1627" t="s">
        <v>253</v>
      </c>
      <c r="L1627">
        <v>654.05799999999999</v>
      </c>
      <c r="M1627">
        <v>10443</v>
      </c>
      <c r="N1627">
        <v>1220</v>
      </c>
      <c r="O1627" t="s">
        <v>253</v>
      </c>
      <c r="P1627" t="s">
        <v>253</v>
      </c>
      <c r="Q1627">
        <v>11663</v>
      </c>
      <c r="R1627">
        <v>0.154</v>
      </c>
      <c r="S1627">
        <v>439.18900000000002</v>
      </c>
      <c r="T1627" t="s">
        <v>253</v>
      </c>
      <c r="U1627" t="s">
        <v>253</v>
      </c>
      <c r="V1627">
        <v>439.34300000000002</v>
      </c>
      <c r="W1627">
        <v>4</v>
      </c>
      <c r="X1627">
        <v>246</v>
      </c>
      <c r="Y1627" t="s">
        <v>253</v>
      </c>
      <c r="Z1627" t="s">
        <v>253</v>
      </c>
      <c r="AA1627">
        <v>250</v>
      </c>
      <c r="AB1627" t="s">
        <v>253</v>
      </c>
      <c r="AC1627" t="s">
        <v>253</v>
      </c>
      <c r="AD1627" t="s">
        <v>253</v>
      </c>
      <c r="AE1627" t="s">
        <v>253</v>
      </c>
      <c r="AF1627">
        <v>0</v>
      </c>
      <c r="AG1627">
        <v>6.1449999999999996</v>
      </c>
      <c r="AH1627">
        <v>27.388000000000002</v>
      </c>
      <c r="AI1627" t="s">
        <v>253</v>
      </c>
      <c r="AJ1627" t="s">
        <v>253</v>
      </c>
      <c r="AK1627">
        <v>33.533000000000001</v>
      </c>
      <c r="AL1627">
        <v>459</v>
      </c>
      <c r="AM1627">
        <v>10</v>
      </c>
      <c r="AN1627" t="s">
        <v>253</v>
      </c>
      <c r="AO1627" t="s">
        <v>253</v>
      </c>
      <c r="AP1627">
        <v>469</v>
      </c>
      <c r="AQ1627" t="s">
        <v>253</v>
      </c>
      <c r="AR1627" t="s">
        <v>253</v>
      </c>
      <c r="AS1627" t="s">
        <v>253</v>
      </c>
      <c r="AT1627" t="s">
        <v>253</v>
      </c>
      <c r="AU1627">
        <v>0</v>
      </c>
      <c r="AV1627">
        <v>0.32300000000000001</v>
      </c>
      <c r="AW1627">
        <v>0.42</v>
      </c>
      <c r="AX1627" t="s">
        <v>253</v>
      </c>
      <c r="AY1627" t="s">
        <v>253</v>
      </c>
      <c r="AZ1627">
        <v>0.74299999999999999</v>
      </c>
      <c r="BA1627">
        <v>39</v>
      </c>
      <c r="BB1627">
        <v>4</v>
      </c>
      <c r="BC1627" t="s">
        <v>253</v>
      </c>
      <c r="BD1627" t="s">
        <v>253</v>
      </c>
      <c r="BE1627">
        <v>43</v>
      </c>
      <c r="BF1627" t="s">
        <v>253</v>
      </c>
      <c r="BG1627" t="s">
        <v>253</v>
      </c>
      <c r="BH1627" t="s">
        <v>253</v>
      </c>
      <c r="BI1627" t="s">
        <v>253</v>
      </c>
      <c r="BJ1627">
        <v>0</v>
      </c>
      <c r="BK1627">
        <v>0.64900000000000002</v>
      </c>
      <c r="BL1627">
        <v>0.75600000000000001</v>
      </c>
      <c r="BM1627" t="s">
        <v>253</v>
      </c>
      <c r="BN1627" t="s">
        <v>253</v>
      </c>
      <c r="BO1627">
        <v>1.405</v>
      </c>
      <c r="BP1627">
        <v>77</v>
      </c>
      <c r="BQ1627">
        <v>28</v>
      </c>
      <c r="BR1627" t="s">
        <v>253</v>
      </c>
      <c r="BS1627" t="s">
        <v>253</v>
      </c>
      <c r="BT1627">
        <v>105</v>
      </c>
      <c r="BU1627" t="s">
        <v>253</v>
      </c>
      <c r="BV1627" t="s">
        <v>253</v>
      </c>
      <c r="BW1627" t="s">
        <v>253</v>
      </c>
      <c r="BX1627" t="s">
        <v>253</v>
      </c>
      <c r="BY1627">
        <v>0</v>
      </c>
      <c r="BZ1627" t="s">
        <v>253</v>
      </c>
      <c r="CA1627">
        <v>10.897</v>
      </c>
      <c r="CB1627" t="s">
        <v>253</v>
      </c>
      <c r="CC1627" t="s">
        <v>253</v>
      </c>
      <c r="CD1627">
        <v>10.897</v>
      </c>
      <c r="CE1627" t="s">
        <v>253</v>
      </c>
      <c r="CF1627">
        <v>28</v>
      </c>
      <c r="CG1627" t="s">
        <v>253</v>
      </c>
      <c r="CH1627" t="s">
        <v>253</v>
      </c>
      <c r="CI1627">
        <v>28</v>
      </c>
      <c r="CJ1627" t="s">
        <v>253</v>
      </c>
      <c r="CK1627" t="s">
        <v>253</v>
      </c>
      <c r="CL1627" t="s">
        <v>253</v>
      </c>
      <c r="CM1627" t="s">
        <v>253</v>
      </c>
      <c r="CN1627">
        <v>0</v>
      </c>
      <c r="CO1627">
        <v>86.472999999999999</v>
      </c>
      <c r="CP1627">
        <v>1019.23</v>
      </c>
      <c r="CQ1627" t="s">
        <v>146</v>
      </c>
      <c r="CR1627">
        <v>0</v>
      </c>
      <c r="CS1627">
        <v>1105.703</v>
      </c>
      <c r="CT1627">
        <v>10524</v>
      </c>
      <c r="CU1627">
        <v>1522</v>
      </c>
      <c r="CV1627">
        <v>0</v>
      </c>
      <c r="CW1627">
        <v>0</v>
      </c>
      <c r="CX1627">
        <v>12046</v>
      </c>
      <c r="CY1627">
        <v>0</v>
      </c>
      <c r="CZ1627">
        <v>0</v>
      </c>
      <c r="DA1627">
        <v>0</v>
      </c>
      <c r="DB1627">
        <v>0</v>
      </c>
      <c r="DC1627">
        <v>0</v>
      </c>
    </row>
    <row r="1628" spans="1:107" x14ac:dyDescent="0.45">
      <c r="A1628">
        <v>2024</v>
      </c>
      <c r="B1628">
        <v>5</v>
      </c>
      <c r="C1628" t="s">
        <v>149</v>
      </c>
      <c r="D1628">
        <v>13573</v>
      </c>
      <c r="E1628" t="s">
        <v>441</v>
      </c>
      <c r="F1628" t="s">
        <v>252</v>
      </c>
      <c r="G1628" t="s">
        <v>211</v>
      </c>
      <c r="H1628">
        <v>191.50299999999999</v>
      </c>
      <c r="I1628">
        <v>317.298</v>
      </c>
      <c r="J1628">
        <v>9.4220000000000006</v>
      </c>
      <c r="K1628">
        <v>0</v>
      </c>
      <c r="L1628">
        <v>518.22299999999996</v>
      </c>
      <c r="M1628">
        <v>24471</v>
      </c>
      <c r="N1628">
        <v>2280</v>
      </c>
      <c r="O1628">
        <v>29</v>
      </c>
      <c r="P1628">
        <v>0</v>
      </c>
      <c r="Q1628">
        <v>26780</v>
      </c>
      <c r="R1628">
        <v>1.0999999999999999E-2</v>
      </c>
      <c r="S1628">
        <v>1002.396</v>
      </c>
      <c r="T1628">
        <v>0</v>
      </c>
      <c r="U1628">
        <v>0</v>
      </c>
      <c r="V1628">
        <v>1002.407</v>
      </c>
      <c r="W1628">
        <v>1</v>
      </c>
      <c r="X1628">
        <v>299</v>
      </c>
      <c r="Y1628">
        <v>0</v>
      </c>
      <c r="Z1628">
        <v>0</v>
      </c>
      <c r="AA1628">
        <v>300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2.7E-2</v>
      </c>
      <c r="AH1628">
        <v>0</v>
      </c>
      <c r="AI1628">
        <v>0</v>
      </c>
      <c r="AJ1628">
        <v>0</v>
      </c>
      <c r="AK1628">
        <v>2.7E-2</v>
      </c>
      <c r="AL1628">
        <v>4</v>
      </c>
      <c r="AM1628">
        <v>0</v>
      </c>
      <c r="AN1628">
        <v>0</v>
      </c>
      <c r="AO1628">
        <v>0</v>
      </c>
      <c r="AP1628">
        <v>4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AY1628">
        <v>0</v>
      </c>
      <c r="AZ1628">
        <v>0</v>
      </c>
      <c r="BA1628">
        <v>0</v>
      </c>
      <c r="BB1628">
        <v>0</v>
      </c>
      <c r="BC1628">
        <v>0</v>
      </c>
      <c r="BD1628">
        <v>0</v>
      </c>
      <c r="BE1628">
        <v>0</v>
      </c>
      <c r="BF1628">
        <v>0</v>
      </c>
      <c r="BG1628">
        <v>0</v>
      </c>
      <c r="BH1628">
        <v>0</v>
      </c>
      <c r="BI1628">
        <v>0</v>
      </c>
      <c r="BJ1628">
        <v>0</v>
      </c>
      <c r="BK1628">
        <v>2.4079999999999999</v>
      </c>
      <c r="BL1628">
        <v>4.0010000000000003</v>
      </c>
      <c r="BM1628">
        <v>0.15</v>
      </c>
      <c r="BN1628">
        <v>0</v>
      </c>
      <c r="BO1628">
        <v>6.5590000000000002</v>
      </c>
      <c r="BP1628">
        <v>195</v>
      </c>
      <c r="BQ1628">
        <v>63</v>
      </c>
      <c r="BR1628">
        <v>2</v>
      </c>
      <c r="BS1628">
        <v>0</v>
      </c>
      <c r="BT1628">
        <v>260</v>
      </c>
      <c r="BU1628">
        <v>0</v>
      </c>
      <c r="BV1628">
        <v>0</v>
      </c>
      <c r="BW1628">
        <v>0</v>
      </c>
      <c r="BX1628">
        <v>0</v>
      </c>
      <c r="BY1628">
        <v>0</v>
      </c>
      <c r="BZ1628">
        <v>0.115</v>
      </c>
      <c r="CA1628">
        <v>19.222000000000001</v>
      </c>
      <c r="CB1628">
        <v>1.155</v>
      </c>
      <c r="CC1628">
        <v>0</v>
      </c>
      <c r="CD1628">
        <v>20.492000000000001</v>
      </c>
      <c r="CE1628">
        <v>24</v>
      </c>
      <c r="CF1628">
        <v>51</v>
      </c>
      <c r="CG1628">
        <v>3</v>
      </c>
      <c r="CH1628">
        <v>0</v>
      </c>
      <c r="CI1628">
        <v>78</v>
      </c>
      <c r="CJ1628">
        <v>0</v>
      </c>
      <c r="CK1628">
        <v>0</v>
      </c>
      <c r="CL1628">
        <v>0</v>
      </c>
      <c r="CM1628">
        <v>0</v>
      </c>
      <c r="CN1628">
        <v>0</v>
      </c>
      <c r="CO1628">
        <v>194.03700000000001</v>
      </c>
      <c r="CP1628">
        <v>1342.9169999999999</v>
      </c>
      <c r="CQ1628">
        <v>10.727</v>
      </c>
      <c r="CR1628">
        <v>0</v>
      </c>
      <c r="CS1628">
        <v>1547.681</v>
      </c>
      <c r="CT1628">
        <v>24691</v>
      </c>
      <c r="CU1628">
        <v>2693</v>
      </c>
      <c r="CV1628">
        <v>34</v>
      </c>
      <c r="CW1628">
        <v>0</v>
      </c>
      <c r="CX1628">
        <v>27418</v>
      </c>
      <c r="CY1628">
        <v>0</v>
      </c>
      <c r="CZ1628">
        <v>0</v>
      </c>
      <c r="DA1628">
        <v>0</v>
      </c>
      <c r="DB1628">
        <v>0</v>
      </c>
      <c r="DC1628">
        <v>0</v>
      </c>
    </row>
    <row r="1629" spans="1:107" x14ac:dyDescent="0.45">
      <c r="A1629">
        <v>2024</v>
      </c>
      <c r="B1629">
        <v>5</v>
      </c>
      <c r="C1629" t="s">
        <v>149</v>
      </c>
      <c r="D1629">
        <v>14154</v>
      </c>
      <c r="E1629" t="s">
        <v>442</v>
      </c>
      <c r="F1629" t="s">
        <v>252</v>
      </c>
      <c r="G1629" t="s">
        <v>211</v>
      </c>
      <c r="H1629">
        <v>95.366</v>
      </c>
      <c r="I1629">
        <v>103.81399999999999</v>
      </c>
      <c r="J1629">
        <v>6.4279999999999999</v>
      </c>
      <c r="K1629">
        <v>0</v>
      </c>
      <c r="L1629">
        <v>205.608</v>
      </c>
      <c r="M1629">
        <v>12423</v>
      </c>
      <c r="N1629">
        <v>207</v>
      </c>
      <c r="O1629">
        <v>6</v>
      </c>
      <c r="P1629">
        <v>0</v>
      </c>
      <c r="Q1629">
        <v>12636</v>
      </c>
      <c r="R1629">
        <v>0</v>
      </c>
      <c r="S1629">
        <v>16.651</v>
      </c>
      <c r="T1629">
        <v>0</v>
      </c>
      <c r="U1629">
        <v>0</v>
      </c>
      <c r="V1629">
        <v>16.651</v>
      </c>
      <c r="W1629">
        <v>0</v>
      </c>
      <c r="X1629">
        <v>34</v>
      </c>
      <c r="Y1629">
        <v>0</v>
      </c>
      <c r="Z1629">
        <v>0</v>
      </c>
      <c r="AA1629">
        <v>34</v>
      </c>
      <c r="AB1629" t="s">
        <v>253</v>
      </c>
      <c r="AC1629" t="s">
        <v>253</v>
      </c>
      <c r="AD1629" t="s">
        <v>253</v>
      </c>
      <c r="AE1629" t="s">
        <v>253</v>
      </c>
      <c r="AF1629">
        <v>0</v>
      </c>
      <c r="AG1629">
        <v>5.6680000000000001</v>
      </c>
      <c r="AH1629">
        <v>15.91</v>
      </c>
      <c r="AI1629">
        <v>0</v>
      </c>
      <c r="AJ1629">
        <v>0</v>
      </c>
      <c r="AK1629">
        <v>21.577999999999999</v>
      </c>
      <c r="AL1629">
        <v>678</v>
      </c>
      <c r="AM1629">
        <v>7</v>
      </c>
      <c r="AN1629">
        <v>0</v>
      </c>
      <c r="AO1629">
        <v>0</v>
      </c>
      <c r="AP1629">
        <v>685</v>
      </c>
      <c r="AQ1629">
        <v>4.8540000000000001</v>
      </c>
      <c r="AR1629">
        <v>7.99</v>
      </c>
      <c r="AS1629">
        <v>0</v>
      </c>
      <c r="AT1629">
        <v>0</v>
      </c>
      <c r="AU1629">
        <v>12.843999999999999</v>
      </c>
      <c r="AV1629">
        <v>5.5E-2</v>
      </c>
      <c r="AW1629">
        <v>15</v>
      </c>
      <c r="AX1629">
        <v>0</v>
      </c>
      <c r="AY1629">
        <v>0</v>
      </c>
      <c r="AZ1629">
        <v>15.055</v>
      </c>
      <c r="BA1629">
        <v>4</v>
      </c>
      <c r="BB1629">
        <v>4</v>
      </c>
      <c r="BC1629">
        <v>0</v>
      </c>
      <c r="BD1629">
        <v>0</v>
      </c>
      <c r="BE1629">
        <v>8</v>
      </c>
      <c r="BF1629">
        <v>0.05</v>
      </c>
      <c r="BG1629">
        <v>12</v>
      </c>
      <c r="BH1629">
        <v>0</v>
      </c>
      <c r="BI1629">
        <v>0</v>
      </c>
      <c r="BJ1629">
        <v>12.05</v>
      </c>
      <c r="BK1629">
        <v>0</v>
      </c>
      <c r="BL1629">
        <v>1.2E-2</v>
      </c>
      <c r="BM1629">
        <v>0</v>
      </c>
      <c r="BN1629">
        <v>0</v>
      </c>
      <c r="BO1629">
        <v>1.2E-2</v>
      </c>
      <c r="BP1629">
        <v>0</v>
      </c>
      <c r="BQ1629">
        <v>2</v>
      </c>
      <c r="BR1629">
        <v>0</v>
      </c>
      <c r="BS1629">
        <v>0</v>
      </c>
      <c r="BT1629">
        <v>2</v>
      </c>
      <c r="BU1629" t="s">
        <v>253</v>
      </c>
      <c r="BV1629" t="s">
        <v>253</v>
      </c>
      <c r="BW1629" t="s">
        <v>253</v>
      </c>
      <c r="BX1629" t="s">
        <v>253</v>
      </c>
      <c r="BY1629">
        <v>0</v>
      </c>
      <c r="BZ1629">
        <v>0</v>
      </c>
      <c r="CA1629">
        <v>0.02</v>
      </c>
      <c r="CB1629">
        <v>0</v>
      </c>
      <c r="CC1629">
        <v>0</v>
      </c>
      <c r="CD1629">
        <v>0.02</v>
      </c>
      <c r="CE1629">
        <v>0</v>
      </c>
      <c r="CF1629">
        <v>1</v>
      </c>
      <c r="CG1629">
        <v>0</v>
      </c>
      <c r="CH1629">
        <v>0</v>
      </c>
      <c r="CI1629">
        <v>1</v>
      </c>
      <c r="CJ1629" t="s">
        <v>253</v>
      </c>
      <c r="CK1629" t="s">
        <v>253</v>
      </c>
      <c r="CL1629" t="s">
        <v>253</v>
      </c>
      <c r="CM1629" t="s">
        <v>253</v>
      </c>
      <c r="CN1629">
        <v>0</v>
      </c>
      <c r="CO1629">
        <v>95.366</v>
      </c>
      <c r="CP1629">
        <v>120.497</v>
      </c>
      <c r="CQ1629">
        <v>6.4279999999999999</v>
      </c>
      <c r="CR1629">
        <v>0</v>
      </c>
      <c r="CS1629">
        <v>222.291</v>
      </c>
      <c r="CT1629">
        <v>12423</v>
      </c>
      <c r="CU1629">
        <v>244</v>
      </c>
      <c r="CV1629">
        <v>6</v>
      </c>
      <c r="CW1629">
        <v>0</v>
      </c>
      <c r="CX1629">
        <v>12673</v>
      </c>
      <c r="CY1629">
        <v>0</v>
      </c>
      <c r="CZ1629">
        <v>0</v>
      </c>
      <c r="DA1629">
        <v>0</v>
      </c>
      <c r="DB1629">
        <v>0</v>
      </c>
      <c r="DC1629">
        <v>0</v>
      </c>
    </row>
    <row r="1630" spans="1:107" x14ac:dyDescent="0.45">
      <c r="A1630">
        <v>2024</v>
      </c>
      <c r="B1630">
        <v>5</v>
      </c>
      <c r="C1630" t="s">
        <v>149</v>
      </c>
      <c r="D1630">
        <v>16183</v>
      </c>
      <c r="E1630" t="s">
        <v>444</v>
      </c>
      <c r="F1630" t="s">
        <v>252</v>
      </c>
      <c r="G1630" t="s">
        <v>211</v>
      </c>
      <c r="H1630">
        <v>20.759</v>
      </c>
      <c r="I1630">
        <v>173.1</v>
      </c>
      <c r="J1630" t="s">
        <v>253</v>
      </c>
      <c r="K1630" t="s">
        <v>253</v>
      </c>
      <c r="L1630">
        <v>193.85900000000001</v>
      </c>
      <c r="M1630">
        <v>2593</v>
      </c>
      <c r="N1630">
        <v>252</v>
      </c>
      <c r="O1630" t="s">
        <v>253</v>
      </c>
      <c r="P1630" t="s">
        <v>253</v>
      </c>
      <c r="Q1630">
        <v>2845</v>
      </c>
      <c r="R1630">
        <v>4.3999999999999997E-2</v>
      </c>
      <c r="S1630">
        <v>24.302</v>
      </c>
      <c r="T1630" t="s">
        <v>253</v>
      </c>
      <c r="U1630" t="s">
        <v>253</v>
      </c>
      <c r="V1630">
        <v>24.346</v>
      </c>
      <c r="W1630">
        <v>6</v>
      </c>
      <c r="X1630">
        <v>378</v>
      </c>
      <c r="Y1630" t="s">
        <v>253</v>
      </c>
      <c r="Z1630" t="s">
        <v>253</v>
      </c>
      <c r="AA1630">
        <v>384</v>
      </c>
      <c r="AB1630" t="s">
        <v>253</v>
      </c>
      <c r="AC1630" t="s">
        <v>253</v>
      </c>
      <c r="AD1630" t="s">
        <v>253</v>
      </c>
      <c r="AE1630" t="s">
        <v>253</v>
      </c>
      <c r="AF1630">
        <v>0</v>
      </c>
      <c r="AG1630" t="s">
        <v>253</v>
      </c>
      <c r="AH1630">
        <v>1</v>
      </c>
      <c r="AI1630" t="s">
        <v>253</v>
      </c>
      <c r="AJ1630" t="s">
        <v>253</v>
      </c>
      <c r="AK1630">
        <v>1</v>
      </c>
      <c r="AL1630" t="s">
        <v>253</v>
      </c>
      <c r="AM1630">
        <v>1</v>
      </c>
      <c r="AN1630" t="s">
        <v>253</v>
      </c>
      <c r="AO1630" t="s">
        <v>253</v>
      </c>
      <c r="AP1630">
        <v>1</v>
      </c>
      <c r="AQ1630" t="s">
        <v>253</v>
      </c>
      <c r="AR1630" t="s">
        <v>253</v>
      </c>
      <c r="AS1630" t="s">
        <v>253</v>
      </c>
      <c r="AT1630" t="s">
        <v>253</v>
      </c>
      <c r="AU1630">
        <v>0</v>
      </c>
      <c r="AV1630" t="s">
        <v>253</v>
      </c>
      <c r="AW1630" t="s">
        <v>253</v>
      </c>
      <c r="AX1630" t="s">
        <v>253</v>
      </c>
      <c r="AY1630" t="s">
        <v>253</v>
      </c>
      <c r="AZ1630">
        <v>0</v>
      </c>
      <c r="BA1630" t="s">
        <v>253</v>
      </c>
      <c r="BB1630" t="s">
        <v>253</v>
      </c>
      <c r="BC1630" t="s">
        <v>253</v>
      </c>
      <c r="BD1630" t="s">
        <v>253</v>
      </c>
      <c r="BE1630">
        <v>0</v>
      </c>
      <c r="BF1630" t="s">
        <v>253</v>
      </c>
      <c r="BG1630" t="s">
        <v>253</v>
      </c>
      <c r="BH1630" t="s">
        <v>253</v>
      </c>
      <c r="BI1630" t="s">
        <v>253</v>
      </c>
      <c r="BJ1630">
        <v>0</v>
      </c>
      <c r="BK1630">
        <v>7.3999999999999996E-2</v>
      </c>
      <c r="BL1630">
        <v>0.88</v>
      </c>
      <c r="BM1630" t="s">
        <v>253</v>
      </c>
      <c r="BN1630" t="s">
        <v>253</v>
      </c>
      <c r="BO1630">
        <v>0.95399999999999996</v>
      </c>
      <c r="BP1630">
        <v>12</v>
      </c>
      <c r="BQ1630">
        <v>5</v>
      </c>
      <c r="BR1630" t="s">
        <v>253</v>
      </c>
      <c r="BS1630" t="s">
        <v>253</v>
      </c>
      <c r="BT1630">
        <v>17</v>
      </c>
      <c r="BU1630" t="s">
        <v>253</v>
      </c>
      <c r="BV1630" t="s">
        <v>253</v>
      </c>
      <c r="BW1630" t="s">
        <v>253</v>
      </c>
      <c r="BX1630" t="s">
        <v>253</v>
      </c>
      <c r="BY1630">
        <v>0</v>
      </c>
      <c r="BZ1630">
        <v>0.73099999999999998</v>
      </c>
      <c r="CA1630">
        <v>1.464</v>
      </c>
      <c r="CB1630" t="s">
        <v>253</v>
      </c>
      <c r="CC1630" t="s">
        <v>253</v>
      </c>
      <c r="CD1630">
        <v>2.1949999999999998</v>
      </c>
      <c r="CE1630">
        <v>64</v>
      </c>
      <c r="CF1630">
        <v>3</v>
      </c>
      <c r="CG1630" t="s">
        <v>253</v>
      </c>
      <c r="CH1630" t="s">
        <v>253</v>
      </c>
      <c r="CI1630">
        <v>67</v>
      </c>
      <c r="CJ1630" t="s">
        <v>253</v>
      </c>
      <c r="CK1630" t="s">
        <v>253</v>
      </c>
      <c r="CL1630" t="s">
        <v>253</v>
      </c>
      <c r="CM1630" t="s">
        <v>253</v>
      </c>
      <c r="CN1630">
        <v>0</v>
      </c>
      <c r="CO1630">
        <v>21.608000000000001</v>
      </c>
      <c r="CP1630">
        <v>199.74600000000001</v>
      </c>
      <c r="CQ1630" t="s">
        <v>146</v>
      </c>
      <c r="CR1630">
        <v>0</v>
      </c>
      <c r="CS1630">
        <v>221.35400000000001</v>
      </c>
      <c r="CT1630">
        <v>2675</v>
      </c>
      <c r="CU1630">
        <v>638</v>
      </c>
      <c r="CV1630">
        <v>0</v>
      </c>
      <c r="CW1630">
        <v>0</v>
      </c>
      <c r="CX1630">
        <v>3313</v>
      </c>
      <c r="CY1630">
        <v>0</v>
      </c>
      <c r="CZ1630">
        <v>0</v>
      </c>
      <c r="DA1630">
        <v>0</v>
      </c>
      <c r="DB1630">
        <v>0</v>
      </c>
      <c r="DC1630">
        <v>0</v>
      </c>
    </row>
    <row r="1631" spans="1:107" x14ac:dyDescent="0.45">
      <c r="A1631">
        <v>2024</v>
      </c>
      <c r="B1631">
        <v>5</v>
      </c>
      <c r="C1631" t="s">
        <v>149</v>
      </c>
      <c r="D1631">
        <v>66101</v>
      </c>
      <c r="E1631" t="s">
        <v>445</v>
      </c>
      <c r="F1631" t="s">
        <v>252</v>
      </c>
      <c r="G1631" t="s">
        <v>211</v>
      </c>
      <c r="H1631">
        <v>8.6999999999999994E-2</v>
      </c>
      <c r="I1631">
        <v>1E-3</v>
      </c>
      <c r="J1631">
        <v>0</v>
      </c>
      <c r="K1631">
        <v>0</v>
      </c>
      <c r="L1631">
        <v>8.7999999999999995E-2</v>
      </c>
      <c r="M1631">
        <v>11</v>
      </c>
      <c r="N1631">
        <v>1</v>
      </c>
      <c r="O1631">
        <v>0</v>
      </c>
      <c r="P1631">
        <v>0</v>
      </c>
      <c r="Q1631">
        <v>12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AY1631">
        <v>0</v>
      </c>
      <c r="AZ1631">
        <v>0</v>
      </c>
      <c r="BA1631">
        <v>0</v>
      </c>
      <c r="BB1631">
        <v>0</v>
      </c>
      <c r="BC1631">
        <v>0</v>
      </c>
      <c r="BD1631">
        <v>0</v>
      </c>
      <c r="BE1631">
        <v>0</v>
      </c>
      <c r="BF1631">
        <v>0</v>
      </c>
      <c r="BG1631">
        <v>0</v>
      </c>
      <c r="BH1631">
        <v>0</v>
      </c>
      <c r="BI1631">
        <v>0</v>
      </c>
      <c r="BJ1631">
        <v>0</v>
      </c>
      <c r="BK1631">
        <v>0</v>
      </c>
      <c r="BL1631">
        <v>4.0000000000000001E-3</v>
      </c>
      <c r="BM1631">
        <v>0</v>
      </c>
      <c r="BN1631">
        <v>0</v>
      </c>
      <c r="BO1631">
        <v>4.0000000000000001E-3</v>
      </c>
      <c r="BP1631">
        <v>0</v>
      </c>
      <c r="BQ1631">
        <v>1</v>
      </c>
      <c r="BR1631">
        <v>0</v>
      </c>
      <c r="BS1631">
        <v>0</v>
      </c>
      <c r="BT1631">
        <v>1</v>
      </c>
      <c r="BU1631">
        <v>0</v>
      </c>
      <c r="BV1631">
        <v>0</v>
      </c>
      <c r="BW1631">
        <v>0</v>
      </c>
      <c r="BX1631">
        <v>0</v>
      </c>
      <c r="BY1631">
        <v>0</v>
      </c>
      <c r="BZ1631">
        <v>0</v>
      </c>
      <c r="CA1631">
        <v>0</v>
      </c>
      <c r="CB1631">
        <v>0</v>
      </c>
      <c r="CC1631">
        <v>0</v>
      </c>
      <c r="CD1631">
        <v>0</v>
      </c>
      <c r="CE1631">
        <v>0</v>
      </c>
      <c r="CF1631">
        <v>0</v>
      </c>
      <c r="CG1631">
        <v>0</v>
      </c>
      <c r="CH1631">
        <v>0</v>
      </c>
      <c r="CI1631">
        <v>0</v>
      </c>
      <c r="CJ1631">
        <v>0</v>
      </c>
      <c r="CK1631">
        <v>0</v>
      </c>
      <c r="CL1631">
        <v>0</v>
      </c>
      <c r="CM1631">
        <v>0</v>
      </c>
      <c r="CN1631">
        <v>0</v>
      </c>
      <c r="CO1631">
        <v>8.6999999999999994E-2</v>
      </c>
      <c r="CP1631">
        <v>5.0000000000000001E-3</v>
      </c>
      <c r="CQ1631" t="s">
        <v>146</v>
      </c>
      <c r="CR1631">
        <v>0</v>
      </c>
      <c r="CS1631">
        <v>9.1999999999999998E-2</v>
      </c>
      <c r="CT1631">
        <v>11</v>
      </c>
      <c r="CU1631">
        <v>2</v>
      </c>
      <c r="CV1631">
        <v>0</v>
      </c>
      <c r="CW1631">
        <v>0</v>
      </c>
      <c r="CX1631">
        <v>13</v>
      </c>
      <c r="CY1631">
        <v>0</v>
      </c>
      <c r="CZ1631">
        <v>0</v>
      </c>
      <c r="DA1631">
        <v>0</v>
      </c>
      <c r="DB1631">
        <v>0</v>
      </c>
      <c r="DC1631">
        <v>0</v>
      </c>
    </row>
    <row r="1632" spans="1:107" x14ac:dyDescent="0.45">
      <c r="A1632">
        <v>2024</v>
      </c>
      <c r="B1632">
        <v>5</v>
      </c>
      <c r="C1632" t="s">
        <v>149</v>
      </c>
      <c r="D1632">
        <v>99999</v>
      </c>
      <c r="E1632" t="s">
        <v>259</v>
      </c>
      <c r="F1632" t="s">
        <v>252</v>
      </c>
      <c r="H1632">
        <v>0.48599999999999999</v>
      </c>
      <c r="I1632">
        <v>2.3E-2</v>
      </c>
      <c r="J1632">
        <v>2.9000000000000001E-2</v>
      </c>
      <c r="K1632" t="s">
        <v>253</v>
      </c>
      <c r="L1632">
        <v>0.53800000000000003</v>
      </c>
      <c r="M1632" t="s">
        <v>253</v>
      </c>
      <c r="N1632" t="s">
        <v>253</v>
      </c>
      <c r="O1632" t="s">
        <v>253</v>
      </c>
      <c r="P1632" t="s">
        <v>253</v>
      </c>
      <c r="Q1632" t="s">
        <v>253</v>
      </c>
      <c r="R1632" t="s">
        <v>253</v>
      </c>
      <c r="S1632" t="s">
        <v>253</v>
      </c>
      <c r="T1632" t="s">
        <v>253</v>
      </c>
      <c r="U1632" t="s">
        <v>253</v>
      </c>
      <c r="V1632" t="s">
        <v>253</v>
      </c>
      <c r="W1632" t="s">
        <v>253</v>
      </c>
      <c r="X1632" t="s">
        <v>253</v>
      </c>
      <c r="Y1632" t="s">
        <v>253</v>
      </c>
      <c r="Z1632" t="s">
        <v>253</v>
      </c>
      <c r="AA1632" t="s">
        <v>253</v>
      </c>
      <c r="AB1632" t="s">
        <v>253</v>
      </c>
      <c r="AC1632" t="s">
        <v>253</v>
      </c>
      <c r="AD1632" t="s">
        <v>253</v>
      </c>
      <c r="AE1632" t="s">
        <v>253</v>
      </c>
      <c r="AF1632" t="s">
        <v>253</v>
      </c>
      <c r="AG1632" t="s">
        <v>253</v>
      </c>
      <c r="AH1632" t="s">
        <v>253</v>
      </c>
      <c r="AI1632" t="s">
        <v>253</v>
      </c>
      <c r="AJ1632" t="s">
        <v>253</v>
      </c>
      <c r="AK1632" t="s">
        <v>253</v>
      </c>
      <c r="AL1632" t="s">
        <v>253</v>
      </c>
      <c r="AM1632" t="s">
        <v>253</v>
      </c>
      <c r="AN1632" t="s">
        <v>253</v>
      </c>
      <c r="AO1632" t="s">
        <v>253</v>
      </c>
      <c r="AP1632" t="s">
        <v>253</v>
      </c>
      <c r="AQ1632" t="s">
        <v>253</v>
      </c>
      <c r="AR1632" t="s">
        <v>253</v>
      </c>
      <c r="AS1632" t="s">
        <v>253</v>
      </c>
      <c r="AT1632" t="s">
        <v>253</v>
      </c>
      <c r="AU1632" t="s">
        <v>253</v>
      </c>
      <c r="AV1632" t="s">
        <v>253</v>
      </c>
      <c r="AW1632" t="s">
        <v>253</v>
      </c>
      <c r="AX1632" t="s">
        <v>253</v>
      </c>
      <c r="AY1632" t="s">
        <v>253</v>
      </c>
      <c r="AZ1632" t="s">
        <v>253</v>
      </c>
      <c r="BA1632" t="s">
        <v>253</v>
      </c>
      <c r="BB1632" t="s">
        <v>253</v>
      </c>
      <c r="BC1632" t="s">
        <v>253</v>
      </c>
      <c r="BD1632" t="s">
        <v>253</v>
      </c>
      <c r="BE1632" t="s">
        <v>253</v>
      </c>
      <c r="BF1632" t="s">
        <v>253</v>
      </c>
      <c r="BG1632" t="s">
        <v>253</v>
      </c>
      <c r="BH1632" t="s">
        <v>253</v>
      </c>
      <c r="BI1632" t="s">
        <v>253</v>
      </c>
      <c r="BJ1632" t="s">
        <v>253</v>
      </c>
      <c r="BK1632" t="s">
        <v>253</v>
      </c>
      <c r="BL1632" t="s">
        <v>253</v>
      </c>
      <c r="BM1632" t="s">
        <v>253</v>
      </c>
      <c r="BN1632" t="s">
        <v>253</v>
      </c>
      <c r="BO1632" t="s">
        <v>253</v>
      </c>
      <c r="BP1632" t="s">
        <v>253</v>
      </c>
      <c r="BQ1632" t="s">
        <v>253</v>
      </c>
      <c r="BR1632" t="s">
        <v>253</v>
      </c>
      <c r="BS1632" t="s">
        <v>253</v>
      </c>
      <c r="BT1632" t="s">
        <v>253</v>
      </c>
      <c r="BU1632" t="s">
        <v>253</v>
      </c>
      <c r="BV1632" t="s">
        <v>253</v>
      </c>
      <c r="BW1632" t="s">
        <v>253</v>
      </c>
      <c r="BX1632" t="s">
        <v>253</v>
      </c>
      <c r="BY1632" t="s">
        <v>253</v>
      </c>
      <c r="BZ1632" t="s">
        <v>253</v>
      </c>
      <c r="CA1632" t="s">
        <v>253</v>
      </c>
      <c r="CB1632" t="s">
        <v>253</v>
      </c>
      <c r="CC1632" t="s">
        <v>253</v>
      </c>
      <c r="CD1632" t="s">
        <v>253</v>
      </c>
      <c r="CE1632" t="s">
        <v>253</v>
      </c>
      <c r="CF1632" t="s">
        <v>253</v>
      </c>
      <c r="CG1632" t="s">
        <v>253</v>
      </c>
      <c r="CH1632" t="s">
        <v>253</v>
      </c>
      <c r="CI1632" t="s">
        <v>253</v>
      </c>
      <c r="CJ1632" t="s">
        <v>253</v>
      </c>
      <c r="CK1632" t="s">
        <v>253</v>
      </c>
      <c r="CL1632" t="s">
        <v>253</v>
      </c>
      <c r="CM1632" t="s">
        <v>253</v>
      </c>
      <c r="CN1632" t="s">
        <v>253</v>
      </c>
      <c r="CO1632">
        <v>0.48599999999999999</v>
      </c>
      <c r="CP1632">
        <v>2.3E-2</v>
      </c>
      <c r="CQ1632">
        <v>2.9000000000000001E-2</v>
      </c>
      <c r="CR1632" t="s">
        <v>253</v>
      </c>
      <c r="CS1632">
        <v>0.53800000000000003</v>
      </c>
      <c r="CT1632" t="s">
        <v>253</v>
      </c>
      <c r="CU1632" t="s">
        <v>253</v>
      </c>
      <c r="CV1632" t="s">
        <v>253</v>
      </c>
      <c r="CW1632" t="s">
        <v>253</v>
      </c>
      <c r="CX1632" t="s">
        <v>253</v>
      </c>
      <c r="CY1632" t="s">
        <v>253</v>
      </c>
      <c r="CZ1632" t="s">
        <v>253</v>
      </c>
      <c r="DA1632" t="s">
        <v>253</v>
      </c>
      <c r="DB1632" t="s">
        <v>253</v>
      </c>
      <c r="DC1632" t="s">
        <v>253</v>
      </c>
    </row>
    <row r="1633" spans="1:107" x14ac:dyDescent="0.45">
      <c r="A1633">
        <v>2024</v>
      </c>
      <c r="B1633">
        <v>5</v>
      </c>
      <c r="C1633" t="s">
        <v>158</v>
      </c>
      <c r="D1633">
        <v>3542</v>
      </c>
      <c r="E1633" t="s">
        <v>446</v>
      </c>
      <c r="F1633" t="s">
        <v>252</v>
      </c>
      <c r="G1633" t="s">
        <v>211</v>
      </c>
      <c r="H1633">
        <v>37.777999999999999</v>
      </c>
      <c r="I1633">
        <v>20.292999999999999</v>
      </c>
      <c r="J1633">
        <v>1.171</v>
      </c>
      <c r="K1633" t="s">
        <v>253</v>
      </c>
      <c r="L1633">
        <v>59.241999999999997</v>
      </c>
      <c r="M1633">
        <v>4909</v>
      </c>
      <c r="N1633">
        <v>233</v>
      </c>
      <c r="O1633">
        <v>20</v>
      </c>
      <c r="P1633" t="s">
        <v>253</v>
      </c>
      <c r="Q1633">
        <v>5162</v>
      </c>
      <c r="R1633" t="s">
        <v>253</v>
      </c>
      <c r="S1633" t="s">
        <v>253</v>
      </c>
      <c r="T1633" t="s">
        <v>253</v>
      </c>
      <c r="U1633" t="s">
        <v>253</v>
      </c>
      <c r="V1633">
        <v>0</v>
      </c>
      <c r="W1633" t="s">
        <v>253</v>
      </c>
      <c r="X1633" t="s">
        <v>253</v>
      </c>
      <c r="Y1633" t="s">
        <v>253</v>
      </c>
      <c r="Z1633" t="s">
        <v>253</v>
      </c>
      <c r="AA1633">
        <v>0</v>
      </c>
      <c r="AB1633" t="s">
        <v>253</v>
      </c>
      <c r="AC1633" t="s">
        <v>253</v>
      </c>
      <c r="AD1633" t="s">
        <v>253</v>
      </c>
      <c r="AE1633" t="s">
        <v>253</v>
      </c>
      <c r="AF1633">
        <v>0</v>
      </c>
      <c r="AG1633" t="s">
        <v>253</v>
      </c>
      <c r="AH1633" t="s">
        <v>253</v>
      </c>
      <c r="AI1633" t="s">
        <v>253</v>
      </c>
      <c r="AJ1633" t="s">
        <v>253</v>
      </c>
      <c r="AK1633">
        <v>0</v>
      </c>
      <c r="AL1633" t="s">
        <v>253</v>
      </c>
      <c r="AM1633" t="s">
        <v>253</v>
      </c>
      <c r="AN1633" t="s">
        <v>253</v>
      </c>
      <c r="AO1633" t="s">
        <v>253</v>
      </c>
      <c r="AP1633">
        <v>0</v>
      </c>
      <c r="AQ1633" t="s">
        <v>253</v>
      </c>
      <c r="AR1633" t="s">
        <v>253</v>
      </c>
      <c r="AS1633" t="s">
        <v>253</v>
      </c>
      <c r="AT1633" t="s">
        <v>253</v>
      </c>
      <c r="AU1633">
        <v>0</v>
      </c>
      <c r="AV1633" t="s">
        <v>253</v>
      </c>
      <c r="AW1633" t="s">
        <v>253</v>
      </c>
      <c r="AX1633" t="s">
        <v>253</v>
      </c>
      <c r="AY1633" t="s">
        <v>253</v>
      </c>
      <c r="AZ1633">
        <v>0</v>
      </c>
      <c r="BA1633" t="s">
        <v>253</v>
      </c>
      <c r="BB1633" t="s">
        <v>253</v>
      </c>
      <c r="BC1633" t="s">
        <v>253</v>
      </c>
      <c r="BD1633" t="s">
        <v>253</v>
      </c>
      <c r="BE1633">
        <v>0</v>
      </c>
      <c r="BF1633" t="s">
        <v>253</v>
      </c>
      <c r="BG1633" t="s">
        <v>253</v>
      </c>
      <c r="BH1633" t="s">
        <v>253</v>
      </c>
      <c r="BI1633" t="s">
        <v>253</v>
      </c>
      <c r="BJ1633">
        <v>0</v>
      </c>
      <c r="BK1633">
        <v>3.6999999999999998E-2</v>
      </c>
      <c r="BL1633">
        <v>0</v>
      </c>
      <c r="BM1633">
        <v>0</v>
      </c>
      <c r="BN1633" t="s">
        <v>253</v>
      </c>
      <c r="BO1633">
        <v>3.6999999999999998E-2</v>
      </c>
      <c r="BP1633">
        <v>8</v>
      </c>
      <c r="BQ1633">
        <v>0</v>
      </c>
      <c r="BR1633">
        <v>0</v>
      </c>
      <c r="BS1633" t="s">
        <v>253</v>
      </c>
      <c r="BT1633">
        <v>8</v>
      </c>
      <c r="BU1633" t="s">
        <v>253</v>
      </c>
      <c r="BV1633" t="s">
        <v>253</v>
      </c>
      <c r="BW1633" t="s">
        <v>253</v>
      </c>
      <c r="BX1633" t="s">
        <v>253</v>
      </c>
      <c r="BY1633">
        <v>0</v>
      </c>
      <c r="BZ1633" t="s">
        <v>253</v>
      </c>
      <c r="CA1633" t="s">
        <v>253</v>
      </c>
      <c r="CB1633" t="s">
        <v>253</v>
      </c>
      <c r="CC1633" t="s">
        <v>253</v>
      </c>
      <c r="CD1633">
        <v>0</v>
      </c>
      <c r="CE1633" t="s">
        <v>253</v>
      </c>
      <c r="CF1633" t="s">
        <v>253</v>
      </c>
      <c r="CG1633" t="s">
        <v>253</v>
      </c>
      <c r="CH1633" t="s">
        <v>253</v>
      </c>
      <c r="CI1633">
        <v>0</v>
      </c>
      <c r="CJ1633" t="s">
        <v>253</v>
      </c>
      <c r="CK1633" t="s">
        <v>253</v>
      </c>
      <c r="CL1633" t="s">
        <v>253</v>
      </c>
      <c r="CM1633" t="s">
        <v>253</v>
      </c>
      <c r="CN1633">
        <v>0</v>
      </c>
      <c r="CO1633">
        <v>37.814999999999998</v>
      </c>
      <c r="CP1633">
        <v>20.292999999999999</v>
      </c>
      <c r="CQ1633">
        <v>1.171</v>
      </c>
      <c r="CR1633">
        <v>0</v>
      </c>
      <c r="CS1633">
        <v>59.279000000000003</v>
      </c>
      <c r="CT1633">
        <v>4917</v>
      </c>
      <c r="CU1633">
        <v>233</v>
      </c>
      <c r="CV1633">
        <v>20</v>
      </c>
      <c r="CW1633">
        <v>0</v>
      </c>
      <c r="CX1633">
        <v>5170</v>
      </c>
      <c r="CY1633">
        <v>0</v>
      </c>
      <c r="CZ1633">
        <v>0</v>
      </c>
      <c r="DA1633">
        <v>0</v>
      </c>
      <c r="DB1633">
        <v>0</v>
      </c>
      <c r="DC1633">
        <v>0</v>
      </c>
    </row>
    <row r="1634" spans="1:107" x14ac:dyDescent="0.45">
      <c r="A1634">
        <v>2024</v>
      </c>
      <c r="B1634">
        <v>5</v>
      </c>
      <c r="C1634" t="s">
        <v>158</v>
      </c>
      <c r="D1634">
        <v>3755</v>
      </c>
      <c r="E1634" t="s">
        <v>447</v>
      </c>
      <c r="F1634" t="s">
        <v>252</v>
      </c>
      <c r="G1634" t="s">
        <v>211</v>
      </c>
      <c r="H1634">
        <v>14.581</v>
      </c>
      <c r="I1634">
        <v>12.124000000000001</v>
      </c>
      <c r="J1634">
        <v>0.72099999999999997</v>
      </c>
      <c r="K1634">
        <v>0</v>
      </c>
      <c r="L1634">
        <v>27.425999999999998</v>
      </c>
      <c r="M1634">
        <v>2079</v>
      </c>
      <c r="N1634">
        <v>140</v>
      </c>
      <c r="O1634">
        <v>7</v>
      </c>
      <c r="P1634">
        <v>0</v>
      </c>
      <c r="Q1634">
        <v>2226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1.595</v>
      </c>
      <c r="AH1634">
        <v>1.0109999999999999</v>
      </c>
      <c r="AI1634">
        <v>0.109</v>
      </c>
      <c r="AJ1634">
        <v>0</v>
      </c>
      <c r="AK1634">
        <v>2.7149999999999999</v>
      </c>
      <c r="AL1634">
        <v>246</v>
      </c>
      <c r="AM1634">
        <v>3</v>
      </c>
      <c r="AN1634">
        <v>1</v>
      </c>
      <c r="AO1634">
        <v>0</v>
      </c>
      <c r="AP1634">
        <v>250</v>
      </c>
      <c r="AQ1634">
        <v>0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AY1634">
        <v>0</v>
      </c>
      <c r="AZ1634">
        <v>0</v>
      </c>
      <c r="BA1634">
        <v>0</v>
      </c>
      <c r="BB1634">
        <v>0</v>
      </c>
      <c r="BC1634">
        <v>0</v>
      </c>
      <c r="BD1634">
        <v>0</v>
      </c>
      <c r="BE1634">
        <v>0</v>
      </c>
      <c r="BF1634">
        <v>0</v>
      </c>
      <c r="BG1634">
        <v>0</v>
      </c>
      <c r="BH1634">
        <v>0</v>
      </c>
      <c r="BI1634">
        <v>0</v>
      </c>
      <c r="BJ1634">
        <v>0</v>
      </c>
      <c r="BK1634">
        <v>2.1000000000000001E-2</v>
      </c>
      <c r="BL1634">
        <v>3.2149999999999999</v>
      </c>
      <c r="BM1634">
        <v>1.2250000000000001</v>
      </c>
      <c r="BN1634">
        <v>0</v>
      </c>
      <c r="BO1634">
        <v>4.4610000000000003</v>
      </c>
      <c r="BP1634">
        <v>5</v>
      </c>
      <c r="BQ1634">
        <v>16</v>
      </c>
      <c r="BR1634">
        <v>2</v>
      </c>
      <c r="BS1634">
        <v>0</v>
      </c>
      <c r="BT1634">
        <v>23</v>
      </c>
      <c r="BU1634">
        <v>0</v>
      </c>
      <c r="BV1634">
        <v>0</v>
      </c>
      <c r="BW1634">
        <v>0</v>
      </c>
      <c r="BX1634">
        <v>0</v>
      </c>
      <c r="BY1634">
        <v>0</v>
      </c>
      <c r="BZ1634">
        <v>0</v>
      </c>
      <c r="CA1634">
        <v>0</v>
      </c>
      <c r="CB1634">
        <v>0</v>
      </c>
      <c r="CC1634">
        <v>0</v>
      </c>
      <c r="CD1634">
        <v>0</v>
      </c>
      <c r="CE1634">
        <v>0</v>
      </c>
      <c r="CF1634">
        <v>0</v>
      </c>
      <c r="CG1634">
        <v>0</v>
      </c>
      <c r="CH1634">
        <v>0</v>
      </c>
      <c r="CI1634">
        <v>0</v>
      </c>
      <c r="CJ1634">
        <v>0</v>
      </c>
      <c r="CK1634">
        <v>0</v>
      </c>
      <c r="CL1634">
        <v>0</v>
      </c>
      <c r="CM1634">
        <v>0</v>
      </c>
      <c r="CN1634">
        <v>0</v>
      </c>
      <c r="CO1634">
        <v>14.602</v>
      </c>
      <c r="CP1634">
        <v>15.339</v>
      </c>
      <c r="CQ1634">
        <v>1.946</v>
      </c>
      <c r="CR1634">
        <v>0</v>
      </c>
      <c r="CS1634">
        <v>31.887</v>
      </c>
      <c r="CT1634">
        <v>2084</v>
      </c>
      <c r="CU1634">
        <v>156</v>
      </c>
      <c r="CV1634">
        <v>9</v>
      </c>
      <c r="CW1634">
        <v>0</v>
      </c>
      <c r="CX1634">
        <v>2249</v>
      </c>
      <c r="CY1634">
        <v>0</v>
      </c>
      <c r="CZ1634">
        <v>0</v>
      </c>
      <c r="DA1634">
        <v>0</v>
      </c>
      <c r="DB1634">
        <v>0</v>
      </c>
      <c r="DC1634">
        <v>0</v>
      </c>
    </row>
    <row r="1635" spans="1:107" x14ac:dyDescent="0.45">
      <c r="A1635">
        <v>2024</v>
      </c>
      <c r="B1635">
        <v>5</v>
      </c>
      <c r="C1635" t="s">
        <v>158</v>
      </c>
      <c r="D1635">
        <v>4922</v>
      </c>
      <c r="E1635" t="s">
        <v>448</v>
      </c>
      <c r="F1635" t="s">
        <v>252</v>
      </c>
      <c r="G1635" t="s">
        <v>211</v>
      </c>
      <c r="H1635">
        <v>2.6019999999999999</v>
      </c>
      <c r="I1635">
        <v>7.2850000000000001</v>
      </c>
      <c r="J1635" t="s">
        <v>253</v>
      </c>
      <c r="K1635" t="s">
        <v>253</v>
      </c>
      <c r="L1635">
        <v>9.8870000000000005</v>
      </c>
      <c r="M1635">
        <v>388</v>
      </c>
      <c r="N1635">
        <v>76</v>
      </c>
      <c r="O1635" t="s">
        <v>253</v>
      </c>
      <c r="P1635" t="s">
        <v>253</v>
      </c>
      <c r="Q1635">
        <v>464</v>
      </c>
      <c r="R1635" t="s">
        <v>253</v>
      </c>
      <c r="S1635" t="s">
        <v>253</v>
      </c>
      <c r="T1635" t="s">
        <v>253</v>
      </c>
      <c r="U1635" t="s">
        <v>253</v>
      </c>
      <c r="V1635">
        <v>0</v>
      </c>
      <c r="W1635" t="s">
        <v>253</v>
      </c>
      <c r="X1635" t="s">
        <v>253</v>
      </c>
      <c r="Y1635" t="s">
        <v>253</v>
      </c>
      <c r="Z1635" t="s">
        <v>253</v>
      </c>
      <c r="AA1635">
        <v>0</v>
      </c>
      <c r="AB1635" t="s">
        <v>253</v>
      </c>
      <c r="AC1635" t="s">
        <v>253</v>
      </c>
      <c r="AD1635" t="s">
        <v>253</v>
      </c>
      <c r="AE1635" t="s">
        <v>253</v>
      </c>
      <c r="AF1635">
        <v>0</v>
      </c>
      <c r="AG1635" t="s">
        <v>253</v>
      </c>
      <c r="AH1635" t="s">
        <v>253</v>
      </c>
      <c r="AI1635" t="s">
        <v>253</v>
      </c>
      <c r="AJ1635" t="s">
        <v>253</v>
      </c>
      <c r="AK1635">
        <v>0</v>
      </c>
      <c r="AL1635" t="s">
        <v>253</v>
      </c>
      <c r="AM1635" t="s">
        <v>253</v>
      </c>
      <c r="AN1635" t="s">
        <v>253</v>
      </c>
      <c r="AO1635" t="s">
        <v>253</v>
      </c>
      <c r="AP1635">
        <v>0</v>
      </c>
      <c r="AQ1635" t="s">
        <v>253</v>
      </c>
      <c r="AR1635" t="s">
        <v>253</v>
      </c>
      <c r="AS1635" t="s">
        <v>253</v>
      </c>
      <c r="AT1635" t="s">
        <v>253</v>
      </c>
      <c r="AU1635">
        <v>0</v>
      </c>
      <c r="AV1635" t="s">
        <v>253</v>
      </c>
      <c r="AW1635" t="s">
        <v>253</v>
      </c>
      <c r="AX1635" t="s">
        <v>253</v>
      </c>
      <c r="AY1635" t="s">
        <v>253</v>
      </c>
      <c r="AZ1635">
        <v>0</v>
      </c>
      <c r="BA1635" t="s">
        <v>253</v>
      </c>
      <c r="BB1635" t="s">
        <v>253</v>
      </c>
      <c r="BC1635" t="s">
        <v>253</v>
      </c>
      <c r="BD1635" t="s">
        <v>253</v>
      </c>
      <c r="BE1635">
        <v>0</v>
      </c>
      <c r="BF1635" t="s">
        <v>253</v>
      </c>
      <c r="BG1635" t="s">
        <v>253</v>
      </c>
      <c r="BH1635" t="s">
        <v>253</v>
      </c>
      <c r="BI1635" t="s">
        <v>253</v>
      </c>
      <c r="BJ1635">
        <v>0</v>
      </c>
      <c r="BK1635">
        <v>9.9000000000000005E-2</v>
      </c>
      <c r="BL1635">
        <v>4.6680000000000001</v>
      </c>
      <c r="BM1635" t="s">
        <v>253</v>
      </c>
      <c r="BN1635" t="s">
        <v>253</v>
      </c>
      <c r="BO1635">
        <v>4.7670000000000003</v>
      </c>
      <c r="BP1635">
        <v>20</v>
      </c>
      <c r="BQ1635">
        <v>10</v>
      </c>
      <c r="BR1635" t="s">
        <v>253</v>
      </c>
      <c r="BS1635" t="s">
        <v>253</v>
      </c>
      <c r="BT1635">
        <v>30</v>
      </c>
      <c r="BU1635" t="s">
        <v>253</v>
      </c>
      <c r="BV1635" t="s">
        <v>253</v>
      </c>
      <c r="BW1635" t="s">
        <v>253</v>
      </c>
      <c r="BX1635" t="s">
        <v>253</v>
      </c>
      <c r="BY1635">
        <v>0</v>
      </c>
      <c r="BZ1635" t="s">
        <v>253</v>
      </c>
      <c r="CA1635">
        <v>0.57499999999999996</v>
      </c>
      <c r="CB1635" t="s">
        <v>253</v>
      </c>
      <c r="CC1635" t="s">
        <v>253</v>
      </c>
      <c r="CD1635">
        <v>0.57499999999999996</v>
      </c>
      <c r="CE1635" t="s">
        <v>253</v>
      </c>
      <c r="CF1635">
        <v>1</v>
      </c>
      <c r="CG1635" t="s">
        <v>253</v>
      </c>
      <c r="CH1635" t="s">
        <v>253</v>
      </c>
      <c r="CI1635">
        <v>1</v>
      </c>
      <c r="CJ1635" t="s">
        <v>253</v>
      </c>
      <c r="CK1635" t="s">
        <v>253</v>
      </c>
      <c r="CL1635" t="s">
        <v>253</v>
      </c>
      <c r="CM1635" t="s">
        <v>253</v>
      </c>
      <c r="CN1635">
        <v>0</v>
      </c>
      <c r="CO1635">
        <v>2.7010000000000001</v>
      </c>
      <c r="CP1635">
        <v>12.528</v>
      </c>
      <c r="CQ1635" t="s">
        <v>146</v>
      </c>
      <c r="CR1635">
        <v>0</v>
      </c>
      <c r="CS1635">
        <v>15.228999999999999</v>
      </c>
      <c r="CT1635">
        <v>408</v>
      </c>
      <c r="CU1635">
        <v>87</v>
      </c>
      <c r="CV1635">
        <v>0</v>
      </c>
      <c r="CW1635">
        <v>0</v>
      </c>
      <c r="CX1635">
        <v>495</v>
      </c>
      <c r="CY1635">
        <v>0</v>
      </c>
      <c r="CZ1635">
        <v>0</v>
      </c>
      <c r="DA1635">
        <v>0</v>
      </c>
      <c r="DB1635">
        <v>0</v>
      </c>
      <c r="DC1635">
        <v>0</v>
      </c>
    </row>
    <row r="1636" spans="1:107" x14ac:dyDescent="0.45">
      <c r="A1636">
        <v>2024</v>
      </c>
      <c r="B1636">
        <v>5</v>
      </c>
      <c r="C1636" t="s">
        <v>158</v>
      </c>
      <c r="D1636">
        <v>13998</v>
      </c>
      <c r="E1636" t="s">
        <v>449</v>
      </c>
      <c r="F1636" t="s">
        <v>252</v>
      </c>
      <c r="G1636" t="s">
        <v>211</v>
      </c>
      <c r="H1636">
        <v>27.306000000000001</v>
      </c>
      <c r="I1636">
        <v>28.036000000000001</v>
      </c>
      <c r="J1636">
        <v>1.7170000000000001</v>
      </c>
      <c r="K1636">
        <v>0</v>
      </c>
      <c r="L1636">
        <v>57.058999999999997</v>
      </c>
      <c r="M1636">
        <v>3319</v>
      </c>
      <c r="N1636">
        <v>159</v>
      </c>
      <c r="O1636">
        <v>5</v>
      </c>
      <c r="P1636">
        <v>0</v>
      </c>
      <c r="Q1636">
        <v>3483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4.6829999999999998</v>
      </c>
      <c r="AH1636">
        <v>0.30299999999999999</v>
      </c>
      <c r="AI1636">
        <v>0</v>
      </c>
      <c r="AJ1636">
        <v>0</v>
      </c>
      <c r="AK1636">
        <v>4.9859999999999998</v>
      </c>
      <c r="AL1636">
        <v>526</v>
      </c>
      <c r="AM1636">
        <v>4</v>
      </c>
      <c r="AN1636">
        <v>0</v>
      </c>
      <c r="AO1636">
        <v>0</v>
      </c>
      <c r="AP1636">
        <v>530</v>
      </c>
      <c r="AQ1636">
        <v>0</v>
      </c>
      <c r="AR1636">
        <v>0</v>
      </c>
      <c r="AS1636">
        <v>0</v>
      </c>
      <c r="AT1636">
        <v>0</v>
      </c>
      <c r="AU1636">
        <v>0</v>
      </c>
      <c r="AV1636">
        <v>0</v>
      </c>
      <c r="AW1636">
        <v>0</v>
      </c>
      <c r="AX1636">
        <v>0</v>
      </c>
      <c r="AY1636">
        <v>0</v>
      </c>
      <c r="AZ1636">
        <v>0</v>
      </c>
      <c r="BA1636">
        <v>0</v>
      </c>
      <c r="BB1636">
        <v>0</v>
      </c>
      <c r="BC1636">
        <v>0</v>
      </c>
      <c r="BD1636">
        <v>0</v>
      </c>
      <c r="BE1636">
        <v>0</v>
      </c>
      <c r="BF1636">
        <v>0</v>
      </c>
      <c r="BG1636">
        <v>0</v>
      </c>
      <c r="BH1636">
        <v>0</v>
      </c>
      <c r="BI1636">
        <v>0</v>
      </c>
      <c r="BJ1636">
        <v>0</v>
      </c>
      <c r="BK1636">
        <v>0.75800000000000001</v>
      </c>
      <c r="BL1636">
        <v>1.7829999999999999</v>
      </c>
      <c r="BM1636">
        <v>1.05</v>
      </c>
      <c r="BN1636">
        <v>0</v>
      </c>
      <c r="BO1636">
        <v>3.5910000000000002</v>
      </c>
      <c r="BP1636">
        <v>73</v>
      </c>
      <c r="BQ1636">
        <v>34</v>
      </c>
      <c r="BR1636">
        <v>3</v>
      </c>
      <c r="BS1636">
        <v>0</v>
      </c>
      <c r="BT1636">
        <v>110</v>
      </c>
      <c r="BU1636">
        <v>0</v>
      </c>
      <c r="BV1636">
        <v>0</v>
      </c>
      <c r="BW1636">
        <v>0</v>
      </c>
      <c r="BX1636">
        <v>0</v>
      </c>
      <c r="BY1636">
        <v>0</v>
      </c>
      <c r="BZ1636">
        <v>0</v>
      </c>
      <c r="CA1636">
        <v>0.91500000000000004</v>
      </c>
      <c r="CB1636">
        <v>0</v>
      </c>
      <c r="CC1636">
        <v>0</v>
      </c>
      <c r="CD1636">
        <v>0.91500000000000004</v>
      </c>
      <c r="CE1636">
        <v>0</v>
      </c>
      <c r="CF1636">
        <v>4</v>
      </c>
      <c r="CG1636">
        <v>0</v>
      </c>
      <c r="CH1636">
        <v>0</v>
      </c>
      <c r="CI1636">
        <v>4</v>
      </c>
      <c r="CJ1636">
        <v>0</v>
      </c>
      <c r="CK1636">
        <v>0</v>
      </c>
      <c r="CL1636">
        <v>0</v>
      </c>
      <c r="CM1636">
        <v>0</v>
      </c>
      <c r="CN1636">
        <v>0</v>
      </c>
      <c r="CO1636">
        <v>28.064</v>
      </c>
      <c r="CP1636">
        <v>30.734000000000002</v>
      </c>
      <c r="CQ1636">
        <v>2.7669999999999999</v>
      </c>
      <c r="CR1636">
        <v>0</v>
      </c>
      <c r="CS1636">
        <v>61.564999999999998</v>
      </c>
      <c r="CT1636">
        <v>3392</v>
      </c>
      <c r="CU1636">
        <v>197</v>
      </c>
      <c r="CV1636">
        <v>8</v>
      </c>
      <c r="CW1636">
        <v>0</v>
      </c>
      <c r="CX1636">
        <v>3597</v>
      </c>
      <c r="CY1636">
        <v>0</v>
      </c>
      <c r="CZ1636">
        <v>0</v>
      </c>
      <c r="DA1636">
        <v>0</v>
      </c>
      <c r="DB1636">
        <v>0</v>
      </c>
      <c r="DC1636">
        <v>0</v>
      </c>
    </row>
    <row r="1637" spans="1:107" x14ac:dyDescent="0.45">
      <c r="A1637">
        <v>2024</v>
      </c>
      <c r="B1637">
        <v>5</v>
      </c>
      <c r="C1637" t="s">
        <v>158</v>
      </c>
      <c r="D1637">
        <v>14006</v>
      </c>
      <c r="E1637" t="s">
        <v>450</v>
      </c>
      <c r="F1637" t="s">
        <v>252</v>
      </c>
      <c r="G1637" t="s">
        <v>211</v>
      </c>
      <c r="H1637">
        <v>66.64</v>
      </c>
      <c r="I1637">
        <v>64.847999999999999</v>
      </c>
      <c r="J1637">
        <v>6.0049999999999999</v>
      </c>
      <c r="K1637" t="s">
        <v>253</v>
      </c>
      <c r="L1637">
        <v>137.49299999999999</v>
      </c>
      <c r="M1637">
        <v>9578</v>
      </c>
      <c r="N1637">
        <v>500</v>
      </c>
      <c r="O1637">
        <v>41</v>
      </c>
      <c r="P1637" t="s">
        <v>253</v>
      </c>
      <c r="Q1637">
        <v>10119</v>
      </c>
      <c r="R1637" t="s">
        <v>253</v>
      </c>
      <c r="S1637" t="s">
        <v>253</v>
      </c>
      <c r="T1637" t="s">
        <v>253</v>
      </c>
      <c r="U1637" t="s">
        <v>253</v>
      </c>
      <c r="V1637">
        <v>0</v>
      </c>
      <c r="W1637" t="s">
        <v>253</v>
      </c>
      <c r="X1637" t="s">
        <v>253</v>
      </c>
      <c r="Y1637" t="s">
        <v>253</v>
      </c>
      <c r="Z1637" t="s">
        <v>253</v>
      </c>
      <c r="AA1637">
        <v>0</v>
      </c>
      <c r="AB1637">
        <v>5323.8950000000004</v>
      </c>
      <c r="AC1637">
        <v>3337.26</v>
      </c>
      <c r="AD1637">
        <v>182.071</v>
      </c>
      <c r="AE1637" t="s">
        <v>253</v>
      </c>
      <c r="AF1637">
        <v>8843.2260000000006</v>
      </c>
      <c r="AG1637">
        <v>3.3530000000000002</v>
      </c>
      <c r="AH1637">
        <v>0.73199999999999998</v>
      </c>
      <c r="AI1637" t="s">
        <v>253</v>
      </c>
      <c r="AJ1637" t="s">
        <v>253</v>
      </c>
      <c r="AK1637">
        <v>4.085</v>
      </c>
      <c r="AL1637">
        <v>732</v>
      </c>
      <c r="AM1637">
        <v>10</v>
      </c>
      <c r="AN1637" t="s">
        <v>253</v>
      </c>
      <c r="AO1637" t="s">
        <v>253</v>
      </c>
      <c r="AP1637">
        <v>742</v>
      </c>
      <c r="AQ1637">
        <v>8.1739999999999995</v>
      </c>
      <c r="AR1637">
        <v>1.1220000000000001</v>
      </c>
      <c r="AS1637" t="s">
        <v>253</v>
      </c>
      <c r="AT1637" t="s">
        <v>253</v>
      </c>
      <c r="AU1637">
        <v>9.2959999999999994</v>
      </c>
      <c r="AV1637" t="s">
        <v>253</v>
      </c>
      <c r="AW1637" t="s">
        <v>253</v>
      </c>
      <c r="AX1637" t="s">
        <v>253</v>
      </c>
      <c r="AY1637" t="s">
        <v>253</v>
      </c>
      <c r="AZ1637">
        <v>0</v>
      </c>
      <c r="BA1637" t="s">
        <v>253</v>
      </c>
      <c r="BB1637" t="s">
        <v>253</v>
      </c>
      <c r="BC1637" t="s">
        <v>253</v>
      </c>
      <c r="BD1637" t="s">
        <v>253</v>
      </c>
      <c r="BE1637">
        <v>0</v>
      </c>
      <c r="BF1637" t="s">
        <v>253</v>
      </c>
      <c r="BG1637" t="s">
        <v>253</v>
      </c>
      <c r="BH1637" t="s">
        <v>253</v>
      </c>
      <c r="BI1637" t="s">
        <v>253</v>
      </c>
      <c r="BJ1637">
        <v>0</v>
      </c>
      <c r="BK1637">
        <v>0.29899999999999999</v>
      </c>
      <c r="BL1637">
        <v>2.0179999999999998</v>
      </c>
      <c r="BM1637">
        <v>25.733000000000001</v>
      </c>
      <c r="BN1637" t="s">
        <v>253</v>
      </c>
      <c r="BO1637">
        <v>28.05</v>
      </c>
      <c r="BP1637">
        <v>56</v>
      </c>
      <c r="BQ1637">
        <v>22</v>
      </c>
      <c r="BR1637">
        <v>7</v>
      </c>
      <c r="BS1637" t="s">
        <v>253</v>
      </c>
      <c r="BT1637">
        <v>85</v>
      </c>
      <c r="BU1637">
        <v>2.8719999999999999</v>
      </c>
      <c r="BV1637">
        <v>5.0819999999999999</v>
      </c>
      <c r="BW1637">
        <v>403.2</v>
      </c>
      <c r="BX1637" t="s">
        <v>253</v>
      </c>
      <c r="BY1637">
        <v>411.154</v>
      </c>
      <c r="BZ1637" t="s">
        <v>253</v>
      </c>
      <c r="CA1637">
        <v>3.105</v>
      </c>
      <c r="CB1637">
        <v>1</v>
      </c>
      <c r="CC1637" t="s">
        <v>253</v>
      </c>
      <c r="CD1637">
        <v>4.1050000000000004</v>
      </c>
      <c r="CE1637" t="s">
        <v>253</v>
      </c>
      <c r="CF1637">
        <v>7</v>
      </c>
      <c r="CG1637">
        <v>1</v>
      </c>
      <c r="CH1637" t="s">
        <v>253</v>
      </c>
      <c r="CI1637">
        <v>8</v>
      </c>
      <c r="CJ1637" t="s">
        <v>253</v>
      </c>
      <c r="CK1637" t="s">
        <v>253</v>
      </c>
      <c r="CL1637" t="s">
        <v>253</v>
      </c>
      <c r="CM1637" t="s">
        <v>253</v>
      </c>
      <c r="CN1637">
        <v>0</v>
      </c>
      <c r="CO1637">
        <v>66.938999999999993</v>
      </c>
      <c r="CP1637">
        <v>69.971000000000004</v>
      </c>
      <c r="CQ1637">
        <v>32.738</v>
      </c>
      <c r="CR1637">
        <v>0</v>
      </c>
      <c r="CS1637">
        <v>169.648</v>
      </c>
      <c r="CT1637">
        <v>9634</v>
      </c>
      <c r="CU1637">
        <v>529</v>
      </c>
      <c r="CV1637">
        <v>49</v>
      </c>
      <c r="CW1637">
        <v>0</v>
      </c>
      <c r="CX1637">
        <v>10212</v>
      </c>
      <c r="CY1637">
        <v>5326.7669999999998</v>
      </c>
      <c r="CZ1637">
        <v>3342.3420000000001</v>
      </c>
      <c r="DA1637">
        <v>585.27099999999996</v>
      </c>
      <c r="DB1637">
        <v>0</v>
      </c>
      <c r="DC1637">
        <v>9254.3799999999992</v>
      </c>
    </row>
    <row r="1638" spans="1:107" x14ac:dyDescent="0.45">
      <c r="A1638">
        <v>2024</v>
      </c>
      <c r="B1638">
        <v>5</v>
      </c>
      <c r="C1638" t="s">
        <v>158</v>
      </c>
      <c r="D1638">
        <v>18997</v>
      </c>
      <c r="E1638" t="s">
        <v>451</v>
      </c>
      <c r="F1638" t="s">
        <v>252</v>
      </c>
      <c r="G1638" t="s">
        <v>211</v>
      </c>
      <c r="H1638">
        <v>4.3789999999999996</v>
      </c>
      <c r="I1638">
        <v>14.762</v>
      </c>
      <c r="J1638">
        <v>24.056000000000001</v>
      </c>
      <c r="K1638">
        <v>0</v>
      </c>
      <c r="L1638">
        <v>43.197000000000003</v>
      </c>
      <c r="M1638">
        <v>578</v>
      </c>
      <c r="N1638">
        <v>84</v>
      </c>
      <c r="O1638">
        <v>17</v>
      </c>
      <c r="P1638">
        <v>0</v>
      </c>
      <c r="Q1638">
        <v>679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0.38300000000000001</v>
      </c>
      <c r="AH1638">
        <v>0</v>
      </c>
      <c r="AI1638">
        <v>0</v>
      </c>
      <c r="AJ1638">
        <v>0</v>
      </c>
      <c r="AK1638">
        <v>0.38300000000000001</v>
      </c>
      <c r="AL1638">
        <v>47</v>
      </c>
      <c r="AM1638">
        <v>0</v>
      </c>
      <c r="AN1638">
        <v>0</v>
      </c>
      <c r="AO1638">
        <v>0</v>
      </c>
      <c r="AP1638">
        <v>47</v>
      </c>
      <c r="AQ1638">
        <v>0</v>
      </c>
      <c r="AR1638">
        <v>0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AY1638">
        <v>0</v>
      </c>
      <c r="AZ1638">
        <v>0</v>
      </c>
      <c r="BA1638">
        <v>0</v>
      </c>
      <c r="BB1638">
        <v>0</v>
      </c>
      <c r="BC1638">
        <v>0</v>
      </c>
      <c r="BD1638">
        <v>0</v>
      </c>
      <c r="BE1638">
        <v>0</v>
      </c>
      <c r="BF1638">
        <v>0</v>
      </c>
      <c r="BG1638">
        <v>0</v>
      </c>
      <c r="BH1638">
        <v>0</v>
      </c>
      <c r="BI1638">
        <v>0</v>
      </c>
      <c r="BJ1638">
        <v>0</v>
      </c>
      <c r="BK1638">
        <v>0.27300000000000002</v>
      </c>
      <c r="BL1638">
        <v>3.3450000000000002</v>
      </c>
      <c r="BM1638">
        <v>4.5</v>
      </c>
      <c r="BN1638">
        <v>0</v>
      </c>
      <c r="BO1638">
        <v>8.1180000000000003</v>
      </c>
      <c r="BP1638">
        <v>41</v>
      </c>
      <c r="BQ1638">
        <v>20</v>
      </c>
      <c r="BR1638">
        <v>1</v>
      </c>
      <c r="BS1638">
        <v>0</v>
      </c>
      <c r="BT1638">
        <v>62</v>
      </c>
      <c r="BU1638">
        <v>0</v>
      </c>
      <c r="BV1638">
        <v>0</v>
      </c>
      <c r="BW1638">
        <v>0</v>
      </c>
      <c r="BX1638">
        <v>0</v>
      </c>
      <c r="BY1638">
        <v>0</v>
      </c>
      <c r="BZ1638">
        <v>0</v>
      </c>
      <c r="CA1638">
        <v>0.78</v>
      </c>
      <c r="CB1638">
        <v>2.8</v>
      </c>
      <c r="CC1638">
        <v>0</v>
      </c>
      <c r="CD1638">
        <v>3.58</v>
      </c>
      <c r="CE1638">
        <v>0</v>
      </c>
      <c r="CF1638">
        <v>4</v>
      </c>
      <c r="CG1638">
        <v>1</v>
      </c>
      <c r="CH1638">
        <v>0</v>
      </c>
      <c r="CI1638">
        <v>5</v>
      </c>
      <c r="CJ1638">
        <v>0</v>
      </c>
      <c r="CK1638">
        <v>0</v>
      </c>
      <c r="CL1638">
        <v>0</v>
      </c>
      <c r="CM1638">
        <v>0</v>
      </c>
      <c r="CN1638">
        <v>0</v>
      </c>
      <c r="CO1638">
        <v>4.6520000000000001</v>
      </c>
      <c r="CP1638">
        <v>18.887</v>
      </c>
      <c r="CQ1638">
        <v>31.356000000000002</v>
      </c>
      <c r="CR1638">
        <v>0</v>
      </c>
      <c r="CS1638">
        <v>54.895000000000003</v>
      </c>
      <c r="CT1638">
        <v>619</v>
      </c>
      <c r="CU1638">
        <v>108</v>
      </c>
      <c r="CV1638">
        <v>19</v>
      </c>
      <c r="CW1638">
        <v>0</v>
      </c>
      <c r="CX1638">
        <v>746</v>
      </c>
      <c r="CY1638">
        <v>0</v>
      </c>
      <c r="CZ1638">
        <v>0</v>
      </c>
      <c r="DA1638">
        <v>0</v>
      </c>
      <c r="DB1638">
        <v>0</v>
      </c>
      <c r="DC1638">
        <v>0</v>
      </c>
    </row>
    <row r="1639" spans="1:107" x14ac:dyDescent="0.45">
      <c r="A1639">
        <v>2024</v>
      </c>
      <c r="B1639">
        <v>5</v>
      </c>
      <c r="C1639" t="s">
        <v>158</v>
      </c>
      <c r="D1639">
        <v>99999</v>
      </c>
      <c r="E1639" t="s">
        <v>259</v>
      </c>
      <c r="F1639" t="s">
        <v>252</v>
      </c>
      <c r="H1639">
        <v>52.073999999999998</v>
      </c>
      <c r="I1639">
        <v>18.132999999999999</v>
      </c>
      <c r="J1639">
        <v>0.79200000000000004</v>
      </c>
      <c r="K1639" t="s">
        <v>253</v>
      </c>
      <c r="L1639">
        <v>70.998999999999995</v>
      </c>
      <c r="M1639" t="s">
        <v>253</v>
      </c>
      <c r="N1639" t="s">
        <v>253</v>
      </c>
      <c r="O1639" t="s">
        <v>253</v>
      </c>
      <c r="P1639" t="s">
        <v>253</v>
      </c>
      <c r="Q1639" t="s">
        <v>253</v>
      </c>
      <c r="R1639" t="s">
        <v>253</v>
      </c>
      <c r="S1639" t="s">
        <v>253</v>
      </c>
      <c r="T1639" t="s">
        <v>253</v>
      </c>
      <c r="U1639" t="s">
        <v>253</v>
      </c>
      <c r="V1639" t="s">
        <v>253</v>
      </c>
      <c r="W1639" t="s">
        <v>253</v>
      </c>
      <c r="X1639" t="s">
        <v>253</v>
      </c>
      <c r="Y1639" t="s">
        <v>253</v>
      </c>
      <c r="Z1639" t="s">
        <v>253</v>
      </c>
      <c r="AA1639" t="s">
        <v>253</v>
      </c>
      <c r="AB1639" t="s">
        <v>253</v>
      </c>
      <c r="AC1639" t="s">
        <v>253</v>
      </c>
      <c r="AD1639" t="s">
        <v>253</v>
      </c>
      <c r="AE1639" t="s">
        <v>253</v>
      </c>
      <c r="AF1639" t="s">
        <v>253</v>
      </c>
      <c r="AG1639" t="s">
        <v>253</v>
      </c>
      <c r="AH1639" t="s">
        <v>253</v>
      </c>
      <c r="AI1639" t="s">
        <v>253</v>
      </c>
      <c r="AJ1639" t="s">
        <v>253</v>
      </c>
      <c r="AK1639" t="s">
        <v>253</v>
      </c>
      <c r="AL1639" t="s">
        <v>253</v>
      </c>
      <c r="AM1639" t="s">
        <v>253</v>
      </c>
      <c r="AN1639" t="s">
        <v>253</v>
      </c>
      <c r="AO1639" t="s">
        <v>253</v>
      </c>
      <c r="AP1639" t="s">
        <v>253</v>
      </c>
      <c r="AQ1639" t="s">
        <v>253</v>
      </c>
      <c r="AR1639" t="s">
        <v>253</v>
      </c>
      <c r="AS1639" t="s">
        <v>253</v>
      </c>
      <c r="AT1639" t="s">
        <v>253</v>
      </c>
      <c r="AU1639" t="s">
        <v>253</v>
      </c>
      <c r="AV1639" t="s">
        <v>253</v>
      </c>
      <c r="AW1639" t="s">
        <v>253</v>
      </c>
      <c r="AX1639" t="s">
        <v>253</v>
      </c>
      <c r="AY1639" t="s">
        <v>253</v>
      </c>
      <c r="AZ1639" t="s">
        <v>253</v>
      </c>
      <c r="BA1639" t="s">
        <v>253</v>
      </c>
      <c r="BB1639" t="s">
        <v>253</v>
      </c>
      <c r="BC1639" t="s">
        <v>253</v>
      </c>
      <c r="BD1639" t="s">
        <v>253</v>
      </c>
      <c r="BE1639" t="s">
        <v>253</v>
      </c>
      <c r="BF1639" t="s">
        <v>253</v>
      </c>
      <c r="BG1639" t="s">
        <v>253</v>
      </c>
      <c r="BH1639" t="s">
        <v>253</v>
      </c>
      <c r="BI1639" t="s">
        <v>253</v>
      </c>
      <c r="BJ1639" t="s">
        <v>253</v>
      </c>
      <c r="BK1639" t="s">
        <v>253</v>
      </c>
      <c r="BL1639" t="s">
        <v>253</v>
      </c>
      <c r="BM1639" t="s">
        <v>253</v>
      </c>
      <c r="BN1639" t="s">
        <v>253</v>
      </c>
      <c r="BO1639" t="s">
        <v>253</v>
      </c>
      <c r="BP1639" t="s">
        <v>253</v>
      </c>
      <c r="BQ1639" t="s">
        <v>253</v>
      </c>
      <c r="BR1639" t="s">
        <v>253</v>
      </c>
      <c r="BS1639" t="s">
        <v>253</v>
      </c>
      <c r="BT1639" t="s">
        <v>253</v>
      </c>
      <c r="BU1639" t="s">
        <v>253</v>
      </c>
      <c r="BV1639" t="s">
        <v>253</v>
      </c>
      <c r="BW1639" t="s">
        <v>253</v>
      </c>
      <c r="BX1639" t="s">
        <v>253</v>
      </c>
      <c r="BY1639" t="s">
        <v>253</v>
      </c>
      <c r="BZ1639" t="s">
        <v>253</v>
      </c>
      <c r="CA1639" t="s">
        <v>253</v>
      </c>
      <c r="CB1639" t="s">
        <v>253</v>
      </c>
      <c r="CC1639" t="s">
        <v>253</v>
      </c>
      <c r="CD1639" t="s">
        <v>253</v>
      </c>
      <c r="CE1639" t="s">
        <v>253</v>
      </c>
      <c r="CF1639" t="s">
        <v>253</v>
      </c>
      <c r="CG1639" t="s">
        <v>253</v>
      </c>
      <c r="CH1639" t="s">
        <v>253</v>
      </c>
      <c r="CI1639" t="s">
        <v>253</v>
      </c>
      <c r="CJ1639" t="s">
        <v>253</v>
      </c>
      <c r="CK1639" t="s">
        <v>253</v>
      </c>
      <c r="CL1639" t="s">
        <v>253</v>
      </c>
      <c r="CM1639" t="s">
        <v>253</v>
      </c>
      <c r="CN1639" t="s">
        <v>253</v>
      </c>
      <c r="CO1639">
        <v>52.073999999999998</v>
      </c>
      <c r="CP1639">
        <v>18.132999999999999</v>
      </c>
      <c r="CQ1639">
        <v>0.79200000000000004</v>
      </c>
      <c r="CR1639" t="s">
        <v>253</v>
      </c>
      <c r="CS1639">
        <v>70.998999999999995</v>
      </c>
      <c r="CT1639" t="s">
        <v>253</v>
      </c>
      <c r="CU1639" t="s">
        <v>253</v>
      </c>
      <c r="CV1639" t="s">
        <v>253</v>
      </c>
      <c r="CW1639" t="s">
        <v>253</v>
      </c>
      <c r="CX1639" t="s">
        <v>253</v>
      </c>
      <c r="CY1639" t="s">
        <v>253</v>
      </c>
      <c r="CZ1639" t="s">
        <v>253</v>
      </c>
      <c r="DA1639" t="s">
        <v>253</v>
      </c>
      <c r="DB1639" t="s">
        <v>253</v>
      </c>
      <c r="DC1639" t="s">
        <v>253</v>
      </c>
    </row>
    <row r="1640" spans="1:107" x14ac:dyDescent="0.45">
      <c r="A1640">
        <v>2024</v>
      </c>
      <c r="B1640">
        <v>5</v>
      </c>
      <c r="C1640" t="s">
        <v>161</v>
      </c>
      <c r="D1640">
        <v>817</v>
      </c>
      <c r="E1640" t="s">
        <v>261</v>
      </c>
      <c r="F1640" t="s">
        <v>252</v>
      </c>
      <c r="G1640" t="s">
        <v>211</v>
      </c>
      <c r="H1640">
        <v>0.38</v>
      </c>
      <c r="I1640" t="s">
        <v>253</v>
      </c>
      <c r="J1640" t="s">
        <v>253</v>
      </c>
      <c r="K1640" t="s">
        <v>253</v>
      </c>
      <c r="L1640">
        <v>0.38</v>
      </c>
      <c r="M1640">
        <v>40</v>
      </c>
      <c r="N1640" t="s">
        <v>253</v>
      </c>
      <c r="O1640" t="s">
        <v>253</v>
      </c>
      <c r="P1640" t="s">
        <v>253</v>
      </c>
      <c r="Q1640">
        <v>40</v>
      </c>
      <c r="R1640" t="s">
        <v>253</v>
      </c>
      <c r="S1640" t="s">
        <v>253</v>
      </c>
      <c r="T1640" t="s">
        <v>253</v>
      </c>
      <c r="U1640" t="s">
        <v>253</v>
      </c>
      <c r="V1640">
        <v>0</v>
      </c>
      <c r="W1640" t="s">
        <v>253</v>
      </c>
      <c r="X1640" t="s">
        <v>253</v>
      </c>
      <c r="Y1640" t="s">
        <v>253</v>
      </c>
      <c r="Z1640" t="s">
        <v>253</v>
      </c>
      <c r="AA1640">
        <v>0</v>
      </c>
      <c r="AB1640">
        <v>27.523</v>
      </c>
      <c r="AC1640" t="s">
        <v>253</v>
      </c>
      <c r="AD1640" t="s">
        <v>253</v>
      </c>
      <c r="AE1640" t="s">
        <v>253</v>
      </c>
      <c r="AF1640">
        <v>0</v>
      </c>
      <c r="AG1640" t="s">
        <v>253</v>
      </c>
      <c r="AH1640" t="s">
        <v>253</v>
      </c>
      <c r="AI1640" t="s">
        <v>253</v>
      </c>
      <c r="AJ1640" t="s">
        <v>253</v>
      </c>
      <c r="AK1640">
        <v>0</v>
      </c>
      <c r="AL1640" t="s">
        <v>253</v>
      </c>
      <c r="AM1640" t="s">
        <v>253</v>
      </c>
      <c r="AN1640" t="s">
        <v>253</v>
      </c>
      <c r="AO1640" t="s">
        <v>253</v>
      </c>
      <c r="AP1640">
        <v>0</v>
      </c>
      <c r="AQ1640" t="s">
        <v>253</v>
      </c>
      <c r="AR1640" t="s">
        <v>253</v>
      </c>
      <c r="AS1640" t="s">
        <v>253</v>
      </c>
      <c r="AT1640" t="s">
        <v>253</v>
      </c>
      <c r="AU1640">
        <v>0</v>
      </c>
      <c r="AV1640" t="s">
        <v>253</v>
      </c>
      <c r="AW1640" t="s">
        <v>253</v>
      </c>
      <c r="AX1640" t="s">
        <v>253</v>
      </c>
      <c r="AY1640" t="s">
        <v>253</v>
      </c>
      <c r="AZ1640">
        <v>0</v>
      </c>
      <c r="BA1640" t="s">
        <v>253</v>
      </c>
      <c r="BB1640" t="s">
        <v>253</v>
      </c>
      <c r="BC1640" t="s">
        <v>253</v>
      </c>
      <c r="BD1640" t="s">
        <v>253</v>
      </c>
      <c r="BE1640">
        <v>0</v>
      </c>
      <c r="BF1640" t="s">
        <v>253</v>
      </c>
      <c r="BG1640" t="s">
        <v>253</v>
      </c>
      <c r="BH1640" t="s">
        <v>253</v>
      </c>
      <c r="BI1640" t="s">
        <v>253</v>
      </c>
      <c r="BJ1640">
        <v>0</v>
      </c>
      <c r="BK1640" t="s">
        <v>253</v>
      </c>
      <c r="BL1640" t="s">
        <v>253</v>
      </c>
      <c r="BM1640" t="s">
        <v>253</v>
      </c>
      <c r="BN1640" t="s">
        <v>253</v>
      </c>
      <c r="BO1640">
        <v>0</v>
      </c>
      <c r="BP1640" t="s">
        <v>253</v>
      </c>
      <c r="BQ1640" t="s">
        <v>253</v>
      </c>
      <c r="BR1640" t="s">
        <v>253</v>
      </c>
      <c r="BS1640" t="s">
        <v>253</v>
      </c>
      <c r="BT1640">
        <v>0</v>
      </c>
      <c r="BU1640" t="s">
        <v>253</v>
      </c>
      <c r="BV1640" t="s">
        <v>253</v>
      </c>
      <c r="BW1640" t="s">
        <v>253</v>
      </c>
      <c r="BX1640" t="s">
        <v>253</v>
      </c>
      <c r="BY1640">
        <v>0</v>
      </c>
      <c r="BZ1640" t="s">
        <v>253</v>
      </c>
      <c r="CA1640" t="s">
        <v>253</v>
      </c>
      <c r="CB1640" t="s">
        <v>253</v>
      </c>
      <c r="CC1640" t="s">
        <v>253</v>
      </c>
      <c r="CD1640">
        <v>0</v>
      </c>
      <c r="CE1640" t="s">
        <v>253</v>
      </c>
      <c r="CF1640" t="s">
        <v>253</v>
      </c>
      <c r="CG1640" t="s">
        <v>253</v>
      </c>
      <c r="CH1640" t="s">
        <v>253</v>
      </c>
      <c r="CI1640">
        <v>0</v>
      </c>
      <c r="CJ1640" t="s">
        <v>253</v>
      </c>
      <c r="CK1640" t="s">
        <v>253</v>
      </c>
      <c r="CL1640" t="s">
        <v>253</v>
      </c>
      <c r="CM1640" t="s">
        <v>253</v>
      </c>
      <c r="CN1640">
        <v>0</v>
      </c>
      <c r="CO1640">
        <v>0.38</v>
      </c>
      <c r="CP1640" t="s">
        <v>146</v>
      </c>
      <c r="CQ1640" t="s">
        <v>146</v>
      </c>
      <c r="CR1640">
        <v>0</v>
      </c>
      <c r="CS1640">
        <v>0.38</v>
      </c>
      <c r="CT1640">
        <v>40</v>
      </c>
      <c r="CU1640">
        <v>0</v>
      </c>
      <c r="CV1640">
        <v>0</v>
      </c>
      <c r="CW1640">
        <v>0</v>
      </c>
      <c r="CX1640">
        <v>40</v>
      </c>
      <c r="CY1640">
        <v>27.523</v>
      </c>
      <c r="CZ1640">
        <v>0</v>
      </c>
      <c r="DA1640">
        <v>0</v>
      </c>
      <c r="DB1640">
        <v>0</v>
      </c>
      <c r="DC1640">
        <v>27.523</v>
      </c>
    </row>
    <row r="1641" spans="1:107" x14ac:dyDescent="0.45">
      <c r="A1641">
        <v>2024</v>
      </c>
      <c r="B1641">
        <v>5</v>
      </c>
      <c r="C1641" t="s">
        <v>161</v>
      </c>
      <c r="D1641">
        <v>5860</v>
      </c>
      <c r="E1641" t="s">
        <v>263</v>
      </c>
      <c r="F1641" t="s">
        <v>252</v>
      </c>
      <c r="G1641" t="s">
        <v>258</v>
      </c>
      <c r="H1641">
        <v>0.41399999999999998</v>
      </c>
      <c r="I1641">
        <v>2.3E-2</v>
      </c>
      <c r="J1641">
        <v>0</v>
      </c>
      <c r="K1641">
        <v>0</v>
      </c>
      <c r="L1641">
        <v>0.437</v>
      </c>
      <c r="M1641">
        <v>33</v>
      </c>
      <c r="N1641">
        <v>1</v>
      </c>
      <c r="O1641">
        <v>0</v>
      </c>
      <c r="P1641">
        <v>0</v>
      </c>
      <c r="Q1641">
        <v>34</v>
      </c>
      <c r="R1641" t="s">
        <v>253</v>
      </c>
      <c r="S1641" t="s">
        <v>253</v>
      </c>
      <c r="T1641" t="s">
        <v>253</v>
      </c>
      <c r="U1641" t="s">
        <v>253</v>
      </c>
      <c r="V1641">
        <v>0</v>
      </c>
      <c r="W1641" t="s">
        <v>253</v>
      </c>
      <c r="X1641" t="s">
        <v>253</v>
      </c>
      <c r="Y1641" t="s">
        <v>253</v>
      </c>
      <c r="Z1641" t="s">
        <v>253</v>
      </c>
      <c r="AA1641">
        <v>0</v>
      </c>
      <c r="AB1641">
        <v>15.202999999999999</v>
      </c>
      <c r="AC1641">
        <v>0</v>
      </c>
      <c r="AD1641">
        <v>0</v>
      </c>
      <c r="AE1641">
        <v>0</v>
      </c>
      <c r="AF1641">
        <v>15.202999999999999</v>
      </c>
      <c r="AG1641" t="s">
        <v>253</v>
      </c>
      <c r="AH1641" t="s">
        <v>253</v>
      </c>
      <c r="AI1641" t="s">
        <v>253</v>
      </c>
      <c r="AJ1641" t="s">
        <v>253</v>
      </c>
      <c r="AK1641">
        <v>0</v>
      </c>
      <c r="AL1641" t="s">
        <v>253</v>
      </c>
      <c r="AM1641" t="s">
        <v>253</v>
      </c>
      <c r="AN1641" t="s">
        <v>253</v>
      </c>
      <c r="AO1641" t="s">
        <v>253</v>
      </c>
      <c r="AP1641">
        <v>0</v>
      </c>
      <c r="AQ1641" t="s">
        <v>253</v>
      </c>
      <c r="AR1641" t="s">
        <v>253</v>
      </c>
      <c r="AS1641" t="s">
        <v>253</v>
      </c>
      <c r="AT1641" t="s">
        <v>253</v>
      </c>
      <c r="AU1641">
        <v>0</v>
      </c>
      <c r="AV1641" t="s">
        <v>253</v>
      </c>
      <c r="AW1641" t="s">
        <v>253</v>
      </c>
      <c r="AX1641" t="s">
        <v>253</v>
      </c>
      <c r="AY1641" t="s">
        <v>253</v>
      </c>
      <c r="AZ1641">
        <v>0</v>
      </c>
      <c r="BA1641" t="s">
        <v>253</v>
      </c>
      <c r="BB1641" t="s">
        <v>253</v>
      </c>
      <c r="BC1641" t="s">
        <v>253</v>
      </c>
      <c r="BD1641" t="s">
        <v>253</v>
      </c>
      <c r="BE1641">
        <v>0</v>
      </c>
      <c r="BF1641" t="s">
        <v>253</v>
      </c>
      <c r="BG1641" t="s">
        <v>253</v>
      </c>
      <c r="BH1641" t="s">
        <v>253</v>
      </c>
      <c r="BI1641" t="s">
        <v>253</v>
      </c>
      <c r="BJ1641">
        <v>0</v>
      </c>
      <c r="BK1641" t="s">
        <v>253</v>
      </c>
      <c r="BL1641" t="s">
        <v>253</v>
      </c>
      <c r="BM1641" t="s">
        <v>253</v>
      </c>
      <c r="BN1641" t="s">
        <v>253</v>
      </c>
      <c r="BO1641">
        <v>0</v>
      </c>
      <c r="BP1641" t="s">
        <v>253</v>
      </c>
      <c r="BQ1641" t="s">
        <v>253</v>
      </c>
      <c r="BR1641" t="s">
        <v>253</v>
      </c>
      <c r="BS1641" t="s">
        <v>253</v>
      </c>
      <c r="BT1641">
        <v>0</v>
      </c>
      <c r="BU1641" t="s">
        <v>253</v>
      </c>
      <c r="BV1641" t="s">
        <v>253</v>
      </c>
      <c r="BW1641" t="s">
        <v>253</v>
      </c>
      <c r="BX1641" t="s">
        <v>253</v>
      </c>
      <c r="BY1641">
        <v>0</v>
      </c>
      <c r="BZ1641" t="s">
        <v>253</v>
      </c>
      <c r="CA1641" t="s">
        <v>253</v>
      </c>
      <c r="CB1641" t="s">
        <v>253</v>
      </c>
      <c r="CC1641" t="s">
        <v>253</v>
      </c>
      <c r="CD1641">
        <v>0</v>
      </c>
      <c r="CE1641" t="s">
        <v>253</v>
      </c>
      <c r="CF1641" t="s">
        <v>253</v>
      </c>
      <c r="CG1641" t="s">
        <v>253</v>
      </c>
      <c r="CH1641" t="s">
        <v>253</v>
      </c>
      <c r="CI1641">
        <v>0</v>
      </c>
      <c r="CJ1641" t="s">
        <v>253</v>
      </c>
      <c r="CK1641" t="s">
        <v>253</v>
      </c>
      <c r="CL1641" t="s">
        <v>253</v>
      </c>
      <c r="CM1641" t="s">
        <v>253</v>
      </c>
      <c r="CN1641">
        <v>0</v>
      </c>
      <c r="CO1641">
        <v>0.41399999999999998</v>
      </c>
      <c r="CP1641">
        <v>2.3E-2</v>
      </c>
      <c r="CQ1641" t="s">
        <v>146</v>
      </c>
      <c r="CR1641">
        <v>0</v>
      </c>
      <c r="CS1641">
        <v>0.437</v>
      </c>
      <c r="CT1641">
        <v>33</v>
      </c>
      <c r="CU1641">
        <v>1</v>
      </c>
      <c r="CV1641">
        <v>0</v>
      </c>
      <c r="CW1641">
        <v>0</v>
      </c>
      <c r="CX1641">
        <v>34</v>
      </c>
      <c r="CY1641">
        <v>15.202999999999999</v>
      </c>
      <c r="CZ1641">
        <v>0</v>
      </c>
      <c r="DA1641">
        <v>0</v>
      </c>
      <c r="DB1641">
        <v>0</v>
      </c>
      <c r="DC1641">
        <v>15.202999999999999</v>
      </c>
    </row>
    <row r="1642" spans="1:107" x14ac:dyDescent="0.45">
      <c r="A1642">
        <v>2024</v>
      </c>
      <c r="B1642">
        <v>5</v>
      </c>
      <c r="C1642" t="s">
        <v>161</v>
      </c>
      <c r="D1642">
        <v>13734</v>
      </c>
      <c r="E1642" t="s">
        <v>452</v>
      </c>
      <c r="F1642" t="s">
        <v>252</v>
      </c>
      <c r="G1642" t="s">
        <v>211</v>
      </c>
      <c r="H1642">
        <v>1.8560000000000001</v>
      </c>
      <c r="I1642">
        <v>0.98099999999999998</v>
      </c>
      <c r="J1642">
        <v>0</v>
      </c>
      <c r="K1642">
        <v>0</v>
      </c>
      <c r="L1642">
        <v>2.8370000000000002</v>
      </c>
      <c r="M1642">
        <v>208</v>
      </c>
      <c r="N1642">
        <v>15</v>
      </c>
      <c r="O1642">
        <v>0</v>
      </c>
      <c r="P1642">
        <v>0</v>
      </c>
      <c r="Q1642">
        <v>223</v>
      </c>
      <c r="R1642" t="s">
        <v>253</v>
      </c>
      <c r="S1642" t="s">
        <v>253</v>
      </c>
      <c r="T1642" t="s">
        <v>253</v>
      </c>
      <c r="U1642" t="s">
        <v>253</v>
      </c>
      <c r="V1642">
        <v>0</v>
      </c>
      <c r="W1642" t="s">
        <v>253</v>
      </c>
      <c r="X1642" t="s">
        <v>253</v>
      </c>
      <c r="Y1642" t="s">
        <v>253</v>
      </c>
      <c r="Z1642" t="s">
        <v>253</v>
      </c>
      <c r="AA1642">
        <v>0</v>
      </c>
      <c r="AB1642">
        <v>143.828</v>
      </c>
      <c r="AC1642">
        <v>53.264000000000003</v>
      </c>
      <c r="AD1642">
        <v>0</v>
      </c>
      <c r="AE1642">
        <v>0</v>
      </c>
      <c r="AF1642">
        <v>197.09200000000001</v>
      </c>
      <c r="AG1642" t="s">
        <v>253</v>
      </c>
      <c r="AH1642" t="s">
        <v>253</v>
      </c>
      <c r="AI1642" t="s">
        <v>253</v>
      </c>
      <c r="AJ1642" t="s">
        <v>253</v>
      </c>
      <c r="AK1642">
        <v>0</v>
      </c>
      <c r="AL1642" t="s">
        <v>253</v>
      </c>
      <c r="AM1642" t="s">
        <v>253</v>
      </c>
      <c r="AN1642" t="s">
        <v>253</v>
      </c>
      <c r="AO1642" t="s">
        <v>253</v>
      </c>
      <c r="AP1642">
        <v>0</v>
      </c>
      <c r="AQ1642" t="s">
        <v>253</v>
      </c>
      <c r="AR1642" t="s">
        <v>253</v>
      </c>
      <c r="AS1642" t="s">
        <v>253</v>
      </c>
      <c r="AT1642" t="s">
        <v>253</v>
      </c>
      <c r="AU1642">
        <v>0</v>
      </c>
      <c r="AV1642" t="s">
        <v>253</v>
      </c>
      <c r="AW1642" t="s">
        <v>253</v>
      </c>
      <c r="AX1642" t="s">
        <v>253</v>
      </c>
      <c r="AY1642" t="s">
        <v>253</v>
      </c>
      <c r="AZ1642">
        <v>0</v>
      </c>
      <c r="BA1642" t="s">
        <v>253</v>
      </c>
      <c r="BB1642" t="s">
        <v>253</v>
      </c>
      <c r="BC1642" t="s">
        <v>253</v>
      </c>
      <c r="BD1642" t="s">
        <v>253</v>
      </c>
      <c r="BE1642">
        <v>0</v>
      </c>
      <c r="BF1642" t="s">
        <v>253</v>
      </c>
      <c r="BG1642" t="s">
        <v>253</v>
      </c>
      <c r="BH1642" t="s">
        <v>253</v>
      </c>
      <c r="BI1642" t="s">
        <v>253</v>
      </c>
      <c r="BJ1642">
        <v>0</v>
      </c>
      <c r="BK1642">
        <v>0.01</v>
      </c>
      <c r="BL1642">
        <v>0</v>
      </c>
      <c r="BM1642">
        <v>0</v>
      </c>
      <c r="BN1642">
        <v>0</v>
      </c>
      <c r="BO1642">
        <v>0.01</v>
      </c>
      <c r="BP1642">
        <v>1</v>
      </c>
      <c r="BQ1642">
        <v>0</v>
      </c>
      <c r="BR1642">
        <v>0</v>
      </c>
      <c r="BS1642">
        <v>0</v>
      </c>
      <c r="BT1642">
        <v>1</v>
      </c>
      <c r="BU1642">
        <v>0</v>
      </c>
      <c r="BV1642">
        <v>0</v>
      </c>
      <c r="BW1642">
        <v>0</v>
      </c>
      <c r="BX1642">
        <v>0</v>
      </c>
      <c r="BY1642">
        <v>0</v>
      </c>
      <c r="BZ1642" t="s">
        <v>253</v>
      </c>
      <c r="CA1642" t="s">
        <v>253</v>
      </c>
      <c r="CB1642" t="s">
        <v>253</v>
      </c>
      <c r="CC1642" t="s">
        <v>253</v>
      </c>
      <c r="CD1642">
        <v>0</v>
      </c>
      <c r="CE1642" t="s">
        <v>253</v>
      </c>
      <c r="CF1642" t="s">
        <v>253</v>
      </c>
      <c r="CG1642" t="s">
        <v>253</v>
      </c>
      <c r="CH1642" t="s">
        <v>253</v>
      </c>
      <c r="CI1642">
        <v>0</v>
      </c>
      <c r="CJ1642" t="s">
        <v>253</v>
      </c>
      <c r="CK1642" t="s">
        <v>253</v>
      </c>
      <c r="CL1642" t="s">
        <v>253</v>
      </c>
      <c r="CM1642" t="s">
        <v>253</v>
      </c>
      <c r="CN1642">
        <v>0</v>
      </c>
      <c r="CO1642">
        <v>1.8660000000000001</v>
      </c>
      <c r="CP1642">
        <v>0.98099999999999998</v>
      </c>
      <c r="CQ1642" t="s">
        <v>146</v>
      </c>
      <c r="CR1642">
        <v>0</v>
      </c>
      <c r="CS1642">
        <v>2.847</v>
      </c>
      <c r="CT1642">
        <v>209</v>
      </c>
      <c r="CU1642">
        <v>15</v>
      </c>
      <c r="CV1642">
        <v>0</v>
      </c>
      <c r="CW1642">
        <v>0</v>
      </c>
      <c r="CX1642">
        <v>224</v>
      </c>
      <c r="CY1642">
        <v>143.828</v>
      </c>
      <c r="CZ1642">
        <v>53.264000000000003</v>
      </c>
      <c r="DA1642">
        <v>0</v>
      </c>
      <c r="DB1642">
        <v>0</v>
      </c>
      <c r="DC1642">
        <v>197.09200000000001</v>
      </c>
    </row>
    <row r="1643" spans="1:107" x14ac:dyDescent="0.45">
      <c r="A1643">
        <v>2024</v>
      </c>
      <c r="B1643">
        <v>5</v>
      </c>
      <c r="C1643" t="s">
        <v>161</v>
      </c>
      <c r="D1643">
        <v>14062</v>
      </c>
      <c r="E1643" t="s">
        <v>453</v>
      </c>
      <c r="F1643" t="s">
        <v>252</v>
      </c>
      <c r="G1643" t="s">
        <v>211</v>
      </c>
      <c r="H1643">
        <v>6.758</v>
      </c>
      <c r="I1643">
        <v>0.26</v>
      </c>
      <c r="J1643" t="s">
        <v>253</v>
      </c>
      <c r="K1643" t="s">
        <v>253</v>
      </c>
      <c r="L1643">
        <v>7.0179999999999998</v>
      </c>
      <c r="M1643">
        <v>774</v>
      </c>
      <c r="N1643">
        <v>8</v>
      </c>
      <c r="O1643" t="s">
        <v>253</v>
      </c>
      <c r="P1643" t="s">
        <v>253</v>
      </c>
      <c r="Q1643">
        <v>782</v>
      </c>
      <c r="R1643" t="s">
        <v>253</v>
      </c>
      <c r="S1643" t="s">
        <v>253</v>
      </c>
      <c r="T1643" t="s">
        <v>253</v>
      </c>
      <c r="U1643" t="s">
        <v>253</v>
      </c>
      <c r="V1643">
        <v>0</v>
      </c>
      <c r="W1643" t="s">
        <v>253</v>
      </c>
      <c r="X1643" t="s">
        <v>253</v>
      </c>
      <c r="Y1643" t="s">
        <v>253</v>
      </c>
      <c r="Z1643" t="s">
        <v>253</v>
      </c>
      <c r="AA1643">
        <v>0</v>
      </c>
      <c r="AB1643" t="s">
        <v>253</v>
      </c>
      <c r="AC1643" t="s">
        <v>253</v>
      </c>
      <c r="AD1643" t="s">
        <v>253</v>
      </c>
      <c r="AE1643" t="s">
        <v>253</v>
      </c>
      <c r="AF1643">
        <v>0</v>
      </c>
      <c r="AG1643" t="s">
        <v>253</v>
      </c>
      <c r="AH1643" t="s">
        <v>253</v>
      </c>
      <c r="AI1643" t="s">
        <v>253</v>
      </c>
      <c r="AJ1643" t="s">
        <v>253</v>
      </c>
      <c r="AK1643">
        <v>0</v>
      </c>
      <c r="AL1643" t="s">
        <v>253</v>
      </c>
      <c r="AM1643" t="s">
        <v>253</v>
      </c>
      <c r="AN1643" t="s">
        <v>253</v>
      </c>
      <c r="AO1643" t="s">
        <v>253</v>
      </c>
      <c r="AP1643">
        <v>0</v>
      </c>
      <c r="AQ1643" t="s">
        <v>253</v>
      </c>
      <c r="AR1643" t="s">
        <v>253</v>
      </c>
      <c r="AS1643" t="s">
        <v>253</v>
      </c>
      <c r="AT1643" t="s">
        <v>253</v>
      </c>
      <c r="AU1643">
        <v>0</v>
      </c>
      <c r="AV1643" t="s">
        <v>253</v>
      </c>
      <c r="AW1643" t="s">
        <v>253</v>
      </c>
      <c r="AX1643" t="s">
        <v>253</v>
      </c>
      <c r="AY1643" t="s">
        <v>253</v>
      </c>
      <c r="AZ1643">
        <v>0</v>
      </c>
      <c r="BA1643" t="s">
        <v>253</v>
      </c>
      <c r="BB1643" t="s">
        <v>253</v>
      </c>
      <c r="BC1643" t="s">
        <v>253</v>
      </c>
      <c r="BD1643" t="s">
        <v>253</v>
      </c>
      <c r="BE1643">
        <v>0</v>
      </c>
      <c r="BF1643" t="s">
        <v>253</v>
      </c>
      <c r="BG1643" t="s">
        <v>253</v>
      </c>
      <c r="BH1643" t="s">
        <v>253</v>
      </c>
      <c r="BI1643" t="s">
        <v>253</v>
      </c>
      <c r="BJ1643">
        <v>0</v>
      </c>
      <c r="BK1643">
        <v>0.122</v>
      </c>
      <c r="BL1643" t="s">
        <v>253</v>
      </c>
      <c r="BM1643" t="s">
        <v>253</v>
      </c>
      <c r="BN1643" t="s">
        <v>253</v>
      </c>
      <c r="BO1643">
        <v>0.122</v>
      </c>
      <c r="BP1643">
        <v>14</v>
      </c>
      <c r="BQ1643" t="s">
        <v>253</v>
      </c>
      <c r="BR1643" t="s">
        <v>253</v>
      </c>
      <c r="BS1643" t="s">
        <v>253</v>
      </c>
      <c r="BT1643">
        <v>14</v>
      </c>
      <c r="BU1643" t="s">
        <v>253</v>
      </c>
      <c r="BV1643" t="s">
        <v>253</v>
      </c>
      <c r="BW1643" t="s">
        <v>253</v>
      </c>
      <c r="BX1643" t="s">
        <v>253</v>
      </c>
      <c r="BY1643">
        <v>0</v>
      </c>
      <c r="BZ1643" t="s">
        <v>253</v>
      </c>
      <c r="CA1643" t="s">
        <v>253</v>
      </c>
      <c r="CB1643">
        <v>1.2999999999999999E-2</v>
      </c>
      <c r="CC1643" t="s">
        <v>253</v>
      </c>
      <c r="CD1643">
        <v>1.2999999999999999E-2</v>
      </c>
      <c r="CE1643" t="s">
        <v>253</v>
      </c>
      <c r="CF1643" t="s">
        <v>253</v>
      </c>
      <c r="CG1643">
        <v>3</v>
      </c>
      <c r="CH1643" t="s">
        <v>253</v>
      </c>
      <c r="CI1643">
        <v>3</v>
      </c>
      <c r="CJ1643" t="s">
        <v>253</v>
      </c>
      <c r="CK1643" t="s">
        <v>253</v>
      </c>
      <c r="CL1643" t="s">
        <v>253</v>
      </c>
      <c r="CM1643" t="s">
        <v>253</v>
      </c>
      <c r="CN1643">
        <v>0</v>
      </c>
      <c r="CO1643">
        <v>6.88</v>
      </c>
      <c r="CP1643">
        <v>0.26</v>
      </c>
      <c r="CQ1643">
        <v>1.2999999999999999E-2</v>
      </c>
      <c r="CR1643">
        <v>0</v>
      </c>
      <c r="CS1643">
        <v>7.1529999999999996</v>
      </c>
      <c r="CT1643">
        <v>788</v>
      </c>
      <c r="CU1643">
        <v>8</v>
      </c>
      <c r="CV1643">
        <v>3</v>
      </c>
      <c r="CW1643">
        <v>0</v>
      </c>
      <c r="CX1643">
        <v>799</v>
      </c>
      <c r="CY1643">
        <v>0</v>
      </c>
      <c r="CZ1643">
        <v>0</v>
      </c>
      <c r="DA1643">
        <v>0</v>
      </c>
      <c r="DB1643">
        <v>0</v>
      </c>
      <c r="DC1643">
        <v>0</v>
      </c>
    </row>
    <row r="1644" spans="1:107" x14ac:dyDescent="0.45">
      <c r="A1644">
        <v>2024</v>
      </c>
      <c r="B1644">
        <v>5</v>
      </c>
      <c r="C1644" t="s">
        <v>161</v>
      </c>
      <c r="D1644">
        <v>14063</v>
      </c>
      <c r="E1644" t="s">
        <v>266</v>
      </c>
      <c r="F1644" t="s">
        <v>252</v>
      </c>
      <c r="G1644" t="s">
        <v>211</v>
      </c>
      <c r="H1644">
        <v>55.026000000000003</v>
      </c>
      <c r="I1644">
        <v>11.09</v>
      </c>
      <c r="J1644">
        <v>0.48799999999999999</v>
      </c>
      <c r="K1644">
        <v>0</v>
      </c>
      <c r="L1644">
        <v>66.603999999999999</v>
      </c>
      <c r="M1644">
        <v>7827</v>
      </c>
      <c r="N1644">
        <v>204</v>
      </c>
      <c r="O1644">
        <v>4</v>
      </c>
      <c r="P1644">
        <v>0</v>
      </c>
      <c r="Q1644">
        <v>8035</v>
      </c>
      <c r="R1644">
        <v>10.32</v>
      </c>
      <c r="S1644">
        <v>14.75</v>
      </c>
      <c r="T1644">
        <v>0.63600000000000001</v>
      </c>
      <c r="U1644">
        <v>0</v>
      </c>
      <c r="V1644">
        <v>25.706</v>
      </c>
      <c r="W1644">
        <v>2909</v>
      </c>
      <c r="X1644">
        <v>1771</v>
      </c>
      <c r="Y1644">
        <v>23</v>
      </c>
      <c r="Z1644">
        <v>0</v>
      </c>
      <c r="AA1644">
        <v>4703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  <c r="AP1644">
        <v>0</v>
      </c>
      <c r="AQ1644">
        <v>0</v>
      </c>
      <c r="AR1644">
        <v>0</v>
      </c>
      <c r="AS1644">
        <v>0</v>
      </c>
      <c r="AT1644">
        <v>0</v>
      </c>
      <c r="AU1644">
        <v>0</v>
      </c>
      <c r="AV1644">
        <v>0</v>
      </c>
      <c r="AW1644">
        <v>0</v>
      </c>
      <c r="AX1644">
        <v>0</v>
      </c>
      <c r="AY1644">
        <v>0</v>
      </c>
      <c r="AZ1644">
        <v>0</v>
      </c>
      <c r="BA1644">
        <v>0</v>
      </c>
      <c r="BB1644">
        <v>0</v>
      </c>
      <c r="BC1644">
        <v>0</v>
      </c>
      <c r="BD1644">
        <v>0</v>
      </c>
      <c r="BE1644">
        <v>0</v>
      </c>
      <c r="BF1644">
        <v>0</v>
      </c>
      <c r="BG1644">
        <v>0</v>
      </c>
      <c r="BH1644">
        <v>0</v>
      </c>
      <c r="BI1644">
        <v>0</v>
      </c>
      <c r="BJ1644">
        <v>0</v>
      </c>
      <c r="BK1644">
        <v>0.125</v>
      </c>
      <c r="BL1644">
        <v>0.40500000000000003</v>
      </c>
      <c r="BM1644">
        <v>0</v>
      </c>
      <c r="BN1644">
        <v>0</v>
      </c>
      <c r="BO1644">
        <v>0.53</v>
      </c>
      <c r="BP1644">
        <v>20</v>
      </c>
      <c r="BQ1644">
        <v>7</v>
      </c>
      <c r="BR1644">
        <v>0</v>
      </c>
      <c r="BS1644">
        <v>0</v>
      </c>
      <c r="BT1644">
        <v>27</v>
      </c>
      <c r="BU1644">
        <v>0</v>
      </c>
      <c r="BV1644">
        <v>0</v>
      </c>
      <c r="BW1644">
        <v>0</v>
      </c>
      <c r="BX1644">
        <v>0</v>
      </c>
      <c r="BY1644">
        <v>0</v>
      </c>
      <c r="BZ1644">
        <v>0</v>
      </c>
      <c r="CA1644">
        <v>0</v>
      </c>
      <c r="CB1644">
        <v>0</v>
      </c>
      <c r="CC1644">
        <v>0</v>
      </c>
      <c r="CD1644">
        <v>0</v>
      </c>
      <c r="CE1644">
        <v>0</v>
      </c>
      <c r="CF1644">
        <v>0</v>
      </c>
      <c r="CG1644">
        <v>0</v>
      </c>
      <c r="CH1644">
        <v>0</v>
      </c>
      <c r="CI1644">
        <v>0</v>
      </c>
      <c r="CJ1644">
        <v>0</v>
      </c>
      <c r="CK1644">
        <v>0</v>
      </c>
      <c r="CL1644">
        <v>0</v>
      </c>
      <c r="CM1644">
        <v>0</v>
      </c>
      <c r="CN1644">
        <v>0</v>
      </c>
      <c r="CO1644">
        <v>65.471000000000004</v>
      </c>
      <c r="CP1644">
        <v>26.245000000000001</v>
      </c>
      <c r="CQ1644">
        <v>1.1240000000000001</v>
      </c>
      <c r="CR1644">
        <v>0</v>
      </c>
      <c r="CS1644">
        <v>92.84</v>
      </c>
      <c r="CT1644">
        <v>10756</v>
      </c>
      <c r="CU1644">
        <v>1982</v>
      </c>
      <c r="CV1644">
        <v>27</v>
      </c>
      <c r="CW1644">
        <v>0</v>
      </c>
      <c r="CX1644">
        <v>12765</v>
      </c>
      <c r="CY1644">
        <v>0</v>
      </c>
      <c r="CZ1644">
        <v>0</v>
      </c>
      <c r="DA1644">
        <v>0</v>
      </c>
      <c r="DB1644">
        <v>0</v>
      </c>
      <c r="DC1644">
        <v>0</v>
      </c>
    </row>
    <row r="1645" spans="1:107" x14ac:dyDescent="0.45">
      <c r="A1645">
        <v>2024</v>
      </c>
      <c r="B1645">
        <v>5</v>
      </c>
      <c r="C1645" t="s">
        <v>161</v>
      </c>
      <c r="D1645">
        <v>15474</v>
      </c>
      <c r="E1645" t="s">
        <v>454</v>
      </c>
      <c r="F1645" t="s">
        <v>252</v>
      </c>
      <c r="G1645" t="s">
        <v>211</v>
      </c>
      <c r="H1645">
        <v>25.18</v>
      </c>
      <c r="I1645">
        <v>1.5269999999999999</v>
      </c>
      <c r="J1645">
        <v>0.86299999999999999</v>
      </c>
      <c r="K1645" t="s">
        <v>253</v>
      </c>
      <c r="L1645">
        <v>27.57</v>
      </c>
      <c r="M1645">
        <v>3708</v>
      </c>
      <c r="N1645">
        <v>69</v>
      </c>
      <c r="O1645">
        <v>5</v>
      </c>
      <c r="P1645" t="s">
        <v>253</v>
      </c>
      <c r="Q1645">
        <v>3782</v>
      </c>
      <c r="R1645" t="s">
        <v>253</v>
      </c>
      <c r="S1645" t="s">
        <v>253</v>
      </c>
      <c r="T1645" t="s">
        <v>253</v>
      </c>
      <c r="U1645" t="s">
        <v>253</v>
      </c>
      <c r="V1645">
        <v>0</v>
      </c>
      <c r="W1645" t="s">
        <v>253</v>
      </c>
      <c r="X1645" t="s">
        <v>253</v>
      </c>
      <c r="Y1645" t="s">
        <v>253</v>
      </c>
      <c r="Z1645" t="s">
        <v>253</v>
      </c>
      <c r="AA1645">
        <v>0</v>
      </c>
      <c r="AB1645">
        <v>2360.623</v>
      </c>
      <c r="AC1645">
        <v>85.316000000000003</v>
      </c>
      <c r="AD1645">
        <v>9.1850000000000005</v>
      </c>
      <c r="AE1645" t="s">
        <v>253</v>
      </c>
      <c r="AF1645">
        <v>2455.1239999999998</v>
      </c>
      <c r="AG1645">
        <v>1.3180000000000001</v>
      </c>
      <c r="AH1645">
        <v>1.4999999999999999E-2</v>
      </c>
      <c r="AI1645" t="s">
        <v>253</v>
      </c>
      <c r="AJ1645" t="s">
        <v>253</v>
      </c>
      <c r="AK1645">
        <v>1.333</v>
      </c>
      <c r="AL1645">
        <v>192</v>
      </c>
      <c r="AM1645">
        <v>1</v>
      </c>
      <c r="AN1645" t="s">
        <v>253</v>
      </c>
      <c r="AO1645" t="s">
        <v>253</v>
      </c>
      <c r="AP1645">
        <v>193</v>
      </c>
      <c r="AQ1645">
        <v>3.056</v>
      </c>
      <c r="AR1645">
        <v>2.7E-2</v>
      </c>
      <c r="AS1645" t="s">
        <v>253</v>
      </c>
      <c r="AT1645" t="s">
        <v>253</v>
      </c>
      <c r="AU1645">
        <v>3.0830000000000002</v>
      </c>
      <c r="AV1645">
        <v>2.1000000000000001E-2</v>
      </c>
      <c r="AW1645" t="s">
        <v>253</v>
      </c>
      <c r="AX1645" t="s">
        <v>253</v>
      </c>
      <c r="AY1645" t="s">
        <v>253</v>
      </c>
      <c r="AZ1645">
        <v>2.1000000000000001E-2</v>
      </c>
      <c r="BA1645">
        <v>3</v>
      </c>
      <c r="BB1645" t="s">
        <v>253</v>
      </c>
      <c r="BC1645" t="s">
        <v>253</v>
      </c>
      <c r="BD1645" t="s">
        <v>253</v>
      </c>
      <c r="BE1645">
        <v>3</v>
      </c>
      <c r="BF1645">
        <v>4.8000000000000001E-2</v>
      </c>
      <c r="BG1645" t="s">
        <v>253</v>
      </c>
      <c r="BH1645" t="s">
        <v>253</v>
      </c>
      <c r="BI1645" t="s">
        <v>253</v>
      </c>
      <c r="BJ1645">
        <v>4.8000000000000001E-2</v>
      </c>
      <c r="BK1645">
        <v>2.9000000000000001E-2</v>
      </c>
      <c r="BL1645" t="s">
        <v>253</v>
      </c>
      <c r="BM1645" t="s">
        <v>253</v>
      </c>
      <c r="BN1645" t="s">
        <v>253</v>
      </c>
      <c r="BO1645">
        <v>2.9000000000000001E-2</v>
      </c>
      <c r="BP1645">
        <v>9</v>
      </c>
      <c r="BQ1645" t="s">
        <v>253</v>
      </c>
      <c r="BR1645" t="s">
        <v>253</v>
      </c>
      <c r="BS1645" t="s">
        <v>253</v>
      </c>
      <c r="BT1645">
        <v>9</v>
      </c>
      <c r="BU1645">
        <v>0.70899999999999996</v>
      </c>
      <c r="BV1645" t="s">
        <v>253</v>
      </c>
      <c r="BW1645" t="s">
        <v>253</v>
      </c>
      <c r="BX1645" t="s">
        <v>253</v>
      </c>
      <c r="BY1645">
        <v>0.70899999999999996</v>
      </c>
      <c r="BZ1645">
        <v>0.01</v>
      </c>
      <c r="CA1645" t="s">
        <v>253</v>
      </c>
      <c r="CB1645" t="s">
        <v>253</v>
      </c>
      <c r="CC1645" t="s">
        <v>253</v>
      </c>
      <c r="CD1645">
        <v>0.01</v>
      </c>
      <c r="CE1645">
        <v>1</v>
      </c>
      <c r="CF1645" t="s">
        <v>253</v>
      </c>
      <c r="CG1645" t="s">
        <v>253</v>
      </c>
      <c r="CH1645" t="s">
        <v>253</v>
      </c>
      <c r="CI1645">
        <v>1</v>
      </c>
      <c r="CJ1645">
        <v>1.3280000000000001</v>
      </c>
      <c r="CK1645" t="s">
        <v>253</v>
      </c>
      <c r="CL1645" t="s">
        <v>253</v>
      </c>
      <c r="CM1645" t="s">
        <v>253</v>
      </c>
      <c r="CN1645">
        <v>1.3280000000000001</v>
      </c>
      <c r="CO1645">
        <v>25.219000000000001</v>
      </c>
      <c r="CP1645">
        <v>1.5269999999999999</v>
      </c>
      <c r="CQ1645">
        <v>0.86299999999999999</v>
      </c>
      <c r="CR1645">
        <v>0</v>
      </c>
      <c r="CS1645">
        <v>27.609000000000002</v>
      </c>
      <c r="CT1645">
        <v>3718</v>
      </c>
      <c r="CU1645">
        <v>69</v>
      </c>
      <c r="CV1645">
        <v>5</v>
      </c>
      <c r="CW1645">
        <v>0</v>
      </c>
      <c r="CX1645">
        <v>3792</v>
      </c>
      <c r="CY1645">
        <v>2362.66</v>
      </c>
      <c r="CZ1645">
        <v>85.316000000000003</v>
      </c>
      <c r="DA1645">
        <v>9.1850000000000005</v>
      </c>
      <c r="DB1645">
        <v>0</v>
      </c>
      <c r="DC1645">
        <v>2457.1610000000001</v>
      </c>
    </row>
    <row r="1646" spans="1:107" x14ac:dyDescent="0.45">
      <c r="A1646">
        <v>2024</v>
      </c>
      <c r="B1646">
        <v>5</v>
      </c>
      <c r="C1646" t="s">
        <v>161</v>
      </c>
      <c r="D1646">
        <v>19785</v>
      </c>
      <c r="E1646" t="s">
        <v>455</v>
      </c>
      <c r="F1646" t="s">
        <v>252</v>
      </c>
      <c r="G1646" t="s">
        <v>211</v>
      </c>
      <c r="H1646">
        <v>2</v>
      </c>
      <c r="I1646" t="s">
        <v>253</v>
      </c>
      <c r="J1646" t="s">
        <v>253</v>
      </c>
      <c r="K1646" t="s">
        <v>253</v>
      </c>
      <c r="L1646">
        <v>2</v>
      </c>
      <c r="M1646">
        <v>212</v>
      </c>
      <c r="N1646" t="s">
        <v>253</v>
      </c>
      <c r="O1646" t="s">
        <v>253</v>
      </c>
      <c r="P1646" t="s">
        <v>253</v>
      </c>
      <c r="Q1646">
        <v>212</v>
      </c>
      <c r="R1646" t="s">
        <v>253</v>
      </c>
      <c r="S1646" t="s">
        <v>253</v>
      </c>
      <c r="T1646" t="s">
        <v>253</v>
      </c>
      <c r="U1646" t="s">
        <v>253</v>
      </c>
      <c r="V1646">
        <v>0</v>
      </c>
      <c r="W1646" t="s">
        <v>253</v>
      </c>
      <c r="X1646" t="s">
        <v>253</v>
      </c>
      <c r="Y1646" t="s">
        <v>253</v>
      </c>
      <c r="Z1646" t="s">
        <v>253</v>
      </c>
      <c r="AA1646">
        <v>0</v>
      </c>
      <c r="AB1646" t="s">
        <v>253</v>
      </c>
      <c r="AC1646" t="s">
        <v>253</v>
      </c>
      <c r="AD1646" t="s">
        <v>253</v>
      </c>
      <c r="AE1646" t="s">
        <v>253</v>
      </c>
      <c r="AF1646">
        <v>0</v>
      </c>
      <c r="AG1646" t="s">
        <v>253</v>
      </c>
      <c r="AH1646" t="s">
        <v>253</v>
      </c>
      <c r="AI1646" t="s">
        <v>253</v>
      </c>
      <c r="AJ1646" t="s">
        <v>253</v>
      </c>
      <c r="AK1646">
        <v>0</v>
      </c>
      <c r="AL1646" t="s">
        <v>253</v>
      </c>
      <c r="AM1646" t="s">
        <v>253</v>
      </c>
      <c r="AN1646" t="s">
        <v>253</v>
      </c>
      <c r="AO1646" t="s">
        <v>253</v>
      </c>
      <c r="AP1646">
        <v>0</v>
      </c>
      <c r="AQ1646" t="s">
        <v>253</v>
      </c>
      <c r="AR1646" t="s">
        <v>253</v>
      </c>
      <c r="AS1646" t="s">
        <v>253</v>
      </c>
      <c r="AT1646" t="s">
        <v>253</v>
      </c>
      <c r="AU1646">
        <v>0</v>
      </c>
      <c r="AV1646" t="s">
        <v>253</v>
      </c>
      <c r="AW1646" t="s">
        <v>253</v>
      </c>
      <c r="AX1646" t="s">
        <v>253</v>
      </c>
      <c r="AY1646" t="s">
        <v>253</v>
      </c>
      <c r="AZ1646">
        <v>0</v>
      </c>
      <c r="BA1646" t="s">
        <v>253</v>
      </c>
      <c r="BB1646" t="s">
        <v>253</v>
      </c>
      <c r="BC1646" t="s">
        <v>253</v>
      </c>
      <c r="BD1646" t="s">
        <v>253</v>
      </c>
      <c r="BE1646">
        <v>0</v>
      </c>
      <c r="BF1646" t="s">
        <v>253</v>
      </c>
      <c r="BG1646" t="s">
        <v>253</v>
      </c>
      <c r="BH1646" t="s">
        <v>253</v>
      </c>
      <c r="BI1646" t="s">
        <v>253</v>
      </c>
      <c r="BJ1646">
        <v>0</v>
      </c>
      <c r="BK1646" t="s">
        <v>253</v>
      </c>
      <c r="BL1646" t="s">
        <v>253</v>
      </c>
      <c r="BM1646" t="s">
        <v>253</v>
      </c>
      <c r="BN1646" t="s">
        <v>253</v>
      </c>
      <c r="BO1646">
        <v>0</v>
      </c>
      <c r="BP1646" t="s">
        <v>253</v>
      </c>
      <c r="BQ1646" t="s">
        <v>253</v>
      </c>
      <c r="BR1646" t="s">
        <v>253</v>
      </c>
      <c r="BS1646" t="s">
        <v>253</v>
      </c>
      <c r="BT1646">
        <v>0</v>
      </c>
      <c r="BU1646" t="s">
        <v>253</v>
      </c>
      <c r="BV1646" t="s">
        <v>253</v>
      </c>
      <c r="BW1646" t="s">
        <v>253</v>
      </c>
      <c r="BX1646" t="s">
        <v>253</v>
      </c>
      <c r="BY1646">
        <v>0</v>
      </c>
      <c r="BZ1646" t="s">
        <v>253</v>
      </c>
      <c r="CA1646" t="s">
        <v>253</v>
      </c>
      <c r="CB1646" t="s">
        <v>253</v>
      </c>
      <c r="CC1646" t="s">
        <v>253</v>
      </c>
      <c r="CD1646">
        <v>0</v>
      </c>
      <c r="CE1646" t="s">
        <v>253</v>
      </c>
      <c r="CF1646" t="s">
        <v>253</v>
      </c>
      <c r="CG1646" t="s">
        <v>253</v>
      </c>
      <c r="CH1646" t="s">
        <v>253</v>
      </c>
      <c r="CI1646">
        <v>0</v>
      </c>
      <c r="CJ1646" t="s">
        <v>253</v>
      </c>
      <c r="CK1646" t="s">
        <v>253</v>
      </c>
      <c r="CL1646" t="s">
        <v>253</v>
      </c>
      <c r="CM1646" t="s">
        <v>253</v>
      </c>
      <c r="CN1646">
        <v>0</v>
      </c>
      <c r="CO1646">
        <v>2</v>
      </c>
      <c r="CP1646" t="s">
        <v>146</v>
      </c>
      <c r="CQ1646" t="s">
        <v>146</v>
      </c>
      <c r="CR1646">
        <v>0</v>
      </c>
      <c r="CS1646">
        <v>2</v>
      </c>
      <c r="CT1646">
        <v>212</v>
      </c>
      <c r="CU1646">
        <v>0</v>
      </c>
      <c r="CV1646">
        <v>0</v>
      </c>
      <c r="CW1646">
        <v>0</v>
      </c>
      <c r="CX1646">
        <v>212</v>
      </c>
      <c r="CY1646">
        <v>0</v>
      </c>
      <c r="CZ1646">
        <v>0</v>
      </c>
      <c r="DA1646">
        <v>0</v>
      </c>
      <c r="DB1646">
        <v>0</v>
      </c>
      <c r="DC1646">
        <v>0</v>
      </c>
    </row>
    <row r="1647" spans="1:107" x14ac:dyDescent="0.45">
      <c r="A1647">
        <v>2024</v>
      </c>
      <c r="B1647">
        <v>5</v>
      </c>
      <c r="C1647" t="s">
        <v>161</v>
      </c>
      <c r="D1647">
        <v>99999</v>
      </c>
      <c r="E1647" t="s">
        <v>259</v>
      </c>
      <c r="F1647" t="s">
        <v>252</v>
      </c>
      <c r="H1647">
        <v>8.0009999999999994</v>
      </c>
      <c r="I1647">
        <v>1.2829999999999999</v>
      </c>
      <c r="J1647">
        <v>0</v>
      </c>
      <c r="K1647">
        <v>0</v>
      </c>
      <c r="L1647">
        <v>9.2840000000000007</v>
      </c>
      <c r="M1647" t="s">
        <v>253</v>
      </c>
      <c r="N1647" t="s">
        <v>253</v>
      </c>
      <c r="O1647" t="s">
        <v>253</v>
      </c>
      <c r="P1647" t="s">
        <v>253</v>
      </c>
      <c r="Q1647" t="s">
        <v>253</v>
      </c>
      <c r="R1647" t="s">
        <v>253</v>
      </c>
      <c r="S1647" t="s">
        <v>253</v>
      </c>
      <c r="T1647" t="s">
        <v>253</v>
      </c>
      <c r="U1647" t="s">
        <v>253</v>
      </c>
      <c r="V1647">
        <v>0</v>
      </c>
      <c r="W1647" t="s">
        <v>253</v>
      </c>
      <c r="X1647" t="s">
        <v>253</v>
      </c>
      <c r="Y1647" t="s">
        <v>253</v>
      </c>
      <c r="Z1647" t="s">
        <v>253</v>
      </c>
      <c r="AA1647" t="s">
        <v>253</v>
      </c>
      <c r="AB1647" t="s">
        <v>253</v>
      </c>
      <c r="AC1647" t="s">
        <v>253</v>
      </c>
      <c r="AD1647" t="s">
        <v>253</v>
      </c>
      <c r="AE1647" t="s">
        <v>253</v>
      </c>
      <c r="AF1647" t="s">
        <v>253</v>
      </c>
      <c r="AG1647" t="s">
        <v>253</v>
      </c>
      <c r="AH1647" t="s">
        <v>253</v>
      </c>
      <c r="AI1647" t="s">
        <v>253</v>
      </c>
      <c r="AJ1647" t="s">
        <v>253</v>
      </c>
      <c r="AK1647">
        <v>0</v>
      </c>
      <c r="AL1647" t="s">
        <v>253</v>
      </c>
      <c r="AM1647" t="s">
        <v>253</v>
      </c>
      <c r="AN1647" t="s">
        <v>253</v>
      </c>
      <c r="AO1647" t="s">
        <v>253</v>
      </c>
      <c r="AP1647" t="s">
        <v>253</v>
      </c>
      <c r="AQ1647" t="s">
        <v>253</v>
      </c>
      <c r="AR1647" t="s">
        <v>253</v>
      </c>
      <c r="AS1647" t="s">
        <v>253</v>
      </c>
      <c r="AT1647" t="s">
        <v>253</v>
      </c>
      <c r="AU1647" t="s">
        <v>253</v>
      </c>
      <c r="AV1647" t="s">
        <v>253</v>
      </c>
      <c r="AW1647" t="s">
        <v>253</v>
      </c>
      <c r="AX1647" t="s">
        <v>253</v>
      </c>
      <c r="AY1647" t="s">
        <v>253</v>
      </c>
      <c r="AZ1647">
        <v>0</v>
      </c>
      <c r="BA1647" t="s">
        <v>253</v>
      </c>
      <c r="BB1647" t="s">
        <v>253</v>
      </c>
      <c r="BC1647" t="s">
        <v>253</v>
      </c>
      <c r="BD1647" t="s">
        <v>253</v>
      </c>
      <c r="BE1647" t="s">
        <v>253</v>
      </c>
      <c r="BF1647" t="s">
        <v>253</v>
      </c>
      <c r="BG1647" t="s">
        <v>253</v>
      </c>
      <c r="BH1647" t="s">
        <v>253</v>
      </c>
      <c r="BI1647" t="s">
        <v>253</v>
      </c>
      <c r="BJ1647" t="s">
        <v>253</v>
      </c>
      <c r="BK1647" t="s">
        <v>253</v>
      </c>
      <c r="BL1647" t="s">
        <v>253</v>
      </c>
      <c r="BM1647" t="s">
        <v>253</v>
      </c>
      <c r="BN1647" t="s">
        <v>253</v>
      </c>
      <c r="BO1647" t="s">
        <v>253</v>
      </c>
      <c r="BP1647" t="s">
        <v>253</v>
      </c>
      <c r="BQ1647" t="s">
        <v>253</v>
      </c>
      <c r="BR1647" t="s">
        <v>253</v>
      </c>
      <c r="BS1647" t="s">
        <v>253</v>
      </c>
      <c r="BT1647" t="s">
        <v>253</v>
      </c>
      <c r="BU1647" t="s">
        <v>253</v>
      </c>
      <c r="BV1647" t="s">
        <v>253</v>
      </c>
      <c r="BW1647" t="s">
        <v>253</v>
      </c>
      <c r="BX1647" t="s">
        <v>253</v>
      </c>
      <c r="BY1647" t="s">
        <v>253</v>
      </c>
      <c r="BZ1647" t="s">
        <v>253</v>
      </c>
      <c r="CA1647" t="s">
        <v>253</v>
      </c>
      <c r="CB1647" t="s">
        <v>253</v>
      </c>
      <c r="CC1647" t="s">
        <v>253</v>
      </c>
      <c r="CD1647" t="s">
        <v>253</v>
      </c>
      <c r="CE1647" t="s">
        <v>253</v>
      </c>
      <c r="CF1647" t="s">
        <v>253</v>
      </c>
      <c r="CG1647" t="s">
        <v>253</v>
      </c>
      <c r="CH1647" t="s">
        <v>253</v>
      </c>
      <c r="CI1647" t="s">
        <v>253</v>
      </c>
      <c r="CJ1647" t="s">
        <v>253</v>
      </c>
      <c r="CK1647" t="s">
        <v>253</v>
      </c>
      <c r="CL1647" t="s">
        <v>253</v>
      </c>
      <c r="CM1647" t="s">
        <v>253</v>
      </c>
      <c r="CN1647" t="s">
        <v>253</v>
      </c>
      <c r="CO1647">
        <v>8.0009999999999994</v>
      </c>
      <c r="CP1647">
        <v>1.2829999999999999</v>
      </c>
      <c r="CQ1647" t="s">
        <v>146</v>
      </c>
      <c r="CR1647">
        <v>0</v>
      </c>
      <c r="CS1647">
        <v>9.2840000000000007</v>
      </c>
      <c r="CT1647" t="s">
        <v>253</v>
      </c>
      <c r="CU1647" t="s">
        <v>253</v>
      </c>
      <c r="CV1647" t="s">
        <v>253</v>
      </c>
      <c r="CW1647" t="s">
        <v>253</v>
      </c>
      <c r="CX1647" t="s">
        <v>253</v>
      </c>
      <c r="CY1647" t="s">
        <v>253</v>
      </c>
      <c r="CZ1647" t="s">
        <v>253</v>
      </c>
      <c r="DA1647" t="s">
        <v>253</v>
      </c>
      <c r="DB1647" t="s">
        <v>253</v>
      </c>
      <c r="DC1647" t="s">
        <v>253</v>
      </c>
    </row>
    <row r="1648" spans="1:107" x14ac:dyDescent="0.45">
      <c r="A1648">
        <v>2024</v>
      </c>
      <c r="B1648">
        <v>5</v>
      </c>
      <c r="C1648" t="s">
        <v>164</v>
      </c>
      <c r="D1648">
        <v>6022</v>
      </c>
      <c r="E1648" t="s">
        <v>456</v>
      </c>
      <c r="F1648" t="s">
        <v>252</v>
      </c>
      <c r="G1648" t="s">
        <v>211</v>
      </c>
      <c r="H1648">
        <v>7.5529999999999999</v>
      </c>
      <c r="I1648">
        <v>2.0819999999999999</v>
      </c>
      <c r="J1648" t="s">
        <v>253</v>
      </c>
      <c r="K1648" t="s">
        <v>253</v>
      </c>
      <c r="L1648">
        <v>9.6349999999999998</v>
      </c>
      <c r="M1648">
        <v>1129</v>
      </c>
      <c r="N1648">
        <v>102</v>
      </c>
      <c r="O1648" t="s">
        <v>253</v>
      </c>
      <c r="P1648" t="s">
        <v>253</v>
      </c>
      <c r="Q1648">
        <v>1231</v>
      </c>
      <c r="R1648" t="s">
        <v>253</v>
      </c>
      <c r="S1648" t="s">
        <v>253</v>
      </c>
      <c r="T1648" t="s">
        <v>253</v>
      </c>
      <c r="U1648" t="s">
        <v>253</v>
      </c>
      <c r="V1648">
        <v>0</v>
      </c>
      <c r="W1648" t="s">
        <v>253</v>
      </c>
      <c r="X1648" t="s">
        <v>253</v>
      </c>
      <c r="Y1648" t="s">
        <v>253</v>
      </c>
      <c r="Z1648" t="s">
        <v>253</v>
      </c>
      <c r="AA1648">
        <v>0</v>
      </c>
      <c r="AB1648" t="s">
        <v>253</v>
      </c>
      <c r="AC1648" t="s">
        <v>253</v>
      </c>
      <c r="AD1648" t="s">
        <v>253</v>
      </c>
      <c r="AE1648" t="s">
        <v>253</v>
      </c>
      <c r="AF1648">
        <v>0</v>
      </c>
      <c r="AG1648" t="s">
        <v>253</v>
      </c>
      <c r="AH1648" t="s">
        <v>253</v>
      </c>
      <c r="AI1648" t="s">
        <v>253</v>
      </c>
      <c r="AJ1648" t="s">
        <v>253</v>
      </c>
      <c r="AK1648">
        <v>0</v>
      </c>
      <c r="AL1648" t="s">
        <v>253</v>
      </c>
      <c r="AM1648" t="s">
        <v>253</v>
      </c>
      <c r="AN1648" t="s">
        <v>253</v>
      </c>
      <c r="AO1648" t="s">
        <v>253</v>
      </c>
      <c r="AP1648">
        <v>0</v>
      </c>
      <c r="AQ1648" t="s">
        <v>253</v>
      </c>
      <c r="AR1648" t="s">
        <v>253</v>
      </c>
      <c r="AS1648" t="s">
        <v>253</v>
      </c>
      <c r="AT1648" t="s">
        <v>253</v>
      </c>
      <c r="AU1648">
        <v>0</v>
      </c>
      <c r="AV1648" t="s">
        <v>253</v>
      </c>
      <c r="AW1648" t="s">
        <v>253</v>
      </c>
      <c r="AX1648" t="s">
        <v>253</v>
      </c>
      <c r="AY1648" t="s">
        <v>253</v>
      </c>
      <c r="AZ1648">
        <v>0</v>
      </c>
      <c r="BA1648" t="s">
        <v>253</v>
      </c>
      <c r="BB1648" t="s">
        <v>253</v>
      </c>
      <c r="BC1648" t="s">
        <v>253</v>
      </c>
      <c r="BD1648" t="s">
        <v>253</v>
      </c>
      <c r="BE1648">
        <v>0</v>
      </c>
      <c r="BF1648" t="s">
        <v>253</v>
      </c>
      <c r="BG1648" t="s">
        <v>253</v>
      </c>
      <c r="BH1648" t="s">
        <v>253</v>
      </c>
      <c r="BI1648" t="s">
        <v>253</v>
      </c>
      <c r="BJ1648">
        <v>0</v>
      </c>
      <c r="BK1648" t="s">
        <v>253</v>
      </c>
      <c r="BL1648" t="s">
        <v>253</v>
      </c>
      <c r="BM1648" t="s">
        <v>253</v>
      </c>
      <c r="BN1648" t="s">
        <v>253</v>
      </c>
      <c r="BO1648">
        <v>0</v>
      </c>
      <c r="BP1648" t="s">
        <v>253</v>
      </c>
      <c r="BQ1648" t="s">
        <v>253</v>
      </c>
      <c r="BR1648" t="s">
        <v>253</v>
      </c>
      <c r="BS1648" t="s">
        <v>253</v>
      </c>
      <c r="BT1648">
        <v>0</v>
      </c>
      <c r="BU1648" t="s">
        <v>253</v>
      </c>
      <c r="BV1648" t="s">
        <v>253</v>
      </c>
      <c r="BW1648" t="s">
        <v>253</v>
      </c>
      <c r="BX1648" t="s">
        <v>253</v>
      </c>
      <c r="BY1648">
        <v>0</v>
      </c>
      <c r="BZ1648" t="s">
        <v>253</v>
      </c>
      <c r="CA1648" t="s">
        <v>253</v>
      </c>
      <c r="CB1648" t="s">
        <v>253</v>
      </c>
      <c r="CC1648" t="s">
        <v>253</v>
      </c>
      <c r="CD1648">
        <v>0</v>
      </c>
      <c r="CE1648" t="s">
        <v>253</v>
      </c>
      <c r="CF1648" t="s">
        <v>253</v>
      </c>
      <c r="CG1648" t="s">
        <v>253</v>
      </c>
      <c r="CH1648" t="s">
        <v>253</v>
      </c>
      <c r="CI1648">
        <v>0</v>
      </c>
      <c r="CJ1648" t="s">
        <v>253</v>
      </c>
      <c r="CK1648" t="s">
        <v>253</v>
      </c>
      <c r="CL1648" t="s">
        <v>253</v>
      </c>
      <c r="CM1648" t="s">
        <v>253</v>
      </c>
      <c r="CN1648">
        <v>0</v>
      </c>
      <c r="CO1648">
        <v>7.5529999999999999</v>
      </c>
      <c r="CP1648">
        <v>2.0819999999999999</v>
      </c>
      <c r="CQ1648" t="s">
        <v>146</v>
      </c>
      <c r="CR1648">
        <v>0</v>
      </c>
      <c r="CS1648">
        <v>9.6349999999999998</v>
      </c>
      <c r="CT1648">
        <v>1129</v>
      </c>
      <c r="CU1648">
        <v>102</v>
      </c>
      <c r="CV1648">
        <v>0</v>
      </c>
      <c r="CW1648">
        <v>0</v>
      </c>
      <c r="CX1648">
        <v>1231</v>
      </c>
      <c r="CY1648">
        <v>0</v>
      </c>
      <c r="CZ1648">
        <v>0</v>
      </c>
      <c r="DA1648">
        <v>0</v>
      </c>
      <c r="DB1648">
        <v>0</v>
      </c>
      <c r="DC1648">
        <v>0</v>
      </c>
    </row>
    <row r="1649" spans="1:107" x14ac:dyDescent="0.45">
      <c r="A1649">
        <v>2024</v>
      </c>
      <c r="B1649">
        <v>5</v>
      </c>
      <c r="C1649" t="s">
        <v>164</v>
      </c>
      <c r="D1649">
        <v>9191</v>
      </c>
      <c r="E1649" t="s">
        <v>326</v>
      </c>
      <c r="F1649" t="s">
        <v>252</v>
      </c>
      <c r="G1649" t="s">
        <v>258</v>
      </c>
      <c r="H1649">
        <v>1.897</v>
      </c>
      <c r="I1649">
        <v>0.42299999999999999</v>
      </c>
      <c r="J1649">
        <v>1.3120000000000001</v>
      </c>
      <c r="K1649" t="s">
        <v>253</v>
      </c>
      <c r="L1649">
        <v>3.6320000000000001</v>
      </c>
      <c r="M1649">
        <v>218</v>
      </c>
      <c r="N1649">
        <v>17</v>
      </c>
      <c r="O1649">
        <v>22</v>
      </c>
      <c r="P1649" t="s">
        <v>253</v>
      </c>
      <c r="Q1649">
        <v>257</v>
      </c>
      <c r="R1649" t="s">
        <v>253</v>
      </c>
      <c r="S1649" t="s">
        <v>253</v>
      </c>
      <c r="T1649" t="s">
        <v>253</v>
      </c>
      <c r="U1649" t="s">
        <v>253</v>
      </c>
      <c r="V1649">
        <v>0</v>
      </c>
      <c r="W1649" t="s">
        <v>253</v>
      </c>
      <c r="X1649" t="s">
        <v>253</v>
      </c>
      <c r="Y1649" t="s">
        <v>253</v>
      </c>
      <c r="Z1649" t="s">
        <v>253</v>
      </c>
      <c r="AA1649">
        <v>0</v>
      </c>
      <c r="AB1649" t="s">
        <v>253</v>
      </c>
      <c r="AC1649" t="s">
        <v>253</v>
      </c>
      <c r="AD1649" t="s">
        <v>253</v>
      </c>
      <c r="AE1649" t="s">
        <v>253</v>
      </c>
      <c r="AF1649">
        <v>0</v>
      </c>
      <c r="AG1649" t="s">
        <v>253</v>
      </c>
      <c r="AH1649" t="s">
        <v>253</v>
      </c>
      <c r="AI1649" t="s">
        <v>253</v>
      </c>
      <c r="AJ1649" t="s">
        <v>253</v>
      </c>
      <c r="AK1649">
        <v>0</v>
      </c>
      <c r="AL1649" t="s">
        <v>253</v>
      </c>
      <c r="AM1649" t="s">
        <v>253</v>
      </c>
      <c r="AN1649" t="s">
        <v>253</v>
      </c>
      <c r="AO1649" t="s">
        <v>253</v>
      </c>
      <c r="AP1649">
        <v>0</v>
      </c>
      <c r="AQ1649" t="s">
        <v>253</v>
      </c>
      <c r="AR1649" t="s">
        <v>253</v>
      </c>
      <c r="AS1649" t="s">
        <v>253</v>
      </c>
      <c r="AT1649" t="s">
        <v>253</v>
      </c>
      <c r="AU1649">
        <v>0</v>
      </c>
      <c r="AV1649" t="s">
        <v>253</v>
      </c>
      <c r="AW1649" t="s">
        <v>253</v>
      </c>
      <c r="AX1649" t="s">
        <v>253</v>
      </c>
      <c r="AY1649" t="s">
        <v>253</v>
      </c>
      <c r="AZ1649">
        <v>0</v>
      </c>
      <c r="BA1649" t="s">
        <v>253</v>
      </c>
      <c r="BB1649" t="s">
        <v>253</v>
      </c>
      <c r="BC1649" t="s">
        <v>253</v>
      </c>
      <c r="BD1649" t="s">
        <v>253</v>
      </c>
      <c r="BE1649">
        <v>0</v>
      </c>
      <c r="BF1649" t="s">
        <v>253</v>
      </c>
      <c r="BG1649" t="s">
        <v>253</v>
      </c>
      <c r="BH1649" t="s">
        <v>253</v>
      </c>
      <c r="BI1649" t="s">
        <v>253</v>
      </c>
      <c r="BJ1649">
        <v>0</v>
      </c>
      <c r="BK1649">
        <v>4.0000000000000001E-3</v>
      </c>
      <c r="BL1649" t="s">
        <v>253</v>
      </c>
      <c r="BM1649" t="s">
        <v>253</v>
      </c>
      <c r="BN1649" t="s">
        <v>253</v>
      </c>
      <c r="BO1649">
        <v>4.0000000000000001E-3</v>
      </c>
      <c r="BP1649">
        <v>2</v>
      </c>
      <c r="BQ1649" t="s">
        <v>253</v>
      </c>
      <c r="BR1649" t="s">
        <v>253</v>
      </c>
      <c r="BS1649" t="s">
        <v>253</v>
      </c>
      <c r="BT1649">
        <v>2</v>
      </c>
      <c r="BU1649" t="s">
        <v>253</v>
      </c>
      <c r="BV1649" t="s">
        <v>253</v>
      </c>
      <c r="BW1649" t="s">
        <v>253</v>
      </c>
      <c r="BX1649" t="s">
        <v>253</v>
      </c>
      <c r="BY1649">
        <v>0</v>
      </c>
      <c r="BZ1649" t="s">
        <v>253</v>
      </c>
      <c r="CA1649" t="s">
        <v>253</v>
      </c>
      <c r="CB1649" t="s">
        <v>253</v>
      </c>
      <c r="CC1649" t="s">
        <v>253</v>
      </c>
      <c r="CD1649">
        <v>0</v>
      </c>
      <c r="CE1649" t="s">
        <v>253</v>
      </c>
      <c r="CF1649" t="s">
        <v>253</v>
      </c>
      <c r="CG1649" t="s">
        <v>253</v>
      </c>
      <c r="CH1649" t="s">
        <v>253</v>
      </c>
      <c r="CI1649">
        <v>0</v>
      </c>
      <c r="CJ1649" t="s">
        <v>253</v>
      </c>
      <c r="CK1649" t="s">
        <v>253</v>
      </c>
      <c r="CL1649" t="s">
        <v>253</v>
      </c>
      <c r="CM1649" t="s">
        <v>253</v>
      </c>
      <c r="CN1649">
        <v>0</v>
      </c>
      <c r="CO1649">
        <v>1.901</v>
      </c>
      <c r="CP1649">
        <v>0.42299999999999999</v>
      </c>
      <c r="CQ1649">
        <v>1.3120000000000001</v>
      </c>
      <c r="CR1649">
        <v>0</v>
      </c>
      <c r="CS1649">
        <v>3.6360000000000001</v>
      </c>
      <c r="CT1649">
        <v>220</v>
      </c>
      <c r="CU1649">
        <v>17</v>
      </c>
      <c r="CV1649">
        <v>22</v>
      </c>
      <c r="CW1649">
        <v>0</v>
      </c>
      <c r="CX1649">
        <v>259</v>
      </c>
      <c r="CY1649">
        <v>0</v>
      </c>
      <c r="CZ1649">
        <v>0</v>
      </c>
      <c r="DA1649">
        <v>0</v>
      </c>
      <c r="DB1649">
        <v>0</v>
      </c>
      <c r="DC1649">
        <v>0</v>
      </c>
    </row>
    <row r="1650" spans="1:107" x14ac:dyDescent="0.45">
      <c r="A1650">
        <v>2024</v>
      </c>
      <c r="B1650">
        <v>5</v>
      </c>
      <c r="C1650" t="s">
        <v>164</v>
      </c>
      <c r="D1650">
        <v>14354</v>
      </c>
      <c r="E1650" t="s">
        <v>281</v>
      </c>
      <c r="F1650" t="s">
        <v>252</v>
      </c>
      <c r="G1650" t="s">
        <v>258</v>
      </c>
      <c r="H1650">
        <v>139.059</v>
      </c>
      <c r="I1650">
        <v>53.469000000000001</v>
      </c>
      <c r="J1650">
        <v>5</v>
      </c>
      <c r="K1650">
        <v>0</v>
      </c>
      <c r="L1650">
        <v>197.52799999999999</v>
      </c>
      <c r="M1650">
        <v>17961</v>
      </c>
      <c r="N1650">
        <v>1150</v>
      </c>
      <c r="O1650">
        <v>178</v>
      </c>
      <c r="P1650">
        <v>0</v>
      </c>
      <c r="Q1650">
        <v>19289</v>
      </c>
      <c r="R1650" t="s">
        <v>253</v>
      </c>
      <c r="S1650" t="s">
        <v>253</v>
      </c>
      <c r="T1650" t="s">
        <v>253</v>
      </c>
      <c r="U1650" t="s">
        <v>253</v>
      </c>
      <c r="V1650">
        <v>0</v>
      </c>
      <c r="W1650" t="s">
        <v>253</v>
      </c>
      <c r="X1650" t="s">
        <v>253</v>
      </c>
      <c r="Y1650" t="s">
        <v>253</v>
      </c>
      <c r="Z1650" t="s">
        <v>253</v>
      </c>
      <c r="AA1650">
        <v>0</v>
      </c>
      <c r="AB1650" t="s">
        <v>253</v>
      </c>
      <c r="AC1650" t="s">
        <v>253</v>
      </c>
      <c r="AD1650" t="s">
        <v>253</v>
      </c>
      <c r="AE1650" t="s">
        <v>253</v>
      </c>
      <c r="AF1650">
        <v>0</v>
      </c>
      <c r="AG1650">
        <v>6.6529999999999996</v>
      </c>
      <c r="AH1650">
        <v>0.372</v>
      </c>
      <c r="AI1650">
        <v>0</v>
      </c>
      <c r="AJ1650">
        <v>0</v>
      </c>
      <c r="AK1650">
        <v>7.0250000000000004</v>
      </c>
      <c r="AL1650">
        <v>623</v>
      </c>
      <c r="AM1650">
        <v>14</v>
      </c>
      <c r="AN1650">
        <v>0</v>
      </c>
      <c r="AO1650">
        <v>0</v>
      </c>
      <c r="AP1650">
        <v>637</v>
      </c>
      <c r="AQ1650">
        <v>19.466000000000001</v>
      </c>
      <c r="AR1650">
        <v>0.59399999999999997</v>
      </c>
      <c r="AS1650">
        <v>0</v>
      </c>
      <c r="AT1650">
        <v>0</v>
      </c>
      <c r="AU1650">
        <v>20.059999999999999</v>
      </c>
      <c r="AV1650">
        <v>3.9E-2</v>
      </c>
      <c r="AW1650">
        <v>0</v>
      </c>
      <c r="AX1650">
        <v>0</v>
      </c>
      <c r="AY1650">
        <v>0</v>
      </c>
      <c r="AZ1650">
        <v>3.9E-2</v>
      </c>
      <c r="BA1650">
        <v>4</v>
      </c>
      <c r="BB1650">
        <v>0</v>
      </c>
      <c r="BC1650">
        <v>0</v>
      </c>
      <c r="BD1650">
        <v>0</v>
      </c>
      <c r="BE1650">
        <v>4</v>
      </c>
      <c r="BF1650">
        <v>9.6000000000000002E-2</v>
      </c>
      <c r="BG1650">
        <v>0</v>
      </c>
      <c r="BH1650">
        <v>0</v>
      </c>
      <c r="BI1650">
        <v>0</v>
      </c>
      <c r="BJ1650">
        <v>9.6000000000000002E-2</v>
      </c>
      <c r="BK1650">
        <v>7.8E-2</v>
      </c>
      <c r="BL1650">
        <v>8.6999999999999994E-2</v>
      </c>
      <c r="BM1650">
        <v>0</v>
      </c>
      <c r="BN1650">
        <v>0</v>
      </c>
      <c r="BO1650">
        <v>0.16500000000000001</v>
      </c>
      <c r="BP1650">
        <v>18</v>
      </c>
      <c r="BQ1650">
        <v>9</v>
      </c>
      <c r="BR1650">
        <v>0</v>
      </c>
      <c r="BS1650">
        <v>0</v>
      </c>
      <c r="BT1650">
        <v>27</v>
      </c>
      <c r="BU1650" t="s">
        <v>253</v>
      </c>
      <c r="BV1650" t="s">
        <v>253</v>
      </c>
      <c r="BW1650" t="s">
        <v>253</v>
      </c>
      <c r="BX1650" t="s">
        <v>253</v>
      </c>
      <c r="BY1650">
        <v>0</v>
      </c>
      <c r="BZ1650">
        <v>0.14199999999999999</v>
      </c>
      <c r="CA1650">
        <v>2.7610000000000001</v>
      </c>
      <c r="CB1650">
        <v>0</v>
      </c>
      <c r="CC1650">
        <v>0</v>
      </c>
      <c r="CD1650">
        <v>2.903</v>
      </c>
      <c r="CE1650">
        <v>9</v>
      </c>
      <c r="CF1650">
        <v>16</v>
      </c>
      <c r="CG1650">
        <v>0</v>
      </c>
      <c r="CH1650">
        <v>0</v>
      </c>
      <c r="CI1650">
        <v>25</v>
      </c>
      <c r="CJ1650" t="s">
        <v>253</v>
      </c>
      <c r="CK1650" t="s">
        <v>253</v>
      </c>
      <c r="CL1650" t="s">
        <v>253</v>
      </c>
      <c r="CM1650" t="s">
        <v>253</v>
      </c>
      <c r="CN1650">
        <v>0</v>
      </c>
      <c r="CO1650">
        <v>139.279</v>
      </c>
      <c r="CP1650">
        <v>56.317</v>
      </c>
      <c r="CQ1650">
        <v>5</v>
      </c>
      <c r="CR1650">
        <v>0</v>
      </c>
      <c r="CS1650">
        <v>200.596</v>
      </c>
      <c r="CT1650">
        <v>17988</v>
      </c>
      <c r="CU1650">
        <v>1175</v>
      </c>
      <c r="CV1650">
        <v>178</v>
      </c>
      <c r="CW1650">
        <v>0</v>
      </c>
      <c r="CX1650">
        <v>19341</v>
      </c>
      <c r="CY1650">
        <v>0</v>
      </c>
      <c r="CZ1650">
        <v>0</v>
      </c>
      <c r="DA1650">
        <v>0</v>
      </c>
      <c r="DB1650">
        <v>0</v>
      </c>
      <c r="DC1650">
        <v>0</v>
      </c>
    </row>
    <row r="1651" spans="1:107" x14ac:dyDescent="0.45">
      <c r="A1651">
        <v>2024</v>
      </c>
      <c r="B1651">
        <v>5</v>
      </c>
      <c r="C1651" t="s">
        <v>164</v>
      </c>
      <c r="D1651">
        <v>15248</v>
      </c>
      <c r="E1651" t="s">
        <v>457</v>
      </c>
      <c r="F1651" t="s">
        <v>252</v>
      </c>
      <c r="G1651" t="s">
        <v>258</v>
      </c>
      <c r="H1651">
        <v>189.64599999999999</v>
      </c>
      <c r="I1651">
        <v>49.302</v>
      </c>
      <c r="J1651">
        <v>12.919</v>
      </c>
      <c r="K1651" t="s">
        <v>253</v>
      </c>
      <c r="L1651">
        <v>251.86699999999999</v>
      </c>
      <c r="M1651">
        <v>25647</v>
      </c>
      <c r="N1651">
        <v>1015</v>
      </c>
      <c r="O1651">
        <v>70</v>
      </c>
      <c r="P1651" t="s">
        <v>253</v>
      </c>
      <c r="Q1651">
        <v>26732</v>
      </c>
      <c r="R1651" t="s">
        <v>253</v>
      </c>
      <c r="S1651" t="s">
        <v>253</v>
      </c>
      <c r="T1651" t="s">
        <v>253</v>
      </c>
      <c r="U1651" t="s">
        <v>253</v>
      </c>
      <c r="V1651">
        <v>0</v>
      </c>
      <c r="W1651" t="s">
        <v>253</v>
      </c>
      <c r="X1651" t="s">
        <v>253</v>
      </c>
      <c r="Y1651" t="s">
        <v>253</v>
      </c>
      <c r="Z1651" t="s">
        <v>253</v>
      </c>
      <c r="AA1651">
        <v>0</v>
      </c>
      <c r="AB1651" t="s">
        <v>253</v>
      </c>
      <c r="AC1651" t="s">
        <v>253</v>
      </c>
      <c r="AD1651" t="s">
        <v>253</v>
      </c>
      <c r="AE1651" t="s">
        <v>253</v>
      </c>
      <c r="AF1651">
        <v>0</v>
      </c>
      <c r="AG1651" t="s">
        <v>253</v>
      </c>
      <c r="AH1651" t="s">
        <v>253</v>
      </c>
      <c r="AI1651" t="s">
        <v>253</v>
      </c>
      <c r="AJ1651" t="s">
        <v>253</v>
      </c>
      <c r="AK1651">
        <v>0</v>
      </c>
      <c r="AL1651" t="s">
        <v>253</v>
      </c>
      <c r="AM1651" t="s">
        <v>253</v>
      </c>
      <c r="AN1651" t="s">
        <v>253</v>
      </c>
      <c r="AO1651" t="s">
        <v>253</v>
      </c>
      <c r="AP1651">
        <v>0</v>
      </c>
      <c r="AQ1651" t="s">
        <v>253</v>
      </c>
      <c r="AR1651" t="s">
        <v>253</v>
      </c>
      <c r="AS1651" t="s">
        <v>253</v>
      </c>
      <c r="AT1651" t="s">
        <v>253</v>
      </c>
      <c r="AU1651">
        <v>0</v>
      </c>
      <c r="AV1651" t="s">
        <v>253</v>
      </c>
      <c r="AW1651" t="s">
        <v>253</v>
      </c>
      <c r="AX1651" t="s">
        <v>253</v>
      </c>
      <c r="AY1651" t="s">
        <v>253</v>
      </c>
      <c r="AZ1651">
        <v>0</v>
      </c>
      <c r="BA1651" t="s">
        <v>253</v>
      </c>
      <c r="BB1651" t="s">
        <v>253</v>
      </c>
      <c r="BC1651" t="s">
        <v>253</v>
      </c>
      <c r="BD1651" t="s">
        <v>253</v>
      </c>
      <c r="BE1651">
        <v>0</v>
      </c>
      <c r="BF1651" t="s">
        <v>253</v>
      </c>
      <c r="BG1651" t="s">
        <v>253</v>
      </c>
      <c r="BH1651" t="s">
        <v>253</v>
      </c>
      <c r="BI1651" t="s">
        <v>253</v>
      </c>
      <c r="BJ1651">
        <v>0</v>
      </c>
      <c r="BK1651">
        <v>0.28899999999999998</v>
      </c>
      <c r="BL1651">
        <v>0.38200000000000001</v>
      </c>
      <c r="BM1651" t="s">
        <v>253</v>
      </c>
      <c r="BN1651" t="s">
        <v>253</v>
      </c>
      <c r="BO1651">
        <v>0.67100000000000004</v>
      </c>
      <c r="BP1651">
        <v>31</v>
      </c>
      <c r="BQ1651">
        <v>11</v>
      </c>
      <c r="BR1651" t="s">
        <v>253</v>
      </c>
      <c r="BS1651" t="s">
        <v>253</v>
      </c>
      <c r="BT1651">
        <v>42</v>
      </c>
      <c r="BU1651" t="s">
        <v>253</v>
      </c>
      <c r="BV1651" t="s">
        <v>253</v>
      </c>
      <c r="BW1651" t="s">
        <v>253</v>
      </c>
      <c r="BX1651" t="s">
        <v>253</v>
      </c>
      <c r="BY1651">
        <v>0</v>
      </c>
      <c r="BZ1651">
        <v>1.2999999999999999E-2</v>
      </c>
      <c r="CA1651">
        <v>1.359</v>
      </c>
      <c r="CB1651">
        <v>4.4390000000000001</v>
      </c>
      <c r="CC1651" t="s">
        <v>253</v>
      </c>
      <c r="CD1651">
        <v>5.8109999999999999</v>
      </c>
      <c r="CE1651">
        <v>2</v>
      </c>
      <c r="CF1651">
        <v>7</v>
      </c>
      <c r="CG1651">
        <v>5</v>
      </c>
      <c r="CH1651" t="s">
        <v>253</v>
      </c>
      <c r="CI1651">
        <v>14</v>
      </c>
      <c r="CJ1651" t="s">
        <v>253</v>
      </c>
      <c r="CK1651" t="s">
        <v>253</v>
      </c>
      <c r="CL1651" t="s">
        <v>253</v>
      </c>
      <c r="CM1651" t="s">
        <v>253</v>
      </c>
      <c r="CN1651">
        <v>0</v>
      </c>
      <c r="CO1651">
        <v>189.94800000000001</v>
      </c>
      <c r="CP1651">
        <v>51.042999999999999</v>
      </c>
      <c r="CQ1651">
        <v>17.358000000000001</v>
      </c>
      <c r="CR1651">
        <v>0</v>
      </c>
      <c r="CS1651">
        <v>258.34899999999999</v>
      </c>
      <c r="CT1651">
        <v>25680</v>
      </c>
      <c r="CU1651">
        <v>1033</v>
      </c>
      <c r="CV1651">
        <v>75</v>
      </c>
      <c r="CW1651">
        <v>0</v>
      </c>
      <c r="CX1651">
        <v>26788</v>
      </c>
      <c r="CY1651">
        <v>0</v>
      </c>
      <c r="CZ1651">
        <v>0</v>
      </c>
      <c r="DA1651">
        <v>0</v>
      </c>
      <c r="DB1651">
        <v>0</v>
      </c>
      <c r="DC1651">
        <v>0</v>
      </c>
    </row>
    <row r="1652" spans="1:107" x14ac:dyDescent="0.45">
      <c r="A1652">
        <v>2024</v>
      </c>
      <c r="B1652">
        <v>5</v>
      </c>
      <c r="C1652" t="s">
        <v>164</v>
      </c>
      <c r="D1652">
        <v>18260</v>
      </c>
      <c r="E1652" t="s">
        <v>288</v>
      </c>
      <c r="F1652" t="s">
        <v>252</v>
      </c>
      <c r="G1652" t="s">
        <v>211</v>
      </c>
      <c r="H1652">
        <v>7.2999999999999995E-2</v>
      </c>
      <c r="I1652">
        <v>1.4999999999999999E-2</v>
      </c>
      <c r="J1652">
        <v>0</v>
      </c>
      <c r="K1652">
        <v>0</v>
      </c>
      <c r="L1652">
        <v>8.7999999999999995E-2</v>
      </c>
      <c r="M1652">
        <v>6</v>
      </c>
      <c r="N1652">
        <v>1</v>
      </c>
      <c r="O1652">
        <v>0</v>
      </c>
      <c r="P1652">
        <v>0</v>
      </c>
      <c r="Q1652">
        <v>7</v>
      </c>
      <c r="R1652" t="s">
        <v>253</v>
      </c>
      <c r="S1652" t="s">
        <v>253</v>
      </c>
      <c r="T1652" t="s">
        <v>253</v>
      </c>
      <c r="U1652" t="s">
        <v>253</v>
      </c>
      <c r="V1652">
        <v>0</v>
      </c>
      <c r="W1652" t="s">
        <v>253</v>
      </c>
      <c r="X1652" t="s">
        <v>253</v>
      </c>
      <c r="Y1652" t="s">
        <v>253</v>
      </c>
      <c r="Z1652" t="s">
        <v>253</v>
      </c>
      <c r="AA1652">
        <v>0</v>
      </c>
      <c r="AB1652" t="s">
        <v>253</v>
      </c>
      <c r="AC1652" t="s">
        <v>253</v>
      </c>
      <c r="AD1652" t="s">
        <v>253</v>
      </c>
      <c r="AE1652" t="s">
        <v>253</v>
      </c>
      <c r="AF1652">
        <v>0</v>
      </c>
      <c r="AG1652" t="s">
        <v>253</v>
      </c>
      <c r="AH1652" t="s">
        <v>253</v>
      </c>
      <c r="AI1652" t="s">
        <v>253</v>
      </c>
      <c r="AJ1652" t="s">
        <v>253</v>
      </c>
      <c r="AK1652">
        <v>0</v>
      </c>
      <c r="AL1652" t="s">
        <v>253</v>
      </c>
      <c r="AM1652" t="s">
        <v>253</v>
      </c>
      <c r="AN1652" t="s">
        <v>253</v>
      </c>
      <c r="AO1652" t="s">
        <v>253</v>
      </c>
      <c r="AP1652">
        <v>0</v>
      </c>
      <c r="AQ1652" t="s">
        <v>253</v>
      </c>
      <c r="AR1652" t="s">
        <v>253</v>
      </c>
      <c r="AS1652" t="s">
        <v>253</v>
      </c>
      <c r="AT1652" t="s">
        <v>253</v>
      </c>
      <c r="AU1652">
        <v>0</v>
      </c>
      <c r="AV1652" t="s">
        <v>253</v>
      </c>
      <c r="AW1652" t="s">
        <v>253</v>
      </c>
      <c r="AX1652" t="s">
        <v>253</v>
      </c>
      <c r="AY1652" t="s">
        <v>253</v>
      </c>
      <c r="AZ1652">
        <v>0</v>
      </c>
      <c r="BA1652" t="s">
        <v>253</v>
      </c>
      <c r="BB1652" t="s">
        <v>253</v>
      </c>
      <c r="BC1652" t="s">
        <v>253</v>
      </c>
      <c r="BD1652" t="s">
        <v>253</v>
      </c>
      <c r="BE1652">
        <v>0</v>
      </c>
      <c r="BF1652" t="s">
        <v>253</v>
      </c>
      <c r="BG1652" t="s">
        <v>253</v>
      </c>
      <c r="BH1652" t="s">
        <v>253</v>
      </c>
      <c r="BI1652" t="s">
        <v>253</v>
      </c>
      <c r="BJ1652">
        <v>0</v>
      </c>
      <c r="BK1652" t="s">
        <v>253</v>
      </c>
      <c r="BL1652" t="s">
        <v>253</v>
      </c>
      <c r="BM1652" t="s">
        <v>253</v>
      </c>
      <c r="BN1652" t="s">
        <v>253</v>
      </c>
      <c r="BO1652">
        <v>0</v>
      </c>
      <c r="BP1652" t="s">
        <v>253</v>
      </c>
      <c r="BQ1652" t="s">
        <v>253</v>
      </c>
      <c r="BR1652" t="s">
        <v>253</v>
      </c>
      <c r="BS1652" t="s">
        <v>253</v>
      </c>
      <c r="BT1652">
        <v>0</v>
      </c>
      <c r="BU1652" t="s">
        <v>253</v>
      </c>
      <c r="BV1652" t="s">
        <v>253</v>
      </c>
      <c r="BW1652" t="s">
        <v>253</v>
      </c>
      <c r="BX1652" t="s">
        <v>253</v>
      </c>
      <c r="BY1652">
        <v>0</v>
      </c>
      <c r="BZ1652" t="s">
        <v>253</v>
      </c>
      <c r="CA1652" t="s">
        <v>253</v>
      </c>
      <c r="CB1652" t="s">
        <v>253</v>
      </c>
      <c r="CC1652" t="s">
        <v>253</v>
      </c>
      <c r="CD1652">
        <v>0</v>
      </c>
      <c r="CE1652" t="s">
        <v>253</v>
      </c>
      <c r="CF1652" t="s">
        <v>253</v>
      </c>
      <c r="CG1652" t="s">
        <v>253</v>
      </c>
      <c r="CH1652" t="s">
        <v>253</v>
      </c>
      <c r="CI1652">
        <v>0</v>
      </c>
      <c r="CJ1652" t="s">
        <v>253</v>
      </c>
      <c r="CK1652" t="s">
        <v>253</v>
      </c>
      <c r="CL1652" t="s">
        <v>253</v>
      </c>
      <c r="CM1652" t="s">
        <v>253</v>
      </c>
      <c r="CN1652">
        <v>0</v>
      </c>
      <c r="CO1652">
        <v>7.2999999999999995E-2</v>
      </c>
      <c r="CP1652">
        <v>1.4999999999999999E-2</v>
      </c>
      <c r="CQ1652" t="s">
        <v>146</v>
      </c>
      <c r="CR1652">
        <v>0</v>
      </c>
      <c r="CS1652">
        <v>8.7999999999999995E-2</v>
      </c>
      <c r="CT1652">
        <v>6</v>
      </c>
      <c r="CU1652">
        <v>1</v>
      </c>
      <c r="CV1652">
        <v>0</v>
      </c>
      <c r="CW1652">
        <v>0</v>
      </c>
      <c r="CX1652">
        <v>7</v>
      </c>
      <c r="CY1652">
        <v>0</v>
      </c>
      <c r="CZ1652">
        <v>0</v>
      </c>
      <c r="DA1652">
        <v>0</v>
      </c>
      <c r="DB1652">
        <v>0</v>
      </c>
      <c r="DC1652">
        <v>0</v>
      </c>
    </row>
    <row r="1653" spans="1:107" x14ac:dyDescent="0.45">
      <c r="A1653">
        <v>2024</v>
      </c>
      <c r="B1653">
        <v>5</v>
      </c>
      <c r="C1653" t="s">
        <v>164</v>
      </c>
      <c r="D1653">
        <v>28541</v>
      </c>
      <c r="E1653" t="s">
        <v>458</v>
      </c>
      <c r="F1653" t="s">
        <v>252</v>
      </c>
      <c r="G1653" t="s">
        <v>211</v>
      </c>
      <c r="H1653">
        <v>0.11799999999999999</v>
      </c>
      <c r="I1653" t="s">
        <v>253</v>
      </c>
      <c r="J1653" t="s">
        <v>253</v>
      </c>
      <c r="K1653" t="s">
        <v>253</v>
      </c>
      <c r="L1653">
        <v>0.11799999999999999</v>
      </c>
      <c r="M1653">
        <v>16</v>
      </c>
      <c r="N1653" t="s">
        <v>253</v>
      </c>
      <c r="O1653" t="s">
        <v>253</v>
      </c>
      <c r="P1653" t="s">
        <v>253</v>
      </c>
      <c r="Q1653">
        <v>16</v>
      </c>
      <c r="R1653" t="s">
        <v>253</v>
      </c>
      <c r="S1653" t="s">
        <v>253</v>
      </c>
      <c r="T1653" t="s">
        <v>253</v>
      </c>
      <c r="U1653" t="s">
        <v>253</v>
      </c>
      <c r="V1653">
        <v>0</v>
      </c>
      <c r="W1653" t="s">
        <v>253</v>
      </c>
      <c r="X1653" t="s">
        <v>253</v>
      </c>
      <c r="Y1653" t="s">
        <v>253</v>
      </c>
      <c r="Z1653" t="s">
        <v>253</v>
      </c>
      <c r="AA1653">
        <v>0</v>
      </c>
      <c r="AB1653" t="s">
        <v>253</v>
      </c>
      <c r="AC1653" t="s">
        <v>253</v>
      </c>
      <c r="AD1653" t="s">
        <v>253</v>
      </c>
      <c r="AE1653" t="s">
        <v>253</v>
      </c>
      <c r="AF1653">
        <v>0</v>
      </c>
      <c r="AG1653" t="s">
        <v>253</v>
      </c>
      <c r="AH1653" t="s">
        <v>253</v>
      </c>
      <c r="AI1653" t="s">
        <v>253</v>
      </c>
      <c r="AJ1653" t="s">
        <v>253</v>
      </c>
      <c r="AK1653">
        <v>0</v>
      </c>
      <c r="AL1653" t="s">
        <v>253</v>
      </c>
      <c r="AM1653" t="s">
        <v>253</v>
      </c>
      <c r="AN1653" t="s">
        <v>253</v>
      </c>
      <c r="AO1653" t="s">
        <v>253</v>
      </c>
      <c r="AP1653">
        <v>0</v>
      </c>
      <c r="AQ1653" t="s">
        <v>253</v>
      </c>
      <c r="AR1653" t="s">
        <v>253</v>
      </c>
      <c r="AS1653" t="s">
        <v>253</v>
      </c>
      <c r="AT1653" t="s">
        <v>253</v>
      </c>
      <c r="AU1653">
        <v>0</v>
      </c>
      <c r="AV1653" t="s">
        <v>253</v>
      </c>
      <c r="AW1653" t="s">
        <v>253</v>
      </c>
      <c r="AX1653" t="s">
        <v>253</v>
      </c>
      <c r="AY1653" t="s">
        <v>253</v>
      </c>
      <c r="AZ1653">
        <v>0</v>
      </c>
      <c r="BA1653" t="s">
        <v>253</v>
      </c>
      <c r="BB1653" t="s">
        <v>253</v>
      </c>
      <c r="BC1653" t="s">
        <v>253</v>
      </c>
      <c r="BD1653" t="s">
        <v>253</v>
      </c>
      <c r="BE1653">
        <v>0</v>
      </c>
      <c r="BF1653" t="s">
        <v>253</v>
      </c>
      <c r="BG1653" t="s">
        <v>253</v>
      </c>
      <c r="BH1653" t="s">
        <v>253</v>
      </c>
      <c r="BI1653" t="s">
        <v>253</v>
      </c>
      <c r="BJ1653">
        <v>0</v>
      </c>
      <c r="BK1653" t="s">
        <v>253</v>
      </c>
      <c r="BL1653" t="s">
        <v>253</v>
      </c>
      <c r="BM1653" t="s">
        <v>253</v>
      </c>
      <c r="BN1653" t="s">
        <v>253</v>
      </c>
      <c r="BO1653">
        <v>0</v>
      </c>
      <c r="BP1653" t="s">
        <v>253</v>
      </c>
      <c r="BQ1653" t="s">
        <v>253</v>
      </c>
      <c r="BR1653" t="s">
        <v>253</v>
      </c>
      <c r="BS1653" t="s">
        <v>253</v>
      </c>
      <c r="BT1653">
        <v>0</v>
      </c>
      <c r="BU1653" t="s">
        <v>253</v>
      </c>
      <c r="BV1653" t="s">
        <v>253</v>
      </c>
      <c r="BW1653" t="s">
        <v>253</v>
      </c>
      <c r="BX1653" t="s">
        <v>253</v>
      </c>
      <c r="BY1653">
        <v>0</v>
      </c>
      <c r="BZ1653">
        <v>3.0000000000000001E-3</v>
      </c>
      <c r="CA1653" t="s">
        <v>253</v>
      </c>
      <c r="CB1653" t="s">
        <v>253</v>
      </c>
      <c r="CC1653" t="s">
        <v>253</v>
      </c>
      <c r="CD1653">
        <v>3.0000000000000001E-3</v>
      </c>
      <c r="CE1653">
        <v>1</v>
      </c>
      <c r="CF1653" t="s">
        <v>253</v>
      </c>
      <c r="CG1653" t="s">
        <v>253</v>
      </c>
      <c r="CH1653" t="s">
        <v>253</v>
      </c>
      <c r="CI1653">
        <v>1</v>
      </c>
      <c r="CJ1653" t="s">
        <v>253</v>
      </c>
      <c r="CK1653" t="s">
        <v>253</v>
      </c>
      <c r="CL1653" t="s">
        <v>253</v>
      </c>
      <c r="CM1653" t="s">
        <v>253</v>
      </c>
      <c r="CN1653">
        <v>0</v>
      </c>
      <c r="CO1653">
        <v>0.121</v>
      </c>
      <c r="CP1653" t="s">
        <v>146</v>
      </c>
      <c r="CQ1653" t="s">
        <v>146</v>
      </c>
      <c r="CR1653">
        <v>0</v>
      </c>
      <c r="CS1653">
        <v>0.121</v>
      </c>
      <c r="CT1653">
        <v>17</v>
      </c>
      <c r="CU1653">
        <v>0</v>
      </c>
      <c r="CV1653">
        <v>0</v>
      </c>
      <c r="CW1653">
        <v>0</v>
      </c>
      <c r="CX1653">
        <v>17</v>
      </c>
      <c r="CY1653">
        <v>0</v>
      </c>
      <c r="CZ1653">
        <v>0</v>
      </c>
      <c r="DA1653">
        <v>0</v>
      </c>
      <c r="DB1653">
        <v>0</v>
      </c>
      <c r="DC1653">
        <v>0</v>
      </c>
    </row>
    <row r="1654" spans="1:107" x14ac:dyDescent="0.45">
      <c r="A1654">
        <v>2024</v>
      </c>
      <c r="B1654">
        <v>5</v>
      </c>
      <c r="C1654" t="s">
        <v>164</v>
      </c>
      <c r="D1654">
        <v>40437</v>
      </c>
      <c r="E1654" t="s">
        <v>459</v>
      </c>
      <c r="F1654" t="s">
        <v>252</v>
      </c>
      <c r="G1654" t="s">
        <v>211</v>
      </c>
      <c r="H1654">
        <v>1.74</v>
      </c>
      <c r="I1654">
        <v>0.253</v>
      </c>
      <c r="J1654" t="s">
        <v>253</v>
      </c>
      <c r="K1654" t="s">
        <v>253</v>
      </c>
      <c r="L1654">
        <v>1.9930000000000001</v>
      </c>
      <c r="M1654">
        <v>244</v>
      </c>
      <c r="N1654">
        <v>23</v>
      </c>
      <c r="O1654" t="s">
        <v>253</v>
      </c>
      <c r="P1654" t="s">
        <v>253</v>
      </c>
      <c r="Q1654">
        <v>267</v>
      </c>
      <c r="R1654">
        <v>0.17</v>
      </c>
      <c r="S1654" t="s">
        <v>253</v>
      </c>
      <c r="T1654" t="s">
        <v>253</v>
      </c>
      <c r="U1654" t="s">
        <v>253</v>
      </c>
      <c r="V1654">
        <v>0.17</v>
      </c>
      <c r="W1654">
        <v>99</v>
      </c>
      <c r="X1654" t="s">
        <v>253</v>
      </c>
      <c r="Y1654" t="s">
        <v>253</v>
      </c>
      <c r="Z1654" t="s">
        <v>253</v>
      </c>
      <c r="AA1654">
        <v>99</v>
      </c>
      <c r="AB1654" t="s">
        <v>253</v>
      </c>
      <c r="AC1654" t="s">
        <v>253</v>
      </c>
      <c r="AD1654" t="s">
        <v>253</v>
      </c>
      <c r="AE1654" t="s">
        <v>253</v>
      </c>
      <c r="AF1654">
        <v>0</v>
      </c>
      <c r="AG1654" t="s">
        <v>253</v>
      </c>
      <c r="AH1654" t="s">
        <v>253</v>
      </c>
      <c r="AI1654" t="s">
        <v>253</v>
      </c>
      <c r="AJ1654" t="s">
        <v>253</v>
      </c>
      <c r="AK1654">
        <v>0</v>
      </c>
      <c r="AL1654" t="s">
        <v>253</v>
      </c>
      <c r="AM1654" t="s">
        <v>253</v>
      </c>
      <c r="AN1654" t="s">
        <v>253</v>
      </c>
      <c r="AO1654" t="s">
        <v>253</v>
      </c>
      <c r="AP1654">
        <v>0</v>
      </c>
      <c r="AQ1654" t="s">
        <v>253</v>
      </c>
      <c r="AR1654" t="s">
        <v>253</v>
      </c>
      <c r="AS1654" t="s">
        <v>253</v>
      </c>
      <c r="AT1654" t="s">
        <v>253</v>
      </c>
      <c r="AU1654">
        <v>0</v>
      </c>
      <c r="AV1654" t="s">
        <v>253</v>
      </c>
      <c r="AW1654" t="s">
        <v>253</v>
      </c>
      <c r="AX1654" t="s">
        <v>253</v>
      </c>
      <c r="AY1654" t="s">
        <v>253</v>
      </c>
      <c r="AZ1654">
        <v>0</v>
      </c>
      <c r="BA1654" t="s">
        <v>253</v>
      </c>
      <c r="BB1654" t="s">
        <v>253</v>
      </c>
      <c r="BC1654" t="s">
        <v>253</v>
      </c>
      <c r="BD1654" t="s">
        <v>253</v>
      </c>
      <c r="BE1654">
        <v>0</v>
      </c>
      <c r="BF1654" t="s">
        <v>253</v>
      </c>
      <c r="BG1654" t="s">
        <v>253</v>
      </c>
      <c r="BH1654" t="s">
        <v>253</v>
      </c>
      <c r="BI1654" t="s">
        <v>253</v>
      </c>
      <c r="BJ1654">
        <v>0</v>
      </c>
      <c r="BK1654" t="s">
        <v>253</v>
      </c>
      <c r="BL1654" t="s">
        <v>253</v>
      </c>
      <c r="BM1654" t="s">
        <v>253</v>
      </c>
      <c r="BN1654" t="s">
        <v>253</v>
      </c>
      <c r="BO1654">
        <v>0</v>
      </c>
      <c r="BP1654" t="s">
        <v>253</v>
      </c>
      <c r="BQ1654" t="s">
        <v>253</v>
      </c>
      <c r="BR1654" t="s">
        <v>253</v>
      </c>
      <c r="BS1654" t="s">
        <v>253</v>
      </c>
      <c r="BT1654">
        <v>0</v>
      </c>
      <c r="BU1654" t="s">
        <v>253</v>
      </c>
      <c r="BV1654" t="s">
        <v>253</v>
      </c>
      <c r="BW1654" t="s">
        <v>253</v>
      </c>
      <c r="BX1654" t="s">
        <v>253</v>
      </c>
      <c r="BY1654">
        <v>0</v>
      </c>
      <c r="BZ1654" t="s">
        <v>253</v>
      </c>
      <c r="CA1654" t="s">
        <v>253</v>
      </c>
      <c r="CB1654" t="s">
        <v>253</v>
      </c>
      <c r="CC1654" t="s">
        <v>253</v>
      </c>
      <c r="CD1654">
        <v>0</v>
      </c>
      <c r="CE1654" t="s">
        <v>253</v>
      </c>
      <c r="CF1654" t="s">
        <v>253</v>
      </c>
      <c r="CG1654" t="s">
        <v>253</v>
      </c>
      <c r="CH1654" t="s">
        <v>253</v>
      </c>
      <c r="CI1654">
        <v>0</v>
      </c>
      <c r="CJ1654" t="s">
        <v>253</v>
      </c>
      <c r="CK1654" t="s">
        <v>253</v>
      </c>
      <c r="CL1654" t="s">
        <v>253</v>
      </c>
      <c r="CM1654" t="s">
        <v>253</v>
      </c>
      <c r="CN1654">
        <v>0</v>
      </c>
      <c r="CO1654">
        <v>1.91</v>
      </c>
      <c r="CP1654">
        <v>0.253</v>
      </c>
      <c r="CQ1654" t="s">
        <v>146</v>
      </c>
      <c r="CR1654">
        <v>0</v>
      </c>
      <c r="CS1654">
        <v>2.1629999999999998</v>
      </c>
      <c r="CT1654">
        <v>343</v>
      </c>
      <c r="CU1654">
        <v>23</v>
      </c>
      <c r="CV1654">
        <v>0</v>
      </c>
      <c r="CW1654">
        <v>0</v>
      </c>
      <c r="CX1654">
        <v>366</v>
      </c>
      <c r="CY1654">
        <v>0</v>
      </c>
      <c r="CZ1654">
        <v>0</v>
      </c>
      <c r="DA1654">
        <v>0</v>
      </c>
      <c r="DB1654">
        <v>0</v>
      </c>
      <c r="DC1654">
        <v>0</v>
      </c>
    </row>
    <row r="1655" spans="1:107" x14ac:dyDescent="0.45">
      <c r="A1655">
        <v>2024</v>
      </c>
      <c r="B1655">
        <v>5</v>
      </c>
      <c r="C1655" t="s">
        <v>164</v>
      </c>
      <c r="D1655">
        <v>99999</v>
      </c>
      <c r="E1655" t="s">
        <v>259</v>
      </c>
      <c r="F1655" t="s">
        <v>252</v>
      </c>
      <c r="H1655">
        <v>-42.320999999999998</v>
      </c>
      <c r="I1655">
        <v>-14.519</v>
      </c>
      <c r="J1655">
        <v>-3.0129999999999999</v>
      </c>
      <c r="K1655">
        <v>0</v>
      </c>
      <c r="L1655">
        <v>-59.853000000000002</v>
      </c>
      <c r="M1655" t="s">
        <v>253</v>
      </c>
      <c r="N1655" t="s">
        <v>253</v>
      </c>
      <c r="O1655" t="s">
        <v>253</v>
      </c>
      <c r="P1655" t="s">
        <v>253</v>
      </c>
      <c r="Q1655" t="s">
        <v>253</v>
      </c>
      <c r="R1655" t="s">
        <v>253</v>
      </c>
      <c r="S1655" t="s">
        <v>253</v>
      </c>
      <c r="T1655" t="s">
        <v>253</v>
      </c>
      <c r="U1655" t="s">
        <v>253</v>
      </c>
      <c r="V1655">
        <v>0</v>
      </c>
      <c r="W1655" t="s">
        <v>253</v>
      </c>
      <c r="X1655" t="s">
        <v>253</v>
      </c>
      <c r="Y1655" t="s">
        <v>253</v>
      </c>
      <c r="Z1655" t="s">
        <v>253</v>
      </c>
      <c r="AA1655" t="s">
        <v>253</v>
      </c>
      <c r="AB1655" t="s">
        <v>253</v>
      </c>
      <c r="AC1655" t="s">
        <v>253</v>
      </c>
      <c r="AD1655" t="s">
        <v>253</v>
      </c>
      <c r="AE1655" t="s">
        <v>253</v>
      </c>
      <c r="AF1655" t="s">
        <v>253</v>
      </c>
      <c r="AG1655">
        <v>-1.1599999999999999</v>
      </c>
      <c r="AH1655">
        <v>-6.5000000000000002E-2</v>
      </c>
      <c r="AI1655">
        <v>0</v>
      </c>
      <c r="AJ1655">
        <v>0</v>
      </c>
      <c r="AK1655">
        <v>-1.2250000000000001</v>
      </c>
      <c r="AL1655" t="s">
        <v>253</v>
      </c>
      <c r="AM1655" t="s">
        <v>253</v>
      </c>
      <c r="AN1655" t="s">
        <v>253</v>
      </c>
      <c r="AO1655" t="s">
        <v>253</v>
      </c>
      <c r="AP1655" t="s">
        <v>253</v>
      </c>
      <c r="AQ1655" t="s">
        <v>253</v>
      </c>
      <c r="AR1655" t="s">
        <v>253</v>
      </c>
      <c r="AS1655" t="s">
        <v>253</v>
      </c>
      <c r="AT1655" t="s">
        <v>253</v>
      </c>
      <c r="AU1655" t="s">
        <v>253</v>
      </c>
      <c r="AV1655">
        <v>-7.0000000000000001E-3</v>
      </c>
      <c r="AW1655">
        <v>0</v>
      </c>
      <c r="AX1655">
        <v>0</v>
      </c>
      <c r="AY1655">
        <v>0</v>
      </c>
      <c r="AZ1655">
        <v>-7.0000000000000001E-3</v>
      </c>
      <c r="BA1655" t="s">
        <v>253</v>
      </c>
      <c r="BB1655" t="s">
        <v>253</v>
      </c>
      <c r="BC1655" t="s">
        <v>253</v>
      </c>
      <c r="BD1655" t="s">
        <v>253</v>
      </c>
      <c r="BE1655" t="s">
        <v>253</v>
      </c>
      <c r="BF1655" t="s">
        <v>253</v>
      </c>
      <c r="BG1655" t="s">
        <v>253</v>
      </c>
      <c r="BH1655" t="s">
        <v>253</v>
      </c>
      <c r="BI1655" t="s">
        <v>253</v>
      </c>
      <c r="BJ1655" t="s">
        <v>253</v>
      </c>
      <c r="BK1655" t="s">
        <v>253</v>
      </c>
      <c r="BL1655" t="s">
        <v>253</v>
      </c>
      <c r="BM1655" t="s">
        <v>253</v>
      </c>
      <c r="BN1655" t="s">
        <v>253</v>
      </c>
      <c r="BO1655" t="s">
        <v>253</v>
      </c>
      <c r="BP1655" t="s">
        <v>253</v>
      </c>
      <c r="BQ1655" t="s">
        <v>253</v>
      </c>
      <c r="BR1655" t="s">
        <v>253</v>
      </c>
      <c r="BS1655" t="s">
        <v>253</v>
      </c>
      <c r="BT1655" t="s">
        <v>253</v>
      </c>
      <c r="BU1655" t="s">
        <v>253</v>
      </c>
      <c r="BV1655" t="s">
        <v>253</v>
      </c>
      <c r="BW1655" t="s">
        <v>253</v>
      </c>
      <c r="BX1655" t="s">
        <v>253</v>
      </c>
      <c r="BY1655" t="s">
        <v>253</v>
      </c>
      <c r="BZ1655" t="s">
        <v>253</v>
      </c>
      <c r="CA1655" t="s">
        <v>253</v>
      </c>
      <c r="CB1655" t="s">
        <v>253</v>
      </c>
      <c r="CC1655" t="s">
        <v>253</v>
      </c>
      <c r="CD1655" t="s">
        <v>253</v>
      </c>
      <c r="CE1655" t="s">
        <v>253</v>
      </c>
      <c r="CF1655" t="s">
        <v>253</v>
      </c>
      <c r="CG1655" t="s">
        <v>253</v>
      </c>
      <c r="CH1655" t="s">
        <v>253</v>
      </c>
      <c r="CI1655" t="s">
        <v>253</v>
      </c>
      <c r="CJ1655" t="s">
        <v>253</v>
      </c>
      <c r="CK1655" t="s">
        <v>253</v>
      </c>
      <c r="CL1655" t="s">
        <v>253</v>
      </c>
      <c r="CM1655" t="s">
        <v>253</v>
      </c>
      <c r="CN1655" t="s">
        <v>253</v>
      </c>
      <c r="CO1655">
        <v>-42.320999999999998</v>
      </c>
      <c r="CP1655">
        <v>-14.519</v>
      </c>
      <c r="CQ1655">
        <v>-3.0129999999999999</v>
      </c>
      <c r="CR1655">
        <v>0</v>
      </c>
      <c r="CS1655">
        <v>-59.853000000000002</v>
      </c>
      <c r="CT1655" t="s">
        <v>253</v>
      </c>
      <c r="CU1655" t="s">
        <v>253</v>
      </c>
      <c r="CV1655" t="s">
        <v>253</v>
      </c>
      <c r="CW1655" t="s">
        <v>253</v>
      </c>
      <c r="CX1655" t="s">
        <v>253</v>
      </c>
      <c r="CY1655" t="s">
        <v>253</v>
      </c>
      <c r="CZ1655" t="s">
        <v>253</v>
      </c>
      <c r="DA1655" t="s">
        <v>253</v>
      </c>
      <c r="DB1655" t="s">
        <v>253</v>
      </c>
      <c r="DC1655" t="s">
        <v>253</v>
      </c>
    </row>
    <row r="1656" spans="1:107" x14ac:dyDescent="0.45">
      <c r="A1656">
        <v>2024</v>
      </c>
      <c r="B1656">
        <v>5</v>
      </c>
      <c r="C1656" t="s">
        <v>167</v>
      </c>
      <c r="D1656">
        <v>3597</v>
      </c>
      <c r="E1656" t="s">
        <v>460</v>
      </c>
      <c r="F1656" t="s">
        <v>252</v>
      </c>
      <c r="G1656" t="s">
        <v>211</v>
      </c>
      <c r="H1656">
        <v>0.85699999999999998</v>
      </c>
      <c r="I1656">
        <v>2.61</v>
      </c>
      <c r="J1656">
        <v>0.84099999999999997</v>
      </c>
      <c r="K1656" t="s">
        <v>253</v>
      </c>
      <c r="L1656">
        <v>4.3079999999999998</v>
      </c>
      <c r="M1656">
        <v>67</v>
      </c>
      <c r="N1656">
        <v>12</v>
      </c>
      <c r="O1656">
        <v>3</v>
      </c>
      <c r="P1656" t="s">
        <v>253</v>
      </c>
      <c r="Q1656">
        <v>82</v>
      </c>
      <c r="R1656" t="s">
        <v>253</v>
      </c>
      <c r="S1656" t="s">
        <v>253</v>
      </c>
      <c r="T1656" t="s">
        <v>253</v>
      </c>
      <c r="U1656" t="s">
        <v>253</v>
      </c>
      <c r="V1656">
        <v>0</v>
      </c>
      <c r="W1656" t="s">
        <v>253</v>
      </c>
      <c r="X1656" t="s">
        <v>253</v>
      </c>
      <c r="Y1656" t="s">
        <v>253</v>
      </c>
      <c r="Z1656" t="s">
        <v>253</v>
      </c>
      <c r="AA1656">
        <v>0</v>
      </c>
      <c r="AB1656" t="s">
        <v>253</v>
      </c>
      <c r="AC1656" t="s">
        <v>253</v>
      </c>
      <c r="AD1656" t="s">
        <v>253</v>
      </c>
      <c r="AE1656" t="s">
        <v>253</v>
      </c>
      <c r="AF1656">
        <v>0</v>
      </c>
      <c r="AG1656" t="s">
        <v>253</v>
      </c>
      <c r="AH1656" t="s">
        <v>253</v>
      </c>
      <c r="AI1656" t="s">
        <v>253</v>
      </c>
      <c r="AJ1656" t="s">
        <v>253</v>
      </c>
      <c r="AK1656">
        <v>0</v>
      </c>
      <c r="AL1656" t="s">
        <v>253</v>
      </c>
      <c r="AM1656" t="s">
        <v>253</v>
      </c>
      <c r="AN1656" t="s">
        <v>253</v>
      </c>
      <c r="AO1656" t="s">
        <v>253</v>
      </c>
      <c r="AP1656">
        <v>0</v>
      </c>
      <c r="AQ1656" t="s">
        <v>253</v>
      </c>
      <c r="AR1656" t="s">
        <v>253</v>
      </c>
      <c r="AS1656" t="s">
        <v>253</v>
      </c>
      <c r="AT1656" t="s">
        <v>253</v>
      </c>
      <c r="AU1656">
        <v>0</v>
      </c>
      <c r="AV1656" t="s">
        <v>253</v>
      </c>
      <c r="AW1656" t="s">
        <v>253</v>
      </c>
      <c r="AX1656" t="s">
        <v>253</v>
      </c>
      <c r="AY1656" t="s">
        <v>253</v>
      </c>
      <c r="AZ1656">
        <v>0</v>
      </c>
      <c r="BA1656" t="s">
        <v>253</v>
      </c>
      <c r="BB1656" t="s">
        <v>253</v>
      </c>
      <c r="BC1656" t="s">
        <v>253</v>
      </c>
      <c r="BD1656" t="s">
        <v>253</v>
      </c>
      <c r="BE1656">
        <v>0</v>
      </c>
      <c r="BF1656" t="s">
        <v>253</v>
      </c>
      <c r="BG1656" t="s">
        <v>253</v>
      </c>
      <c r="BH1656" t="s">
        <v>253</v>
      </c>
      <c r="BI1656" t="s">
        <v>253</v>
      </c>
      <c r="BJ1656">
        <v>0</v>
      </c>
      <c r="BK1656" t="s">
        <v>253</v>
      </c>
      <c r="BL1656" t="s">
        <v>253</v>
      </c>
      <c r="BM1656" t="s">
        <v>253</v>
      </c>
      <c r="BN1656" t="s">
        <v>253</v>
      </c>
      <c r="BO1656">
        <v>0</v>
      </c>
      <c r="BP1656" t="s">
        <v>253</v>
      </c>
      <c r="BQ1656" t="s">
        <v>253</v>
      </c>
      <c r="BR1656" t="s">
        <v>253</v>
      </c>
      <c r="BS1656" t="s">
        <v>253</v>
      </c>
      <c r="BT1656">
        <v>0</v>
      </c>
      <c r="BU1656" t="s">
        <v>253</v>
      </c>
      <c r="BV1656" t="s">
        <v>253</v>
      </c>
      <c r="BW1656" t="s">
        <v>253</v>
      </c>
      <c r="BX1656" t="s">
        <v>253</v>
      </c>
      <c r="BY1656">
        <v>0</v>
      </c>
      <c r="BZ1656" t="s">
        <v>253</v>
      </c>
      <c r="CA1656" t="s">
        <v>253</v>
      </c>
      <c r="CB1656" t="s">
        <v>253</v>
      </c>
      <c r="CC1656" t="s">
        <v>253</v>
      </c>
      <c r="CD1656">
        <v>0</v>
      </c>
      <c r="CE1656" t="s">
        <v>253</v>
      </c>
      <c r="CF1656" t="s">
        <v>253</v>
      </c>
      <c r="CG1656" t="s">
        <v>253</v>
      </c>
      <c r="CH1656" t="s">
        <v>253</v>
      </c>
      <c r="CI1656">
        <v>0</v>
      </c>
      <c r="CJ1656" t="s">
        <v>253</v>
      </c>
      <c r="CK1656" t="s">
        <v>253</v>
      </c>
      <c r="CL1656" t="s">
        <v>253</v>
      </c>
      <c r="CM1656" t="s">
        <v>253</v>
      </c>
      <c r="CN1656">
        <v>0</v>
      </c>
      <c r="CO1656">
        <v>0.85699999999999998</v>
      </c>
      <c r="CP1656">
        <v>2.61</v>
      </c>
      <c r="CQ1656">
        <v>0.84099999999999997</v>
      </c>
      <c r="CR1656">
        <v>0</v>
      </c>
      <c r="CS1656">
        <v>4.3079999999999998</v>
      </c>
      <c r="CT1656">
        <v>67</v>
      </c>
      <c r="CU1656">
        <v>12</v>
      </c>
      <c r="CV1656">
        <v>3</v>
      </c>
      <c r="CW1656">
        <v>0</v>
      </c>
      <c r="CX1656">
        <v>82</v>
      </c>
      <c r="CY1656">
        <v>0</v>
      </c>
      <c r="CZ1656">
        <v>0</v>
      </c>
      <c r="DA1656">
        <v>0</v>
      </c>
      <c r="DB1656">
        <v>0</v>
      </c>
      <c r="DC1656">
        <v>0</v>
      </c>
    </row>
    <row r="1657" spans="1:107" x14ac:dyDescent="0.45">
      <c r="A1657">
        <v>2024</v>
      </c>
      <c r="B1657">
        <v>5</v>
      </c>
      <c r="C1657" t="s">
        <v>167</v>
      </c>
      <c r="D1657">
        <v>5487</v>
      </c>
      <c r="E1657" t="s">
        <v>461</v>
      </c>
      <c r="F1657" t="s">
        <v>252</v>
      </c>
      <c r="G1657" t="s">
        <v>211</v>
      </c>
      <c r="H1657">
        <v>56.061999999999998</v>
      </c>
      <c r="I1657">
        <v>24.905000000000001</v>
      </c>
      <c r="J1657">
        <v>1.292</v>
      </c>
      <c r="K1657" t="s">
        <v>253</v>
      </c>
      <c r="L1657">
        <v>82.259</v>
      </c>
      <c r="M1657">
        <v>8088</v>
      </c>
      <c r="N1657">
        <v>162</v>
      </c>
      <c r="O1657">
        <v>4</v>
      </c>
      <c r="P1657" t="s">
        <v>253</v>
      </c>
      <c r="Q1657">
        <v>8254</v>
      </c>
      <c r="R1657">
        <v>0.2</v>
      </c>
      <c r="S1657">
        <v>5.74</v>
      </c>
      <c r="T1657" t="s">
        <v>253</v>
      </c>
      <c r="U1657" t="s">
        <v>253</v>
      </c>
      <c r="V1657">
        <v>5.94</v>
      </c>
      <c r="W1657">
        <v>14</v>
      </c>
      <c r="X1657">
        <v>16</v>
      </c>
      <c r="Y1657" t="s">
        <v>253</v>
      </c>
      <c r="Z1657" t="s">
        <v>253</v>
      </c>
      <c r="AA1657">
        <v>30</v>
      </c>
      <c r="AB1657" t="s">
        <v>253</v>
      </c>
      <c r="AC1657" t="s">
        <v>253</v>
      </c>
      <c r="AD1657" t="s">
        <v>253</v>
      </c>
      <c r="AE1657" t="s">
        <v>253</v>
      </c>
      <c r="AF1657">
        <v>0</v>
      </c>
      <c r="AG1657" t="s">
        <v>253</v>
      </c>
      <c r="AH1657" t="s">
        <v>253</v>
      </c>
      <c r="AI1657" t="s">
        <v>253</v>
      </c>
      <c r="AJ1657" t="s">
        <v>253</v>
      </c>
      <c r="AK1657">
        <v>0</v>
      </c>
      <c r="AL1657" t="s">
        <v>253</v>
      </c>
      <c r="AM1657" t="s">
        <v>253</v>
      </c>
      <c r="AN1657" t="s">
        <v>253</v>
      </c>
      <c r="AO1657" t="s">
        <v>253</v>
      </c>
      <c r="AP1657">
        <v>0</v>
      </c>
      <c r="AQ1657" t="s">
        <v>253</v>
      </c>
      <c r="AR1657" t="s">
        <v>253</v>
      </c>
      <c r="AS1657" t="s">
        <v>253</v>
      </c>
      <c r="AT1657" t="s">
        <v>253</v>
      </c>
      <c r="AU1657">
        <v>0</v>
      </c>
      <c r="AV1657" t="s">
        <v>253</v>
      </c>
      <c r="AW1657" t="s">
        <v>253</v>
      </c>
      <c r="AX1657" t="s">
        <v>253</v>
      </c>
      <c r="AY1657" t="s">
        <v>253</v>
      </c>
      <c r="AZ1657">
        <v>0</v>
      </c>
      <c r="BA1657" t="s">
        <v>253</v>
      </c>
      <c r="BB1657" t="s">
        <v>253</v>
      </c>
      <c r="BC1657" t="s">
        <v>253</v>
      </c>
      <c r="BD1657" t="s">
        <v>253</v>
      </c>
      <c r="BE1657">
        <v>0</v>
      </c>
      <c r="BF1657" t="s">
        <v>253</v>
      </c>
      <c r="BG1657" t="s">
        <v>253</v>
      </c>
      <c r="BH1657" t="s">
        <v>253</v>
      </c>
      <c r="BI1657" t="s">
        <v>253</v>
      </c>
      <c r="BJ1657">
        <v>0</v>
      </c>
      <c r="BK1657">
        <v>6.7000000000000004E-2</v>
      </c>
      <c r="BL1657">
        <v>0.02</v>
      </c>
      <c r="BM1657" t="s">
        <v>253</v>
      </c>
      <c r="BN1657" t="s">
        <v>253</v>
      </c>
      <c r="BO1657">
        <v>8.6999999999999994E-2</v>
      </c>
      <c r="BP1657">
        <v>13</v>
      </c>
      <c r="BQ1657">
        <v>4</v>
      </c>
      <c r="BR1657" t="s">
        <v>253</v>
      </c>
      <c r="BS1657" t="s">
        <v>253</v>
      </c>
      <c r="BT1657">
        <v>17</v>
      </c>
      <c r="BU1657" t="s">
        <v>253</v>
      </c>
      <c r="BV1657" t="s">
        <v>253</v>
      </c>
      <c r="BW1657" t="s">
        <v>253</v>
      </c>
      <c r="BX1657" t="s">
        <v>253</v>
      </c>
      <c r="BY1657">
        <v>0</v>
      </c>
      <c r="BZ1657">
        <v>4.0000000000000001E-3</v>
      </c>
      <c r="CA1657">
        <v>0.49</v>
      </c>
      <c r="CB1657" t="s">
        <v>253</v>
      </c>
      <c r="CC1657" t="s">
        <v>253</v>
      </c>
      <c r="CD1657">
        <v>0.49399999999999999</v>
      </c>
      <c r="CE1657">
        <v>1</v>
      </c>
      <c r="CF1657">
        <v>5</v>
      </c>
      <c r="CG1657" t="s">
        <v>253</v>
      </c>
      <c r="CH1657" t="s">
        <v>253</v>
      </c>
      <c r="CI1657">
        <v>6</v>
      </c>
      <c r="CJ1657" t="s">
        <v>253</v>
      </c>
      <c r="CK1657" t="s">
        <v>253</v>
      </c>
      <c r="CL1657" t="s">
        <v>253</v>
      </c>
      <c r="CM1657" t="s">
        <v>253</v>
      </c>
      <c r="CN1657">
        <v>0</v>
      </c>
      <c r="CO1657">
        <v>56.332999999999998</v>
      </c>
      <c r="CP1657">
        <v>31.155000000000001</v>
      </c>
      <c r="CQ1657">
        <v>1.292</v>
      </c>
      <c r="CR1657">
        <v>0</v>
      </c>
      <c r="CS1657">
        <v>88.78</v>
      </c>
      <c r="CT1657">
        <v>8116</v>
      </c>
      <c r="CU1657">
        <v>187</v>
      </c>
      <c r="CV1657">
        <v>4</v>
      </c>
      <c r="CW1657">
        <v>0</v>
      </c>
      <c r="CX1657">
        <v>8307</v>
      </c>
      <c r="CY1657">
        <v>0</v>
      </c>
      <c r="CZ1657">
        <v>0</v>
      </c>
      <c r="DA1657">
        <v>0</v>
      </c>
      <c r="DB1657">
        <v>0</v>
      </c>
      <c r="DC1657">
        <v>0</v>
      </c>
    </row>
    <row r="1658" spans="1:107" x14ac:dyDescent="0.45">
      <c r="A1658">
        <v>2024</v>
      </c>
      <c r="B1658">
        <v>5</v>
      </c>
      <c r="C1658" t="s">
        <v>167</v>
      </c>
      <c r="D1658">
        <v>14715</v>
      </c>
      <c r="E1658" t="s">
        <v>463</v>
      </c>
      <c r="F1658" t="s">
        <v>252</v>
      </c>
      <c r="G1658" t="s">
        <v>211</v>
      </c>
      <c r="H1658">
        <v>231.38200000000001</v>
      </c>
      <c r="I1658">
        <v>126.07</v>
      </c>
      <c r="J1658">
        <v>19.373000000000001</v>
      </c>
      <c r="K1658" t="s">
        <v>253</v>
      </c>
      <c r="L1658">
        <v>376.82499999999999</v>
      </c>
      <c r="M1658">
        <v>25235</v>
      </c>
      <c r="N1658">
        <v>1028</v>
      </c>
      <c r="O1658">
        <v>64</v>
      </c>
      <c r="P1658" t="s">
        <v>253</v>
      </c>
      <c r="Q1658">
        <v>26327</v>
      </c>
      <c r="R1658">
        <v>1.129</v>
      </c>
      <c r="S1658">
        <v>13.859</v>
      </c>
      <c r="T1658" t="s">
        <v>253</v>
      </c>
      <c r="U1658" t="s">
        <v>253</v>
      </c>
      <c r="V1658">
        <v>14.988</v>
      </c>
      <c r="W1658">
        <v>49</v>
      </c>
      <c r="X1658">
        <v>135</v>
      </c>
      <c r="Y1658" t="s">
        <v>253</v>
      </c>
      <c r="Z1658" t="s">
        <v>253</v>
      </c>
      <c r="AA1658">
        <v>184</v>
      </c>
      <c r="AB1658" t="s">
        <v>253</v>
      </c>
      <c r="AC1658" t="s">
        <v>253</v>
      </c>
      <c r="AD1658" t="s">
        <v>253</v>
      </c>
      <c r="AE1658" t="s">
        <v>253</v>
      </c>
      <c r="AF1658">
        <v>0</v>
      </c>
      <c r="AG1658" t="s">
        <v>253</v>
      </c>
      <c r="AH1658" t="s">
        <v>253</v>
      </c>
      <c r="AI1658" t="s">
        <v>253</v>
      </c>
      <c r="AJ1658" t="s">
        <v>253</v>
      </c>
      <c r="AK1658">
        <v>0</v>
      </c>
      <c r="AL1658" t="s">
        <v>253</v>
      </c>
      <c r="AM1658" t="s">
        <v>253</v>
      </c>
      <c r="AN1658" t="s">
        <v>253</v>
      </c>
      <c r="AO1658" t="s">
        <v>253</v>
      </c>
      <c r="AP1658">
        <v>0</v>
      </c>
      <c r="AQ1658" t="s">
        <v>253</v>
      </c>
      <c r="AR1658" t="s">
        <v>253</v>
      </c>
      <c r="AS1658" t="s">
        <v>253</v>
      </c>
      <c r="AT1658" t="s">
        <v>253</v>
      </c>
      <c r="AU1658">
        <v>0</v>
      </c>
      <c r="AV1658" t="s">
        <v>253</v>
      </c>
      <c r="AW1658" t="s">
        <v>253</v>
      </c>
      <c r="AX1658" t="s">
        <v>253</v>
      </c>
      <c r="AY1658" t="s">
        <v>253</v>
      </c>
      <c r="AZ1658">
        <v>0</v>
      </c>
      <c r="BA1658" t="s">
        <v>253</v>
      </c>
      <c r="BB1658" t="s">
        <v>253</v>
      </c>
      <c r="BC1658" t="s">
        <v>253</v>
      </c>
      <c r="BD1658" t="s">
        <v>253</v>
      </c>
      <c r="BE1658">
        <v>0</v>
      </c>
      <c r="BF1658" t="s">
        <v>253</v>
      </c>
      <c r="BG1658" t="s">
        <v>253</v>
      </c>
      <c r="BH1658" t="s">
        <v>253</v>
      </c>
      <c r="BI1658" t="s">
        <v>253</v>
      </c>
      <c r="BJ1658">
        <v>0</v>
      </c>
      <c r="BK1658">
        <v>0.313</v>
      </c>
      <c r="BL1658">
        <v>0.129</v>
      </c>
      <c r="BM1658" t="s">
        <v>253</v>
      </c>
      <c r="BN1658" t="s">
        <v>253</v>
      </c>
      <c r="BO1658">
        <v>0.442</v>
      </c>
      <c r="BP1658">
        <v>97</v>
      </c>
      <c r="BQ1658">
        <v>20</v>
      </c>
      <c r="BR1658" t="s">
        <v>253</v>
      </c>
      <c r="BS1658" t="s">
        <v>253</v>
      </c>
      <c r="BT1658">
        <v>117</v>
      </c>
      <c r="BU1658" t="s">
        <v>253</v>
      </c>
      <c r="BV1658" t="s">
        <v>253</v>
      </c>
      <c r="BW1658" t="s">
        <v>253</v>
      </c>
      <c r="BX1658" t="s">
        <v>253</v>
      </c>
      <c r="BY1658">
        <v>0</v>
      </c>
      <c r="BZ1658">
        <v>0.14299999999999999</v>
      </c>
      <c r="CA1658">
        <v>35.445</v>
      </c>
      <c r="CB1658">
        <v>2.4289999999999998</v>
      </c>
      <c r="CC1658" t="s">
        <v>253</v>
      </c>
      <c r="CD1658">
        <v>38.017000000000003</v>
      </c>
      <c r="CE1658">
        <v>8</v>
      </c>
      <c r="CF1658">
        <v>38</v>
      </c>
      <c r="CG1658">
        <v>2</v>
      </c>
      <c r="CH1658" t="s">
        <v>253</v>
      </c>
      <c r="CI1658">
        <v>48</v>
      </c>
      <c r="CJ1658" t="s">
        <v>253</v>
      </c>
      <c r="CK1658" t="s">
        <v>253</v>
      </c>
      <c r="CL1658" t="s">
        <v>253</v>
      </c>
      <c r="CM1658" t="s">
        <v>253</v>
      </c>
      <c r="CN1658">
        <v>0</v>
      </c>
      <c r="CO1658">
        <v>232.96700000000001</v>
      </c>
      <c r="CP1658">
        <v>175.50299999999999</v>
      </c>
      <c r="CQ1658">
        <v>21.802</v>
      </c>
      <c r="CR1658">
        <v>0</v>
      </c>
      <c r="CS1658">
        <v>430.27199999999999</v>
      </c>
      <c r="CT1658">
        <v>25389</v>
      </c>
      <c r="CU1658">
        <v>1221</v>
      </c>
      <c r="CV1658">
        <v>66</v>
      </c>
      <c r="CW1658">
        <v>0</v>
      </c>
      <c r="CX1658">
        <v>26676</v>
      </c>
      <c r="CY1658">
        <v>0</v>
      </c>
      <c r="CZ1658">
        <v>0</v>
      </c>
      <c r="DA1658">
        <v>0</v>
      </c>
      <c r="DB1658">
        <v>0</v>
      </c>
      <c r="DC1658">
        <v>0</v>
      </c>
    </row>
    <row r="1659" spans="1:107" x14ac:dyDescent="0.45">
      <c r="A1659">
        <v>2024</v>
      </c>
      <c r="B1659">
        <v>5</v>
      </c>
      <c r="C1659" t="s">
        <v>167</v>
      </c>
      <c r="D1659">
        <v>14940</v>
      </c>
      <c r="E1659" t="s">
        <v>465</v>
      </c>
      <c r="F1659" t="s">
        <v>252</v>
      </c>
      <c r="G1659" t="s">
        <v>211</v>
      </c>
      <c r="H1659">
        <v>131.14599999999999</v>
      </c>
      <c r="I1659">
        <v>25.629000000000001</v>
      </c>
      <c r="J1659">
        <v>25.22</v>
      </c>
      <c r="K1659" t="s">
        <v>253</v>
      </c>
      <c r="L1659">
        <v>181.995</v>
      </c>
      <c r="M1659">
        <v>18915</v>
      </c>
      <c r="N1659">
        <v>378</v>
      </c>
      <c r="O1659">
        <v>44</v>
      </c>
      <c r="P1659" t="s">
        <v>253</v>
      </c>
      <c r="Q1659">
        <v>19337</v>
      </c>
      <c r="R1659">
        <v>1.05</v>
      </c>
      <c r="S1659">
        <v>1.94</v>
      </c>
      <c r="T1659" t="s">
        <v>253</v>
      </c>
      <c r="U1659" t="s">
        <v>253</v>
      </c>
      <c r="V1659">
        <v>2.99</v>
      </c>
      <c r="W1659">
        <v>62</v>
      </c>
      <c r="X1659">
        <v>44</v>
      </c>
      <c r="Y1659" t="s">
        <v>253</v>
      </c>
      <c r="Z1659" t="s">
        <v>253</v>
      </c>
      <c r="AA1659">
        <v>106</v>
      </c>
      <c r="AB1659" t="s">
        <v>253</v>
      </c>
      <c r="AC1659" t="s">
        <v>253</v>
      </c>
      <c r="AD1659" t="s">
        <v>253</v>
      </c>
      <c r="AE1659" t="s">
        <v>253</v>
      </c>
      <c r="AF1659">
        <v>0</v>
      </c>
      <c r="AG1659" t="s">
        <v>253</v>
      </c>
      <c r="AH1659" t="s">
        <v>253</v>
      </c>
      <c r="AI1659" t="s">
        <v>253</v>
      </c>
      <c r="AJ1659" t="s">
        <v>253</v>
      </c>
      <c r="AK1659">
        <v>0</v>
      </c>
      <c r="AL1659" t="s">
        <v>253</v>
      </c>
      <c r="AM1659" t="s">
        <v>253</v>
      </c>
      <c r="AN1659" t="s">
        <v>253</v>
      </c>
      <c r="AO1659" t="s">
        <v>253</v>
      </c>
      <c r="AP1659">
        <v>0</v>
      </c>
      <c r="AQ1659" t="s">
        <v>253</v>
      </c>
      <c r="AR1659" t="s">
        <v>253</v>
      </c>
      <c r="AS1659" t="s">
        <v>253</v>
      </c>
      <c r="AT1659" t="s">
        <v>253</v>
      </c>
      <c r="AU1659">
        <v>0</v>
      </c>
      <c r="AV1659" t="s">
        <v>253</v>
      </c>
      <c r="AW1659" t="s">
        <v>253</v>
      </c>
      <c r="AX1659" t="s">
        <v>253</v>
      </c>
      <c r="AY1659" t="s">
        <v>253</v>
      </c>
      <c r="AZ1659">
        <v>0</v>
      </c>
      <c r="BA1659" t="s">
        <v>253</v>
      </c>
      <c r="BB1659" t="s">
        <v>253</v>
      </c>
      <c r="BC1659" t="s">
        <v>253</v>
      </c>
      <c r="BD1659" t="s">
        <v>253</v>
      </c>
      <c r="BE1659">
        <v>0</v>
      </c>
      <c r="BF1659" t="s">
        <v>253</v>
      </c>
      <c r="BG1659" t="s">
        <v>253</v>
      </c>
      <c r="BH1659" t="s">
        <v>253</v>
      </c>
      <c r="BI1659" t="s">
        <v>253</v>
      </c>
      <c r="BJ1659">
        <v>0</v>
      </c>
      <c r="BK1659" t="s">
        <v>253</v>
      </c>
      <c r="BL1659" t="s">
        <v>253</v>
      </c>
      <c r="BM1659" t="s">
        <v>253</v>
      </c>
      <c r="BN1659" t="s">
        <v>253</v>
      </c>
      <c r="BO1659">
        <v>0</v>
      </c>
      <c r="BP1659" t="s">
        <v>253</v>
      </c>
      <c r="BQ1659" t="s">
        <v>253</v>
      </c>
      <c r="BR1659" t="s">
        <v>253</v>
      </c>
      <c r="BS1659" t="s">
        <v>253</v>
      </c>
      <c r="BT1659">
        <v>0</v>
      </c>
      <c r="BU1659" t="s">
        <v>253</v>
      </c>
      <c r="BV1659" t="s">
        <v>253</v>
      </c>
      <c r="BW1659" t="s">
        <v>253</v>
      </c>
      <c r="BX1659" t="s">
        <v>253</v>
      </c>
      <c r="BY1659">
        <v>0</v>
      </c>
      <c r="BZ1659" t="s">
        <v>253</v>
      </c>
      <c r="CA1659" t="s">
        <v>253</v>
      </c>
      <c r="CB1659" t="s">
        <v>253</v>
      </c>
      <c r="CC1659" t="s">
        <v>253</v>
      </c>
      <c r="CD1659">
        <v>0</v>
      </c>
      <c r="CE1659" t="s">
        <v>253</v>
      </c>
      <c r="CF1659" t="s">
        <v>253</v>
      </c>
      <c r="CG1659" t="s">
        <v>253</v>
      </c>
      <c r="CH1659" t="s">
        <v>253</v>
      </c>
      <c r="CI1659">
        <v>0</v>
      </c>
      <c r="CJ1659" t="s">
        <v>253</v>
      </c>
      <c r="CK1659" t="s">
        <v>253</v>
      </c>
      <c r="CL1659" t="s">
        <v>253</v>
      </c>
      <c r="CM1659" t="s">
        <v>253</v>
      </c>
      <c r="CN1659">
        <v>0</v>
      </c>
      <c r="CO1659">
        <v>132.196</v>
      </c>
      <c r="CP1659">
        <v>27.568999999999999</v>
      </c>
      <c r="CQ1659">
        <v>25.22</v>
      </c>
      <c r="CR1659">
        <v>0</v>
      </c>
      <c r="CS1659">
        <v>184.98500000000001</v>
      </c>
      <c r="CT1659">
        <v>18977</v>
      </c>
      <c r="CU1659">
        <v>422</v>
      </c>
      <c r="CV1659">
        <v>44</v>
      </c>
      <c r="CW1659">
        <v>0</v>
      </c>
      <c r="CX1659">
        <v>19443</v>
      </c>
      <c r="CY1659">
        <v>0</v>
      </c>
      <c r="CZ1659">
        <v>0</v>
      </c>
      <c r="DA1659">
        <v>0</v>
      </c>
      <c r="DB1659">
        <v>0</v>
      </c>
      <c r="DC1659">
        <v>0</v>
      </c>
    </row>
    <row r="1660" spans="1:107" x14ac:dyDescent="0.45">
      <c r="A1660">
        <v>2024</v>
      </c>
      <c r="B1660">
        <v>5</v>
      </c>
      <c r="C1660" t="s">
        <v>167</v>
      </c>
      <c r="D1660">
        <v>15045</v>
      </c>
      <c r="E1660" t="s">
        <v>466</v>
      </c>
      <c r="F1660" t="s">
        <v>252</v>
      </c>
      <c r="G1660" t="s">
        <v>211</v>
      </c>
      <c r="H1660">
        <v>0.318</v>
      </c>
      <c r="I1660">
        <v>0.02</v>
      </c>
      <c r="J1660">
        <v>0</v>
      </c>
      <c r="K1660">
        <v>0</v>
      </c>
      <c r="L1660">
        <v>0.33800000000000002</v>
      </c>
      <c r="M1660">
        <v>30</v>
      </c>
      <c r="N1660">
        <v>1</v>
      </c>
      <c r="O1660">
        <v>0</v>
      </c>
      <c r="P1660">
        <v>0</v>
      </c>
      <c r="Q1660">
        <v>31</v>
      </c>
      <c r="R1660" t="s">
        <v>253</v>
      </c>
      <c r="S1660" t="s">
        <v>253</v>
      </c>
      <c r="T1660" t="s">
        <v>253</v>
      </c>
      <c r="U1660" t="s">
        <v>253</v>
      </c>
      <c r="V1660">
        <v>0</v>
      </c>
      <c r="W1660" t="s">
        <v>253</v>
      </c>
      <c r="X1660" t="s">
        <v>253</v>
      </c>
      <c r="Y1660" t="s">
        <v>253</v>
      </c>
      <c r="Z1660" t="s">
        <v>253</v>
      </c>
      <c r="AA1660">
        <v>0</v>
      </c>
      <c r="AB1660" t="s">
        <v>253</v>
      </c>
      <c r="AC1660" t="s">
        <v>253</v>
      </c>
      <c r="AD1660" t="s">
        <v>253</v>
      </c>
      <c r="AE1660" t="s">
        <v>253</v>
      </c>
      <c r="AF1660">
        <v>0</v>
      </c>
      <c r="AG1660" t="s">
        <v>253</v>
      </c>
      <c r="AH1660" t="s">
        <v>253</v>
      </c>
      <c r="AI1660" t="s">
        <v>253</v>
      </c>
      <c r="AJ1660" t="s">
        <v>253</v>
      </c>
      <c r="AK1660">
        <v>0</v>
      </c>
      <c r="AL1660" t="s">
        <v>253</v>
      </c>
      <c r="AM1660" t="s">
        <v>253</v>
      </c>
      <c r="AN1660" t="s">
        <v>253</v>
      </c>
      <c r="AO1660" t="s">
        <v>253</v>
      </c>
      <c r="AP1660">
        <v>0</v>
      </c>
      <c r="AQ1660" t="s">
        <v>253</v>
      </c>
      <c r="AR1660" t="s">
        <v>253</v>
      </c>
      <c r="AS1660" t="s">
        <v>253</v>
      </c>
      <c r="AT1660" t="s">
        <v>253</v>
      </c>
      <c r="AU1660">
        <v>0</v>
      </c>
      <c r="AV1660" t="s">
        <v>253</v>
      </c>
      <c r="AW1660" t="s">
        <v>253</v>
      </c>
      <c r="AX1660" t="s">
        <v>253</v>
      </c>
      <c r="AY1660" t="s">
        <v>253</v>
      </c>
      <c r="AZ1660">
        <v>0</v>
      </c>
      <c r="BA1660" t="s">
        <v>253</v>
      </c>
      <c r="BB1660" t="s">
        <v>253</v>
      </c>
      <c r="BC1660" t="s">
        <v>253</v>
      </c>
      <c r="BD1660" t="s">
        <v>253</v>
      </c>
      <c r="BE1660">
        <v>0</v>
      </c>
      <c r="BF1660" t="s">
        <v>253</v>
      </c>
      <c r="BG1660" t="s">
        <v>253</v>
      </c>
      <c r="BH1660" t="s">
        <v>253</v>
      </c>
      <c r="BI1660" t="s">
        <v>253</v>
      </c>
      <c r="BJ1660">
        <v>0</v>
      </c>
      <c r="BK1660" t="s">
        <v>253</v>
      </c>
      <c r="BL1660" t="s">
        <v>253</v>
      </c>
      <c r="BM1660" t="s">
        <v>253</v>
      </c>
      <c r="BN1660" t="s">
        <v>253</v>
      </c>
      <c r="BO1660">
        <v>0</v>
      </c>
      <c r="BP1660" t="s">
        <v>253</v>
      </c>
      <c r="BQ1660" t="s">
        <v>253</v>
      </c>
      <c r="BR1660" t="s">
        <v>253</v>
      </c>
      <c r="BS1660" t="s">
        <v>253</v>
      </c>
      <c r="BT1660">
        <v>0</v>
      </c>
      <c r="BU1660" t="s">
        <v>253</v>
      </c>
      <c r="BV1660" t="s">
        <v>253</v>
      </c>
      <c r="BW1660" t="s">
        <v>253</v>
      </c>
      <c r="BX1660" t="s">
        <v>253</v>
      </c>
      <c r="BY1660">
        <v>0</v>
      </c>
      <c r="BZ1660" t="s">
        <v>253</v>
      </c>
      <c r="CA1660" t="s">
        <v>253</v>
      </c>
      <c r="CB1660" t="s">
        <v>253</v>
      </c>
      <c r="CC1660" t="s">
        <v>253</v>
      </c>
      <c r="CD1660">
        <v>0</v>
      </c>
      <c r="CE1660" t="s">
        <v>253</v>
      </c>
      <c r="CF1660" t="s">
        <v>253</v>
      </c>
      <c r="CG1660" t="s">
        <v>253</v>
      </c>
      <c r="CH1660" t="s">
        <v>253</v>
      </c>
      <c r="CI1660">
        <v>0</v>
      </c>
      <c r="CJ1660" t="s">
        <v>253</v>
      </c>
      <c r="CK1660" t="s">
        <v>253</v>
      </c>
      <c r="CL1660" t="s">
        <v>253</v>
      </c>
      <c r="CM1660" t="s">
        <v>253</v>
      </c>
      <c r="CN1660">
        <v>0</v>
      </c>
      <c r="CO1660">
        <v>0.318</v>
      </c>
      <c r="CP1660">
        <v>0.02</v>
      </c>
      <c r="CQ1660" t="s">
        <v>146</v>
      </c>
      <c r="CR1660">
        <v>0</v>
      </c>
      <c r="CS1660">
        <v>0.33800000000000002</v>
      </c>
      <c r="CT1660">
        <v>30</v>
      </c>
      <c r="CU1660">
        <v>1</v>
      </c>
      <c r="CV1660">
        <v>0</v>
      </c>
      <c r="CW1660">
        <v>0</v>
      </c>
      <c r="CX1660">
        <v>31</v>
      </c>
      <c r="CY1660">
        <v>0</v>
      </c>
      <c r="CZ1660">
        <v>0</v>
      </c>
      <c r="DA1660">
        <v>0</v>
      </c>
      <c r="DB1660">
        <v>0</v>
      </c>
      <c r="DC1660">
        <v>0</v>
      </c>
    </row>
    <row r="1661" spans="1:107" x14ac:dyDescent="0.45">
      <c r="A1661">
        <v>2024</v>
      </c>
      <c r="B1661">
        <v>5</v>
      </c>
      <c r="C1661" t="s">
        <v>167</v>
      </c>
      <c r="D1661">
        <v>19390</v>
      </c>
      <c r="E1661" t="s">
        <v>467</v>
      </c>
      <c r="F1661" t="s">
        <v>252</v>
      </c>
      <c r="G1661" t="s">
        <v>211</v>
      </c>
      <c r="H1661">
        <v>1.873</v>
      </c>
      <c r="I1661">
        <v>0.22500000000000001</v>
      </c>
      <c r="J1661">
        <v>0.12</v>
      </c>
      <c r="K1661">
        <v>0</v>
      </c>
      <c r="L1661">
        <v>2.218</v>
      </c>
      <c r="M1661">
        <v>211</v>
      </c>
      <c r="N1661">
        <v>10</v>
      </c>
      <c r="O1661">
        <v>2</v>
      </c>
      <c r="P1661">
        <v>0</v>
      </c>
      <c r="Q1661">
        <v>223</v>
      </c>
      <c r="R1661">
        <v>0.159</v>
      </c>
      <c r="S1661">
        <v>0.26</v>
      </c>
      <c r="T1661">
        <v>0</v>
      </c>
      <c r="U1661">
        <v>0</v>
      </c>
      <c r="V1661">
        <v>0.41899999999999998</v>
      </c>
      <c r="W1661">
        <v>12</v>
      </c>
      <c r="X1661">
        <v>3</v>
      </c>
      <c r="Y1661">
        <v>0</v>
      </c>
      <c r="Z1661">
        <v>0</v>
      </c>
      <c r="AA1661">
        <v>15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2.5999999999999999E-2</v>
      </c>
      <c r="AI1661">
        <v>0</v>
      </c>
      <c r="AJ1661">
        <v>0</v>
      </c>
      <c r="AK1661">
        <v>2.5999999999999999E-2</v>
      </c>
      <c r="AL1661">
        <v>0</v>
      </c>
      <c r="AM1661">
        <v>1</v>
      </c>
      <c r="AN1661">
        <v>0</v>
      </c>
      <c r="AO1661">
        <v>0</v>
      </c>
      <c r="AP1661">
        <v>1</v>
      </c>
      <c r="AQ1661">
        <v>0</v>
      </c>
      <c r="AR1661">
        <v>0.04</v>
      </c>
      <c r="AS1661">
        <v>0</v>
      </c>
      <c r="AT1661">
        <v>0</v>
      </c>
      <c r="AU1661">
        <v>0.04</v>
      </c>
      <c r="AV1661">
        <v>0</v>
      </c>
      <c r="AW1661">
        <v>0</v>
      </c>
      <c r="AX1661">
        <v>0</v>
      </c>
      <c r="AY1661">
        <v>0</v>
      </c>
      <c r="AZ1661">
        <v>0</v>
      </c>
      <c r="BA1661">
        <v>0</v>
      </c>
      <c r="BB1661">
        <v>0</v>
      </c>
      <c r="BC1661">
        <v>0</v>
      </c>
      <c r="BD1661">
        <v>0</v>
      </c>
      <c r="BE1661">
        <v>0</v>
      </c>
      <c r="BF1661">
        <v>0</v>
      </c>
      <c r="BG1661">
        <v>0</v>
      </c>
      <c r="BH1661">
        <v>0</v>
      </c>
      <c r="BI1661">
        <v>0</v>
      </c>
      <c r="BJ1661">
        <v>0</v>
      </c>
      <c r="BK1661">
        <v>1.7000000000000001E-2</v>
      </c>
      <c r="BL1661">
        <v>0</v>
      </c>
      <c r="BM1661">
        <v>0</v>
      </c>
      <c r="BN1661">
        <v>0</v>
      </c>
      <c r="BO1661">
        <v>1.7000000000000001E-2</v>
      </c>
      <c r="BP1661">
        <v>5</v>
      </c>
      <c r="BQ1661">
        <v>0</v>
      </c>
      <c r="BR1661">
        <v>0</v>
      </c>
      <c r="BS1661">
        <v>0</v>
      </c>
      <c r="BT1661">
        <v>5</v>
      </c>
      <c r="BU1661">
        <v>0</v>
      </c>
      <c r="BV1661">
        <v>0</v>
      </c>
      <c r="BW1661">
        <v>0</v>
      </c>
      <c r="BX1661">
        <v>0</v>
      </c>
      <c r="BY1661">
        <v>0</v>
      </c>
      <c r="BZ1661">
        <v>0.02</v>
      </c>
      <c r="CA1661">
        <v>0</v>
      </c>
      <c r="CB1661">
        <v>0</v>
      </c>
      <c r="CC1661">
        <v>0</v>
      </c>
      <c r="CD1661">
        <v>0.02</v>
      </c>
      <c r="CE1661">
        <v>1</v>
      </c>
      <c r="CF1661">
        <v>0</v>
      </c>
      <c r="CG1661">
        <v>0</v>
      </c>
      <c r="CH1661">
        <v>0</v>
      </c>
      <c r="CI1661">
        <v>1</v>
      </c>
      <c r="CJ1661">
        <v>0</v>
      </c>
      <c r="CK1661">
        <v>0</v>
      </c>
      <c r="CL1661">
        <v>0</v>
      </c>
      <c r="CM1661">
        <v>0</v>
      </c>
      <c r="CN1661">
        <v>0</v>
      </c>
      <c r="CO1661">
        <v>2.069</v>
      </c>
      <c r="CP1661">
        <v>0.48499999999999999</v>
      </c>
      <c r="CQ1661">
        <v>0.12</v>
      </c>
      <c r="CR1661">
        <v>0</v>
      </c>
      <c r="CS1661">
        <v>2.6739999999999999</v>
      </c>
      <c r="CT1661">
        <v>229</v>
      </c>
      <c r="CU1661">
        <v>13</v>
      </c>
      <c r="CV1661">
        <v>2</v>
      </c>
      <c r="CW1661">
        <v>0</v>
      </c>
      <c r="CX1661">
        <v>244</v>
      </c>
      <c r="CY1661">
        <v>0</v>
      </c>
      <c r="CZ1661">
        <v>0</v>
      </c>
      <c r="DA1661">
        <v>0</v>
      </c>
      <c r="DB1661">
        <v>0</v>
      </c>
      <c r="DC1661">
        <v>0</v>
      </c>
    </row>
    <row r="1662" spans="1:107" x14ac:dyDescent="0.45">
      <c r="A1662">
        <v>2024</v>
      </c>
      <c r="B1662">
        <v>5</v>
      </c>
      <c r="C1662" t="s">
        <v>167</v>
      </c>
      <c r="D1662">
        <v>20334</v>
      </c>
      <c r="E1662" t="s">
        <v>468</v>
      </c>
      <c r="F1662" t="s">
        <v>252</v>
      </c>
      <c r="G1662" t="s">
        <v>211</v>
      </c>
      <c r="H1662">
        <v>0.14399999999999999</v>
      </c>
      <c r="I1662">
        <v>0.125</v>
      </c>
      <c r="J1662">
        <v>1.125</v>
      </c>
      <c r="K1662">
        <v>0</v>
      </c>
      <c r="L1662">
        <v>1.3939999999999999</v>
      </c>
      <c r="M1662">
        <v>18</v>
      </c>
      <c r="N1662">
        <v>5</v>
      </c>
      <c r="O1662">
        <v>1</v>
      </c>
      <c r="P1662">
        <v>0</v>
      </c>
      <c r="Q1662">
        <v>24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  <c r="AP1662">
        <v>0</v>
      </c>
      <c r="AQ1662">
        <v>0</v>
      </c>
      <c r="AR1662">
        <v>0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AY1662">
        <v>0</v>
      </c>
      <c r="AZ1662">
        <v>0</v>
      </c>
      <c r="BA1662">
        <v>0</v>
      </c>
      <c r="BB1662">
        <v>0</v>
      </c>
      <c r="BC1662">
        <v>0</v>
      </c>
      <c r="BD1662">
        <v>0</v>
      </c>
      <c r="BE1662">
        <v>0</v>
      </c>
      <c r="BF1662">
        <v>0</v>
      </c>
      <c r="BG1662">
        <v>0</v>
      </c>
      <c r="BH1662">
        <v>0</v>
      </c>
      <c r="BI1662">
        <v>0</v>
      </c>
      <c r="BJ1662">
        <v>0</v>
      </c>
      <c r="BK1662">
        <v>1.4999999999999999E-2</v>
      </c>
      <c r="BL1662">
        <v>2E-3</v>
      </c>
      <c r="BM1662">
        <v>0</v>
      </c>
      <c r="BN1662">
        <v>0</v>
      </c>
      <c r="BO1662">
        <v>1.7000000000000001E-2</v>
      </c>
      <c r="BP1662">
        <v>3</v>
      </c>
      <c r="BQ1662">
        <v>1</v>
      </c>
      <c r="BR1662">
        <v>0</v>
      </c>
      <c r="BS1662">
        <v>0</v>
      </c>
      <c r="BT1662">
        <v>4</v>
      </c>
      <c r="BU1662">
        <v>0</v>
      </c>
      <c r="BV1662">
        <v>0</v>
      </c>
      <c r="BW1662">
        <v>0</v>
      </c>
      <c r="BX1662">
        <v>0</v>
      </c>
      <c r="BY1662">
        <v>0</v>
      </c>
      <c r="BZ1662">
        <v>0</v>
      </c>
      <c r="CA1662">
        <v>0</v>
      </c>
      <c r="CB1662">
        <v>0</v>
      </c>
      <c r="CC1662">
        <v>0</v>
      </c>
      <c r="CD1662">
        <v>0</v>
      </c>
      <c r="CE1662">
        <v>0</v>
      </c>
      <c r="CF1662">
        <v>0</v>
      </c>
      <c r="CG1662">
        <v>0</v>
      </c>
      <c r="CH1662">
        <v>0</v>
      </c>
      <c r="CI1662">
        <v>0</v>
      </c>
      <c r="CJ1662">
        <v>0</v>
      </c>
      <c r="CK1662">
        <v>0</v>
      </c>
      <c r="CL1662">
        <v>0</v>
      </c>
      <c r="CM1662">
        <v>0</v>
      </c>
      <c r="CN1662">
        <v>0</v>
      </c>
      <c r="CO1662">
        <v>0.159</v>
      </c>
      <c r="CP1662">
        <v>0.127</v>
      </c>
      <c r="CQ1662">
        <v>1.125</v>
      </c>
      <c r="CR1662">
        <v>0</v>
      </c>
      <c r="CS1662">
        <v>1.411</v>
      </c>
      <c r="CT1662">
        <v>21</v>
      </c>
      <c r="CU1662">
        <v>6</v>
      </c>
      <c r="CV1662">
        <v>1</v>
      </c>
      <c r="CW1662">
        <v>0</v>
      </c>
      <c r="CX1662">
        <v>28</v>
      </c>
      <c r="CY1662">
        <v>0</v>
      </c>
      <c r="CZ1662">
        <v>0</v>
      </c>
      <c r="DA1662">
        <v>0</v>
      </c>
      <c r="DB1662">
        <v>0</v>
      </c>
      <c r="DC1662">
        <v>0</v>
      </c>
    </row>
    <row r="1663" spans="1:107" x14ac:dyDescent="0.45">
      <c r="A1663">
        <v>2024</v>
      </c>
      <c r="B1663">
        <v>5</v>
      </c>
      <c r="C1663" t="s">
        <v>167</v>
      </c>
      <c r="D1663">
        <v>66101</v>
      </c>
      <c r="E1663" t="s">
        <v>445</v>
      </c>
      <c r="F1663" t="s">
        <v>252</v>
      </c>
      <c r="G1663" t="s">
        <v>211</v>
      </c>
      <c r="H1663">
        <v>173.84899999999999</v>
      </c>
      <c r="I1663">
        <v>50.375</v>
      </c>
      <c r="J1663">
        <v>22.875</v>
      </c>
      <c r="K1663">
        <v>0</v>
      </c>
      <c r="L1663">
        <v>247.09899999999999</v>
      </c>
      <c r="M1663">
        <v>19062</v>
      </c>
      <c r="N1663">
        <v>679</v>
      </c>
      <c r="O1663">
        <v>53</v>
      </c>
      <c r="P1663">
        <v>0</v>
      </c>
      <c r="Q1663">
        <v>19794</v>
      </c>
      <c r="R1663">
        <v>2.2789999999999999</v>
      </c>
      <c r="S1663">
        <v>10.631</v>
      </c>
      <c r="T1663">
        <v>6.5839999999999996</v>
      </c>
      <c r="U1663">
        <v>0</v>
      </c>
      <c r="V1663">
        <v>19.494</v>
      </c>
      <c r="W1663">
        <v>146</v>
      </c>
      <c r="X1663">
        <v>115</v>
      </c>
      <c r="Y1663">
        <v>6</v>
      </c>
      <c r="Z1663">
        <v>0</v>
      </c>
      <c r="AA1663">
        <v>267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10.108000000000001</v>
      </c>
      <c r="AH1663">
        <v>5.5E-2</v>
      </c>
      <c r="AI1663">
        <v>0</v>
      </c>
      <c r="AJ1663">
        <v>0</v>
      </c>
      <c r="AK1663">
        <v>10.163</v>
      </c>
      <c r="AL1663">
        <v>1217</v>
      </c>
      <c r="AM1663">
        <v>9</v>
      </c>
      <c r="AN1663">
        <v>0</v>
      </c>
      <c r="AO1663">
        <v>0</v>
      </c>
      <c r="AP1663">
        <v>1226</v>
      </c>
      <c r="AQ1663">
        <v>0</v>
      </c>
      <c r="AR1663">
        <v>0</v>
      </c>
      <c r="AS1663">
        <v>0</v>
      </c>
      <c r="AT1663">
        <v>0</v>
      </c>
      <c r="AU1663">
        <v>0</v>
      </c>
      <c r="AV1663">
        <v>3.5000000000000003E-2</v>
      </c>
      <c r="AW1663">
        <v>0</v>
      </c>
      <c r="AX1663">
        <v>0</v>
      </c>
      <c r="AY1663">
        <v>0</v>
      </c>
      <c r="AZ1663">
        <v>3.5000000000000003E-2</v>
      </c>
      <c r="BA1663">
        <v>3</v>
      </c>
      <c r="BB1663">
        <v>0</v>
      </c>
      <c r="BC1663">
        <v>0</v>
      </c>
      <c r="BD1663">
        <v>0</v>
      </c>
      <c r="BE1663">
        <v>3</v>
      </c>
      <c r="BF1663">
        <v>0</v>
      </c>
      <c r="BG1663">
        <v>0</v>
      </c>
      <c r="BH1663">
        <v>0</v>
      </c>
      <c r="BI1663">
        <v>0</v>
      </c>
      <c r="BJ1663">
        <v>0</v>
      </c>
      <c r="BK1663">
        <v>0.377</v>
      </c>
      <c r="BL1663">
        <v>0.26500000000000001</v>
      </c>
      <c r="BM1663">
        <v>3.0000000000000001E-3</v>
      </c>
      <c r="BN1663">
        <v>0</v>
      </c>
      <c r="BO1663">
        <v>0.64500000000000002</v>
      </c>
      <c r="BP1663">
        <v>94</v>
      </c>
      <c r="BQ1663">
        <v>27</v>
      </c>
      <c r="BR1663">
        <v>1</v>
      </c>
      <c r="BS1663">
        <v>0</v>
      </c>
      <c r="BT1663">
        <v>122</v>
      </c>
      <c r="BU1663">
        <v>0</v>
      </c>
      <c r="BV1663">
        <v>0</v>
      </c>
      <c r="BW1663">
        <v>0</v>
      </c>
      <c r="BX1663">
        <v>0</v>
      </c>
      <c r="BY1663">
        <v>0</v>
      </c>
      <c r="BZ1663">
        <v>2.9000000000000001E-2</v>
      </c>
      <c r="CA1663">
        <v>8.0020000000000007</v>
      </c>
      <c r="CB1663">
        <v>17.472999999999999</v>
      </c>
      <c r="CC1663">
        <v>0</v>
      </c>
      <c r="CD1663">
        <v>25.504000000000001</v>
      </c>
      <c r="CE1663">
        <v>7</v>
      </c>
      <c r="CF1663">
        <v>19</v>
      </c>
      <c r="CG1663">
        <v>11</v>
      </c>
      <c r="CH1663">
        <v>0</v>
      </c>
      <c r="CI1663">
        <v>37</v>
      </c>
      <c r="CJ1663">
        <v>0</v>
      </c>
      <c r="CK1663">
        <v>0</v>
      </c>
      <c r="CL1663">
        <v>0</v>
      </c>
      <c r="CM1663">
        <v>0</v>
      </c>
      <c r="CN1663">
        <v>0</v>
      </c>
      <c r="CO1663">
        <v>176.53399999999999</v>
      </c>
      <c r="CP1663">
        <v>69.272999999999996</v>
      </c>
      <c r="CQ1663">
        <v>46.935000000000002</v>
      </c>
      <c r="CR1663">
        <v>0</v>
      </c>
      <c r="CS1663">
        <v>292.74200000000002</v>
      </c>
      <c r="CT1663">
        <v>19309</v>
      </c>
      <c r="CU1663">
        <v>840</v>
      </c>
      <c r="CV1663">
        <v>71</v>
      </c>
      <c r="CW1663">
        <v>0</v>
      </c>
      <c r="CX1663">
        <v>20220</v>
      </c>
      <c r="CY1663">
        <v>0</v>
      </c>
      <c r="CZ1663">
        <v>0</v>
      </c>
      <c r="DA1663">
        <v>0</v>
      </c>
      <c r="DB1663">
        <v>0</v>
      </c>
      <c r="DC1663">
        <v>0</v>
      </c>
    </row>
    <row r="1664" spans="1:107" x14ac:dyDescent="0.45">
      <c r="A1664">
        <v>2024</v>
      </c>
      <c r="B1664">
        <v>5</v>
      </c>
      <c r="C1664" t="s">
        <v>167</v>
      </c>
      <c r="D1664">
        <v>99999</v>
      </c>
      <c r="E1664" t="s">
        <v>259</v>
      </c>
      <c r="F1664" t="s">
        <v>252</v>
      </c>
      <c r="H1664">
        <v>112.137</v>
      </c>
      <c r="I1664">
        <v>52.47</v>
      </c>
      <c r="J1664">
        <v>9.734</v>
      </c>
      <c r="K1664" t="s">
        <v>253</v>
      </c>
      <c r="L1664">
        <v>174.34100000000001</v>
      </c>
      <c r="M1664" t="s">
        <v>253</v>
      </c>
      <c r="N1664" t="s">
        <v>253</v>
      </c>
      <c r="O1664" t="s">
        <v>253</v>
      </c>
      <c r="P1664" t="s">
        <v>253</v>
      </c>
      <c r="Q1664" t="s">
        <v>253</v>
      </c>
      <c r="R1664" t="s">
        <v>253</v>
      </c>
      <c r="S1664" t="s">
        <v>253</v>
      </c>
      <c r="T1664" t="s">
        <v>253</v>
      </c>
      <c r="U1664" t="s">
        <v>253</v>
      </c>
      <c r="V1664" t="s">
        <v>253</v>
      </c>
      <c r="W1664" t="s">
        <v>253</v>
      </c>
      <c r="X1664" t="s">
        <v>253</v>
      </c>
      <c r="Y1664" t="s">
        <v>253</v>
      </c>
      <c r="Z1664" t="s">
        <v>253</v>
      </c>
      <c r="AA1664" t="s">
        <v>253</v>
      </c>
      <c r="AB1664" t="s">
        <v>253</v>
      </c>
      <c r="AC1664" t="s">
        <v>253</v>
      </c>
      <c r="AD1664" t="s">
        <v>253</v>
      </c>
      <c r="AE1664" t="s">
        <v>253</v>
      </c>
      <c r="AF1664" t="s">
        <v>253</v>
      </c>
      <c r="AG1664" t="s">
        <v>253</v>
      </c>
      <c r="AH1664" t="s">
        <v>253</v>
      </c>
      <c r="AI1664" t="s">
        <v>253</v>
      </c>
      <c r="AJ1664" t="s">
        <v>253</v>
      </c>
      <c r="AK1664" t="s">
        <v>253</v>
      </c>
      <c r="AL1664" t="s">
        <v>253</v>
      </c>
      <c r="AM1664" t="s">
        <v>253</v>
      </c>
      <c r="AN1664" t="s">
        <v>253</v>
      </c>
      <c r="AO1664" t="s">
        <v>253</v>
      </c>
      <c r="AP1664" t="s">
        <v>253</v>
      </c>
      <c r="AQ1664" t="s">
        <v>253</v>
      </c>
      <c r="AR1664" t="s">
        <v>253</v>
      </c>
      <c r="AS1664" t="s">
        <v>253</v>
      </c>
      <c r="AT1664" t="s">
        <v>253</v>
      </c>
      <c r="AU1664" t="s">
        <v>253</v>
      </c>
      <c r="AV1664" t="s">
        <v>253</v>
      </c>
      <c r="AW1664" t="s">
        <v>253</v>
      </c>
      <c r="AX1664" t="s">
        <v>253</v>
      </c>
      <c r="AY1664" t="s">
        <v>253</v>
      </c>
      <c r="AZ1664" t="s">
        <v>253</v>
      </c>
      <c r="BA1664" t="s">
        <v>253</v>
      </c>
      <c r="BB1664" t="s">
        <v>253</v>
      </c>
      <c r="BC1664" t="s">
        <v>253</v>
      </c>
      <c r="BD1664" t="s">
        <v>253</v>
      </c>
      <c r="BE1664" t="s">
        <v>253</v>
      </c>
      <c r="BF1664" t="s">
        <v>253</v>
      </c>
      <c r="BG1664" t="s">
        <v>253</v>
      </c>
      <c r="BH1664" t="s">
        <v>253</v>
      </c>
      <c r="BI1664" t="s">
        <v>253</v>
      </c>
      <c r="BJ1664" t="s">
        <v>253</v>
      </c>
      <c r="BK1664" t="s">
        <v>253</v>
      </c>
      <c r="BL1664" t="s">
        <v>253</v>
      </c>
      <c r="BM1664" t="s">
        <v>253</v>
      </c>
      <c r="BN1664" t="s">
        <v>253</v>
      </c>
      <c r="BO1664" t="s">
        <v>253</v>
      </c>
      <c r="BP1664" t="s">
        <v>253</v>
      </c>
      <c r="BQ1664" t="s">
        <v>253</v>
      </c>
      <c r="BR1664" t="s">
        <v>253</v>
      </c>
      <c r="BS1664" t="s">
        <v>253</v>
      </c>
      <c r="BT1664" t="s">
        <v>253</v>
      </c>
      <c r="BU1664" t="s">
        <v>253</v>
      </c>
      <c r="BV1664" t="s">
        <v>253</v>
      </c>
      <c r="BW1664" t="s">
        <v>253</v>
      </c>
      <c r="BX1664" t="s">
        <v>253</v>
      </c>
      <c r="BY1664" t="s">
        <v>253</v>
      </c>
      <c r="BZ1664" t="s">
        <v>253</v>
      </c>
      <c r="CA1664" t="s">
        <v>253</v>
      </c>
      <c r="CB1664" t="s">
        <v>253</v>
      </c>
      <c r="CC1664" t="s">
        <v>253</v>
      </c>
      <c r="CD1664" t="s">
        <v>253</v>
      </c>
      <c r="CE1664" t="s">
        <v>253</v>
      </c>
      <c r="CF1664" t="s">
        <v>253</v>
      </c>
      <c r="CG1664" t="s">
        <v>253</v>
      </c>
      <c r="CH1664" t="s">
        <v>253</v>
      </c>
      <c r="CI1664" t="s">
        <v>253</v>
      </c>
      <c r="CJ1664" t="s">
        <v>253</v>
      </c>
      <c r="CK1664" t="s">
        <v>253</v>
      </c>
      <c r="CL1664" t="s">
        <v>253</v>
      </c>
      <c r="CM1664" t="s">
        <v>253</v>
      </c>
      <c r="CN1664" t="s">
        <v>253</v>
      </c>
      <c r="CO1664">
        <v>112.137</v>
      </c>
      <c r="CP1664">
        <v>52.47</v>
      </c>
      <c r="CQ1664">
        <v>9.734</v>
      </c>
      <c r="CR1664" t="s">
        <v>253</v>
      </c>
      <c r="CS1664">
        <v>174.34100000000001</v>
      </c>
      <c r="CT1664" t="s">
        <v>253</v>
      </c>
      <c r="CU1664" t="s">
        <v>253</v>
      </c>
      <c r="CV1664" t="s">
        <v>253</v>
      </c>
      <c r="CW1664" t="s">
        <v>253</v>
      </c>
      <c r="CX1664" t="s">
        <v>253</v>
      </c>
      <c r="CY1664" t="s">
        <v>253</v>
      </c>
      <c r="CZ1664" t="s">
        <v>253</v>
      </c>
      <c r="DA1664" t="s">
        <v>253</v>
      </c>
      <c r="DB1664" t="s">
        <v>253</v>
      </c>
      <c r="DC1664" t="s">
        <v>253</v>
      </c>
    </row>
    <row r="1665" spans="1:107" x14ac:dyDescent="0.45">
      <c r="A1665">
        <v>2024</v>
      </c>
      <c r="B1665">
        <v>5</v>
      </c>
      <c r="C1665" t="s">
        <v>170</v>
      </c>
      <c r="D1665">
        <v>1857</v>
      </c>
      <c r="E1665" t="s">
        <v>470</v>
      </c>
      <c r="F1665" t="s">
        <v>252</v>
      </c>
      <c r="G1665" t="s">
        <v>211</v>
      </c>
      <c r="H1665">
        <v>0.44</v>
      </c>
      <c r="I1665">
        <v>0.03</v>
      </c>
      <c r="J1665">
        <v>0</v>
      </c>
      <c r="K1665">
        <v>0</v>
      </c>
      <c r="L1665">
        <v>0.47</v>
      </c>
      <c r="M1665">
        <v>54</v>
      </c>
      <c r="N1665">
        <v>5</v>
      </c>
      <c r="O1665">
        <v>0</v>
      </c>
      <c r="P1665">
        <v>0</v>
      </c>
      <c r="Q1665">
        <v>59</v>
      </c>
      <c r="R1665" t="s">
        <v>253</v>
      </c>
      <c r="S1665" t="s">
        <v>253</v>
      </c>
      <c r="T1665" t="s">
        <v>253</v>
      </c>
      <c r="U1665" t="s">
        <v>253</v>
      </c>
      <c r="V1665">
        <v>0</v>
      </c>
      <c r="W1665" t="s">
        <v>253</v>
      </c>
      <c r="X1665" t="s">
        <v>253</v>
      </c>
      <c r="Y1665" t="s">
        <v>253</v>
      </c>
      <c r="Z1665" t="s">
        <v>253</v>
      </c>
      <c r="AA1665">
        <v>0</v>
      </c>
      <c r="AB1665" t="s">
        <v>253</v>
      </c>
      <c r="AC1665" t="s">
        <v>253</v>
      </c>
      <c r="AD1665" t="s">
        <v>253</v>
      </c>
      <c r="AE1665" t="s">
        <v>253</v>
      </c>
      <c r="AF1665">
        <v>0</v>
      </c>
      <c r="AG1665" t="s">
        <v>253</v>
      </c>
      <c r="AH1665" t="s">
        <v>253</v>
      </c>
      <c r="AI1665" t="s">
        <v>253</v>
      </c>
      <c r="AJ1665" t="s">
        <v>253</v>
      </c>
      <c r="AK1665">
        <v>0</v>
      </c>
      <c r="AL1665" t="s">
        <v>253</v>
      </c>
      <c r="AM1665" t="s">
        <v>253</v>
      </c>
      <c r="AN1665" t="s">
        <v>253</v>
      </c>
      <c r="AO1665" t="s">
        <v>253</v>
      </c>
      <c r="AP1665">
        <v>0</v>
      </c>
      <c r="AQ1665" t="s">
        <v>253</v>
      </c>
      <c r="AR1665" t="s">
        <v>253</v>
      </c>
      <c r="AS1665" t="s">
        <v>253</v>
      </c>
      <c r="AT1665" t="s">
        <v>253</v>
      </c>
      <c r="AU1665">
        <v>0</v>
      </c>
      <c r="AV1665" t="s">
        <v>253</v>
      </c>
      <c r="AW1665" t="s">
        <v>253</v>
      </c>
      <c r="AX1665" t="s">
        <v>253</v>
      </c>
      <c r="AY1665" t="s">
        <v>253</v>
      </c>
      <c r="AZ1665">
        <v>0</v>
      </c>
      <c r="BA1665" t="s">
        <v>253</v>
      </c>
      <c r="BB1665" t="s">
        <v>253</v>
      </c>
      <c r="BC1665" t="s">
        <v>253</v>
      </c>
      <c r="BD1665" t="s">
        <v>253</v>
      </c>
      <c r="BE1665">
        <v>0</v>
      </c>
      <c r="BF1665" t="s">
        <v>253</v>
      </c>
      <c r="BG1665" t="s">
        <v>253</v>
      </c>
      <c r="BH1665" t="s">
        <v>253</v>
      </c>
      <c r="BI1665" t="s">
        <v>253</v>
      </c>
      <c r="BJ1665">
        <v>0</v>
      </c>
      <c r="BK1665" t="s">
        <v>253</v>
      </c>
      <c r="BL1665" t="s">
        <v>253</v>
      </c>
      <c r="BM1665" t="s">
        <v>253</v>
      </c>
      <c r="BN1665" t="s">
        <v>253</v>
      </c>
      <c r="BO1665">
        <v>0</v>
      </c>
      <c r="BP1665" t="s">
        <v>253</v>
      </c>
      <c r="BQ1665" t="s">
        <v>253</v>
      </c>
      <c r="BR1665" t="s">
        <v>253</v>
      </c>
      <c r="BS1665" t="s">
        <v>253</v>
      </c>
      <c r="BT1665">
        <v>0</v>
      </c>
      <c r="BU1665" t="s">
        <v>253</v>
      </c>
      <c r="BV1665" t="s">
        <v>253</v>
      </c>
      <c r="BW1665" t="s">
        <v>253</v>
      </c>
      <c r="BX1665" t="s">
        <v>253</v>
      </c>
      <c r="BY1665">
        <v>0</v>
      </c>
      <c r="BZ1665" t="s">
        <v>253</v>
      </c>
      <c r="CA1665" t="s">
        <v>253</v>
      </c>
      <c r="CB1665" t="s">
        <v>253</v>
      </c>
      <c r="CC1665" t="s">
        <v>253</v>
      </c>
      <c r="CD1665">
        <v>0</v>
      </c>
      <c r="CE1665" t="s">
        <v>253</v>
      </c>
      <c r="CF1665" t="s">
        <v>253</v>
      </c>
      <c r="CG1665" t="s">
        <v>253</v>
      </c>
      <c r="CH1665" t="s">
        <v>253</v>
      </c>
      <c r="CI1665">
        <v>0</v>
      </c>
      <c r="CJ1665" t="s">
        <v>253</v>
      </c>
      <c r="CK1665" t="s">
        <v>253</v>
      </c>
      <c r="CL1665" t="s">
        <v>253</v>
      </c>
      <c r="CM1665" t="s">
        <v>253</v>
      </c>
      <c r="CN1665">
        <v>0</v>
      </c>
      <c r="CO1665">
        <v>0.44</v>
      </c>
      <c r="CP1665">
        <v>0.03</v>
      </c>
      <c r="CQ1665" t="s">
        <v>146</v>
      </c>
      <c r="CR1665">
        <v>0</v>
      </c>
      <c r="CS1665">
        <v>0.47</v>
      </c>
      <c r="CT1665">
        <v>54</v>
      </c>
      <c r="CU1665">
        <v>5</v>
      </c>
      <c r="CV1665">
        <v>0</v>
      </c>
      <c r="CW1665">
        <v>0</v>
      </c>
      <c r="CX1665">
        <v>59</v>
      </c>
      <c r="CY1665">
        <v>0</v>
      </c>
      <c r="CZ1665">
        <v>0</v>
      </c>
      <c r="DA1665">
        <v>0</v>
      </c>
      <c r="DB1665">
        <v>0</v>
      </c>
      <c r="DC1665">
        <v>0</v>
      </c>
    </row>
    <row r="1666" spans="1:107" x14ac:dyDescent="0.45">
      <c r="A1666">
        <v>2024</v>
      </c>
      <c r="B1666">
        <v>5</v>
      </c>
      <c r="C1666" t="s">
        <v>170</v>
      </c>
      <c r="D1666">
        <v>13214</v>
      </c>
      <c r="E1666" t="s">
        <v>471</v>
      </c>
      <c r="F1666" t="s">
        <v>252</v>
      </c>
      <c r="G1666" t="s">
        <v>211</v>
      </c>
      <c r="H1666">
        <v>104.72799999999999</v>
      </c>
      <c r="I1666">
        <v>315.50400000000002</v>
      </c>
      <c r="J1666">
        <v>5.6040000000000001</v>
      </c>
      <c r="K1666" t="s">
        <v>253</v>
      </c>
      <c r="L1666">
        <v>425.83600000000001</v>
      </c>
      <c r="M1666">
        <v>15123</v>
      </c>
      <c r="N1666">
        <v>535</v>
      </c>
      <c r="O1666">
        <v>30</v>
      </c>
      <c r="P1666" t="s">
        <v>253</v>
      </c>
      <c r="Q1666">
        <v>15688</v>
      </c>
      <c r="R1666">
        <v>0.01</v>
      </c>
      <c r="S1666">
        <v>9.5039999999999996</v>
      </c>
      <c r="T1666" t="s">
        <v>253</v>
      </c>
      <c r="U1666" t="s">
        <v>253</v>
      </c>
      <c r="V1666">
        <v>9.5139999999999993</v>
      </c>
      <c r="W1666">
        <v>1</v>
      </c>
      <c r="X1666">
        <v>4</v>
      </c>
      <c r="Y1666" t="s">
        <v>253</v>
      </c>
      <c r="Z1666" t="s">
        <v>253</v>
      </c>
      <c r="AA1666">
        <v>5</v>
      </c>
      <c r="AB1666" t="s">
        <v>253</v>
      </c>
      <c r="AC1666" t="s">
        <v>253</v>
      </c>
      <c r="AD1666" t="s">
        <v>253</v>
      </c>
      <c r="AE1666" t="s">
        <v>253</v>
      </c>
      <c r="AF1666">
        <v>0</v>
      </c>
      <c r="AG1666">
        <v>7.0999999999999994E-2</v>
      </c>
      <c r="AH1666" t="s">
        <v>253</v>
      </c>
      <c r="AI1666" t="s">
        <v>253</v>
      </c>
      <c r="AJ1666" t="s">
        <v>253</v>
      </c>
      <c r="AK1666">
        <v>7.0999999999999994E-2</v>
      </c>
      <c r="AL1666">
        <v>10</v>
      </c>
      <c r="AM1666" t="s">
        <v>253</v>
      </c>
      <c r="AN1666" t="s">
        <v>253</v>
      </c>
      <c r="AO1666" t="s">
        <v>253</v>
      </c>
      <c r="AP1666">
        <v>10</v>
      </c>
      <c r="AQ1666">
        <v>8.6999999999999994E-2</v>
      </c>
      <c r="AR1666" t="s">
        <v>253</v>
      </c>
      <c r="AS1666" t="s">
        <v>253</v>
      </c>
      <c r="AT1666" t="s">
        <v>253</v>
      </c>
      <c r="AU1666">
        <v>8.6999999999999994E-2</v>
      </c>
      <c r="AV1666" t="s">
        <v>253</v>
      </c>
      <c r="AW1666" t="s">
        <v>253</v>
      </c>
      <c r="AX1666" t="s">
        <v>253</v>
      </c>
      <c r="AY1666" t="s">
        <v>253</v>
      </c>
      <c r="AZ1666">
        <v>0</v>
      </c>
      <c r="BA1666" t="s">
        <v>253</v>
      </c>
      <c r="BB1666" t="s">
        <v>253</v>
      </c>
      <c r="BC1666" t="s">
        <v>253</v>
      </c>
      <c r="BD1666" t="s">
        <v>253</v>
      </c>
      <c r="BE1666">
        <v>0</v>
      </c>
      <c r="BF1666" t="s">
        <v>253</v>
      </c>
      <c r="BG1666" t="s">
        <v>253</v>
      </c>
      <c r="BH1666" t="s">
        <v>253</v>
      </c>
      <c r="BI1666" t="s">
        <v>253</v>
      </c>
      <c r="BJ1666">
        <v>0</v>
      </c>
      <c r="BK1666">
        <v>9.2999999999999999E-2</v>
      </c>
      <c r="BL1666">
        <v>26.875</v>
      </c>
      <c r="BM1666" t="s">
        <v>253</v>
      </c>
      <c r="BN1666" t="s">
        <v>253</v>
      </c>
      <c r="BO1666">
        <v>26.968</v>
      </c>
      <c r="BP1666">
        <v>20</v>
      </c>
      <c r="BQ1666">
        <v>24</v>
      </c>
      <c r="BR1666" t="s">
        <v>253</v>
      </c>
      <c r="BS1666" t="s">
        <v>253</v>
      </c>
      <c r="BT1666">
        <v>44</v>
      </c>
      <c r="BU1666" t="s">
        <v>253</v>
      </c>
      <c r="BV1666" t="s">
        <v>253</v>
      </c>
      <c r="BW1666" t="s">
        <v>253</v>
      </c>
      <c r="BX1666" t="s">
        <v>253</v>
      </c>
      <c r="BY1666">
        <v>0</v>
      </c>
      <c r="BZ1666" t="s">
        <v>253</v>
      </c>
      <c r="CA1666">
        <v>2.93</v>
      </c>
      <c r="CB1666" t="s">
        <v>253</v>
      </c>
      <c r="CC1666" t="s">
        <v>253</v>
      </c>
      <c r="CD1666">
        <v>2.93</v>
      </c>
      <c r="CE1666" t="s">
        <v>253</v>
      </c>
      <c r="CF1666">
        <v>4</v>
      </c>
      <c r="CG1666" t="s">
        <v>253</v>
      </c>
      <c r="CH1666" t="s">
        <v>253</v>
      </c>
      <c r="CI1666">
        <v>4</v>
      </c>
      <c r="CJ1666" t="s">
        <v>253</v>
      </c>
      <c r="CK1666" t="s">
        <v>253</v>
      </c>
      <c r="CL1666" t="s">
        <v>253</v>
      </c>
      <c r="CM1666" t="s">
        <v>253</v>
      </c>
      <c r="CN1666">
        <v>0</v>
      </c>
      <c r="CO1666">
        <v>104.831</v>
      </c>
      <c r="CP1666">
        <v>354.81299999999999</v>
      </c>
      <c r="CQ1666">
        <v>5.6040000000000001</v>
      </c>
      <c r="CR1666">
        <v>0</v>
      </c>
      <c r="CS1666">
        <v>465.24799999999999</v>
      </c>
      <c r="CT1666">
        <v>15144</v>
      </c>
      <c r="CU1666">
        <v>567</v>
      </c>
      <c r="CV1666">
        <v>30</v>
      </c>
      <c r="CW1666">
        <v>0</v>
      </c>
      <c r="CX1666">
        <v>15741</v>
      </c>
      <c r="CY1666">
        <v>0</v>
      </c>
      <c r="CZ1666">
        <v>0</v>
      </c>
      <c r="DA1666">
        <v>0</v>
      </c>
      <c r="DB1666">
        <v>0</v>
      </c>
      <c r="DC1666">
        <v>0</v>
      </c>
    </row>
    <row r="1667" spans="1:107" x14ac:dyDescent="0.45">
      <c r="A1667">
        <v>2024</v>
      </c>
      <c r="B1667">
        <v>5</v>
      </c>
      <c r="C1667" t="s">
        <v>170</v>
      </c>
      <c r="D1667">
        <v>14537</v>
      </c>
      <c r="E1667" t="s">
        <v>472</v>
      </c>
      <c r="F1667" t="s">
        <v>252</v>
      </c>
      <c r="G1667" t="s">
        <v>211</v>
      </c>
      <c r="H1667">
        <v>3.2000000000000001E-2</v>
      </c>
      <c r="I1667" t="s">
        <v>253</v>
      </c>
      <c r="J1667" t="s">
        <v>253</v>
      </c>
      <c r="K1667" t="s">
        <v>253</v>
      </c>
      <c r="L1667">
        <v>3.2000000000000001E-2</v>
      </c>
      <c r="M1667">
        <v>7</v>
      </c>
      <c r="N1667" t="s">
        <v>253</v>
      </c>
      <c r="O1667" t="s">
        <v>253</v>
      </c>
      <c r="P1667" t="s">
        <v>253</v>
      </c>
      <c r="Q1667">
        <v>7</v>
      </c>
      <c r="R1667" t="s">
        <v>253</v>
      </c>
      <c r="S1667" t="s">
        <v>253</v>
      </c>
      <c r="T1667" t="s">
        <v>253</v>
      </c>
      <c r="U1667" t="s">
        <v>253</v>
      </c>
      <c r="V1667">
        <v>0</v>
      </c>
      <c r="W1667" t="s">
        <v>253</v>
      </c>
      <c r="X1667" t="s">
        <v>253</v>
      </c>
      <c r="Y1667" t="s">
        <v>253</v>
      </c>
      <c r="Z1667" t="s">
        <v>253</v>
      </c>
      <c r="AA1667">
        <v>0</v>
      </c>
      <c r="AB1667">
        <v>4.0830000000000002</v>
      </c>
      <c r="AC1667" t="s">
        <v>253</v>
      </c>
      <c r="AD1667" t="s">
        <v>253</v>
      </c>
      <c r="AE1667" t="s">
        <v>253</v>
      </c>
      <c r="AF1667">
        <v>0</v>
      </c>
      <c r="AG1667" t="s">
        <v>253</v>
      </c>
      <c r="AH1667" t="s">
        <v>253</v>
      </c>
      <c r="AI1667" t="s">
        <v>253</v>
      </c>
      <c r="AJ1667" t="s">
        <v>253</v>
      </c>
      <c r="AK1667">
        <v>0</v>
      </c>
      <c r="AL1667" t="s">
        <v>253</v>
      </c>
      <c r="AM1667" t="s">
        <v>253</v>
      </c>
      <c r="AN1667" t="s">
        <v>253</v>
      </c>
      <c r="AO1667" t="s">
        <v>253</v>
      </c>
      <c r="AP1667">
        <v>0</v>
      </c>
      <c r="AQ1667" t="s">
        <v>253</v>
      </c>
      <c r="AR1667" t="s">
        <v>253</v>
      </c>
      <c r="AS1667" t="s">
        <v>253</v>
      </c>
      <c r="AT1667" t="s">
        <v>253</v>
      </c>
      <c r="AU1667">
        <v>0</v>
      </c>
      <c r="AV1667" t="s">
        <v>253</v>
      </c>
      <c r="AW1667" t="s">
        <v>253</v>
      </c>
      <c r="AX1667" t="s">
        <v>253</v>
      </c>
      <c r="AY1667" t="s">
        <v>253</v>
      </c>
      <c r="AZ1667">
        <v>0</v>
      </c>
      <c r="BA1667" t="s">
        <v>253</v>
      </c>
      <c r="BB1667" t="s">
        <v>253</v>
      </c>
      <c r="BC1667" t="s">
        <v>253</v>
      </c>
      <c r="BD1667" t="s">
        <v>253</v>
      </c>
      <c r="BE1667">
        <v>0</v>
      </c>
      <c r="BF1667" t="s">
        <v>253</v>
      </c>
      <c r="BG1667" t="s">
        <v>253</v>
      </c>
      <c r="BH1667" t="s">
        <v>253</v>
      </c>
      <c r="BI1667" t="s">
        <v>253</v>
      </c>
      <c r="BJ1667">
        <v>0</v>
      </c>
      <c r="BK1667" t="s">
        <v>253</v>
      </c>
      <c r="BL1667" t="s">
        <v>253</v>
      </c>
      <c r="BM1667" t="s">
        <v>253</v>
      </c>
      <c r="BN1667" t="s">
        <v>253</v>
      </c>
      <c r="BO1667">
        <v>0</v>
      </c>
      <c r="BP1667" t="s">
        <v>253</v>
      </c>
      <c r="BQ1667" t="s">
        <v>253</v>
      </c>
      <c r="BR1667" t="s">
        <v>253</v>
      </c>
      <c r="BS1667" t="s">
        <v>253</v>
      </c>
      <c r="BT1667">
        <v>0</v>
      </c>
      <c r="BU1667" t="s">
        <v>253</v>
      </c>
      <c r="BV1667" t="s">
        <v>253</v>
      </c>
      <c r="BW1667" t="s">
        <v>253</v>
      </c>
      <c r="BX1667" t="s">
        <v>253</v>
      </c>
      <c r="BY1667">
        <v>0</v>
      </c>
      <c r="BZ1667" t="s">
        <v>253</v>
      </c>
      <c r="CA1667" t="s">
        <v>253</v>
      </c>
      <c r="CB1667" t="s">
        <v>253</v>
      </c>
      <c r="CC1667" t="s">
        <v>253</v>
      </c>
      <c r="CD1667">
        <v>0</v>
      </c>
      <c r="CE1667" t="s">
        <v>253</v>
      </c>
      <c r="CF1667" t="s">
        <v>253</v>
      </c>
      <c r="CG1667" t="s">
        <v>253</v>
      </c>
      <c r="CH1667" t="s">
        <v>253</v>
      </c>
      <c r="CI1667">
        <v>0</v>
      </c>
      <c r="CJ1667" t="s">
        <v>253</v>
      </c>
      <c r="CK1667" t="s">
        <v>253</v>
      </c>
      <c r="CL1667" t="s">
        <v>253</v>
      </c>
      <c r="CM1667" t="s">
        <v>253</v>
      </c>
      <c r="CN1667">
        <v>0</v>
      </c>
      <c r="CO1667">
        <v>3.2000000000000001E-2</v>
      </c>
      <c r="CP1667" t="s">
        <v>146</v>
      </c>
      <c r="CQ1667" t="s">
        <v>146</v>
      </c>
      <c r="CR1667">
        <v>0</v>
      </c>
      <c r="CS1667">
        <v>3.2000000000000001E-2</v>
      </c>
      <c r="CT1667">
        <v>7</v>
      </c>
      <c r="CU1667">
        <v>0</v>
      </c>
      <c r="CV1667">
        <v>0</v>
      </c>
      <c r="CW1667">
        <v>0</v>
      </c>
      <c r="CX1667">
        <v>7</v>
      </c>
      <c r="CY1667">
        <v>4.0830000000000002</v>
      </c>
      <c r="CZ1667">
        <v>0</v>
      </c>
      <c r="DA1667">
        <v>0</v>
      </c>
      <c r="DB1667">
        <v>0</v>
      </c>
      <c r="DC1667">
        <v>4.0830000000000002</v>
      </c>
    </row>
    <row r="1668" spans="1:107" x14ac:dyDescent="0.45">
      <c r="A1668">
        <v>2024</v>
      </c>
      <c r="B1668">
        <v>5</v>
      </c>
      <c r="C1668" t="s">
        <v>170</v>
      </c>
      <c r="D1668">
        <v>99999</v>
      </c>
      <c r="E1668" t="s">
        <v>259</v>
      </c>
      <c r="F1668" t="s">
        <v>252</v>
      </c>
      <c r="H1668" t="s">
        <v>253</v>
      </c>
      <c r="I1668" t="s">
        <v>253</v>
      </c>
      <c r="J1668" t="s">
        <v>253</v>
      </c>
      <c r="K1668" t="s">
        <v>253</v>
      </c>
      <c r="L1668" t="s">
        <v>253</v>
      </c>
      <c r="M1668" t="s">
        <v>253</v>
      </c>
      <c r="N1668" t="s">
        <v>253</v>
      </c>
      <c r="O1668" t="s">
        <v>253</v>
      </c>
      <c r="P1668" t="s">
        <v>253</v>
      </c>
      <c r="Q1668" t="s">
        <v>253</v>
      </c>
      <c r="R1668" t="s">
        <v>253</v>
      </c>
      <c r="S1668" t="s">
        <v>253</v>
      </c>
      <c r="T1668" t="s">
        <v>253</v>
      </c>
      <c r="U1668" t="s">
        <v>253</v>
      </c>
      <c r="V1668" t="s">
        <v>253</v>
      </c>
      <c r="W1668" t="s">
        <v>253</v>
      </c>
      <c r="X1668" t="s">
        <v>253</v>
      </c>
      <c r="Y1668" t="s">
        <v>253</v>
      </c>
      <c r="Z1668" t="s">
        <v>253</v>
      </c>
      <c r="AA1668" t="s">
        <v>253</v>
      </c>
      <c r="AB1668" t="s">
        <v>253</v>
      </c>
      <c r="AC1668" t="s">
        <v>253</v>
      </c>
      <c r="AD1668" t="s">
        <v>253</v>
      </c>
      <c r="AE1668" t="s">
        <v>253</v>
      </c>
      <c r="AF1668" t="s">
        <v>253</v>
      </c>
      <c r="AG1668" t="s">
        <v>253</v>
      </c>
      <c r="AH1668" t="s">
        <v>253</v>
      </c>
      <c r="AI1668" t="s">
        <v>253</v>
      </c>
      <c r="AJ1668" t="s">
        <v>253</v>
      </c>
      <c r="AK1668" t="s">
        <v>253</v>
      </c>
      <c r="AL1668" t="s">
        <v>253</v>
      </c>
      <c r="AM1668" t="s">
        <v>253</v>
      </c>
      <c r="AN1668" t="s">
        <v>253</v>
      </c>
      <c r="AO1668" t="s">
        <v>253</v>
      </c>
      <c r="AP1668" t="s">
        <v>253</v>
      </c>
      <c r="AQ1668" t="s">
        <v>253</v>
      </c>
      <c r="AR1668" t="s">
        <v>253</v>
      </c>
      <c r="AS1668" t="s">
        <v>253</v>
      </c>
      <c r="AT1668" t="s">
        <v>253</v>
      </c>
      <c r="AU1668" t="s">
        <v>253</v>
      </c>
      <c r="AV1668" t="s">
        <v>253</v>
      </c>
      <c r="AW1668" t="s">
        <v>253</v>
      </c>
      <c r="AX1668" t="s">
        <v>253</v>
      </c>
      <c r="AY1668" t="s">
        <v>253</v>
      </c>
      <c r="AZ1668" t="s">
        <v>253</v>
      </c>
      <c r="BA1668" t="s">
        <v>253</v>
      </c>
      <c r="BB1668" t="s">
        <v>253</v>
      </c>
      <c r="BC1668" t="s">
        <v>253</v>
      </c>
      <c r="BD1668" t="s">
        <v>253</v>
      </c>
      <c r="BE1668" t="s">
        <v>253</v>
      </c>
      <c r="BF1668" t="s">
        <v>253</v>
      </c>
      <c r="BG1668" t="s">
        <v>253</v>
      </c>
      <c r="BH1668" t="s">
        <v>253</v>
      </c>
      <c r="BI1668" t="s">
        <v>253</v>
      </c>
      <c r="BJ1668" t="s">
        <v>253</v>
      </c>
      <c r="BK1668" t="s">
        <v>253</v>
      </c>
      <c r="BL1668" t="s">
        <v>253</v>
      </c>
      <c r="BM1668" t="s">
        <v>253</v>
      </c>
      <c r="BN1668" t="s">
        <v>253</v>
      </c>
      <c r="BO1668" t="s">
        <v>253</v>
      </c>
      <c r="BP1668" t="s">
        <v>253</v>
      </c>
      <c r="BQ1668" t="s">
        <v>253</v>
      </c>
      <c r="BR1668" t="s">
        <v>253</v>
      </c>
      <c r="BS1668" t="s">
        <v>253</v>
      </c>
      <c r="BT1668" t="s">
        <v>253</v>
      </c>
      <c r="BU1668" t="s">
        <v>253</v>
      </c>
      <c r="BV1668" t="s">
        <v>253</v>
      </c>
      <c r="BW1668" t="s">
        <v>253</v>
      </c>
      <c r="BX1668" t="s">
        <v>253</v>
      </c>
      <c r="BY1668" t="s">
        <v>253</v>
      </c>
      <c r="BZ1668" t="s">
        <v>253</v>
      </c>
      <c r="CA1668" t="s">
        <v>253</v>
      </c>
      <c r="CB1668" t="s">
        <v>253</v>
      </c>
      <c r="CC1668" t="s">
        <v>253</v>
      </c>
      <c r="CD1668" t="s">
        <v>253</v>
      </c>
      <c r="CE1668" t="s">
        <v>253</v>
      </c>
      <c r="CF1668" t="s">
        <v>253</v>
      </c>
      <c r="CG1668" t="s">
        <v>253</v>
      </c>
      <c r="CH1668" t="s">
        <v>253</v>
      </c>
      <c r="CI1668" t="s">
        <v>253</v>
      </c>
      <c r="CJ1668" t="s">
        <v>253</v>
      </c>
      <c r="CK1668" t="s">
        <v>253</v>
      </c>
      <c r="CL1668" t="s">
        <v>253</v>
      </c>
      <c r="CM1668" t="s">
        <v>253</v>
      </c>
      <c r="CN1668" t="s">
        <v>253</v>
      </c>
      <c r="CO1668" t="s">
        <v>253</v>
      </c>
      <c r="CP1668" t="s">
        <v>253</v>
      </c>
      <c r="CQ1668" t="s">
        <v>253</v>
      </c>
      <c r="CR1668" t="s">
        <v>253</v>
      </c>
      <c r="CS1668" t="s">
        <v>253</v>
      </c>
      <c r="CT1668" t="s">
        <v>253</v>
      </c>
      <c r="CU1668" t="s">
        <v>253</v>
      </c>
      <c r="CV1668" t="s">
        <v>253</v>
      </c>
      <c r="CW1668" t="s">
        <v>253</v>
      </c>
      <c r="CX1668" t="s">
        <v>253</v>
      </c>
      <c r="CY1668" t="s">
        <v>253</v>
      </c>
      <c r="CZ1668" t="s">
        <v>253</v>
      </c>
      <c r="DA1668" t="s">
        <v>253</v>
      </c>
      <c r="DB1668" t="s">
        <v>253</v>
      </c>
      <c r="DC1668" t="s">
        <v>253</v>
      </c>
    </row>
    <row r="1669" spans="1:107" x14ac:dyDescent="0.45">
      <c r="A1669">
        <v>2024</v>
      </c>
      <c r="B1669">
        <v>5</v>
      </c>
      <c r="C1669" t="s">
        <v>173</v>
      </c>
      <c r="D1669">
        <v>1613</v>
      </c>
      <c r="E1669" t="s">
        <v>473</v>
      </c>
      <c r="F1669" t="s">
        <v>252</v>
      </c>
      <c r="G1669" t="s">
        <v>211</v>
      </c>
      <c r="H1669">
        <v>11.441000000000001</v>
      </c>
      <c r="I1669">
        <v>0.28999999999999998</v>
      </c>
      <c r="J1669" t="s">
        <v>253</v>
      </c>
      <c r="K1669" t="s">
        <v>253</v>
      </c>
      <c r="L1669">
        <v>11.731</v>
      </c>
      <c r="M1669">
        <v>1792</v>
      </c>
      <c r="N1669">
        <v>8</v>
      </c>
      <c r="O1669" t="s">
        <v>253</v>
      </c>
      <c r="P1669" t="s">
        <v>253</v>
      </c>
      <c r="Q1669">
        <v>1800</v>
      </c>
      <c r="R1669" t="s">
        <v>253</v>
      </c>
      <c r="S1669" t="s">
        <v>253</v>
      </c>
      <c r="T1669" t="s">
        <v>253</v>
      </c>
      <c r="U1669" t="s">
        <v>253</v>
      </c>
      <c r="V1669">
        <v>0</v>
      </c>
      <c r="W1669" t="s">
        <v>253</v>
      </c>
      <c r="X1669" t="s">
        <v>253</v>
      </c>
      <c r="Y1669" t="s">
        <v>253</v>
      </c>
      <c r="Z1669" t="s">
        <v>253</v>
      </c>
      <c r="AA1669">
        <v>0</v>
      </c>
      <c r="AB1669" t="s">
        <v>253</v>
      </c>
      <c r="AC1669" t="s">
        <v>253</v>
      </c>
      <c r="AD1669" t="s">
        <v>253</v>
      </c>
      <c r="AE1669" t="s">
        <v>253</v>
      </c>
      <c r="AF1669">
        <v>0</v>
      </c>
      <c r="AG1669" t="s">
        <v>253</v>
      </c>
      <c r="AH1669" t="s">
        <v>253</v>
      </c>
      <c r="AI1669" t="s">
        <v>253</v>
      </c>
      <c r="AJ1669" t="s">
        <v>253</v>
      </c>
      <c r="AK1669">
        <v>0</v>
      </c>
      <c r="AL1669" t="s">
        <v>253</v>
      </c>
      <c r="AM1669" t="s">
        <v>253</v>
      </c>
      <c r="AN1669" t="s">
        <v>253</v>
      </c>
      <c r="AO1669" t="s">
        <v>253</v>
      </c>
      <c r="AP1669">
        <v>0</v>
      </c>
      <c r="AQ1669" t="s">
        <v>253</v>
      </c>
      <c r="AR1669" t="s">
        <v>253</v>
      </c>
      <c r="AS1669" t="s">
        <v>253</v>
      </c>
      <c r="AT1669" t="s">
        <v>253</v>
      </c>
      <c r="AU1669">
        <v>0</v>
      </c>
      <c r="AV1669" t="s">
        <v>253</v>
      </c>
      <c r="AW1669" t="s">
        <v>253</v>
      </c>
      <c r="AX1669" t="s">
        <v>253</v>
      </c>
      <c r="AY1669" t="s">
        <v>253</v>
      </c>
      <c r="AZ1669">
        <v>0</v>
      </c>
      <c r="BA1669" t="s">
        <v>253</v>
      </c>
      <c r="BB1669" t="s">
        <v>253</v>
      </c>
      <c r="BC1669" t="s">
        <v>253</v>
      </c>
      <c r="BD1669" t="s">
        <v>253</v>
      </c>
      <c r="BE1669">
        <v>0</v>
      </c>
      <c r="BF1669" t="s">
        <v>253</v>
      </c>
      <c r="BG1669" t="s">
        <v>253</v>
      </c>
      <c r="BH1669" t="s">
        <v>253</v>
      </c>
      <c r="BI1669" t="s">
        <v>253</v>
      </c>
      <c r="BJ1669">
        <v>0</v>
      </c>
      <c r="BK1669" t="s">
        <v>253</v>
      </c>
      <c r="BL1669" t="s">
        <v>253</v>
      </c>
      <c r="BM1669" t="s">
        <v>253</v>
      </c>
      <c r="BN1669" t="s">
        <v>253</v>
      </c>
      <c r="BO1669">
        <v>0</v>
      </c>
      <c r="BP1669" t="s">
        <v>253</v>
      </c>
      <c r="BQ1669" t="s">
        <v>253</v>
      </c>
      <c r="BR1669" t="s">
        <v>253</v>
      </c>
      <c r="BS1669" t="s">
        <v>253</v>
      </c>
      <c r="BT1669">
        <v>0</v>
      </c>
      <c r="BU1669" t="s">
        <v>253</v>
      </c>
      <c r="BV1669" t="s">
        <v>253</v>
      </c>
      <c r="BW1669" t="s">
        <v>253</v>
      </c>
      <c r="BX1669" t="s">
        <v>253</v>
      </c>
      <c r="BY1669">
        <v>0</v>
      </c>
      <c r="BZ1669" t="s">
        <v>253</v>
      </c>
      <c r="CA1669" t="s">
        <v>253</v>
      </c>
      <c r="CB1669" t="s">
        <v>253</v>
      </c>
      <c r="CC1669" t="s">
        <v>253</v>
      </c>
      <c r="CD1669">
        <v>0</v>
      </c>
      <c r="CE1669" t="s">
        <v>253</v>
      </c>
      <c r="CF1669" t="s">
        <v>253</v>
      </c>
      <c r="CG1669" t="s">
        <v>253</v>
      </c>
      <c r="CH1669" t="s">
        <v>253</v>
      </c>
      <c r="CI1669">
        <v>0</v>
      </c>
      <c r="CJ1669" t="s">
        <v>253</v>
      </c>
      <c r="CK1669" t="s">
        <v>253</v>
      </c>
      <c r="CL1669" t="s">
        <v>253</v>
      </c>
      <c r="CM1669" t="s">
        <v>253</v>
      </c>
      <c r="CN1669">
        <v>0</v>
      </c>
      <c r="CO1669">
        <v>11.441000000000001</v>
      </c>
      <c r="CP1669">
        <v>0.28999999999999998</v>
      </c>
      <c r="CQ1669" t="s">
        <v>146</v>
      </c>
      <c r="CR1669">
        <v>0</v>
      </c>
      <c r="CS1669">
        <v>11.731</v>
      </c>
      <c r="CT1669">
        <v>1792</v>
      </c>
      <c r="CU1669">
        <v>8</v>
      </c>
      <c r="CV1669">
        <v>0</v>
      </c>
      <c r="CW1669">
        <v>0</v>
      </c>
      <c r="CX1669">
        <v>1800</v>
      </c>
      <c r="CY1669">
        <v>0</v>
      </c>
      <c r="CZ1669">
        <v>0</v>
      </c>
      <c r="DA1669">
        <v>0</v>
      </c>
      <c r="DB1669">
        <v>0</v>
      </c>
      <c r="DC1669">
        <v>0</v>
      </c>
    </row>
    <row r="1670" spans="1:107" x14ac:dyDescent="0.45">
      <c r="A1670">
        <v>2024</v>
      </c>
      <c r="B1670">
        <v>5</v>
      </c>
      <c r="C1670" t="s">
        <v>173</v>
      </c>
      <c r="D1670">
        <v>3046</v>
      </c>
      <c r="E1670" t="s">
        <v>396</v>
      </c>
      <c r="F1670" t="s">
        <v>252</v>
      </c>
      <c r="G1670" t="s">
        <v>211</v>
      </c>
      <c r="H1670">
        <v>18.242999999999999</v>
      </c>
      <c r="I1670">
        <v>3.4319999999999999</v>
      </c>
      <c r="J1670">
        <v>5.2690000000000001</v>
      </c>
      <c r="K1670">
        <v>0</v>
      </c>
      <c r="L1670">
        <v>26.943999999999999</v>
      </c>
      <c r="M1670">
        <v>2273</v>
      </c>
      <c r="N1670">
        <v>71</v>
      </c>
      <c r="O1670">
        <v>11</v>
      </c>
      <c r="P1670">
        <v>0</v>
      </c>
      <c r="Q1670">
        <v>2355</v>
      </c>
      <c r="R1670" t="s">
        <v>253</v>
      </c>
      <c r="S1670" t="s">
        <v>253</v>
      </c>
      <c r="T1670" t="s">
        <v>253</v>
      </c>
      <c r="U1670" t="s">
        <v>253</v>
      </c>
      <c r="V1670">
        <v>0</v>
      </c>
      <c r="W1670" t="s">
        <v>253</v>
      </c>
      <c r="X1670" t="s">
        <v>253</v>
      </c>
      <c r="Y1670" t="s">
        <v>253</v>
      </c>
      <c r="Z1670" t="s">
        <v>253</v>
      </c>
      <c r="AA1670">
        <v>0</v>
      </c>
      <c r="AB1670" t="s">
        <v>253</v>
      </c>
      <c r="AC1670" t="s">
        <v>253</v>
      </c>
      <c r="AD1670" t="s">
        <v>253</v>
      </c>
      <c r="AE1670" t="s">
        <v>253</v>
      </c>
      <c r="AF1670">
        <v>0</v>
      </c>
      <c r="AG1670" t="s">
        <v>253</v>
      </c>
      <c r="AH1670" t="s">
        <v>253</v>
      </c>
      <c r="AI1670" t="s">
        <v>253</v>
      </c>
      <c r="AJ1670" t="s">
        <v>253</v>
      </c>
      <c r="AK1670">
        <v>0</v>
      </c>
      <c r="AL1670" t="s">
        <v>253</v>
      </c>
      <c r="AM1670" t="s">
        <v>253</v>
      </c>
      <c r="AN1670" t="s">
        <v>253</v>
      </c>
      <c r="AO1670" t="s">
        <v>253</v>
      </c>
      <c r="AP1670">
        <v>0</v>
      </c>
      <c r="AQ1670" t="s">
        <v>253</v>
      </c>
      <c r="AR1670" t="s">
        <v>253</v>
      </c>
      <c r="AS1670" t="s">
        <v>253</v>
      </c>
      <c r="AT1670" t="s">
        <v>253</v>
      </c>
      <c r="AU1670">
        <v>0</v>
      </c>
      <c r="AV1670" t="s">
        <v>253</v>
      </c>
      <c r="AW1670" t="s">
        <v>253</v>
      </c>
      <c r="AX1670" t="s">
        <v>253</v>
      </c>
      <c r="AY1670" t="s">
        <v>253</v>
      </c>
      <c r="AZ1670">
        <v>0</v>
      </c>
      <c r="BA1670" t="s">
        <v>253</v>
      </c>
      <c r="BB1670" t="s">
        <v>253</v>
      </c>
      <c r="BC1670" t="s">
        <v>253</v>
      </c>
      <c r="BD1670" t="s">
        <v>253</v>
      </c>
      <c r="BE1670">
        <v>0</v>
      </c>
      <c r="BF1670" t="s">
        <v>253</v>
      </c>
      <c r="BG1670" t="s">
        <v>253</v>
      </c>
      <c r="BH1670" t="s">
        <v>253</v>
      </c>
      <c r="BI1670" t="s">
        <v>253</v>
      </c>
      <c r="BJ1670">
        <v>0</v>
      </c>
      <c r="BK1670" t="s">
        <v>253</v>
      </c>
      <c r="BL1670" t="s">
        <v>253</v>
      </c>
      <c r="BM1670" t="s">
        <v>253</v>
      </c>
      <c r="BN1670" t="s">
        <v>253</v>
      </c>
      <c r="BO1670">
        <v>0</v>
      </c>
      <c r="BP1670" t="s">
        <v>253</v>
      </c>
      <c r="BQ1670" t="s">
        <v>253</v>
      </c>
      <c r="BR1670" t="s">
        <v>253</v>
      </c>
      <c r="BS1670" t="s">
        <v>253</v>
      </c>
      <c r="BT1670">
        <v>0</v>
      </c>
      <c r="BU1670" t="s">
        <v>253</v>
      </c>
      <c r="BV1670" t="s">
        <v>253</v>
      </c>
      <c r="BW1670" t="s">
        <v>253</v>
      </c>
      <c r="BX1670" t="s">
        <v>253</v>
      </c>
      <c r="BY1670">
        <v>0</v>
      </c>
      <c r="BZ1670" t="s">
        <v>253</v>
      </c>
      <c r="CA1670" t="s">
        <v>253</v>
      </c>
      <c r="CB1670" t="s">
        <v>253</v>
      </c>
      <c r="CC1670" t="s">
        <v>253</v>
      </c>
      <c r="CD1670">
        <v>0</v>
      </c>
      <c r="CE1670" t="s">
        <v>253</v>
      </c>
      <c r="CF1670" t="s">
        <v>253</v>
      </c>
      <c r="CG1670" t="s">
        <v>253</v>
      </c>
      <c r="CH1670" t="s">
        <v>253</v>
      </c>
      <c r="CI1670">
        <v>0</v>
      </c>
      <c r="CJ1670" t="s">
        <v>253</v>
      </c>
      <c r="CK1670" t="s">
        <v>253</v>
      </c>
      <c r="CL1670" t="s">
        <v>253</v>
      </c>
      <c r="CM1670" t="s">
        <v>253</v>
      </c>
      <c r="CN1670">
        <v>0</v>
      </c>
      <c r="CO1670">
        <v>18.242999999999999</v>
      </c>
      <c r="CP1670">
        <v>3.4319999999999999</v>
      </c>
      <c r="CQ1670">
        <v>5.2690000000000001</v>
      </c>
      <c r="CR1670">
        <v>0</v>
      </c>
      <c r="CS1670">
        <v>26.943999999999999</v>
      </c>
      <c r="CT1670">
        <v>2273</v>
      </c>
      <c r="CU1670">
        <v>71</v>
      </c>
      <c r="CV1670">
        <v>11</v>
      </c>
      <c r="CW1670">
        <v>0</v>
      </c>
      <c r="CX1670">
        <v>2355</v>
      </c>
      <c r="CY1670">
        <v>0</v>
      </c>
      <c r="CZ1670">
        <v>0</v>
      </c>
      <c r="DA1670">
        <v>0</v>
      </c>
      <c r="DB1670">
        <v>0</v>
      </c>
      <c r="DC1670">
        <v>0</v>
      </c>
    </row>
    <row r="1671" spans="1:107" x14ac:dyDescent="0.45">
      <c r="A1671">
        <v>2024</v>
      </c>
      <c r="B1671">
        <v>5</v>
      </c>
      <c r="C1671" t="s">
        <v>173</v>
      </c>
      <c r="D1671">
        <v>5416</v>
      </c>
      <c r="E1671" t="s">
        <v>397</v>
      </c>
      <c r="F1671" t="s">
        <v>252</v>
      </c>
      <c r="G1671" t="s">
        <v>211</v>
      </c>
      <c r="H1671">
        <v>98.072000000000003</v>
      </c>
      <c r="I1671">
        <v>20.277000000000001</v>
      </c>
      <c r="J1671">
        <v>12.423999999999999</v>
      </c>
      <c r="K1671" t="s">
        <v>253</v>
      </c>
      <c r="L1671">
        <v>130.773</v>
      </c>
      <c r="M1671">
        <v>12163</v>
      </c>
      <c r="N1671">
        <v>381</v>
      </c>
      <c r="O1671">
        <v>31</v>
      </c>
      <c r="P1671" t="s">
        <v>253</v>
      </c>
      <c r="Q1671">
        <v>12575</v>
      </c>
      <c r="R1671" t="s">
        <v>253</v>
      </c>
      <c r="S1671" t="s">
        <v>253</v>
      </c>
      <c r="T1671" t="s">
        <v>253</v>
      </c>
      <c r="U1671" t="s">
        <v>253</v>
      </c>
      <c r="V1671">
        <v>0</v>
      </c>
      <c r="W1671" t="s">
        <v>253</v>
      </c>
      <c r="X1671" t="s">
        <v>253</v>
      </c>
      <c r="Y1671" t="s">
        <v>253</v>
      </c>
      <c r="Z1671" t="s">
        <v>253</v>
      </c>
      <c r="AA1671">
        <v>0</v>
      </c>
      <c r="AB1671" t="s">
        <v>253</v>
      </c>
      <c r="AC1671" t="s">
        <v>253</v>
      </c>
      <c r="AD1671" t="s">
        <v>253</v>
      </c>
      <c r="AE1671" t="s">
        <v>253</v>
      </c>
      <c r="AF1671">
        <v>0</v>
      </c>
      <c r="AG1671" t="s">
        <v>253</v>
      </c>
      <c r="AH1671" t="s">
        <v>253</v>
      </c>
      <c r="AI1671" t="s">
        <v>253</v>
      </c>
      <c r="AJ1671" t="s">
        <v>253</v>
      </c>
      <c r="AK1671">
        <v>0</v>
      </c>
      <c r="AL1671" t="s">
        <v>253</v>
      </c>
      <c r="AM1671" t="s">
        <v>253</v>
      </c>
      <c r="AN1671" t="s">
        <v>253</v>
      </c>
      <c r="AO1671" t="s">
        <v>253</v>
      </c>
      <c r="AP1671">
        <v>0</v>
      </c>
      <c r="AQ1671" t="s">
        <v>253</v>
      </c>
      <c r="AR1671" t="s">
        <v>253</v>
      </c>
      <c r="AS1671" t="s">
        <v>253</v>
      </c>
      <c r="AT1671" t="s">
        <v>253</v>
      </c>
      <c r="AU1671">
        <v>0</v>
      </c>
      <c r="AV1671" t="s">
        <v>253</v>
      </c>
      <c r="AW1671" t="s">
        <v>253</v>
      </c>
      <c r="AX1671" t="s">
        <v>253</v>
      </c>
      <c r="AY1671" t="s">
        <v>253</v>
      </c>
      <c r="AZ1671">
        <v>0</v>
      </c>
      <c r="BA1671" t="s">
        <v>253</v>
      </c>
      <c r="BB1671" t="s">
        <v>253</v>
      </c>
      <c r="BC1671" t="s">
        <v>253</v>
      </c>
      <c r="BD1671" t="s">
        <v>253</v>
      </c>
      <c r="BE1671">
        <v>0</v>
      </c>
      <c r="BF1671" t="s">
        <v>253</v>
      </c>
      <c r="BG1671" t="s">
        <v>253</v>
      </c>
      <c r="BH1671" t="s">
        <v>253</v>
      </c>
      <c r="BI1671" t="s">
        <v>253</v>
      </c>
      <c r="BJ1671">
        <v>0</v>
      </c>
      <c r="BK1671">
        <v>0</v>
      </c>
      <c r="BL1671">
        <v>1E-3</v>
      </c>
      <c r="BM1671">
        <v>0</v>
      </c>
      <c r="BN1671" t="s">
        <v>253</v>
      </c>
      <c r="BO1671">
        <v>1E-3</v>
      </c>
      <c r="BP1671">
        <v>0</v>
      </c>
      <c r="BQ1671">
        <v>1</v>
      </c>
      <c r="BR1671">
        <v>0</v>
      </c>
      <c r="BS1671" t="s">
        <v>253</v>
      </c>
      <c r="BT1671">
        <v>1</v>
      </c>
      <c r="BU1671" t="s">
        <v>253</v>
      </c>
      <c r="BV1671" t="s">
        <v>253</v>
      </c>
      <c r="BW1671" t="s">
        <v>253</v>
      </c>
      <c r="BX1671" t="s">
        <v>253</v>
      </c>
      <c r="BY1671">
        <v>0</v>
      </c>
      <c r="BZ1671" t="s">
        <v>253</v>
      </c>
      <c r="CA1671" t="s">
        <v>253</v>
      </c>
      <c r="CB1671" t="s">
        <v>253</v>
      </c>
      <c r="CC1671" t="s">
        <v>253</v>
      </c>
      <c r="CD1671">
        <v>0</v>
      </c>
      <c r="CE1671" t="s">
        <v>253</v>
      </c>
      <c r="CF1671" t="s">
        <v>253</v>
      </c>
      <c r="CG1671" t="s">
        <v>253</v>
      </c>
      <c r="CH1671" t="s">
        <v>253</v>
      </c>
      <c r="CI1671">
        <v>0</v>
      </c>
      <c r="CJ1671" t="s">
        <v>253</v>
      </c>
      <c r="CK1671" t="s">
        <v>253</v>
      </c>
      <c r="CL1671" t="s">
        <v>253</v>
      </c>
      <c r="CM1671" t="s">
        <v>253</v>
      </c>
      <c r="CN1671">
        <v>0</v>
      </c>
      <c r="CO1671">
        <v>98.072000000000003</v>
      </c>
      <c r="CP1671">
        <v>20.277999999999999</v>
      </c>
      <c r="CQ1671">
        <v>12.423999999999999</v>
      </c>
      <c r="CR1671">
        <v>0</v>
      </c>
      <c r="CS1671">
        <v>130.774</v>
      </c>
      <c r="CT1671">
        <v>12163</v>
      </c>
      <c r="CU1671">
        <v>382</v>
      </c>
      <c r="CV1671">
        <v>31</v>
      </c>
      <c r="CW1671">
        <v>0</v>
      </c>
      <c r="CX1671">
        <v>12576</v>
      </c>
      <c r="CY1671">
        <v>0</v>
      </c>
      <c r="CZ1671">
        <v>0</v>
      </c>
      <c r="DA1671">
        <v>0</v>
      </c>
      <c r="DB1671">
        <v>0</v>
      </c>
      <c r="DC1671">
        <v>0</v>
      </c>
    </row>
    <row r="1672" spans="1:107" x14ac:dyDescent="0.45">
      <c r="A1672">
        <v>2024</v>
      </c>
      <c r="B1672">
        <v>5</v>
      </c>
      <c r="C1672" t="s">
        <v>173</v>
      </c>
      <c r="D1672">
        <v>14398</v>
      </c>
      <c r="E1672" t="s">
        <v>474</v>
      </c>
      <c r="F1672" t="s">
        <v>252</v>
      </c>
      <c r="G1672" t="s">
        <v>258</v>
      </c>
      <c r="H1672">
        <v>2.0830000000000002</v>
      </c>
      <c r="I1672">
        <v>0.53400000000000003</v>
      </c>
      <c r="J1672" t="s">
        <v>253</v>
      </c>
      <c r="K1672" t="s">
        <v>253</v>
      </c>
      <c r="L1672">
        <v>2.617</v>
      </c>
      <c r="M1672">
        <v>237</v>
      </c>
      <c r="N1672">
        <v>12</v>
      </c>
      <c r="O1672" t="s">
        <v>253</v>
      </c>
      <c r="P1672" t="s">
        <v>253</v>
      </c>
      <c r="Q1672">
        <v>249</v>
      </c>
      <c r="R1672">
        <v>0.24</v>
      </c>
      <c r="S1672" t="s">
        <v>253</v>
      </c>
      <c r="T1672" t="s">
        <v>253</v>
      </c>
      <c r="U1672" t="s">
        <v>253</v>
      </c>
      <c r="V1672">
        <v>0.24</v>
      </c>
      <c r="W1672">
        <v>89</v>
      </c>
      <c r="X1672" t="s">
        <v>253</v>
      </c>
      <c r="Y1672" t="s">
        <v>253</v>
      </c>
      <c r="Z1672" t="s">
        <v>253</v>
      </c>
      <c r="AA1672">
        <v>89</v>
      </c>
      <c r="AB1672">
        <v>42.24</v>
      </c>
      <c r="AC1672" t="s">
        <v>253</v>
      </c>
      <c r="AD1672" t="s">
        <v>253</v>
      </c>
      <c r="AE1672" t="s">
        <v>253</v>
      </c>
      <c r="AF1672">
        <v>42.24</v>
      </c>
      <c r="AG1672">
        <v>0.46300000000000002</v>
      </c>
      <c r="AH1672" t="s">
        <v>253</v>
      </c>
      <c r="AI1672" t="s">
        <v>253</v>
      </c>
      <c r="AJ1672" t="s">
        <v>253</v>
      </c>
      <c r="AK1672">
        <v>0.46300000000000002</v>
      </c>
      <c r="AL1672">
        <v>38</v>
      </c>
      <c r="AM1672" t="s">
        <v>253</v>
      </c>
      <c r="AN1672" t="s">
        <v>253</v>
      </c>
      <c r="AO1672" t="s">
        <v>253</v>
      </c>
      <c r="AP1672">
        <v>38</v>
      </c>
      <c r="AQ1672">
        <v>0.89300000000000002</v>
      </c>
      <c r="AR1672" t="s">
        <v>253</v>
      </c>
      <c r="AS1672" t="s">
        <v>253</v>
      </c>
      <c r="AT1672" t="s">
        <v>253</v>
      </c>
      <c r="AU1672">
        <v>0.89300000000000002</v>
      </c>
      <c r="AV1672" t="s">
        <v>253</v>
      </c>
      <c r="AW1672" t="s">
        <v>253</v>
      </c>
      <c r="AX1672" t="s">
        <v>253</v>
      </c>
      <c r="AY1672" t="s">
        <v>253</v>
      </c>
      <c r="AZ1672">
        <v>0</v>
      </c>
      <c r="BA1672" t="s">
        <v>253</v>
      </c>
      <c r="BB1672" t="s">
        <v>253</v>
      </c>
      <c r="BC1672" t="s">
        <v>253</v>
      </c>
      <c r="BD1672" t="s">
        <v>253</v>
      </c>
      <c r="BE1672">
        <v>0</v>
      </c>
      <c r="BF1672" t="s">
        <v>253</v>
      </c>
      <c r="BG1672" t="s">
        <v>253</v>
      </c>
      <c r="BH1672" t="s">
        <v>253</v>
      </c>
      <c r="BI1672" t="s">
        <v>253</v>
      </c>
      <c r="BJ1672">
        <v>0</v>
      </c>
      <c r="BK1672" t="s">
        <v>253</v>
      </c>
      <c r="BL1672" t="s">
        <v>253</v>
      </c>
      <c r="BM1672" t="s">
        <v>253</v>
      </c>
      <c r="BN1672" t="s">
        <v>253</v>
      </c>
      <c r="BO1672">
        <v>0</v>
      </c>
      <c r="BP1672" t="s">
        <v>253</v>
      </c>
      <c r="BQ1672" t="s">
        <v>253</v>
      </c>
      <c r="BR1672" t="s">
        <v>253</v>
      </c>
      <c r="BS1672" t="s">
        <v>253</v>
      </c>
      <c r="BT1672">
        <v>0</v>
      </c>
      <c r="BU1672" t="s">
        <v>253</v>
      </c>
      <c r="BV1672" t="s">
        <v>253</v>
      </c>
      <c r="BW1672" t="s">
        <v>253</v>
      </c>
      <c r="BX1672" t="s">
        <v>253</v>
      </c>
      <c r="BY1672">
        <v>0</v>
      </c>
      <c r="BZ1672" t="s">
        <v>253</v>
      </c>
      <c r="CA1672" t="s">
        <v>253</v>
      </c>
      <c r="CB1672" t="s">
        <v>253</v>
      </c>
      <c r="CC1672" t="s">
        <v>253</v>
      </c>
      <c r="CD1672">
        <v>0</v>
      </c>
      <c r="CE1672" t="s">
        <v>253</v>
      </c>
      <c r="CF1672" t="s">
        <v>253</v>
      </c>
      <c r="CG1672" t="s">
        <v>253</v>
      </c>
      <c r="CH1672" t="s">
        <v>253</v>
      </c>
      <c r="CI1672">
        <v>0</v>
      </c>
      <c r="CJ1672" t="s">
        <v>253</v>
      </c>
      <c r="CK1672" t="s">
        <v>253</v>
      </c>
      <c r="CL1672" t="s">
        <v>253</v>
      </c>
      <c r="CM1672" t="s">
        <v>253</v>
      </c>
      <c r="CN1672">
        <v>0</v>
      </c>
      <c r="CO1672">
        <v>2.323</v>
      </c>
      <c r="CP1672">
        <v>0.53400000000000003</v>
      </c>
      <c r="CQ1672" t="s">
        <v>146</v>
      </c>
      <c r="CR1672">
        <v>0</v>
      </c>
      <c r="CS1672">
        <v>2.8570000000000002</v>
      </c>
      <c r="CT1672">
        <v>326</v>
      </c>
      <c r="CU1672">
        <v>12</v>
      </c>
      <c r="CV1672">
        <v>0</v>
      </c>
      <c r="CW1672">
        <v>0</v>
      </c>
      <c r="CX1672">
        <v>338</v>
      </c>
      <c r="CY1672">
        <v>42.24</v>
      </c>
      <c r="CZ1672">
        <v>0</v>
      </c>
      <c r="DA1672">
        <v>0</v>
      </c>
      <c r="DB1672">
        <v>0</v>
      </c>
      <c r="DC1672">
        <v>42.24</v>
      </c>
    </row>
    <row r="1673" spans="1:107" x14ac:dyDescent="0.45">
      <c r="A1673">
        <v>2024</v>
      </c>
      <c r="B1673">
        <v>5</v>
      </c>
      <c r="C1673" t="s">
        <v>173</v>
      </c>
      <c r="D1673">
        <v>17539</v>
      </c>
      <c r="E1673" t="s">
        <v>475</v>
      </c>
      <c r="F1673" t="s">
        <v>252</v>
      </c>
      <c r="G1673" t="s">
        <v>211</v>
      </c>
      <c r="H1673">
        <v>113.55500000000001</v>
      </c>
      <c r="I1673">
        <v>20.99</v>
      </c>
      <c r="J1673">
        <v>2.056</v>
      </c>
      <c r="K1673" t="s">
        <v>253</v>
      </c>
      <c r="L1673">
        <v>136.601</v>
      </c>
      <c r="M1673">
        <v>15760</v>
      </c>
      <c r="N1673">
        <v>248</v>
      </c>
      <c r="O1673">
        <v>7</v>
      </c>
      <c r="P1673" t="s">
        <v>253</v>
      </c>
      <c r="Q1673">
        <v>16015</v>
      </c>
      <c r="R1673" t="s">
        <v>253</v>
      </c>
      <c r="S1673" t="s">
        <v>253</v>
      </c>
      <c r="T1673" t="s">
        <v>253</v>
      </c>
      <c r="U1673" t="s">
        <v>253</v>
      </c>
      <c r="V1673">
        <v>0</v>
      </c>
      <c r="W1673" t="s">
        <v>253</v>
      </c>
      <c r="X1673" t="s">
        <v>253</v>
      </c>
      <c r="Y1673" t="s">
        <v>253</v>
      </c>
      <c r="Z1673" t="s">
        <v>253</v>
      </c>
      <c r="AA1673">
        <v>0</v>
      </c>
      <c r="AB1673">
        <v>7755.6279999999997</v>
      </c>
      <c r="AC1673">
        <v>1167.933</v>
      </c>
      <c r="AD1673">
        <v>73.28</v>
      </c>
      <c r="AE1673" t="s">
        <v>253</v>
      </c>
      <c r="AF1673">
        <v>8996.8410000000003</v>
      </c>
      <c r="AG1673">
        <v>4.4550000000000001</v>
      </c>
      <c r="AH1673">
        <v>3.5999999999999997E-2</v>
      </c>
      <c r="AI1673" t="s">
        <v>253</v>
      </c>
      <c r="AJ1673" t="s">
        <v>253</v>
      </c>
      <c r="AK1673">
        <v>4.4909999999999997</v>
      </c>
      <c r="AL1673">
        <v>600</v>
      </c>
      <c r="AM1673">
        <v>5</v>
      </c>
      <c r="AN1673" t="s">
        <v>253</v>
      </c>
      <c r="AO1673" t="s">
        <v>253</v>
      </c>
      <c r="AP1673">
        <v>605</v>
      </c>
      <c r="AQ1673">
        <v>10.365</v>
      </c>
      <c r="AR1673">
        <v>9.6000000000000002E-2</v>
      </c>
      <c r="AS1673" t="s">
        <v>253</v>
      </c>
      <c r="AT1673" t="s">
        <v>253</v>
      </c>
      <c r="AU1673">
        <v>10.461</v>
      </c>
      <c r="AV1673" t="s">
        <v>253</v>
      </c>
      <c r="AW1673" t="s">
        <v>253</v>
      </c>
      <c r="AX1673" t="s">
        <v>253</v>
      </c>
      <c r="AY1673" t="s">
        <v>253</v>
      </c>
      <c r="AZ1673">
        <v>0</v>
      </c>
      <c r="BA1673" t="s">
        <v>253</v>
      </c>
      <c r="BB1673" t="s">
        <v>253</v>
      </c>
      <c r="BC1673" t="s">
        <v>253</v>
      </c>
      <c r="BD1673" t="s">
        <v>253</v>
      </c>
      <c r="BE1673">
        <v>0</v>
      </c>
      <c r="BF1673" t="s">
        <v>253</v>
      </c>
      <c r="BG1673" t="s">
        <v>253</v>
      </c>
      <c r="BH1673" t="s">
        <v>253</v>
      </c>
      <c r="BI1673" t="s">
        <v>253</v>
      </c>
      <c r="BJ1673">
        <v>0</v>
      </c>
      <c r="BK1673" t="s">
        <v>253</v>
      </c>
      <c r="BL1673" t="s">
        <v>253</v>
      </c>
      <c r="BM1673" t="s">
        <v>253</v>
      </c>
      <c r="BN1673" t="s">
        <v>253</v>
      </c>
      <c r="BO1673">
        <v>0</v>
      </c>
      <c r="BP1673" t="s">
        <v>253</v>
      </c>
      <c r="BQ1673" t="s">
        <v>253</v>
      </c>
      <c r="BR1673" t="s">
        <v>253</v>
      </c>
      <c r="BS1673" t="s">
        <v>253</v>
      </c>
      <c r="BT1673">
        <v>0</v>
      </c>
      <c r="BU1673" t="s">
        <v>253</v>
      </c>
      <c r="BV1673" t="s">
        <v>253</v>
      </c>
      <c r="BW1673" t="s">
        <v>253</v>
      </c>
      <c r="BX1673" t="s">
        <v>253</v>
      </c>
      <c r="BY1673">
        <v>0</v>
      </c>
      <c r="BZ1673" t="s">
        <v>253</v>
      </c>
      <c r="CA1673" t="s">
        <v>253</v>
      </c>
      <c r="CB1673" t="s">
        <v>253</v>
      </c>
      <c r="CC1673" t="s">
        <v>253</v>
      </c>
      <c r="CD1673">
        <v>0</v>
      </c>
      <c r="CE1673" t="s">
        <v>253</v>
      </c>
      <c r="CF1673" t="s">
        <v>253</v>
      </c>
      <c r="CG1673" t="s">
        <v>253</v>
      </c>
      <c r="CH1673" t="s">
        <v>253</v>
      </c>
      <c r="CI1673">
        <v>0</v>
      </c>
      <c r="CJ1673" t="s">
        <v>253</v>
      </c>
      <c r="CK1673" t="s">
        <v>253</v>
      </c>
      <c r="CL1673" t="s">
        <v>253</v>
      </c>
      <c r="CM1673" t="s">
        <v>253</v>
      </c>
      <c r="CN1673">
        <v>0</v>
      </c>
      <c r="CO1673">
        <v>113.55500000000001</v>
      </c>
      <c r="CP1673">
        <v>20.99</v>
      </c>
      <c r="CQ1673">
        <v>2.056</v>
      </c>
      <c r="CR1673">
        <v>0</v>
      </c>
      <c r="CS1673">
        <v>136.601</v>
      </c>
      <c r="CT1673">
        <v>15760</v>
      </c>
      <c r="CU1673">
        <v>248</v>
      </c>
      <c r="CV1673">
        <v>7</v>
      </c>
      <c r="CW1673">
        <v>0</v>
      </c>
      <c r="CX1673">
        <v>16015</v>
      </c>
      <c r="CY1673">
        <v>7755.6279999999997</v>
      </c>
      <c r="CZ1673">
        <v>1167.933</v>
      </c>
      <c r="DA1673">
        <v>73.28</v>
      </c>
      <c r="DB1673">
        <v>0</v>
      </c>
      <c r="DC1673">
        <v>8996.8410000000003</v>
      </c>
    </row>
    <row r="1674" spans="1:107" x14ac:dyDescent="0.45">
      <c r="A1674">
        <v>2024</v>
      </c>
      <c r="B1674">
        <v>5</v>
      </c>
      <c r="C1674" t="s">
        <v>173</v>
      </c>
      <c r="D1674">
        <v>17543</v>
      </c>
      <c r="E1674" t="s">
        <v>476</v>
      </c>
      <c r="F1674" t="s">
        <v>252</v>
      </c>
      <c r="G1674" t="s">
        <v>211</v>
      </c>
      <c r="H1674">
        <v>12.24</v>
      </c>
      <c r="I1674" t="s">
        <v>253</v>
      </c>
      <c r="J1674" t="s">
        <v>253</v>
      </c>
      <c r="K1674" t="s">
        <v>253</v>
      </c>
      <c r="L1674">
        <v>12.24</v>
      </c>
      <c r="M1674">
        <v>1767</v>
      </c>
      <c r="N1674" t="s">
        <v>253</v>
      </c>
      <c r="O1674" t="s">
        <v>253</v>
      </c>
      <c r="P1674" t="s">
        <v>253</v>
      </c>
      <c r="Q1674">
        <v>1767</v>
      </c>
      <c r="R1674" t="s">
        <v>253</v>
      </c>
      <c r="S1674" t="s">
        <v>253</v>
      </c>
      <c r="T1674" t="s">
        <v>253</v>
      </c>
      <c r="U1674" t="s">
        <v>253</v>
      </c>
      <c r="V1674">
        <v>0</v>
      </c>
      <c r="W1674" t="s">
        <v>253</v>
      </c>
      <c r="X1674" t="s">
        <v>253</v>
      </c>
      <c r="Y1674" t="s">
        <v>253</v>
      </c>
      <c r="Z1674" t="s">
        <v>253</v>
      </c>
      <c r="AA1674">
        <v>0</v>
      </c>
      <c r="AB1674" t="s">
        <v>253</v>
      </c>
      <c r="AC1674" t="s">
        <v>253</v>
      </c>
      <c r="AD1674" t="s">
        <v>253</v>
      </c>
      <c r="AE1674" t="s">
        <v>253</v>
      </c>
      <c r="AF1674">
        <v>0</v>
      </c>
      <c r="AG1674" t="s">
        <v>253</v>
      </c>
      <c r="AH1674" t="s">
        <v>253</v>
      </c>
      <c r="AI1674" t="s">
        <v>253</v>
      </c>
      <c r="AJ1674" t="s">
        <v>253</v>
      </c>
      <c r="AK1674">
        <v>0</v>
      </c>
      <c r="AL1674" t="s">
        <v>253</v>
      </c>
      <c r="AM1674" t="s">
        <v>253</v>
      </c>
      <c r="AN1674" t="s">
        <v>253</v>
      </c>
      <c r="AO1674" t="s">
        <v>253</v>
      </c>
      <c r="AP1674">
        <v>0</v>
      </c>
      <c r="AQ1674" t="s">
        <v>253</v>
      </c>
      <c r="AR1674" t="s">
        <v>253</v>
      </c>
      <c r="AS1674" t="s">
        <v>253</v>
      </c>
      <c r="AT1674" t="s">
        <v>253</v>
      </c>
      <c r="AU1674">
        <v>0</v>
      </c>
      <c r="AV1674" t="s">
        <v>253</v>
      </c>
      <c r="AW1674" t="s">
        <v>253</v>
      </c>
      <c r="AX1674" t="s">
        <v>253</v>
      </c>
      <c r="AY1674" t="s">
        <v>253</v>
      </c>
      <c r="AZ1674">
        <v>0</v>
      </c>
      <c r="BA1674" t="s">
        <v>253</v>
      </c>
      <c r="BB1674" t="s">
        <v>253</v>
      </c>
      <c r="BC1674" t="s">
        <v>253</v>
      </c>
      <c r="BD1674" t="s">
        <v>253</v>
      </c>
      <c r="BE1674">
        <v>0</v>
      </c>
      <c r="BF1674" t="s">
        <v>253</v>
      </c>
      <c r="BG1674" t="s">
        <v>253</v>
      </c>
      <c r="BH1674" t="s">
        <v>253</v>
      </c>
      <c r="BI1674" t="s">
        <v>253</v>
      </c>
      <c r="BJ1674">
        <v>0</v>
      </c>
      <c r="BK1674" t="s">
        <v>253</v>
      </c>
      <c r="BL1674" t="s">
        <v>253</v>
      </c>
      <c r="BM1674" t="s">
        <v>253</v>
      </c>
      <c r="BN1674" t="s">
        <v>253</v>
      </c>
      <c r="BO1674">
        <v>0</v>
      </c>
      <c r="BP1674" t="s">
        <v>253</v>
      </c>
      <c r="BQ1674" t="s">
        <v>253</v>
      </c>
      <c r="BR1674" t="s">
        <v>253</v>
      </c>
      <c r="BS1674" t="s">
        <v>253</v>
      </c>
      <c r="BT1674">
        <v>0</v>
      </c>
      <c r="BU1674" t="s">
        <v>253</v>
      </c>
      <c r="BV1674" t="s">
        <v>253</v>
      </c>
      <c r="BW1674" t="s">
        <v>253</v>
      </c>
      <c r="BX1674" t="s">
        <v>253</v>
      </c>
      <c r="BY1674">
        <v>0</v>
      </c>
      <c r="BZ1674" t="s">
        <v>253</v>
      </c>
      <c r="CA1674" t="s">
        <v>253</v>
      </c>
      <c r="CB1674" t="s">
        <v>253</v>
      </c>
      <c r="CC1674" t="s">
        <v>253</v>
      </c>
      <c r="CD1674">
        <v>0</v>
      </c>
      <c r="CE1674" t="s">
        <v>253</v>
      </c>
      <c r="CF1674" t="s">
        <v>253</v>
      </c>
      <c r="CG1674" t="s">
        <v>253</v>
      </c>
      <c r="CH1674" t="s">
        <v>253</v>
      </c>
      <c r="CI1674">
        <v>0</v>
      </c>
      <c r="CJ1674" t="s">
        <v>253</v>
      </c>
      <c r="CK1674" t="s">
        <v>253</v>
      </c>
      <c r="CL1674" t="s">
        <v>253</v>
      </c>
      <c r="CM1674" t="s">
        <v>253</v>
      </c>
      <c r="CN1674">
        <v>0</v>
      </c>
      <c r="CO1674">
        <v>12.24</v>
      </c>
      <c r="CP1674" t="s">
        <v>146</v>
      </c>
      <c r="CQ1674" t="s">
        <v>146</v>
      </c>
      <c r="CR1674">
        <v>0</v>
      </c>
      <c r="CS1674">
        <v>12.24</v>
      </c>
      <c r="CT1674">
        <v>1767</v>
      </c>
      <c r="CU1674">
        <v>0</v>
      </c>
      <c r="CV1674">
        <v>0</v>
      </c>
      <c r="CW1674">
        <v>0</v>
      </c>
      <c r="CX1674">
        <v>1767</v>
      </c>
      <c r="CY1674">
        <v>0</v>
      </c>
      <c r="CZ1674">
        <v>0</v>
      </c>
      <c r="DA1674">
        <v>0</v>
      </c>
      <c r="DB1674">
        <v>0</v>
      </c>
      <c r="DC1674">
        <v>0</v>
      </c>
    </row>
    <row r="1675" spans="1:107" x14ac:dyDescent="0.45">
      <c r="A1675">
        <v>2024</v>
      </c>
      <c r="B1675">
        <v>5</v>
      </c>
      <c r="C1675" t="s">
        <v>173</v>
      </c>
      <c r="D1675">
        <v>99999</v>
      </c>
      <c r="E1675" t="s">
        <v>259</v>
      </c>
      <c r="F1675" t="s">
        <v>252</v>
      </c>
      <c r="H1675">
        <v>55.826999999999998</v>
      </c>
      <c r="I1675">
        <v>4.1740000000000004</v>
      </c>
      <c r="J1675" t="s">
        <v>253</v>
      </c>
      <c r="K1675" t="s">
        <v>253</v>
      </c>
      <c r="L1675">
        <v>60.000999999999998</v>
      </c>
      <c r="M1675" t="s">
        <v>253</v>
      </c>
      <c r="N1675" t="s">
        <v>253</v>
      </c>
      <c r="O1675" t="s">
        <v>253</v>
      </c>
      <c r="P1675" t="s">
        <v>253</v>
      </c>
      <c r="Q1675" t="s">
        <v>253</v>
      </c>
      <c r="R1675">
        <v>-4.2000000000000003E-2</v>
      </c>
      <c r="S1675" t="s">
        <v>253</v>
      </c>
      <c r="T1675" t="s">
        <v>253</v>
      </c>
      <c r="U1675" t="s">
        <v>253</v>
      </c>
      <c r="V1675">
        <v>-4.2000000000000003E-2</v>
      </c>
      <c r="W1675" t="s">
        <v>253</v>
      </c>
      <c r="X1675" t="s">
        <v>253</v>
      </c>
      <c r="Y1675" t="s">
        <v>253</v>
      </c>
      <c r="Z1675" t="s">
        <v>253</v>
      </c>
      <c r="AA1675" t="s">
        <v>253</v>
      </c>
      <c r="AB1675" t="s">
        <v>253</v>
      </c>
      <c r="AC1675" t="s">
        <v>253</v>
      </c>
      <c r="AD1675" t="s">
        <v>253</v>
      </c>
      <c r="AE1675" t="s">
        <v>253</v>
      </c>
      <c r="AF1675" t="s">
        <v>253</v>
      </c>
      <c r="AG1675">
        <v>-8.1000000000000003E-2</v>
      </c>
      <c r="AH1675" t="s">
        <v>253</v>
      </c>
      <c r="AI1675" t="s">
        <v>253</v>
      </c>
      <c r="AJ1675" t="s">
        <v>253</v>
      </c>
      <c r="AK1675">
        <v>-8.1000000000000003E-2</v>
      </c>
      <c r="AL1675" t="s">
        <v>253</v>
      </c>
      <c r="AM1675" t="s">
        <v>253</v>
      </c>
      <c r="AN1675" t="s">
        <v>253</v>
      </c>
      <c r="AO1675" t="s">
        <v>253</v>
      </c>
      <c r="AP1675" t="s">
        <v>253</v>
      </c>
      <c r="AQ1675" t="s">
        <v>253</v>
      </c>
      <c r="AR1675" t="s">
        <v>253</v>
      </c>
      <c r="AS1675" t="s">
        <v>253</v>
      </c>
      <c r="AT1675" t="s">
        <v>253</v>
      </c>
      <c r="AU1675" t="s">
        <v>253</v>
      </c>
      <c r="AV1675" t="s">
        <v>253</v>
      </c>
      <c r="AW1675" t="s">
        <v>253</v>
      </c>
      <c r="AX1675" t="s">
        <v>253</v>
      </c>
      <c r="AY1675" t="s">
        <v>253</v>
      </c>
      <c r="AZ1675">
        <v>0</v>
      </c>
      <c r="BA1675" t="s">
        <v>253</v>
      </c>
      <c r="BB1675" t="s">
        <v>253</v>
      </c>
      <c r="BC1675" t="s">
        <v>253</v>
      </c>
      <c r="BD1675" t="s">
        <v>253</v>
      </c>
      <c r="BE1675" t="s">
        <v>253</v>
      </c>
      <c r="BF1675" t="s">
        <v>253</v>
      </c>
      <c r="BG1675" t="s">
        <v>253</v>
      </c>
      <c r="BH1675" t="s">
        <v>253</v>
      </c>
      <c r="BI1675" t="s">
        <v>253</v>
      </c>
      <c r="BJ1675" t="s">
        <v>253</v>
      </c>
      <c r="BK1675" t="s">
        <v>253</v>
      </c>
      <c r="BL1675" t="s">
        <v>253</v>
      </c>
      <c r="BM1675" t="s">
        <v>253</v>
      </c>
      <c r="BN1675" t="s">
        <v>253</v>
      </c>
      <c r="BO1675" t="s">
        <v>253</v>
      </c>
      <c r="BP1675" t="s">
        <v>253</v>
      </c>
      <c r="BQ1675" t="s">
        <v>253</v>
      </c>
      <c r="BR1675" t="s">
        <v>253</v>
      </c>
      <c r="BS1675" t="s">
        <v>253</v>
      </c>
      <c r="BT1675" t="s">
        <v>253</v>
      </c>
      <c r="BU1675" t="s">
        <v>253</v>
      </c>
      <c r="BV1675" t="s">
        <v>253</v>
      </c>
      <c r="BW1675" t="s">
        <v>253</v>
      </c>
      <c r="BX1675" t="s">
        <v>253</v>
      </c>
      <c r="BY1675" t="s">
        <v>253</v>
      </c>
      <c r="BZ1675" t="s">
        <v>253</v>
      </c>
      <c r="CA1675" t="s">
        <v>253</v>
      </c>
      <c r="CB1675" t="s">
        <v>253</v>
      </c>
      <c r="CC1675" t="s">
        <v>253</v>
      </c>
      <c r="CD1675" t="s">
        <v>253</v>
      </c>
      <c r="CE1675" t="s">
        <v>253</v>
      </c>
      <c r="CF1675" t="s">
        <v>253</v>
      </c>
      <c r="CG1675" t="s">
        <v>253</v>
      </c>
      <c r="CH1675" t="s">
        <v>253</v>
      </c>
      <c r="CI1675" t="s">
        <v>253</v>
      </c>
      <c r="CJ1675" t="s">
        <v>253</v>
      </c>
      <c r="CK1675" t="s">
        <v>253</v>
      </c>
      <c r="CL1675" t="s">
        <v>253</v>
      </c>
      <c r="CM1675" t="s">
        <v>253</v>
      </c>
      <c r="CN1675" t="s">
        <v>253</v>
      </c>
      <c r="CO1675">
        <v>55.784999999999997</v>
      </c>
      <c r="CP1675">
        <v>4.1740000000000004</v>
      </c>
      <c r="CQ1675" t="s">
        <v>253</v>
      </c>
      <c r="CR1675" t="s">
        <v>253</v>
      </c>
      <c r="CS1675">
        <v>59.959000000000003</v>
      </c>
      <c r="CT1675" t="s">
        <v>253</v>
      </c>
      <c r="CU1675" t="s">
        <v>253</v>
      </c>
      <c r="CV1675" t="s">
        <v>253</v>
      </c>
      <c r="CW1675" t="s">
        <v>253</v>
      </c>
      <c r="CX1675" t="s">
        <v>253</v>
      </c>
      <c r="CY1675" t="s">
        <v>253</v>
      </c>
      <c r="CZ1675" t="s">
        <v>253</v>
      </c>
      <c r="DA1675" t="s">
        <v>253</v>
      </c>
      <c r="DB1675" t="s">
        <v>253</v>
      </c>
      <c r="DC1675" t="s">
        <v>253</v>
      </c>
    </row>
    <row r="1676" spans="1:107" x14ac:dyDescent="0.45">
      <c r="A1676">
        <v>2024</v>
      </c>
      <c r="B1676">
        <v>5</v>
      </c>
      <c r="C1676" t="s">
        <v>176</v>
      </c>
      <c r="D1676">
        <v>1769</v>
      </c>
      <c r="E1676" t="s">
        <v>477</v>
      </c>
      <c r="F1676" t="s">
        <v>252</v>
      </c>
      <c r="G1676" t="s">
        <v>211</v>
      </c>
      <c r="H1676">
        <v>0.58699999999999997</v>
      </c>
      <c r="I1676">
        <v>5.8999999999999997E-2</v>
      </c>
      <c r="J1676">
        <v>0</v>
      </c>
      <c r="K1676">
        <v>0</v>
      </c>
      <c r="L1676">
        <v>0.64600000000000002</v>
      </c>
      <c r="M1676">
        <v>73</v>
      </c>
      <c r="N1676">
        <v>3</v>
      </c>
      <c r="O1676">
        <v>0</v>
      </c>
      <c r="P1676">
        <v>0</v>
      </c>
      <c r="Q1676">
        <v>76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40.347000000000001</v>
      </c>
      <c r="AC1676">
        <v>1</v>
      </c>
      <c r="AD1676">
        <v>0</v>
      </c>
      <c r="AE1676">
        <v>0</v>
      </c>
      <c r="AF1676">
        <v>41.347000000000001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  <c r="AP1676">
        <v>0</v>
      </c>
      <c r="AQ1676">
        <v>0</v>
      </c>
      <c r="AR1676">
        <v>0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0</v>
      </c>
      <c r="AY1676">
        <v>0</v>
      </c>
      <c r="AZ1676">
        <v>0</v>
      </c>
      <c r="BA1676">
        <v>0</v>
      </c>
      <c r="BB1676">
        <v>0</v>
      </c>
      <c r="BC1676">
        <v>0</v>
      </c>
      <c r="BD1676">
        <v>0</v>
      </c>
      <c r="BE1676">
        <v>0</v>
      </c>
      <c r="BF1676">
        <v>0</v>
      </c>
      <c r="BG1676">
        <v>0</v>
      </c>
      <c r="BH1676">
        <v>0</v>
      </c>
      <c r="BI1676">
        <v>0</v>
      </c>
      <c r="BJ1676">
        <v>0</v>
      </c>
      <c r="BK1676">
        <v>2E-3</v>
      </c>
      <c r="BL1676">
        <v>0</v>
      </c>
      <c r="BM1676">
        <v>0</v>
      </c>
      <c r="BN1676">
        <v>0</v>
      </c>
      <c r="BO1676">
        <v>2E-3</v>
      </c>
      <c r="BP1676">
        <v>1</v>
      </c>
      <c r="BQ1676">
        <v>0</v>
      </c>
      <c r="BR1676">
        <v>0</v>
      </c>
      <c r="BS1676">
        <v>0</v>
      </c>
      <c r="BT1676">
        <v>1</v>
      </c>
      <c r="BU1676">
        <v>0.15</v>
      </c>
      <c r="BV1676">
        <v>0</v>
      </c>
      <c r="BW1676">
        <v>0</v>
      </c>
      <c r="BX1676">
        <v>0</v>
      </c>
      <c r="BY1676">
        <v>0.15</v>
      </c>
      <c r="BZ1676">
        <v>0</v>
      </c>
      <c r="CA1676">
        <v>0</v>
      </c>
      <c r="CB1676">
        <v>0</v>
      </c>
      <c r="CC1676">
        <v>0</v>
      </c>
      <c r="CD1676">
        <v>0</v>
      </c>
      <c r="CE1676">
        <v>0</v>
      </c>
      <c r="CF1676">
        <v>0</v>
      </c>
      <c r="CG1676">
        <v>0</v>
      </c>
      <c r="CH1676">
        <v>0</v>
      </c>
      <c r="CI1676">
        <v>0</v>
      </c>
      <c r="CJ1676">
        <v>0</v>
      </c>
      <c r="CK1676">
        <v>0</v>
      </c>
      <c r="CL1676">
        <v>0</v>
      </c>
      <c r="CM1676">
        <v>0</v>
      </c>
      <c r="CN1676">
        <v>0</v>
      </c>
      <c r="CO1676">
        <v>0.58899999999999997</v>
      </c>
      <c r="CP1676">
        <v>5.8999999999999997E-2</v>
      </c>
      <c r="CQ1676" t="s">
        <v>146</v>
      </c>
      <c r="CR1676">
        <v>0</v>
      </c>
      <c r="CS1676">
        <v>0.64800000000000002</v>
      </c>
      <c r="CT1676">
        <v>74</v>
      </c>
      <c r="CU1676">
        <v>3</v>
      </c>
      <c r="CV1676">
        <v>0</v>
      </c>
      <c r="CW1676">
        <v>0</v>
      </c>
      <c r="CX1676">
        <v>77</v>
      </c>
      <c r="CY1676">
        <v>40.497</v>
      </c>
      <c r="CZ1676">
        <v>1</v>
      </c>
      <c r="DA1676">
        <v>0</v>
      </c>
      <c r="DB1676">
        <v>0</v>
      </c>
      <c r="DC1676">
        <v>41.497</v>
      </c>
    </row>
    <row r="1677" spans="1:107" x14ac:dyDescent="0.45">
      <c r="A1677">
        <v>2024</v>
      </c>
      <c r="B1677">
        <v>5</v>
      </c>
      <c r="C1677" t="s">
        <v>176</v>
      </c>
      <c r="D1677">
        <v>14232</v>
      </c>
      <c r="E1677" t="s">
        <v>376</v>
      </c>
      <c r="F1677" t="s">
        <v>252</v>
      </c>
      <c r="G1677" t="s">
        <v>211</v>
      </c>
      <c r="H1677">
        <v>0.01</v>
      </c>
      <c r="I1677">
        <v>0.04</v>
      </c>
      <c r="J1677">
        <v>0</v>
      </c>
      <c r="K1677">
        <v>0</v>
      </c>
      <c r="L1677">
        <v>0.05</v>
      </c>
      <c r="M1677">
        <v>1</v>
      </c>
      <c r="N1677">
        <v>2</v>
      </c>
      <c r="O1677">
        <v>0</v>
      </c>
      <c r="P1677">
        <v>0</v>
      </c>
      <c r="Q1677">
        <v>3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0.96</v>
      </c>
      <c r="AC1677">
        <v>1.2689999999999999</v>
      </c>
      <c r="AD1677">
        <v>0</v>
      </c>
      <c r="AE1677">
        <v>0</v>
      </c>
      <c r="AF1677">
        <v>2.2290000000000001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  <c r="AP1677">
        <v>0</v>
      </c>
      <c r="AQ1677">
        <v>0</v>
      </c>
      <c r="AR1677">
        <v>0</v>
      </c>
      <c r="AS1677">
        <v>0</v>
      </c>
      <c r="AT1677">
        <v>0</v>
      </c>
      <c r="AU1677">
        <v>0</v>
      </c>
      <c r="AV1677">
        <v>0</v>
      </c>
      <c r="AW1677">
        <v>0</v>
      </c>
      <c r="AX1677">
        <v>0</v>
      </c>
      <c r="AY1677">
        <v>0</v>
      </c>
      <c r="AZ1677">
        <v>0</v>
      </c>
      <c r="BA1677">
        <v>0</v>
      </c>
      <c r="BB1677">
        <v>0</v>
      </c>
      <c r="BC1677">
        <v>0</v>
      </c>
      <c r="BD1677">
        <v>0</v>
      </c>
      <c r="BE1677">
        <v>0</v>
      </c>
      <c r="BF1677">
        <v>0</v>
      </c>
      <c r="BG1677">
        <v>0</v>
      </c>
      <c r="BH1677">
        <v>0</v>
      </c>
      <c r="BI1677">
        <v>0</v>
      </c>
      <c r="BJ1677">
        <v>0</v>
      </c>
      <c r="BK1677">
        <v>2.3E-2</v>
      </c>
      <c r="BL1677">
        <v>9.1999999999999998E-2</v>
      </c>
      <c r="BM1677">
        <v>0</v>
      </c>
      <c r="BN1677">
        <v>0</v>
      </c>
      <c r="BO1677">
        <v>0.115</v>
      </c>
      <c r="BP1677">
        <v>2</v>
      </c>
      <c r="BQ1677">
        <v>2</v>
      </c>
      <c r="BR1677">
        <v>0</v>
      </c>
      <c r="BS1677">
        <v>0</v>
      </c>
      <c r="BT1677">
        <v>4</v>
      </c>
      <c r="BU1677">
        <v>0</v>
      </c>
      <c r="BV1677">
        <v>0.25</v>
      </c>
      <c r="BW1677">
        <v>0</v>
      </c>
      <c r="BX1677">
        <v>0</v>
      </c>
      <c r="BY1677">
        <v>0.25</v>
      </c>
      <c r="BZ1677">
        <v>0</v>
      </c>
      <c r="CA1677">
        <v>0</v>
      </c>
      <c r="CB1677">
        <v>0</v>
      </c>
      <c r="CC1677">
        <v>0</v>
      </c>
      <c r="CD1677">
        <v>0</v>
      </c>
      <c r="CE1677">
        <v>0</v>
      </c>
      <c r="CF1677">
        <v>0</v>
      </c>
      <c r="CG1677">
        <v>0</v>
      </c>
      <c r="CH1677">
        <v>0</v>
      </c>
      <c r="CI1677">
        <v>0</v>
      </c>
      <c r="CJ1677">
        <v>0</v>
      </c>
      <c r="CK1677">
        <v>0</v>
      </c>
      <c r="CL1677">
        <v>0</v>
      </c>
      <c r="CM1677">
        <v>0</v>
      </c>
      <c r="CN1677">
        <v>0</v>
      </c>
      <c r="CO1677">
        <v>3.3000000000000002E-2</v>
      </c>
      <c r="CP1677">
        <v>0.13200000000000001</v>
      </c>
      <c r="CQ1677" t="s">
        <v>146</v>
      </c>
      <c r="CR1677">
        <v>0</v>
      </c>
      <c r="CS1677">
        <v>0.16500000000000001</v>
      </c>
      <c r="CT1677">
        <v>3</v>
      </c>
      <c r="CU1677">
        <v>4</v>
      </c>
      <c r="CV1677">
        <v>0</v>
      </c>
      <c r="CW1677">
        <v>0</v>
      </c>
      <c r="CX1677">
        <v>7</v>
      </c>
      <c r="CY1677">
        <v>0.96</v>
      </c>
      <c r="CZ1677">
        <v>1.5189999999999999</v>
      </c>
      <c r="DA1677">
        <v>0</v>
      </c>
      <c r="DB1677">
        <v>0</v>
      </c>
      <c r="DC1677">
        <v>2.4790000000000001</v>
      </c>
    </row>
    <row r="1678" spans="1:107" x14ac:dyDescent="0.45">
      <c r="A1678">
        <v>2024</v>
      </c>
      <c r="B1678">
        <v>5</v>
      </c>
      <c r="C1678" t="s">
        <v>176</v>
      </c>
      <c r="D1678">
        <v>17267</v>
      </c>
      <c r="E1678" t="s">
        <v>378</v>
      </c>
      <c r="F1678" t="s">
        <v>252</v>
      </c>
      <c r="G1678" t="s">
        <v>258</v>
      </c>
      <c r="H1678">
        <v>0.27400000000000002</v>
      </c>
      <c r="I1678">
        <v>7.8E-2</v>
      </c>
      <c r="J1678" t="s">
        <v>253</v>
      </c>
      <c r="K1678" t="s">
        <v>253</v>
      </c>
      <c r="L1678">
        <v>0.35199999999999998</v>
      </c>
      <c r="M1678">
        <v>26</v>
      </c>
      <c r="N1678">
        <v>6</v>
      </c>
      <c r="O1678" t="s">
        <v>253</v>
      </c>
      <c r="P1678" t="s">
        <v>253</v>
      </c>
      <c r="Q1678">
        <v>32</v>
      </c>
      <c r="R1678" t="s">
        <v>253</v>
      </c>
      <c r="S1678" t="s">
        <v>253</v>
      </c>
      <c r="T1678" t="s">
        <v>253</v>
      </c>
      <c r="U1678" t="s">
        <v>253</v>
      </c>
      <c r="V1678">
        <v>0</v>
      </c>
      <c r="W1678" t="s">
        <v>253</v>
      </c>
      <c r="X1678" t="s">
        <v>253</v>
      </c>
      <c r="Y1678" t="s">
        <v>253</v>
      </c>
      <c r="Z1678" t="s">
        <v>253</v>
      </c>
      <c r="AA1678">
        <v>0</v>
      </c>
      <c r="AB1678">
        <v>18.635000000000002</v>
      </c>
      <c r="AC1678">
        <v>1.88</v>
      </c>
      <c r="AD1678" t="s">
        <v>253</v>
      </c>
      <c r="AE1678" t="s">
        <v>253</v>
      </c>
      <c r="AF1678">
        <v>20.515000000000001</v>
      </c>
      <c r="AG1678" t="s">
        <v>253</v>
      </c>
      <c r="AH1678" t="s">
        <v>253</v>
      </c>
      <c r="AI1678" t="s">
        <v>253</v>
      </c>
      <c r="AJ1678" t="s">
        <v>253</v>
      </c>
      <c r="AK1678">
        <v>0</v>
      </c>
      <c r="AL1678" t="s">
        <v>253</v>
      </c>
      <c r="AM1678" t="s">
        <v>253</v>
      </c>
      <c r="AN1678" t="s">
        <v>253</v>
      </c>
      <c r="AO1678" t="s">
        <v>253</v>
      </c>
      <c r="AP1678">
        <v>0</v>
      </c>
      <c r="AQ1678" t="s">
        <v>253</v>
      </c>
      <c r="AR1678" t="s">
        <v>253</v>
      </c>
      <c r="AS1678" t="s">
        <v>253</v>
      </c>
      <c r="AT1678" t="s">
        <v>253</v>
      </c>
      <c r="AU1678">
        <v>0</v>
      </c>
      <c r="AV1678" t="s">
        <v>253</v>
      </c>
      <c r="AW1678" t="s">
        <v>253</v>
      </c>
      <c r="AX1678" t="s">
        <v>253</v>
      </c>
      <c r="AY1678" t="s">
        <v>253</v>
      </c>
      <c r="AZ1678">
        <v>0</v>
      </c>
      <c r="BA1678" t="s">
        <v>253</v>
      </c>
      <c r="BB1678" t="s">
        <v>253</v>
      </c>
      <c r="BC1678" t="s">
        <v>253</v>
      </c>
      <c r="BD1678" t="s">
        <v>253</v>
      </c>
      <c r="BE1678">
        <v>0</v>
      </c>
      <c r="BF1678" t="s">
        <v>253</v>
      </c>
      <c r="BG1678" t="s">
        <v>253</v>
      </c>
      <c r="BH1678" t="s">
        <v>253</v>
      </c>
      <c r="BI1678" t="s">
        <v>253</v>
      </c>
      <c r="BJ1678">
        <v>0</v>
      </c>
      <c r="BK1678">
        <v>1.2999999999999999E-2</v>
      </c>
      <c r="BL1678" t="s">
        <v>253</v>
      </c>
      <c r="BM1678" t="s">
        <v>253</v>
      </c>
      <c r="BN1678" t="s">
        <v>253</v>
      </c>
      <c r="BO1678">
        <v>1.2999999999999999E-2</v>
      </c>
      <c r="BP1678">
        <v>3</v>
      </c>
      <c r="BQ1678" t="s">
        <v>253</v>
      </c>
      <c r="BR1678" t="s">
        <v>253</v>
      </c>
      <c r="BS1678" t="s">
        <v>253</v>
      </c>
      <c r="BT1678">
        <v>3</v>
      </c>
      <c r="BU1678">
        <v>0.48099999999999998</v>
      </c>
      <c r="BV1678" t="s">
        <v>253</v>
      </c>
      <c r="BW1678" t="s">
        <v>253</v>
      </c>
      <c r="BX1678" t="s">
        <v>253</v>
      </c>
      <c r="BY1678">
        <v>0.48099999999999998</v>
      </c>
      <c r="BZ1678" t="s">
        <v>253</v>
      </c>
      <c r="CA1678" t="s">
        <v>253</v>
      </c>
      <c r="CB1678" t="s">
        <v>253</v>
      </c>
      <c r="CC1678" t="s">
        <v>253</v>
      </c>
      <c r="CD1678">
        <v>0</v>
      </c>
      <c r="CE1678" t="s">
        <v>253</v>
      </c>
      <c r="CF1678" t="s">
        <v>253</v>
      </c>
      <c r="CG1678" t="s">
        <v>253</v>
      </c>
      <c r="CH1678" t="s">
        <v>253</v>
      </c>
      <c r="CI1678">
        <v>0</v>
      </c>
      <c r="CJ1678" t="s">
        <v>253</v>
      </c>
      <c r="CK1678" t="s">
        <v>253</v>
      </c>
      <c r="CL1678" t="s">
        <v>253</v>
      </c>
      <c r="CM1678" t="s">
        <v>253</v>
      </c>
      <c r="CN1678">
        <v>0</v>
      </c>
      <c r="CO1678">
        <v>0.28699999999999998</v>
      </c>
      <c r="CP1678">
        <v>7.8E-2</v>
      </c>
      <c r="CQ1678" t="s">
        <v>146</v>
      </c>
      <c r="CR1678">
        <v>0</v>
      </c>
      <c r="CS1678">
        <v>0.36499999999999999</v>
      </c>
      <c r="CT1678">
        <v>29</v>
      </c>
      <c r="CU1678">
        <v>6</v>
      </c>
      <c r="CV1678">
        <v>0</v>
      </c>
      <c r="CW1678">
        <v>0</v>
      </c>
      <c r="CX1678">
        <v>35</v>
      </c>
      <c r="CY1678">
        <v>19.116</v>
      </c>
      <c r="CZ1678">
        <v>1.88</v>
      </c>
      <c r="DA1678">
        <v>0</v>
      </c>
      <c r="DB1678">
        <v>0</v>
      </c>
      <c r="DC1678">
        <v>20.995999999999999</v>
      </c>
    </row>
    <row r="1679" spans="1:107" x14ac:dyDescent="0.45">
      <c r="A1679">
        <v>2024</v>
      </c>
      <c r="B1679">
        <v>5</v>
      </c>
      <c r="C1679" t="s">
        <v>176</v>
      </c>
      <c r="D1679">
        <v>19293</v>
      </c>
      <c r="E1679" t="s">
        <v>478</v>
      </c>
      <c r="F1679" t="s">
        <v>252</v>
      </c>
      <c r="G1679" t="s">
        <v>211</v>
      </c>
      <c r="H1679">
        <v>0.115</v>
      </c>
      <c r="I1679">
        <v>3.4000000000000002E-2</v>
      </c>
      <c r="J1679" t="s">
        <v>253</v>
      </c>
      <c r="K1679" t="s">
        <v>253</v>
      </c>
      <c r="L1679">
        <v>0.14899999999999999</v>
      </c>
      <c r="M1679">
        <v>14</v>
      </c>
      <c r="N1679">
        <v>4</v>
      </c>
      <c r="O1679" t="s">
        <v>253</v>
      </c>
      <c r="P1679" t="s">
        <v>253</v>
      </c>
      <c r="Q1679">
        <v>18</v>
      </c>
      <c r="R1679" t="s">
        <v>253</v>
      </c>
      <c r="S1679" t="s">
        <v>253</v>
      </c>
      <c r="T1679" t="s">
        <v>253</v>
      </c>
      <c r="U1679" t="s">
        <v>253</v>
      </c>
      <c r="V1679">
        <v>0</v>
      </c>
      <c r="W1679" t="s">
        <v>253</v>
      </c>
      <c r="X1679" t="s">
        <v>253</v>
      </c>
      <c r="Y1679" t="s">
        <v>253</v>
      </c>
      <c r="Z1679" t="s">
        <v>253</v>
      </c>
      <c r="AA1679">
        <v>0</v>
      </c>
      <c r="AB1679">
        <v>10.506</v>
      </c>
      <c r="AC1679">
        <v>0.81899999999999995</v>
      </c>
      <c r="AD1679" t="s">
        <v>253</v>
      </c>
      <c r="AE1679" t="s">
        <v>253</v>
      </c>
      <c r="AF1679">
        <v>11.324999999999999</v>
      </c>
      <c r="AG1679" t="s">
        <v>253</v>
      </c>
      <c r="AH1679" t="s">
        <v>253</v>
      </c>
      <c r="AI1679" t="s">
        <v>253</v>
      </c>
      <c r="AJ1679" t="s">
        <v>253</v>
      </c>
      <c r="AK1679">
        <v>0</v>
      </c>
      <c r="AL1679" t="s">
        <v>253</v>
      </c>
      <c r="AM1679" t="s">
        <v>253</v>
      </c>
      <c r="AN1679" t="s">
        <v>253</v>
      </c>
      <c r="AO1679" t="s">
        <v>253</v>
      </c>
      <c r="AP1679">
        <v>0</v>
      </c>
      <c r="AQ1679" t="s">
        <v>253</v>
      </c>
      <c r="AR1679" t="s">
        <v>253</v>
      </c>
      <c r="AS1679" t="s">
        <v>253</v>
      </c>
      <c r="AT1679" t="s">
        <v>253</v>
      </c>
      <c r="AU1679">
        <v>0</v>
      </c>
      <c r="AV1679" t="s">
        <v>253</v>
      </c>
      <c r="AW1679" t="s">
        <v>253</v>
      </c>
      <c r="AX1679" t="s">
        <v>253</v>
      </c>
      <c r="AY1679" t="s">
        <v>253</v>
      </c>
      <c r="AZ1679">
        <v>0</v>
      </c>
      <c r="BA1679" t="s">
        <v>253</v>
      </c>
      <c r="BB1679" t="s">
        <v>253</v>
      </c>
      <c r="BC1679" t="s">
        <v>253</v>
      </c>
      <c r="BD1679" t="s">
        <v>253</v>
      </c>
      <c r="BE1679">
        <v>0</v>
      </c>
      <c r="BF1679" t="s">
        <v>253</v>
      </c>
      <c r="BG1679" t="s">
        <v>253</v>
      </c>
      <c r="BH1679" t="s">
        <v>253</v>
      </c>
      <c r="BI1679" t="s">
        <v>253</v>
      </c>
      <c r="BJ1679">
        <v>0</v>
      </c>
      <c r="BK1679" t="s">
        <v>253</v>
      </c>
      <c r="BL1679" t="s">
        <v>253</v>
      </c>
      <c r="BM1679" t="s">
        <v>253</v>
      </c>
      <c r="BN1679" t="s">
        <v>253</v>
      </c>
      <c r="BO1679">
        <v>0</v>
      </c>
      <c r="BP1679" t="s">
        <v>253</v>
      </c>
      <c r="BQ1679" t="s">
        <v>253</v>
      </c>
      <c r="BR1679" t="s">
        <v>253</v>
      </c>
      <c r="BS1679" t="s">
        <v>253</v>
      </c>
      <c r="BT1679">
        <v>0</v>
      </c>
      <c r="BU1679" t="s">
        <v>253</v>
      </c>
      <c r="BV1679" t="s">
        <v>253</v>
      </c>
      <c r="BW1679" t="s">
        <v>253</v>
      </c>
      <c r="BX1679" t="s">
        <v>253</v>
      </c>
      <c r="BY1679">
        <v>0</v>
      </c>
      <c r="BZ1679" t="s">
        <v>253</v>
      </c>
      <c r="CA1679" t="s">
        <v>253</v>
      </c>
      <c r="CB1679" t="s">
        <v>253</v>
      </c>
      <c r="CC1679" t="s">
        <v>253</v>
      </c>
      <c r="CD1679">
        <v>0</v>
      </c>
      <c r="CE1679" t="s">
        <v>253</v>
      </c>
      <c r="CF1679" t="s">
        <v>253</v>
      </c>
      <c r="CG1679" t="s">
        <v>253</v>
      </c>
      <c r="CH1679" t="s">
        <v>253</v>
      </c>
      <c r="CI1679">
        <v>0</v>
      </c>
      <c r="CJ1679" t="s">
        <v>253</v>
      </c>
      <c r="CK1679" t="s">
        <v>253</v>
      </c>
      <c r="CL1679" t="s">
        <v>253</v>
      </c>
      <c r="CM1679" t="s">
        <v>253</v>
      </c>
      <c r="CN1679">
        <v>0</v>
      </c>
      <c r="CO1679">
        <v>0.115</v>
      </c>
      <c r="CP1679">
        <v>3.4000000000000002E-2</v>
      </c>
      <c r="CQ1679" t="s">
        <v>146</v>
      </c>
      <c r="CR1679">
        <v>0</v>
      </c>
      <c r="CS1679">
        <v>0.14899999999999999</v>
      </c>
      <c r="CT1679">
        <v>14</v>
      </c>
      <c r="CU1679">
        <v>4</v>
      </c>
      <c r="CV1679">
        <v>0</v>
      </c>
      <c r="CW1679">
        <v>0</v>
      </c>
      <c r="CX1679">
        <v>18</v>
      </c>
      <c r="CY1679">
        <v>10.506</v>
      </c>
      <c r="CZ1679">
        <v>0.81899999999999995</v>
      </c>
      <c r="DA1679">
        <v>0</v>
      </c>
      <c r="DB1679">
        <v>0</v>
      </c>
      <c r="DC1679">
        <v>11.324999999999999</v>
      </c>
    </row>
    <row r="1680" spans="1:107" x14ac:dyDescent="0.45">
      <c r="A1680">
        <v>2024</v>
      </c>
      <c r="B1680">
        <v>5</v>
      </c>
      <c r="C1680" t="s">
        <v>176</v>
      </c>
      <c r="D1680">
        <v>19545</v>
      </c>
      <c r="E1680" t="s">
        <v>479</v>
      </c>
      <c r="F1680" t="s">
        <v>252</v>
      </c>
      <c r="G1680" t="s">
        <v>258</v>
      </c>
      <c r="H1680">
        <v>1.2989999999999999</v>
      </c>
      <c r="I1680">
        <v>0.70199999999999996</v>
      </c>
      <c r="J1680" t="s">
        <v>253</v>
      </c>
      <c r="K1680" t="s">
        <v>253</v>
      </c>
      <c r="L1680">
        <v>2.0009999999999999</v>
      </c>
      <c r="M1680">
        <v>209</v>
      </c>
      <c r="N1680">
        <v>19</v>
      </c>
      <c r="O1680" t="s">
        <v>253</v>
      </c>
      <c r="P1680" t="s">
        <v>253</v>
      </c>
      <c r="Q1680">
        <v>228</v>
      </c>
      <c r="R1680" t="s">
        <v>253</v>
      </c>
      <c r="S1680" t="s">
        <v>253</v>
      </c>
      <c r="T1680" t="s">
        <v>253</v>
      </c>
      <c r="U1680" t="s">
        <v>253</v>
      </c>
      <c r="V1680">
        <v>0</v>
      </c>
      <c r="W1680" t="s">
        <v>253</v>
      </c>
      <c r="X1680" t="s">
        <v>253</v>
      </c>
      <c r="Y1680" t="s">
        <v>253</v>
      </c>
      <c r="Z1680" t="s">
        <v>253</v>
      </c>
      <c r="AA1680">
        <v>0</v>
      </c>
      <c r="AB1680" t="s">
        <v>253</v>
      </c>
      <c r="AC1680" t="s">
        <v>253</v>
      </c>
      <c r="AD1680" t="s">
        <v>253</v>
      </c>
      <c r="AE1680" t="s">
        <v>253</v>
      </c>
      <c r="AF1680">
        <v>0</v>
      </c>
      <c r="AG1680" t="s">
        <v>253</v>
      </c>
      <c r="AH1680" t="s">
        <v>253</v>
      </c>
      <c r="AI1680" t="s">
        <v>253</v>
      </c>
      <c r="AJ1680" t="s">
        <v>253</v>
      </c>
      <c r="AK1680">
        <v>0</v>
      </c>
      <c r="AL1680" t="s">
        <v>253</v>
      </c>
      <c r="AM1680" t="s">
        <v>253</v>
      </c>
      <c r="AN1680" t="s">
        <v>253</v>
      </c>
      <c r="AO1680" t="s">
        <v>253</v>
      </c>
      <c r="AP1680">
        <v>0</v>
      </c>
      <c r="AQ1680" t="s">
        <v>253</v>
      </c>
      <c r="AR1680" t="s">
        <v>253</v>
      </c>
      <c r="AS1680" t="s">
        <v>253</v>
      </c>
      <c r="AT1680" t="s">
        <v>253</v>
      </c>
      <c r="AU1680">
        <v>0</v>
      </c>
      <c r="AV1680" t="s">
        <v>253</v>
      </c>
      <c r="AW1680" t="s">
        <v>253</v>
      </c>
      <c r="AX1680" t="s">
        <v>253</v>
      </c>
      <c r="AY1680" t="s">
        <v>253</v>
      </c>
      <c r="AZ1680">
        <v>0</v>
      </c>
      <c r="BA1680" t="s">
        <v>253</v>
      </c>
      <c r="BB1680" t="s">
        <v>253</v>
      </c>
      <c r="BC1680" t="s">
        <v>253</v>
      </c>
      <c r="BD1680" t="s">
        <v>253</v>
      </c>
      <c r="BE1680">
        <v>0</v>
      </c>
      <c r="BF1680" t="s">
        <v>253</v>
      </c>
      <c r="BG1680" t="s">
        <v>253</v>
      </c>
      <c r="BH1680" t="s">
        <v>253</v>
      </c>
      <c r="BI1680" t="s">
        <v>253</v>
      </c>
      <c r="BJ1680">
        <v>0</v>
      </c>
      <c r="BK1680">
        <v>1.0999999999999999E-2</v>
      </c>
      <c r="BL1680">
        <v>1.2E-2</v>
      </c>
      <c r="BM1680" t="s">
        <v>253</v>
      </c>
      <c r="BN1680" t="s">
        <v>253</v>
      </c>
      <c r="BO1680">
        <v>2.3E-2</v>
      </c>
      <c r="BP1680">
        <v>4</v>
      </c>
      <c r="BQ1680">
        <v>4</v>
      </c>
      <c r="BR1680" t="s">
        <v>253</v>
      </c>
      <c r="BS1680" t="s">
        <v>253</v>
      </c>
      <c r="BT1680">
        <v>8</v>
      </c>
      <c r="BU1680" t="s">
        <v>253</v>
      </c>
      <c r="BV1680" t="s">
        <v>253</v>
      </c>
      <c r="BW1680" t="s">
        <v>253</v>
      </c>
      <c r="BX1680" t="s">
        <v>253</v>
      </c>
      <c r="BY1680">
        <v>0</v>
      </c>
      <c r="BZ1680" t="s">
        <v>253</v>
      </c>
      <c r="CA1680" t="s">
        <v>253</v>
      </c>
      <c r="CB1680" t="s">
        <v>253</v>
      </c>
      <c r="CC1680" t="s">
        <v>253</v>
      </c>
      <c r="CD1680">
        <v>0</v>
      </c>
      <c r="CE1680" t="s">
        <v>253</v>
      </c>
      <c r="CF1680" t="s">
        <v>253</v>
      </c>
      <c r="CG1680" t="s">
        <v>253</v>
      </c>
      <c r="CH1680" t="s">
        <v>253</v>
      </c>
      <c r="CI1680">
        <v>0</v>
      </c>
      <c r="CJ1680" t="s">
        <v>253</v>
      </c>
      <c r="CK1680" t="s">
        <v>253</v>
      </c>
      <c r="CL1680" t="s">
        <v>253</v>
      </c>
      <c r="CM1680" t="s">
        <v>253</v>
      </c>
      <c r="CN1680">
        <v>0</v>
      </c>
      <c r="CO1680">
        <v>1.31</v>
      </c>
      <c r="CP1680">
        <v>0.71399999999999997</v>
      </c>
      <c r="CQ1680" t="s">
        <v>146</v>
      </c>
      <c r="CR1680">
        <v>0</v>
      </c>
      <c r="CS1680">
        <v>2.024</v>
      </c>
      <c r="CT1680">
        <v>213</v>
      </c>
      <c r="CU1680">
        <v>23</v>
      </c>
      <c r="CV1680">
        <v>0</v>
      </c>
      <c r="CW1680">
        <v>0</v>
      </c>
      <c r="CX1680">
        <v>236</v>
      </c>
      <c r="CY1680">
        <v>0</v>
      </c>
      <c r="CZ1680">
        <v>0</v>
      </c>
      <c r="DA1680">
        <v>0</v>
      </c>
      <c r="DB1680">
        <v>0</v>
      </c>
      <c r="DC1680">
        <v>0</v>
      </c>
    </row>
    <row r="1681" spans="1:107" x14ac:dyDescent="0.45">
      <c r="A1681">
        <v>2024</v>
      </c>
      <c r="B1681">
        <v>5</v>
      </c>
      <c r="C1681" t="s">
        <v>176</v>
      </c>
      <c r="D1681">
        <v>20401</v>
      </c>
      <c r="E1681" t="s">
        <v>480</v>
      </c>
      <c r="F1681" t="s">
        <v>252</v>
      </c>
      <c r="G1681" t="s">
        <v>258</v>
      </c>
      <c r="H1681">
        <v>0.745</v>
      </c>
      <c r="I1681">
        <v>0.71699999999999997</v>
      </c>
      <c r="J1681" t="s">
        <v>253</v>
      </c>
      <c r="K1681" t="s">
        <v>253</v>
      </c>
      <c r="L1681">
        <v>1.462</v>
      </c>
      <c r="M1681">
        <v>93</v>
      </c>
      <c r="N1681">
        <v>1</v>
      </c>
      <c r="O1681" t="s">
        <v>253</v>
      </c>
      <c r="P1681" t="s">
        <v>253</v>
      </c>
      <c r="Q1681">
        <v>94</v>
      </c>
      <c r="R1681" t="s">
        <v>253</v>
      </c>
      <c r="S1681" t="s">
        <v>253</v>
      </c>
      <c r="T1681" t="s">
        <v>253</v>
      </c>
      <c r="U1681" t="s">
        <v>253</v>
      </c>
      <c r="V1681">
        <v>0</v>
      </c>
      <c r="W1681" t="s">
        <v>253</v>
      </c>
      <c r="X1681" t="s">
        <v>253</v>
      </c>
      <c r="Y1681" t="s">
        <v>253</v>
      </c>
      <c r="Z1681" t="s">
        <v>253</v>
      </c>
      <c r="AA1681">
        <v>0</v>
      </c>
      <c r="AB1681">
        <v>53.173000000000002</v>
      </c>
      <c r="AC1681">
        <v>0.5</v>
      </c>
      <c r="AD1681" t="s">
        <v>253</v>
      </c>
      <c r="AE1681" t="s">
        <v>253</v>
      </c>
      <c r="AF1681">
        <v>53.673000000000002</v>
      </c>
      <c r="AG1681" t="s">
        <v>253</v>
      </c>
      <c r="AH1681" t="s">
        <v>253</v>
      </c>
      <c r="AI1681" t="s">
        <v>253</v>
      </c>
      <c r="AJ1681" t="s">
        <v>253</v>
      </c>
      <c r="AK1681">
        <v>0</v>
      </c>
      <c r="AL1681" t="s">
        <v>253</v>
      </c>
      <c r="AM1681" t="s">
        <v>253</v>
      </c>
      <c r="AN1681" t="s">
        <v>253</v>
      </c>
      <c r="AO1681" t="s">
        <v>253</v>
      </c>
      <c r="AP1681">
        <v>0</v>
      </c>
      <c r="AQ1681" t="s">
        <v>253</v>
      </c>
      <c r="AR1681" t="s">
        <v>253</v>
      </c>
      <c r="AS1681" t="s">
        <v>253</v>
      </c>
      <c r="AT1681" t="s">
        <v>253</v>
      </c>
      <c r="AU1681">
        <v>0</v>
      </c>
      <c r="AV1681" t="s">
        <v>253</v>
      </c>
      <c r="AW1681" t="s">
        <v>253</v>
      </c>
      <c r="AX1681" t="s">
        <v>253</v>
      </c>
      <c r="AY1681" t="s">
        <v>253</v>
      </c>
      <c r="AZ1681">
        <v>0</v>
      </c>
      <c r="BA1681" t="s">
        <v>253</v>
      </c>
      <c r="BB1681" t="s">
        <v>253</v>
      </c>
      <c r="BC1681" t="s">
        <v>253</v>
      </c>
      <c r="BD1681" t="s">
        <v>253</v>
      </c>
      <c r="BE1681">
        <v>0</v>
      </c>
      <c r="BF1681" t="s">
        <v>253</v>
      </c>
      <c r="BG1681" t="s">
        <v>253</v>
      </c>
      <c r="BH1681" t="s">
        <v>253</v>
      </c>
      <c r="BI1681" t="s">
        <v>253</v>
      </c>
      <c r="BJ1681">
        <v>0</v>
      </c>
      <c r="BK1681">
        <v>2.1999999999999999E-2</v>
      </c>
      <c r="BL1681">
        <v>0.01</v>
      </c>
      <c r="BM1681" t="s">
        <v>253</v>
      </c>
      <c r="BN1681" t="s">
        <v>253</v>
      </c>
      <c r="BO1681">
        <v>3.2000000000000001E-2</v>
      </c>
      <c r="BP1681">
        <v>7</v>
      </c>
      <c r="BQ1681">
        <v>1</v>
      </c>
      <c r="BR1681" t="s">
        <v>253</v>
      </c>
      <c r="BS1681" t="s">
        <v>253</v>
      </c>
      <c r="BT1681">
        <v>8</v>
      </c>
      <c r="BU1681">
        <v>0.45300000000000001</v>
      </c>
      <c r="BV1681">
        <v>0.39700000000000002</v>
      </c>
      <c r="BW1681" t="s">
        <v>253</v>
      </c>
      <c r="BX1681" t="s">
        <v>253</v>
      </c>
      <c r="BY1681">
        <v>0.85</v>
      </c>
      <c r="BZ1681" t="s">
        <v>253</v>
      </c>
      <c r="CA1681" t="s">
        <v>253</v>
      </c>
      <c r="CB1681" t="s">
        <v>253</v>
      </c>
      <c r="CC1681" t="s">
        <v>253</v>
      </c>
      <c r="CD1681">
        <v>0</v>
      </c>
      <c r="CE1681" t="s">
        <v>253</v>
      </c>
      <c r="CF1681" t="s">
        <v>253</v>
      </c>
      <c r="CG1681" t="s">
        <v>253</v>
      </c>
      <c r="CH1681" t="s">
        <v>253</v>
      </c>
      <c r="CI1681">
        <v>0</v>
      </c>
      <c r="CJ1681" t="s">
        <v>253</v>
      </c>
      <c r="CK1681" t="s">
        <v>253</v>
      </c>
      <c r="CL1681" t="s">
        <v>253</v>
      </c>
      <c r="CM1681" t="s">
        <v>253</v>
      </c>
      <c r="CN1681">
        <v>0</v>
      </c>
      <c r="CO1681">
        <v>0.76700000000000002</v>
      </c>
      <c r="CP1681">
        <v>0.72699999999999998</v>
      </c>
      <c r="CQ1681" t="s">
        <v>146</v>
      </c>
      <c r="CR1681">
        <v>0</v>
      </c>
      <c r="CS1681">
        <v>1.494</v>
      </c>
      <c r="CT1681">
        <v>100</v>
      </c>
      <c r="CU1681">
        <v>2</v>
      </c>
      <c r="CV1681">
        <v>0</v>
      </c>
      <c r="CW1681">
        <v>0</v>
      </c>
      <c r="CX1681">
        <v>102</v>
      </c>
      <c r="CY1681">
        <v>53.625999999999998</v>
      </c>
      <c r="CZ1681">
        <v>0.89700000000000002</v>
      </c>
      <c r="DA1681">
        <v>0</v>
      </c>
      <c r="DB1681">
        <v>0</v>
      </c>
      <c r="DC1681">
        <v>54.523000000000003</v>
      </c>
    </row>
    <row r="1682" spans="1:107" x14ac:dyDescent="0.45">
      <c r="A1682">
        <v>2024</v>
      </c>
      <c r="B1682">
        <v>5</v>
      </c>
      <c r="C1682" t="s">
        <v>176</v>
      </c>
      <c r="D1682">
        <v>99999</v>
      </c>
      <c r="E1682" t="s">
        <v>259</v>
      </c>
      <c r="F1682" t="s">
        <v>252</v>
      </c>
      <c r="H1682">
        <v>-0.40400000000000003</v>
      </c>
      <c r="I1682">
        <v>-0.26100000000000001</v>
      </c>
      <c r="J1682" t="s">
        <v>253</v>
      </c>
      <c r="K1682" t="s">
        <v>253</v>
      </c>
      <c r="L1682">
        <v>-0.66500000000000004</v>
      </c>
      <c r="M1682" t="s">
        <v>253</v>
      </c>
      <c r="N1682" t="s">
        <v>253</v>
      </c>
      <c r="O1682" t="s">
        <v>253</v>
      </c>
      <c r="P1682" t="s">
        <v>253</v>
      </c>
      <c r="Q1682" t="s">
        <v>253</v>
      </c>
      <c r="R1682" t="s">
        <v>253</v>
      </c>
      <c r="S1682" t="s">
        <v>253</v>
      </c>
      <c r="T1682" t="s">
        <v>253</v>
      </c>
      <c r="U1682" t="s">
        <v>253</v>
      </c>
      <c r="V1682">
        <v>0</v>
      </c>
      <c r="W1682" t="s">
        <v>253</v>
      </c>
      <c r="X1682" t="s">
        <v>253</v>
      </c>
      <c r="Y1682" t="s">
        <v>253</v>
      </c>
      <c r="Z1682" t="s">
        <v>253</v>
      </c>
      <c r="AA1682" t="s">
        <v>253</v>
      </c>
      <c r="AB1682" t="s">
        <v>253</v>
      </c>
      <c r="AC1682" t="s">
        <v>253</v>
      </c>
      <c r="AD1682" t="s">
        <v>253</v>
      </c>
      <c r="AE1682" t="s">
        <v>253</v>
      </c>
      <c r="AF1682" t="s">
        <v>253</v>
      </c>
      <c r="AG1682" t="s">
        <v>253</v>
      </c>
      <c r="AH1682" t="s">
        <v>253</v>
      </c>
      <c r="AI1682" t="s">
        <v>253</v>
      </c>
      <c r="AJ1682" t="s">
        <v>253</v>
      </c>
      <c r="AK1682">
        <v>0</v>
      </c>
      <c r="AL1682" t="s">
        <v>253</v>
      </c>
      <c r="AM1682" t="s">
        <v>253</v>
      </c>
      <c r="AN1682" t="s">
        <v>253</v>
      </c>
      <c r="AO1682" t="s">
        <v>253</v>
      </c>
      <c r="AP1682" t="s">
        <v>253</v>
      </c>
      <c r="AQ1682" t="s">
        <v>253</v>
      </c>
      <c r="AR1682" t="s">
        <v>253</v>
      </c>
      <c r="AS1682" t="s">
        <v>253</v>
      </c>
      <c r="AT1682" t="s">
        <v>253</v>
      </c>
      <c r="AU1682" t="s">
        <v>253</v>
      </c>
      <c r="AV1682" t="s">
        <v>253</v>
      </c>
      <c r="AW1682" t="s">
        <v>253</v>
      </c>
      <c r="AX1682" t="s">
        <v>253</v>
      </c>
      <c r="AY1682" t="s">
        <v>253</v>
      </c>
      <c r="AZ1682">
        <v>0</v>
      </c>
      <c r="BA1682" t="s">
        <v>253</v>
      </c>
      <c r="BB1682" t="s">
        <v>253</v>
      </c>
      <c r="BC1682" t="s">
        <v>253</v>
      </c>
      <c r="BD1682" t="s">
        <v>253</v>
      </c>
      <c r="BE1682" t="s">
        <v>253</v>
      </c>
      <c r="BF1682" t="s">
        <v>253</v>
      </c>
      <c r="BG1682" t="s">
        <v>253</v>
      </c>
      <c r="BH1682" t="s">
        <v>253</v>
      </c>
      <c r="BI1682" t="s">
        <v>253</v>
      </c>
      <c r="BJ1682" t="s">
        <v>253</v>
      </c>
      <c r="BK1682" t="s">
        <v>253</v>
      </c>
      <c r="BL1682" t="s">
        <v>253</v>
      </c>
      <c r="BM1682" t="s">
        <v>253</v>
      </c>
      <c r="BN1682" t="s">
        <v>253</v>
      </c>
      <c r="BO1682" t="s">
        <v>253</v>
      </c>
      <c r="BP1682" t="s">
        <v>253</v>
      </c>
      <c r="BQ1682" t="s">
        <v>253</v>
      </c>
      <c r="BR1682" t="s">
        <v>253</v>
      </c>
      <c r="BS1682" t="s">
        <v>253</v>
      </c>
      <c r="BT1682" t="s">
        <v>253</v>
      </c>
      <c r="BU1682" t="s">
        <v>253</v>
      </c>
      <c r="BV1682" t="s">
        <v>253</v>
      </c>
      <c r="BW1682" t="s">
        <v>253</v>
      </c>
      <c r="BX1682" t="s">
        <v>253</v>
      </c>
      <c r="BY1682" t="s">
        <v>253</v>
      </c>
      <c r="BZ1682" t="s">
        <v>253</v>
      </c>
      <c r="CA1682" t="s">
        <v>253</v>
      </c>
      <c r="CB1682" t="s">
        <v>253</v>
      </c>
      <c r="CC1682" t="s">
        <v>253</v>
      </c>
      <c r="CD1682" t="s">
        <v>253</v>
      </c>
      <c r="CE1682" t="s">
        <v>253</v>
      </c>
      <c r="CF1682" t="s">
        <v>253</v>
      </c>
      <c r="CG1682" t="s">
        <v>253</v>
      </c>
      <c r="CH1682" t="s">
        <v>253</v>
      </c>
      <c r="CI1682" t="s">
        <v>253</v>
      </c>
      <c r="CJ1682" t="s">
        <v>253</v>
      </c>
      <c r="CK1682" t="s">
        <v>253</v>
      </c>
      <c r="CL1682" t="s">
        <v>253</v>
      </c>
      <c r="CM1682" t="s">
        <v>253</v>
      </c>
      <c r="CN1682" t="s">
        <v>253</v>
      </c>
      <c r="CO1682">
        <v>-0.40400000000000003</v>
      </c>
      <c r="CP1682">
        <v>-0.26100000000000001</v>
      </c>
      <c r="CQ1682" t="s">
        <v>253</v>
      </c>
      <c r="CR1682" t="s">
        <v>253</v>
      </c>
      <c r="CS1682">
        <v>-0.66500000000000004</v>
      </c>
      <c r="CT1682" t="s">
        <v>253</v>
      </c>
      <c r="CU1682" t="s">
        <v>253</v>
      </c>
      <c r="CV1682" t="s">
        <v>253</v>
      </c>
      <c r="CW1682" t="s">
        <v>253</v>
      </c>
      <c r="CX1682" t="s">
        <v>253</v>
      </c>
      <c r="CY1682" t="s">
        <v>253</v>
      </c>
      <c r="CZ1682" t="s">
        <v>253</v>
      </c>
      <c r="DA1682" t="s">
        <v>253</v>
      </c>
      <c r="DB1682" t="s">
        <v>253</v>
      </c>
      <c r="DC1682" t="s">
        <v>253</v>
      </c>
    </row>
    <row r="1683" spans="1:107" x14ac:dyDescent="0.45">
      <c r="A1683">
        <v>2024</v>
      </c>
      <c r="B1683">
        <v>5</v>
      </c>
      <c r="C1683" t="s">
        <v>179</v>
      </c>
      <c r="D1683">
        <v>10331</v>
      </c>
      <c r="E1683" t="s">
        <v>481</v>
      </c>
      <c r="F1683" t="s">
        <v>252</v>
      </c>
      <c r="G1683" t="s">
        <v>211</v>
      </c>
      <c r="H1683">
        <v>0.56499999999999995</v>
      </c>
      <c r="I1683">
        <v>0.42499999999999999</v>
      </c>
      <c r="J1683" t="s">
        <v>253</v>
      </c>
      <c r="K1683" t="s">
        <v>253</v>
      </c>
      <c r="L1683">
        <v>0.99</v>
      </c>
      <c r="M1683">
        <v>83</v>
      </c>
      <c r="N1683">
        <v>12</v>
      </c>
      <c r="O1683" t="s">
        <v>253</v>
      </c>
      <c r="P1683" t="s">
        <v>253</v>
      </c>
      <c r="Q1683">
        <v>95</v>
      </c>
      <c r="R1683" t="s">
        <v>253</v>
      </c>
      <c r="S1683" t="s">
        <v>253</v>
      </c>
      <c r="T1683" t="s">
        <v>253</v>
      </c>
      <c r="U1683" t="s">
        <v>253</v>
      </c>
      <c r="V1683">
        <v>0</v>
      </c>
      <c r="W1683" t="s">
        <v>253</v>
      </c>
      <c r="X1683" t="s">
        <v>253</v>
      </c>
      <c r="Y1683" t="s">
        <v>253</v>
      </c>
      <c r="Z1683" t="s">
        <v>253</v>
      </c>
      <c r="AA1683">
        <v>0</v>
      </c>
      <c r="AB1683">
        <v>28.483000000000001</v>
      </c>
      <c r="AC1683">
        <v>39.223999999999997</v>
      </c>
      <c r="AD1683" t="s">
        <v>253</v>
      </c>
      <c r="AE1683" t="s">
        <v>253</v>
      </c>
      <c r="AF1683">
        <v>67.706999999999994</v>
      </c>
      <c r="AG1683">
        <v>0.20599999999999999</v>
      </c>
      <c r="AH1683" t="s">
        <v>253</v>
      </c>
      <c r="AI1683" t="s">
        <v>253</v>
      </c>
      <c r="AJ1683" t="s">
        <v>253</v>
      </c>
      <c r="AK1683">
        <v>0.20599999999999999</v>
      </c>
      <c r="AL1683">
        <v>33</v>
      </c>
      <c r="AM1683" t="s">
        <v>253</v>
      </c>
      <c r="AN1683" t="s">
        <v>253</v>
      </c>
      <c r="AO1683" t="s">
        <v>253</v>
      </c>
      <c r="AP1683">
        <v>33</v>
      </c>
      <c r="AQ1683">
        <v>0.40400000000000003</v>
      </c>
      <c r="AR1683" t="s">
        <v>253</v>
      </c>
      <c r="AS1683" t="s">
        <v>253</v>
      </c>
      <c r="AT1683" t="s">
        <v>253</v>
      </c>
      <c r="AU1683">
        <v>0.40400000000000003</v>
      </c>
      <c r="AV1683" t="s">
        <v>253</v>
      </c>
      <c r="AW1683" t="s">
        <v>253</v>
      </c>
      <c r="AX1683" t="s">
        <v>253</v>
      </c>
      <c r="AY1683" t="s">
        <v>253</v>
      </c>
      <c r="AZ1683">
        <v>0</v>
      </c>
      <c r="BA1683" t="s">
        <v>253</v>
      </c>
      <c r="BB1683" t="s">
        <v>253</v>
      </c>
      <c r="BC1683" t="s">
        <v>253</v>
      </c>
      <c r="BD1683" t="s">
        <v>253</v>
      </c>
      <c r="BE1683">
        <v>0</v>
      </c>
      <c r="BF1683" t="s">
        <v>253</v>
      </c>
      <c r="BG1683" t="s">
        <v>253</v>
      </c>
      <c r="BH1683" t="s">
        <v>253</v>
      </c>
      <c r="BI1683" t="s">
        <v>253</v>
      </c>
      <c r="BJ1683">
        <v>0</v>
      </c>
      <c r="BK1683" t="s">
        <v>253</v>
      </c>
      <c r="BL1683" t="s">
        <v>253</v>
      </c>
      <c r="BM1683" t="s">
        <v>253</v>
      </c>
      <c r="BN1683" t="s">
        <v>253</v>
      </c>
      <c r="BO1683">
        <v>0</v>
      </c>
      <c r="BP1683" t="s">
        <v>253</v>
      </c>
      <c r="BQ1683" t="s">
        <v>253</v>
      </c>
      <c r="BR1683" t="s">
        <v>253</v>
      </c>
      <c r="BS1683" t="s">
        <v>253</v>
      </c>
      <c r="BT1683">
        <v>0</v>
      </c>
      <c r="BU1683" t="s">
        <v>253</v>
      </c>
      <c r="BV1683" t="s">
        <v>253</v>
      </c>
      <c r="BW1683" t="s">
        <v>253</v>
      </c>
      <c r="BX1683" t="s">
        <v>253</v>
      </c>
      <c r="BY1683">
        <v>0</v>
      </c>
      <c r="BZ1683" t="s">
        <v>253</v>
      </c>
      <c r="CA1683" t="s">
        <v>253</v>
      </c>
      <c r="CB1683" t="s">
        <v>253</v>
      </c>
      <c r="CC1683" t="s">
        <v>253</v>
      </c>
      <c r="CD1683">
        <v>0</v>
      </c>
      <c r="CE1683" t="s">
        <v>253</v>
      </c>
      <c r="CF1683" t="s">
        <v>253</v>
      </c>
      <c r="CG1683" t="s">
        <v>253</v>
      </c>
      <c r="CH1683" t="s">
        <v>253</v>
      </c>
      <c r="CI1683">
        <v>0</v>
      </c>
      <c r="CJ1683" t="s">
        <v>253</v>
      </c>
      <c r="CK1683" t="s">
        <v>253</v>
      </c>
      <c r="CL1683" t="s">
        <v>253</v>
      </c>
      <c r="CM1683" t="s">
        <v>253</v>
      </c>
      <c r="CN1683">
        <v>0</v>
      </c>
      <c r="CO1683">
        <v>0.56499999999999995</v>
      </c>
      <c r="CP1683">
        <v>0.42499999999999999</v>
      </c>
      <c r="CQ1683" t="s">
        <v>146</v>
      </c>
      <c r="CR1683">
        <v>0</v>
      </c>
      <c r="CS1683">
        <v>0.99</v>
      </c>
      <c r="CT1683">
        <v>83</v>
      </c>
      <c r="CU1683">
        <v>12</v>
      </c>
      <c r="CV1683">
        <v>0</v>
      </c>
      <c r="CW1683">
        <v>0</v>
      </c>
      <c r="CX1683">
        <v>95</v>
      </c>
      <c r="CY1683">
        <v>28.483000000000001</v>
      </c>
      <c r="CZ1683">
        <v>39.223999999999997</v>
      </c>
      <c r="DA1683">
        <v>0</v>
      </c>
      <c r="DB1683">
        <v>0</v>
      </c>
      <c r="DC1683">
        <v>67.706999999999994</v>
      </c>
    </row>
    <row r="1684" spans="1:107" x14ac:dyDescent="0.45">
      <c r="A1684">
        <v>2024</v>
      </c>
      <c r="B1684">
        <v>5</v>
      </c>
      <c r="C1684" t="s">
        <v>179</v>
      </c>
      <c r="D1684">
        <v>99999</v>
      </c>
      <c r="E1684" t="s">
        <v>259</v>
      </c>
      <c r="F1684" t="s">
        <v>252</v>
      </c>
      <c r="H1684" t="s">
        <v>253</v>
      </c>
      <c r="I1684" t="s">
        <v>253</v>
      </c>
      <c r="J1684" t="s">
        <v>253</v>
      </c>
      <c r="K1684" t="s">
        <v>253</v>
      </c>
      <c r="L1684" t="s">
        <v>253</v>
      </c>
      <c r="M1684" t="s">
        <v>253</v>
      </c>
      <c r="N1684" t="s">
        <v>253</v>
      </c>
      <c r="O1684" t="s">
        <v>253</v>
      </c>
      <c r="P1684" t="s">
        <v>253</v>
      </c>
      <c r="Q1684" t="s">
        <v>253</v>
      </c>
      <c r="R1684" t="s">
        <v>253</v>
      </c>
      <c r="S1684" t="s">
        <v>253</v>
      </c>
      <c r="T1684" t="s">
        <v>253</v>
      </c>
      <c r="U1684" t="s">
        <v>253</v>
      </c>
      <c r="V1684" t="s">
        <v>253</v>
      </c>
      <c r="W1684" t="s">
        <v>253</v>
      </c>
      <c r="X1684" t="s">
        <v>253</v>
      </c>
      <c r="Y1684" t="s">
        <v>253</v>
      </c>
      <c r="Z1684" t="s">
        <v>253</v>
      </c>
      <c r="AA1684" t="s">
        <v>253</v>
      </c>
      <c r="AB1684" t="s">
        <v>253</v>
      </c>
      <c r="AC1684" t="s">
        <v>253</v>
      </c>
      <c r="AD1684" t="s">
        <v>253</v>
      </c>
      <c r="AE1684" t="s">
        <v>253</v>
      </c>
      <c r="AF1684" t="s">
        <v>253</v>
      </c>
      <c r="AG1684" t="s">
        <v>253</v>
      </c>
      <c r="AH1684" t="s">
        <v>253</v>
      </c>
      <c r="AI1684" t="s">
        <v>253</v>
      </c>
      <c r="AJ1684" t="s">
        <v>253</v>
      </c>
      <c r="AK1684" t="s">
        <v>253</v>
      </c>
      <c r="AL1684" t="s">
        <v>253</v>
      </c>
      <c r="AM1684" t="s">
        <v>253</v>
      </c>
      <c r="AN1684" t="s">
        <v>253</v>
      </c>
      <c r="AO1684" t="s">
        <v>253</v>
      </c>
      <c r="AP1684" t="s">
        <v>253</v>
      </c>
      <c r="AQ1684" t="s">
        <v>253</v>
      </c>
      <c r="AR1684" t="s">
        <v>253</v>
      </c>
      <c r="AS1684" t="s">
        <v>253</v>
      </c>
      <c r="AT1684" t="s">
        <v>253</v>
      </c>
      <c r="AU1684" t="s">
        <v>253</v>
      </c>
      <c r="AV1684" t="s">
        <v>253</v>
      </c>
      <c r="AW1684" t="s">
        <v>253</v>
      </c>
      <c r="AX1684" t="s">
        <v>253</v>
      </c>
      <c r="AY1684" t="s">
        <v>253</v>
      </c>
      <c r="AZ1684" t="s">
        <v>253</v>
      </c>
      <c r="BA1684" t="s">
        <v>253</v>
      </c>
      <c r="BB1684" t="s">
        <v>253</v>
      </c>
      <c r="BC1684" t="s">
        <v>253</v>
      </c>
      <c r="BD1684" t="s">
        <v>253</v>
      </c>
      <c r="BE1684" t="s">
        <v>253</v>
      </c>
      <c r="BF1684" t="s">
        <v>253</v>
      </c>
      <c r="BG1684" t="s">
        <v>253</v>
      </c>
      <c r="BH1684" t="s">
        <v>253</v>
      </c>
      <c r="BI1684" t="s">
        <v>253</v>
      </c>
      <c r="BJ1684" t="s">
        <v>253</v>
      </c>
      <c r="BK1684" t="s">
        <v>253</v>
      </c>
      <c r="BL1684" t="s">
        <v>253</v>
      </c>
      <c r="BM1684" t="s">
        <v>253</v>
      </c>
      <c r="BN1684" t="s">
        <v>253</v>
      </c>
      <c r="BO1684" t="s">
        <v>253</v>
      </c>
      <c r="BP1684" t="s">
        <v>253</v>
      </c>
      <c r="BQ1684" t="s">
        <v>253</v>
      </c>
      <c r="BR1684" t="s">
        <v>253</v>
      </c>
      <c r="BS1684" t="s">
        <v>253</v>
      </c>
      <c r="BT1684" t="s">
        <v>253</v>
      </c>
      <c r="BU1684" t="s">
        <v>253</v>
      </c>
      <c r="BV1684" t="s">
        <v>253</v>
      </c>
      <c r="BW1684" t="s">
        <v>253</v>
      </c>
      <c r="BX1684" t="s">
        <v>253</v>
      </c>
      <c r="BY1684" t="s">
        <v>253</v>
      </c>
      <c r="BZ1684" t="s">
        <v>253</v>
      </c>
      <c r="CA1684" t="s">
        <v>253</v>
      </c>
      <c r="CB1684" t="s">
        <v>253</v>
      </c>
      <c r="CC1684" t="s">
        <v>253</v>
      </c>
      <c r="CD1684" t="s">
        <v>253</v>
      </c>
      <c r="CE1684" t="s">
        <v>253</v>
      </c>
      <c r="CF1684" t="s">
        <v>253</v>
      </c>
      <c r="CG1684" t="s">
        <v>253</v>
      </c>
      <c r="CH1684" t="s">
        <v>253</v>
      </c>
      <c r="CI1684" t="s">
        <v>253</v>
      </c>
      <c r="CJ1684" t="s">
        <v>253</v>
      </c>
      <c r="CK1684" t="s">
        <v>253</v>
      </c>
      <c r="CL1684" t="s">
        <v>253</v>
      </c>
      <c r="CM1684" t="s">
        <v>253</v>
      </c>
      <c r="CN1684" t="s">
        <v>253</v>
      </c>
      <c r="CO1684" t="s">
        <v>253</v>
      </c>
      <c r="CP1684" t="s">
        <v>253</v>
      </c>
      <c r="CQ1684" t="s">
        <v>253</v>
      </c>
      <c r="CR1684" t="s">
        <v>253</v>
      </c>
      <c r="CS1684" t="s">
        <v>253</v>
      </c>
      <c r="CT1684" t="s">
        <v>253</v>
      </c>
      <c r="CU1684" t="s">
        <v>253</v>
      </c>
      <c r="CV1684" t="s">
        <v>253</v>
      </c>
      <c r="CW1684" t="s">
        <v>253</v>
      </c>
      <c r="CX1684" t="s">
        <v>253</v>
      </c>
      <c r="CY1684" t="s">
        <v>253</v>
      </c>
      <c r="CZ1684" t="s">
        <v>253</v>
      </c>
      <c r="DA1684" t="s">
        <v>253</v>
      </c>
      <c r="DB1684" t="s">
        <v>253</v>
      </c>
      <c r="DC1684" t="s">
        <v>253</v>
      </c>
    </row>
    <row r="1685" spans="1:107" x14ac:dyDescent="0.45">
      <c r="A1685">
        <v>2024</v>
      </c>
      <c r="B1685">
        <v>5</v>
      </c>
      <c r="C1685" t="s">
        <v>182</v>
      </c>
      <c r="D1685">
        <v>5701</v>
      </c>
      <c r="E1685" t="s">
        <v>427</v>
      </c>
      <c r="F1685" t="s">
        <v>252</v>
      </c>
      <c r="G1685" t="s">
        <v>211</v>
      </c>
      <c r="H1685">
        <v>127.593</v>
      </c>
      <c r="I1685">
        <v>6.7389999999999999</v>
      </c>
      <c r="J1685" t="s">
        <v>253</v>
      </c>
      <c r="K1685" t="s">
        <v>253</v>
      </c>
      <c r="L1685">
        <v>134.33199999999999</v>
      </c>
      <c r="M1685">
        <v>24349</v>
      </c>
      <c r="N1685">
        <v>169</v>
      </c>
      <c r="O1685" t="s">
        <v>253</v>
      </c>
      <c r="P1685" t="s">
        <v>253</v>
      </c>
      <c r="Q1685">
        <v>24518</v>
      </c>
      <c r="R1685">
        <v>4.6909999999999998</v>
      </c>
      <c r="S1685">
        <v>0.29499999999999998</v>
      </c>
      <c r="T1685" t="s">
        <v>253</v>
      </c>
      <c r="U1685" t="s">
        <v>253</v>
      </c>
      <c r="V1685">
        <v>4.9859999999999998</v>
      </c>
      <c r="W1685">
        <v>2204</v>
      </c>
      <c r="X1685">
        <v>58</v>
      </c>
      <c r="Y1685" t="s">
        <v>253</v>
      </c>
      <c r="Z1685" t="s">
        <v>253</v>
      </c>
      <c r="AA1685">
        <v>2262</v>
      </c>
      <c r="AB1685">
        <v>9179.777</v>
      </c>
      <c r="AC1685">
        <v>232.828</v>
      </c>
      <c r="AD1685" t="s">
        <v>253</v>
      </c>
      <c r="AE1685" t="s">
        <v>253</v>
      </c>
      <c r="AF1685">
        <v>9412.6049999999996</v>
      </c>
      <c r="AG1685">
        <v>1.4750000000000001</v>
      </c>
      <c r="AH1685">
        <v>8.0000000000000002E-3</v>
      </c>
      <c r="AI1685" t="s">
        <v>253</v>
      </c>
      <c r="AJ1685" t="s">
        <v>253</v>
      </c>
      <c r="AK1685">
        <v>1.4830000000000001</v>
      </c>
      <c r="AL1685">
        <v>179</v>
      </c>
      <c r="AM1685">
        <v>1</v>
      </c>
      <c r="AN1685" t="s">
        <v>253</v>
      </c>
      <c r="AO1685" t="s">
        <v>253</v>
      </c>
      <c r="AP1685">
        <v>180</v>
      </c>
      <c r="AQ1685" t="s">
        <v>253</v>
      </c>
      <c r="AR1685" t="s">
        <v>253</v>
      </c>
      <c r="AS1685" t="s">
        <v>253</v>
      </c>
      <c r="AT1685" t="s">
        <v>253</v>
      </c>
      <c r="AU1685">
        <v>0</v>
      </c>
      <c r="AV1685" t="s">
        <v>253</v>
      </c>
      <c r="AW1685" t="s">
        <v>253</v>
      </c>
      <c r="AX1685" t="s">
        <v>253</v>
      </c>
      <c r="AY1685" t="s">
        <v>253</v>
      </c>
      <c r="AZ1685">
        <v>0</v>
      </c>
      <c r="BA1685" t="s">
        <v>253</v>
      </c>
      <c r="BB1685" t="s">
        <v>253</v>
      </c>
      <c r="BC1685" t="s">
        <v>253</v>
      </c>
      <c r="BD1685" t="s">
        <v>253</v>
      </c>
      <c r="BE1685">
        <v>0</v>
      </c>
      <c r="BF1685" t="s">
        <v>253</v>
      </c>
      <c r="BG1685" t="s">
        <v>253</v>
      </c>
      <c r="BH1685" t="s">
        <v>253</v>
      </c>
      <c r="BI1685" t="s">
        <v>253</v>
      </c>
      <c r="BJ1685">
        <v>0</v>
      </c>
      <c r="BK1685">
        <v>8.0000000000000002E-3</v>
      </c>
      <c r="BL1685">
        <v>4.8000000000000001E-2</v>
      </c>
      <c r="BM1685" t="s">
        <v>253</v>
      </c>
      <c r="BN1685" t="s">
        <v>253</v>
      </c>
      <c r="BO1685">
        <v>5.6000000000000001E-2</v>
      </c>
      <c r="BP1685">
        <v>2</v>
      </c>
      <c r="BQ1685">
        <v>4</v>
      </c>
      <c r="BR1685" t="s">
        <v>253</v>
      </c>
      <c r="BS1685" t="s">
        <v>253</v>
      </c>
      <c r="BT1685">
        <v>6</v>
      </c>
      <c r="BU1685" t="s">
        <v>253</v>
      </c>
      <c r="BV1685" t="s">
        <v>253</v>
      </c>
      <c r="BW1685" t="s">
        <v>253</v>
      </c>
      <c r="BX1685" t="s">
        <v>253</v>
      </c>
      <c r="BY1685">
        <v>0</v>
      </c>
      <c r="BZ1685" t="s">
        <v>253</v>
      </c>
      <c r="CA1685" t="s">
        <v>253</v>
      </c>
      <c r="CB1685" t="s">
        <v>253</v>
      </c>
      <c r="CC1685" t="s">
        <v>253</v>
      </c>
      <c r="CD1685">
        <v>0</v>
      </c>
      <c r="CE1685" t="s">
        <v>253</v>
      </c>
      <c r="CF1685" t="s">
        <v>253</v>
      </c>
      <c r="CG1685" t="s">
        <v>253</v>
      </c>
      <c r="CH1685" t="s">
        <v>253</v>
      </c>
      <c r="CI1685">
        <v>0</v>
      </c>
      <c r="CJ1685" t="s">
        <v>253</v>
      </c>
      <c r="CK1685" t="s">
        <v>253</v>
      </c>
      <c r="CL1685" t="s">
        <v>253</v>
      </c>
      <c r="CM1685" t="s">
        <v>253</v>
      </c>
      <c r="CN1685">
        <v>0</v>
      </c>
      <c r="CO1685">
        <v>132.292</v>
      </c>
      <c r="CP1685">
        <v>7.0819999999999999</v>
      </c>
      <c r="CQ1685" t="s">
        <v>146</v>
      </c>
      <c r="CR1685">
        <v>0</v>
      </c>
      <c r="CS1685">
        <v>139.374</v>
      </c>
      <c r="CT1685">
        <v>26555</v>
      </c>
      <c r="CU1685">
        <v>231</v>
      </c>
      <c r="CV1685">
        <v>0</v>
      </c>
      <c r="CW1685">
        <v>0</v>
      </c>
      <c r="CX1685">
        <v>26786</v>
      </c>
      <c r="CY1685">
        <v>9179.777</v>
      </c>
      <c r="CZ1685">
        <v>232.828</v>
      </c>
      <c r="DA1685">
        <v>0</v>
      </c>
      <c r="DB1685">
        <v>0</v>
      </c>
      <c r="DC1685">
        <v>9412.6049999999996</v>
      </c>
    </row>
    <row r="1686" spans="1:107" x14ac:dyDescent="0.45">
      <c r="A1686">
        <v>2024</v>
      </c>
      <c r="B1686">
        <v>5</v>
      </c>
      <c r="C1686" t="s">
        <v>182</v>
      </c>
      <c r="D1686">
        <v>16604</v>
      </c>
      <c r="E1686" t="s">
        <v>482</v>
      </c>
      <c r="F1686" t="s">
        <v>252</v>
      </c>
      <c r="G1686" t="s">
        <v>258</v>
      </c>
      <c r="H1686">
        <v>377.91699999999997</v>
      </c>
      <c r="I1686">
        <v>118.76300000000001</v>
      </c>
      <c r="J1686" t="s">
        <v>253</v>
      </c>
      <c r="K1686" t="s">
        <v>253</v>
      </c>
      <c r="L1686">
        <v>496.68</v>
      </c>
      <c r="M1686">
        <v>44669</v>
      </c>
      <c r="N1686">
        <v>876</v>
      </c>
      <c r="O1686" t="s">
        <v>253</v>
      </c>
      <c r="P1686" t="s">
        <v>253</v>
      </c>
      <c r="Q1686">
        <v>45545</v>
      </c>
      <c r="R1686" t="s">
        <v>253</v>
      </c>
      <c r="S1686" t="s">
        <v>253</v>
      </c>
      <c r="T1686" t="s">
        <v>253</v>
      </c>
      <c r="U1686" t="s">
        <v>253</v>
      </c>
      <c r="V1686">
        <v>0</v>
      </c>
      <c r="W1686" t="s">
        <v>253</v>
      </c>
      <c r="X1686" t="s">
        <v>253</v>
      </c>
      <c r="Y1686" t="s">
        <v>253</v>
      </c>
      <c r="Z1686" t="s">
        <v>253</v>
      </c>
      <c r="AA1686">
        <v>0</v>
      </c>
      <c r="AB1686" t="s">
        <v>253</v>
      </c>
      <c r="AC1686" t="s">
        <v>253</v>
      </c>
      <c r="AD1686" t="s">
        <v>253</v>
      </c>
      <c r="AE1686" t="s">
        <v>253</v>
      </c>
      <c r="AF1686">
        <v>0</v>
      </c>
      <c r="AG1686" t="s">
        <v>253</v>
      </c>
      <c r="AH1686" t="s">
        <v>253</v>
      </c>
      <c r="AI1686" t="s">
        <v>253</v>
      </c>
      <c r="AJ1686" t="s">
        <v>253</v>
      </c>
      <c r="AK1686">
        <v>0</v>
      </c>
      <c r="AL1686" t="s">
        <v>253</v>
      </c>
      <c r="AM1686" t="s">
        <v>253</v>
      </c>
      <c r="AN1686" t="s">
        <v>253</v>
      </c>
      <c r="AO1686" t="s">
        <v>253</v>
      </c>
      <c r="AP1686">
        <v>0</v>
      </c>
      <c r="AQ1686" t="s">
        <v>253</v>
      </c>
      <c r="AR1686" t="s">
        <v>253</v>
      </c>
      <c r="AS1686" t="s">
        <v>253</v>
      </c>
      <c r="AT1686" t="s">
        <v>253</v>
      </c>
      <c r="AU1686">
        <v>0</v>
      </c>
      <c r="AV1686" t="s">
        <v>253</v>
      </c>
      <c r="AW1686" t="s">
        <v>253</v>
      </c>
      <c r="AX1686" t="s">
        <v>253</v>
      </c>
      <c r="AY1686" t="s">
        <v>253</v>
      </c>
      <c r="AZ1686">
        <v>0</v>
      </c>
      <c r="BA1686" t="s">
        <v>253</v>
      </c>
      <c r="BB1686" t="s">
        <v>253</v>
      </c>
      <c r="BC1686" t="s">
        <v>253</v>
      </c>
      <c r="BD1686" t="s">
        <v>253</v>
      </c>
      <c r="BE1686">
        <v>0</v>
      </c>
      <c r="BF1686" t="s">
        <v>253</v>
      </c>
      <c r="BG1686" t="s">
        <v>253</v>
      </c>
      <c r="BH1686" t="s">
        <v>253</v>
      </c>
      <c r="BI1686" t="s">
        <v>253</v>
      </c>
      <c r="BJ1686">
        <v>0</v>
      </c>
      <c r="BK1686" t="s">
        <v>253</v>
      </c>
      <c r="BL1686" t="s">
        <v>253</v>
      </c>
      <c r="BM1686" t="s">
        <v>253</v>
      </c>
      <c r="BN1686" t="s">
        <v>253</v>
      </c>
      <c r="BO1686">
        <v>0</v>
      </c>
      <c r="BP1686" t="s">
        <v>253</v>
      </c>
      <c r="BQ1686" t="s">
        <v>253</v>
      </c>
      <c r="BR1686" t="s">
        <v>253</v>
      </c>
      <c r="BS1686" t="s">
        <v>253</v>
      </c>
      <c r="BT1686">
        <v>0</v>
      </c>
      <c r="BU1686" t="s">
        <v>253</v>
      </c>
      <c r="BV1686" t="s">
        <v>253</v>
      </c>
      <c r="BW1686" t="s">
        <v>253</v>
      </c>
      <c r="BX1686" t="s">
        <v>253</v>
      </c>
      <c r="BY1686">
        <v>0</v>
      </c>
      <c r="BZ1686" t="s">
        <v>253</v>
      </c>
      <c r="CA1686" t="s">
        <v>253</v>
      </c>
      <c r="CB1686" t="s">
        <v>253</v>
      </c>
      <c r="CC1686" t="s">
        <v>253</v>
      </c>
      <c r="CD1686">
        <v>0</v>
      </c>
      <c r="CE1686" t="s">
        <v>253</v>
      </c>
      <c r="CF1686" t="s">
        <v>253</v>
      </c>
      <c r="CG1686" t="s">
        <v>253</v>
      </c>
      <c r="CH1686" t="s">
        <v>253</v>
      </c>
      <c r="CI1686">
        <v>0</v>
      </c>
      <c r="CJ1686" t="s">
        <v>253</v>
      </c>
      <c r="CK1686" t="s">
        <v>253</v>
      </c>
      <c r="CL1686" t="s">
        <v>253</v>
      </c>
      <c r="CM1686" t="s">
        <v>253</v>
      </c>
      <c r="CN1686">
        <v>0</v>
      </c>
      <c r="CO1686">
        <v>377.91699999999997</v>
      </c>
      <c r="CP1686">
        <v>118.76300000000001</v>
      </c>
      <c r="CQ1686" t="s">
        <v>146</v>
      </c>
      <c r="CR1686">
        <v>0</v>
      </c>
      <c r="CS1686">
        <v>496.68</v>
      </c>
      <c r="CT1686">
        <v>44669</v>
      </c>
      <c r="CU1686">
        <v>876</v>
      </c>
      <c r="CV1686">
        <v>0</v>
      </c>
      <c r="CW1686">
        <v>0</v>
      </c>
      <c r="CX1686">
        <v>45545</v>
      </c>
      <c r="CY1686">
        <v>0</v>
      </c>
      <c r="CZ1686">
        <v>0</v>
      </c>
      <c r="DA1686">
        <v>0</v>
      </c>
      <c r="DB1686">
        <v>0</v>
      </c>
      <c r="DC1686">
        <v>0</v>
      </c>
    </row>
    <row r="1687" spans="1:107" x14ac:dyDescent="0.45">
      <c r="A1687">
        <v>2024</v>
      </c>
      <c r="B1687">
        <v>5</v>
      </c>
      <c r="C1687" t="s">
        <v>182</v>
      </c>
      <c r="D1687">
        <v>55937</v>
      </c>
      <c r="E1687" t="s">
        <v>483</v>
      </c>
      <c r="F1687" t="s">
        <v>252</v>
      </c>
      <c r="G1687" t="s">
        <v>258</v>
      </c>
      <c r="H1687">
        <v>48.88</v>
      </c>
      <c r="I1687">
        <v>1.05</v>
      </c>
      <c r="J1687">
        <v>0.25600000000000001</v>
      </c>
      <c r="K1687" t="s">
        <v>253</v>
      </c>
      <c r="L1687">
        <v>50.186</v>
      </c>
      <c r="M1687">
        <v>4992</v>
      </c>
      <c r="N1687">
        <v>42</v>
      </c>
      <c r="O1687">
        <v>13</v>
      </c>
      <c r="P1687" t="s">
        <v>253</v>
      </c>
      <c r="Q1687">
        <v>5047</v>
      </c>
      <c r="R1687" t="s">
        <v>253</v>
      </c>
      <c r="S1687" t="s">
        <v>253</v>
      </c>
      <c r="T1687" t="s">
        <v>253</v>
      </c>
      <c r="U1687" t="s">
        <v>253</v>
      </c>
      <c r="V1687">
        <v>0</v>
      </c>
      <c r="W1687" t="s">
        <v>253</v>
      </c>
      <c r="X1687" t="s">
        <v>253</v>
      </c>
      <c r="Y1687" t="s">
        <v>253</v>
      </c>
      <c r="Z1687" t="s">
        <v>253</v>
      </c>
      <c r="AA1687">
        <v>0</v>
      </c>
      <c r="AB1687" t="s">
        <v>253</v>
      </c>
      <c r="AC1687" t="s">
        <v>253</v>
      </c>
      <c r="AD1687" t="s">
        <v>253</v>
      </c>
      <c r="AE1687" t="s">
        <v>253</v>
      </c>
      <c r="AF1687">
        <v>0</v>
      </c>
      <c r="AG1687" t="s">
        <v>253</v>
      </c>
      <c r="AH1687" t="s">
        <v>253</v>
      </c>
      <c r="AI1687" t="s">
        <v>253</v>
      </c>
      <c r="AJ1687" t="s">
        <v>253</v>
      </c>
      <c r="AK1687">
        <v>0</v>
      </c>
      <c r="AL1687" t="s">
        <v>253</v>
      </c>
      <c r="AM1687" t="s">
        <v>253</v>
      </c>
      <c r="AN1687" t="s">
        <v>253</v>
      </c>
      <c r="AO1687" t="s">
        <v>253</v>
      </c>
      <c r="AP1687">
        <v>0</v>
      </c>
      <c r="AQ1687" t="s">
        <v>253</v>
      </c>
      <c r="AR1687" t="s">
        <v>253</v>
      </c>
      <c r="AS1687" t="s">
        <v>253</v>
      </c>
      <c r="AT1687" t="s">
        <v>253</v>
      </c>
      <c r="AU1687">
        <v>0</v>
      </c>
      <c r="AV1687" t="s">
        <v>253</v>
      </c>
      <c r="AW1687" t="s">
        <v>253</v>
      </c>
      <c r="AX1687" t="s">
        <v>253</v>
      </c>
      <c r="AY1687" t="s">
        <v>253</v>
      </c>
      <c r="AZ1687">
        <v>0</v>
      </c>
      <c r="BA1687" t="s">
        <v>253</v>
      </c>
      <c r="BB1687" t="s">
        <v>253</v>
      </c>
      <c r="BC1687" t="s">
        <v>253</v>
      </c>
      <c r="BD1687" t="s">
        <v>253</v>
      </c>
      <c r="BE1687">
        <v>0</v>
      </c>
      <c r="BF1687" t="s">
        <v>253</v>
      </c>
      <c r="BG1687" t="s">
        <v>253</v>
      </c>
      <c r="BH1687" t="s">
        <v>253</v>
      </c>
      <c r="BI1687" t="s">
        <v>253</v>
      </c>
      <c r="BJ1687">
        <v>0</v>
      </c>
      <c r="BK1687">
        <v>4.0000000000000001E-3</v>
      </c>
      <c r="BL1687">
        <v>0</v>
      </c>
      <c r="BM1687">
        <v>0</v>
      </c>
      <c r="BN1687" t="s">
        <v>253</v>
      </c>
      <c r="BO1687">
        <v>4.0000000000000001E-3</v>
      </c>
      <c r="BP1687">
        <v>2</v>
      </c>
      <c r="BQ1687">
        <v>0</v>
      </c>
      <c r="BR1687">
        <v>0</v>
      </c>
      <c r="BS1687" t="s">
        <v>253</v>
      </c>
      <c r="BT1687">
        <v>2</v>
      </c>
      <c r="BU1687" t="s">
        <v>253</v>
      </c>
      <c r="BV1687" t="s">
        <v>253</v>
      </c>
      <c r="BW1687" t="s">
        <v>253</v>
      </c>
      <c r="BX1687" t="s">
        <v>253</v>
      </c>
      <c r="BY1687">
        <v>0</v>
      </c>
      <c r="BZ1687">
        <v>0</v>
      </c>
      <c r="CA1687">
        <v>0</v>
      </c>
      <c r="CB1687">
        <v>0</v>
      </c>
      <c r="CC1687" t="s">
        <v>253</v>
      </c>
      <c r="CD1687">
        <v>0</v>
      </c>
      <c r="CE1687">
        <v>0</v>
      </c>
      <c r="CF1687">
        <v>0</v>
      </c>
      <c r="CG1687">
        <v>0</v>
      </c>
      <c r="CH1687" t="s">
        <v>253</v>
      </c>
      <c r="CI1687">
        <v>0</v>
      </c>
      <c r="CJ1687" t="s">
        <v>253</v>
      </c>
      <c r="CK1687" t="s">
        <v>253</v>
      </c>
      <c r="CL1687" t="s">
        <v>253</v>
      </c>
      <c r="CM1687" t="s">
        <v>253</v>
      </c>
      <c r="CN1687">
        <v>0</v>
      </c>
      <c r="CO1687">
        <v>48.884</v>
      </c>
      <c r="CP1687">
        <v>1.05</v>
      </c>
      <c r="CQ1687">
        <v>0.25600000000000001</v>
      </c>
      <c r="CR1687">
        <v>0</v>
      </c>
      <c r="CS1687">
        <v>50.19</v>
      </c>
      <c r="CT1687">
        <v>4994</v>
      </c>
      <c r="CU1687">
        <v>42</v>
      </c>
      <c r="CV1687">
        <v>13</v>
      </c>
      <c r="CW1687">
        <v>0</v>
      </c>
      <c r="CX1687">
        <v>5049</v>
      </c>
      <c r="CY1687">
        <v>0</v>
      </c>
      <c r="CZ1687">
        <v>0</v>
      </c>
      <c r="DA1687">
        <v>0</v>
      </c>
      <c r="DB1687">
        <v>0</v>
      </c>
      <c r="DC1687">
        <v>0</v>
      </c>
    </row>
    <row r="1688" spans="1:107" x14ac:dyDescent="0.45">
      <c r="A1688">
        <v>2024</v>
      </c>
      <c r="B1688">
        <v>5</v>
      </c>
      <c r="C1688" t="s">
        <v>182</v>
      </c>
      <c r="D1688">
        <v>65610</v>
      </c>
      <c r="E1688" t="s">
        <v>484</v>
      </c>
      <c r="F1688" t="s">
        <v>252</v>
      </c>
      <c r="G1688" t="s">
        <v>211</v>
      </c>
      <c r="H1688">
        <v>0</v>
      </c>
      <c r="I1688">
        <v>0.2</v>
      </c>
      <c r="J1688">
        <v>0</v>
      </c>
      <c r="K1688">
        <v>0</v>
      </c>
      <c r="L1688">
        <v>0.2</v>
      </c>
      <c r="M1688">
        <v>0</v>
      </c>
      <c r="N1688">
        <v>2</v>
      </c>
      <c r="O1688">
        <v>0</v>
      </c>
      <c r="P1688">
        <v>0</v>
      </c>
      <c r="Q1688">
        <v>2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6.3</v>
      </c>
      <c r="AD1688">
        <v>0</v>
      </c>
      <c r="AE1688">
        <v>0</v>
      </c>
      <c r="AF1688">
        <v>6.3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0</v>
      </c>
      <c r="AR1688">
        <v>0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AY1688">
        <v>0</v>
      </c>
      <c r="AZ1688">
        <v>0</v>
      </c>
      <c r="BA1688">
        <v>0</v>
      </c>
      <c r="BB1688">
        <v>0</v>
      </c>
      <c r="BC1688">
        <v>0</v>
      </c>
      <c r="BD1688">
        <v>0</v>
      </c>
      <c r="BE1688">
        <v>0</v>
      </c>
      <c r="BF1688">
        <v>0</v>
      </c>
      <c r="BG1688">
        <v>0</v>
      </c>
      <c r="BH1688">
        <v>0</v>
      </c>
      <c r="BI1688">
        <v>0</v>
      </c>
      <c r="BJ1688">
        <v>0</v>
      </c>
      <c r="BK1688">
        <v>0</v>
      </c>
      <c r="BL1688">
        <v>0</v>
      </c>
      <c r="BM1688">
        <v>0</v>
      </c>
      <c r="BN1688">
        <v>0</v>
      </c>
      <c r="BO1688">
        <v>0</v>
      </c>
      <c r="BP1688">
        <v>0</v>
      </c>
      <c r="BQ1688">
        <v>0</v>
      </c>
      <c r="BR1688">
        <v>0</v>
      </c>
      <c r="BS1688">
        <v>0</v>
      </c>
      <c r="BT1688">
        <v>0</v>
      </c>
      <c r="BU1688">
        <v>0</v>
      </c>
      <c r="BV1688">
        <v>0</v>
      </c>
      <c r="BW1688">
        <v>0</v>
      </c>
      <c r="BX1688">
        <v>0</v>
      </c>
      <c r="BY1688">
        <v>0</v>
      </c>
      <c r="BZ1688">
        <v>0</v>
      </c>
      <c r="CA1688">
        <v>0.4</v>
      </c>
      <c r="CB1688">
        <v>0</v>
      </c>
      <c r="CC1688">
        <v>0</v>
      </c>
      <c r="CD1688">
        <v>0.4</v>
      </c>
      <c r="CE1688">
        <v>0</v>
      </c>
      <c r="CF1688">
        <v>1</v>
      </c>
      <c r="CG1688">
        <v>0</v>
      </c>
      <c r="CH1688">
        <v>0</v>
      </c>
      <c r="CI1688">
        <v>1</v>
      </c>
      <c r="CJ1688">
        <v>0</v>
      </c>
      <c r="CK1688">
        <v>1.72</v>
      </c>
      <c r="CL1688">
        <v>0</v>
      </c>
      <c r="CM1688">
        <v>0</v>
      </c>
      <c r="CN1688">
        <v>1.72</v>
      </c>
      <c r="CO1688" t="s">
        <v>146</v>
      </c>
      <c r="CP1688">
        <v>0.6</v>
      </c>
      <c r="CQ1688" t="s">
        <v>146</v>
      </c>
      <c r="CR1688">
        <v>0</v>
      </c>
      <c r="CS1688">
        <v>0.6</v>
      </c>
      <c r="CT1688">
        <v>0</v>
      </c>
      <c r="CU1688">
        <v>3</v>
      </c>
      <c r="CV1688">
        <v>0</v>
      </c>
      <c r="CW1688">
        <v>0</v>
      </c>
      <c r="CX1688">
        <v>3</v>
      </c>
      <c r="CY1688">
        <v>0</v>
      </c>
      <c r="CZ1688">
        <v>8.02</v>
      </c>
      <c r="DA1688">
        <v>0</v>
      </c>
      <c r="DB1688">
        <v>0</v>
      </c>
      <c r="DC1688">
        <v>8.02</v>
      </c>
    </row>
    <row r="1689" spans="1:107" x14ac:dyDescent="0.45">
      <c r="A1689">
        <v>2024</v>
      </c>
      <c r="B1689">
        <v>5</v>
      </c>
      <c r="C1689" t="s">
        <v>182</v>
      </c>
      <c r="D1689">
        <v>99999</v>
      </c>
      <c r="E1689" t="s">
        <v>259</v>
      </c>
      <c r="F1689" t="s">
        <v>252</v>
      </c>
      <c r="H1689">
        <v>352.89600000000002</v>
      </c>
      <c r="I1689">
        <v>113.71</v>
      </c>
      <c r="J1689" t="s">
        <v>146</v>
      </c>
      <c r="K1689" t="s">
        <v>253</v>
      </c>
      <c r="L1689">
        <v>471.45100000000002</v>
      </c>
      <c r="M1689" t="s">
        <v>253</v>
      </c>
      <c r="N1689" t="s">
        <v>253</v>
      </c>
      <c r="O1689" t="s">
        <v>253</v>
      </c>
      <c r="P1689" t="s">
        <v>253</v>
      </c>
      <c r="Q1689" t="s">
        <v>253</v>
      </c>
      <c r="R1689" t="s">
        <v>253</v>
      </c>
      <c r="S1689" t="s">
        <v>253</v>
      </c>
      <c r="T1689" t="s">
        <v>253</v>
      </c>
      <c r="U1689" t="s">
        <v>253</v>
      </c>
      <c r="V1689">
        <v>0</v>
      </c>
      <c r="W1689" t="s">
        <v>253</v>
      </c>
      <c r="X1689" t="s">
        <v>253</v>
      </c>
      <c r="Y1689" t="s">
        <v>253</v>
      </c>
      <c r="Z1689" t="s">
        <v>253</v>
      </c>
      <c r="AA1689" t="s">
        <v>253</v>
      </c>
      <c r="AB1689" t="s">
        <v>253</v>
      </c>
      <c r="AC1689" t="s">
        <v>253</v>
      </c>
      <c r="AD1689" t="s">
        <v>253</v>
      </c>
      <c r="AE1689" t="s">
        <v>253</v>
      </c>
      <c r="AF1689" t="s">
        <v>253</v>
      </c>
      <c r="AG1689" t="s">
        <v>253</v>
      </c>
      <c r="AH1689" t="s">
        <v>253</v>
      </c>
      <c r="AI1689" t="s">
        <v>253</v>
      </c>
      <c r="AJ1689" t="s">
        <v>253</v>
      </c>
      <c r="AK1689">
        <v>0</v>
      </c>
      <c r="AL1689" t="s">
        <v>253</v>
      </c>
      <c r="AM1689" t="s">
        <v>253</v>
      </c>
      <c r="AN1689" t="s">
        <v>253</v>
      </c>
      <c r="AO1689" t="s">
        <v>253</v>
      </c>
      <c r="AP1689" t="s">
        <v>253</v>
      </c>
      <c r="AQ1689" t="s">
        <v>253</v>
      </c>
      <c r="AR1689" t="s">
        <v>253</v>
      </c>
      <c r="AS1689" t="s">
        <v>253</v>
      </c>
      <c r="AT1689" t="s">
        <v>253</v>
      </c>
      <c r="AU1689" t="s">
        <v>253</v>
      </c>
      <c r="AV1689" t="s">
        <v>253</v>
      </c>
      <c r="AW1689" t="s">
        <v>253</v>
      </c>
      <c r="AX1689" t="s">
        <v>253</v>
      </c>
      <c r="AY1689" t="s">
        <v>253</v>
      </c>
      <c r="AZ1689">
        <v>0</v>
      </c>
      <c r="BA1689" t="s">
        <v>253</v>
      </c>
      <c r="BB1689" t="s">
        <v>253</v>
      </c>
      <c r="BC1689" t="s">
        <v>253</v>
      </c>
      <c r="BD1689" t="s">
        <v>253</v>
      </c>
      <c r="BE1689" t="s">
        <v>253</v>
      </c>
      <c r="BF1689" t="s">
        <v>253</v>
      </c>
      <c r="BG1689" t="s">
        <v>253</v>
      </c>
      <c r="BH1689" t="s">
        <v>253</v>
      </c>
      <c r="BI1689" t="s">
        <v>253</v>
      </c>
      <c r="BJ1689" t="s">
        <v>253</v>
      </c>
      <c r="BK1689" t="s">
        <v>253</v>
      </c>
      <c r="BL1689" t="s">
        <v>253</v>
      </c>
      <c r="BM1689" t="s">
        <v>253</v>
      </c>
      <c r="BN1689" t="s">
        <v>253</v>
      </c>
      <c r="BO1689" t="s">
        <v>253</v>
      </c>
      <c r="BP1689" t="s">
        <v>253</v>
      </c>
      <c r="BQ1689" t="s">
        <v>253</v>
      </c>
      <c r="BR1689" t="s">
        <v>253</v>
      </c>
      <c r="BS1689" t="s">
        <v>253</v>
      </c>
      <c r="BT1689" t="s">
        <v>253</v>
      </c>
      <c r="BU1689" t="s">
        <v>253</v>
      </c>
      <c r="BV1689" t="s">
        <v>253</v>
      </c>
      <c r="BW1689" t="s">
        <v>253</v>
      </c>
      <c r="BX1689" t="s">
        <v>253</v>
      </c>
      <c r="BY1689" t="s">
        <v>253</v>
      </c>
      <c r="BZ1689" t="s">
        <v>253</v>
      </c>
      <c r="CA1689" t="s">
        <v>253</v>
      </c>
      <c r="CB1689" t="s">
        <v>253</v>
      </c>
      <c r="CC1689" t="s">
        <v>253</v>
      </c>
      <c r="CD1689" t="s">
        <v>253</v>
      </c>
      <c r="CE1689" t="s">
        <v>253</v>
      </c>
      <c r="CF1689" t="s">
        <v>253</v>
      </c>
      <c r="CG1689" t="s">
        <v>253</v>
      </c>
      <c r="CH1689" t="s">
        <v>253</v>
      </c>
      <c r="CI1689" t="s">
        <v>253</v>
      </c>
      <c r="CJ1689" t="s">
        <v>253</v>
      </c>
      <c r="CK1689" t="s">
        <v>253</v>
      </c>
      <c r="CL1689" t="s">
        <v>253</v>
      </c>
      <c r="CM1689" t="s">
        <v>253</v>
      </c>
      <c r="CN1689" t="s">
        <v>253</v>
      </c>
      <c r="CO1689">
        <v>352.89600000000002</v>
      </c>
      <c r="CP1689">
        <v>113.71</v>
      </c>
      <c r="CQ1689" t="s">
        <v>146</v>
      </c>
      <c r="CR1689" t="s">
        <v>253</v>
      </c>
      <c r="CS1689">
        <v>471.45100000000002</v>
      </c>
      <c r="CT1689" t="s">
        <v>253</v>
      </c>
      <c r="CU1689" t="s">
        <v>253</v>
      </c>
      <c r="CV1689" t="s">
        <v>253</v>
      </c>
      <c r="CW1689" t="s">
        <v>253</v>
      </c>
      <c r="CX1689" t="s">
        <v>253</v>
      </c>
      <c r="CY1689" t="s">
        <v>253</v>
      </c>
      <c r="CZ1689" t="s">
        <v>253</v>
      </c>
      <c r="DA1689" t="s">
        <v>253</v>
      </c>
      <c r="DB1689" t="s">
        <v>253</v>
      </c>
      <c r="DC1689" t="s">
        <v>253</v>
      </c>
    </row>
    <row r="1690" spans="1:107" x14ac:dyDescent="0.45">
      <c r="A1690">
        <v>2024</v>
      </c>
      <c r="B1690">
        <v>5</v>
      </c>
      <c r="C1690" t="s">
        <v>185</v>
      </c>
      <c r="D1690">
        <v>2010</v>
      </c>
      <c r="E1690" t="s">
        <v>485</v>
      </c>
      <c r="F1690" t="s">
        <v>252</v>
      </c>
      <c r="G1690" t="s">
        <v>258</v>
      </c>
      <c r="H1690">
        <v>1.855</v>
      </c>
      <c r="I1690">
        <v>8.5999999999999993E-2</v>
      </c>
      <c r="J1690" t="s">
        <v>253</v>
      </c>
      <c r="K1690" t="s">
        <v>253</v>
      </c>
      <c r="L1690">
        <v>1.9410000000000001</v>
      </c>
      <c r="M1690">
        <v>266</v>
      </c>
      <c r="N1690">
        <v>6</v>
      </c>
      <c r="O1690" t="s">
        <v>253</v>
      </c>
      <c r="P1690" t="s">
        <v>253</v>
      </c>
      <c r="Q1690">
        <v>272</v>
      </c>
      <c r="R1690" t="s">
        <v>253</v>
      </c>
      <c r="S1690" t="s">
        <v>253</v>
      </c>
      <c r="T1690" t="s">
        <v>253</v>
      </c>
      <c r="U1690" t="s">
        <v>253</v>
      </c>
      <c r="V1690">
        <v>0</v>
      </c>
      <c r="W1690" t="s">
        <v>253</v>
      </c>
      <c r="X1690" t="s">
        <v>253</v>
      </c>
      <c r="Y1690" t="s">
        <v>253</v>
      </c>
      <c r="Z1690" t="s">
        <v>253</v>
      </c>
      <c r="AA1690">
        <v>0</v>
      </c>
      <c r="AB1690" t="s">
        <v>253</v>
      </c>
      <c r="AC1690" t="s">
        <v>253</v>
      </c>
      <c r="AD1690" t="s">
        <v>253</v>
      </c>
      <c r="AE1690" t="s">
        <v>253</v>
      </c>
      <c r="AF1690">
        <v>0</v>
      </c>
      <c r="AG1690" t="s">
        <v>253</v>
      </c>
      <c r="AH1690" t="s">
        <v>253</v>
      </c>
      <c r="AI1690" t="s">
        <v>253</v>
      </c>
      <c r="AJ1690" t="s">
        <v>253</v>
      </c>
      <c r="AK1690">
        <v>0</v>
      </c>
      <c r="AL1690" t="s">
        <v>253</v>
      </c>
      <c r="AM1690" t="s">
        <v>253</v>
      </c>
      <c r="AN1690" t="s">
        <v>253</v>
      </c>
      <c r="AO1690" t="s">
        <v>253</v>
      </c>
      <c r="AP1690">
        <v>0</v>
      </c>
      <c r="AQ1690" t="s">
        <v>253</v>
      </c>
      <c r="AR1690" t="s">
        <v>253</v>
      </c>
      <c r="AS1690" t="s">
        <v>253</v>
      </c>
      <c r="AT1690" t="s">
        <v>253</v>
      </c>
      <c r="AU1690">
        <v>0</v>
      </c>
      <c r="AV1690" t="s">
        <v>253</v>
      </c>
      <c r="AW1690" t="s">
        <v>253</v>
      </c>
      <c r="AX1690" t="s">
        <v>253</v>
      </c>
      <c r="AY1690" t="s">
        <v>253</v>
      </c>
      <c r="AZ1690">
        <v>0</v>
      </c>
      <c r="BA1690" t="s">
        <v>253</v>
      </c>
      <c r="BB1690" t="s">
        <v>253</v>
      </c>
      <c r="BC1690" t="s">
        <v>253</v>
      </c>
      <c r="BD1690" t="s">
        <v>253</v>
      </c>
      <c r="BE1690">
        <v>0</v>
      </c>
      <c r="BF1690" t="s">
        <v>253</v>
      </c>
      <c r="BG1690" t="s">
        <v>253</v>
      </c>
      <c r="BH1690" t="s">
        <v>253</v>
      </c>
      <c r="BI1690" t="s">
        <v>253</v>
      </c>
      <c r="BJ1690">
        <v>0</v>
      </c>
      <c r="BK1690" t="s">
        <v>253</v>
      </c>
      <c r="BL1690" t="s">
        <v>253</v>
      </c>
      <c r="BM1690" t="s">
        <v>253</v>
      </c>
      <c r="BN1690" t="s">
        <v>253</v>
      </c>
      <c r="BO1690">
        <v>0</v>
      </c>
      <c r="BP1690" t="s">
        <v>253</v>
      </c>
      <c r="BQ1690" t="s">
        <v>253</v>
      </c>
      <c r="BR1690" t="s">
        <v>253</v>
      </c>
      <c r="BS1690" t="s">
        <v>253</v>
      </c>
      <c r="BT1690">
        <v>0</v>
      </c>
      <c r="BU1690" t="s">
        <v>253</v>
      </c>
      <c r="BV1690" t="s">
        <v>253</v>
      </c>
      <c r="BW1690" t="s">
        <v>253</v>
      </c>
      <c r="BX1690" t="s">
        <v>253</v>
      </c>
      <c r="BY1690">
        <v>0</v>
      </c>
      <c r="BZ1690" t="s">
        <v>253</v>
      </c>
      <c r="CA1690" t="s">
        <v>253</v>
      </c>
      <c r="CB1690" t="s">
        <v>253</v>
      </c>
      <c r="CC1690" t="s">
        <v>253</v>
      </c>
      <c r="CD1690">
        <v>0</v>
      </c>
      <c r="CE1690" t="s">
        <v>253</v>
      </c>
      <c r="CF1690" t="s">
        <v>253</v>
      </c>
      <c r="CG1690" t="s">
        <v>253</v>
      </c>
      <c r="CH1690" t="s">
        <v>253</v>
      </c>
      <c r="CI1690">
        <v>0</v>
      </c>
      <c r="CJ1690" t="s">
        <v>253</v>
      </c>
      <c r="CK1690" t="s">
        <v>253</v>
      </c>
      <c r="CL1690" t="s">
        <v>253</v>
      </c>
      <c r="CM1690" t="s">
        <v>253</v>
      </c>
      <c r="CN1690">
        <v>0</v>
      </c>
      <c r="CO1690">
        <v>1.855</v>
      </c>
      <c r="CP1690">
        <v>8.5999999999999993E-2</v>
      </c>
      <c r="CQ1690" t="s">
        <v>146</v>
      </c>
      <c r="CR1690">
        <v>0</v>
      </c>
      <c r="CS1690">
        <v>1.9410000000000001</v>
      </c>
      <c r="CT1690">
        <v>266</v>
      </c>
      <c r="CU1690">
        <v>6</v>
      </c>
      <c r="CV1690">
        <v>0</v>
      </c>
      <c r="CW1690">
        <v>0</v>
      </c>
      <c r="CX1690">
        <v>272</v>
      </c>
      <c r="CY1690">
        <v>0</v>
      </c>
      <c r="CZ1690">
        <v>0</v>
      </c>
      <c r="DA1690">
        <v>0</v>
      </c>
      <c r="DB1690">
        <v>0</v>
      </c>
      <c r="DC1690">
        <v>0</v>
      </c>
    </row>
    <row r="1691" spans="1:107" x14ac:dyDescent="0.45">
      <c r="A1691">
        <v>2024</v>
      </c>
      <c r="B1691">
        <v>5</v>
      </c>
      <c r="C1691" t="s">
        <v>185</v>
      </c>
      <c r="D1691">
        <v>11135</v>
      </c>
      <c r="E1691" t="s">
        <v>486</v>
      </c>
      <c r="F1691" t="s">
        <v>252</v>
      </c>
      <c r="G1691" t="s">
        <v>258</v>
      </c>
      <c r="H1691">
        <v>3.8279999999999998</v>
      </c>
      <c r="I1691">
        <v>1.4239999999999999</v>
      </c>
      <c r="J1691">
        <v>0</v>
      </c>
      <c r="K1691">
        <v>0</v>
      </c>
      <c r="L1691">
        <v>5.2519999999999998</v>
      </c>
      <c r="M1691">
        <v>986</v>
      </c>
      <c r="N1691">
        <v>41</v>
      </c>
      <c r="O1691">
        <v>0</v>
      </c>
      <c r="P1691">
        <v>0</v>
      </c>
      <c r="Q1691">
        <v>1027</v>
      </c>
      <c r="R1691" t="s">
        <v>253</v>
      </c>
      <c r="S1691" t="s">
        <v>253</v>
      </c>
      <c r="T1691" t="s">
        <v>253</v>
      </c>
      <c r="U1691" t="s">
        <v>253</v>
      </c>
      <c r="V1691">
        <v>0</v>
      </c>
      <c r="W1691" t="s">
        <v>253</v>
      </c>
      <c r="X1691" t="s">
        <v>253</v>
      </c>
      <c r="Y1691" t="s">
        <v>253</v>
      </c>
      <c r="Z1691" t="s">
        <v>253</v>
      </c>
      <c r="AA1691">
        <v>0</v>
      </c>
      <c r="AB1691" t="s">
        <v>253</v>
      </c>
      <c r="AC1691" t="s">
        <v>253</v>
      </c>
      <c r="AD1691" t="s">
        <v>253</v>
      </c>
      <c r="AE1691" t="s">
        <v>253</v>
      </c>
      <c r="AF1691">
        <v>0</v>
      </c>
      <c r="AG1691" t="s">
        <v>253</v>
      </c>
      <c r="AH1691" t="s">
        <v>253</v>
      </c>
      <c r="AI1691" t="s">
        <v>253</v>
      </c>
      <c r="AJ1691" t="s">
        <v>253</v>
      </c>
      <c r="AK1691">
        <v>0</v>
      </c>
      <c r="AL1691" t="s">
        <v>253</v>
      </c>
      <c r="AM1691" t="s">
        <v>253</v>
      </c>
      <c r="AN1691" t="s">
        <v>253</v>
      </c>
      <c r="AO1691" t="s">
        <v>253</v>
      </c>
      <c r="AP1691">
        <v>0</v>
      </c>
      <c r="AQ1691" t="s">
        <v>253</v>
      </c>
      <c r="AR1691" t="s">
        <v>253</v>
      </c>
      <c r="AS1691" t="s">
        <v>253</v>
      </c>
      <c r="AT1691" t="s">
        <v>253</v>
      </c>
      <c r="AU1691">
        <v>0</v>
      </c>
      <c r="AV1691" t="s">
        <v>253</v>
      </c>
      <c r="AW1691" t="s">
        <v>253</v>
      </c>
      <c r="AX1691" t="s">
        <v>253</v>
      </c>
      <c r="AY1691" t="s">
        <v>253</v>
      </c>
      <c r="AZ1691">
        <v>0</v>
      </c>
      <c r="BA1691" t="s">
        <v>253</v>
      </c>
      <c r="BB1691" t="s">
        <v>253</v>
      </c>
      <c r="BC1691" t="s">
        <v>253</v>
      </c>
      <c r="BD1691" t="s">
        <v>253</v>
      </c>
      <c r="BE1691">
        <v>0</v>
      </c>
      <c r="BF1691" t="s">
        <v>253</v>
      </c>
      <c r="BG1691" t="s">
        <v>253</v>
      </c>
      <c r="BH1691" t="s">
        <v>253</v>
      </c>
      <c r="BI1691" t="s">
        <v>253</v>
      </c>
      <c r="BJ1691">
        <v>0</v>
      </c>
      <c r="BK1691" t="s">
        <v>253</v>
      </c>
      <c r="BL1691" t="s">
        <v>253</v>
      </c>
      <c r="BM1691" t="s">
        <v>253</v>
      </c>
      <c r="BN1691" t="s">
        <v>253</v>
      </c>
      <c r="BO1691">
        <v>0</v>
      </c>
      <c r="BP1691" t="s">
        <v>253</v>
      </c>
      <c r="BQ1691" t="s">
        <v>253</v>
      </c>
      <c r="BR1691" t="s">
        <v>253</v>
      </c>
      <c r="BS1691" t="s">
        <v>253</v>
      </c>
      <c r="BT1691">
        <v>0</v>
      </c>
      <c r="BU1691" t="s">
        <v>253</v>
      </c>
      <c r="BV1691" t="s">
        <v>253</v>
      </c>
      <c r="BW1691" t="s">
        <v>253</v>
      </c>
      <c r="BX1691" t="s">
        <v>253</v>
      </c>
      <c r="BY1691">
        <v>0</v>
      </c>
      <c r="BZ1691" t="s">
        <v>253</v>
      </c>
      <c r="CA1691" t="s">
        <v>253</v>
      </c>
      <c r="CB1691" t="s">
        <v>253</v>
      </c>
      <c r="CC1691" t="s">
        <v>253</v>
      </c>
      <c r="CD1691">
        <v>0</v>
      </c>
      <c r="CE1691" t="s">
        <v>253</v>
      </c>
      <c r="CF1691" t="s">
        <v>253</v>
      </c>
      <c r="CG1691" t="s">
        <v>253</v>
      </c>
      <c r="CH1691" t="s">
        <v>253</v>
      </c>
      <c r="CI1691">
        <v>0</v>
      </c>
      <c r="CJ1691" t="s">
        <v>253</v>
      </c>
      <c r="CK1691" t="s">
        <v>253</v>
      </c>
      <c r="CL1691" t="s">
        <v>253</v>
      </c>
      <c r="CM1691" t="s">
        <v>253</v>
      </c>
      <c r="CN1691">
        <v>0</v>
      </c>
      <c r="CO1691">
        <v>3.8279999999999998</v>
      </c>
      <c r="CP1691">
        <v>1.4239999999999999</v>
      </c>
      <c r="CQ1691" t="s">
        <v>146</v>
      </c>
      <c r="CR1691">
        <v>0</v>
      </c>
      <c r="CS1691">
        <v>5.2519999999999998</v>
      </c>
      <c r="CT1691">
        <v>986</v>
      </c>
      <c r="CU1691">
        <v>41</v>
      </c>
      <c r="CV1691">
        <v>0</v>
      </c>
      <c r="CW1691">
        <v>0</v>
      </c>
      <c r="CX1691">
        <v>1027</v>
      </c>
      <c r="CY1691">
        <v>0</v>
      </c>
      <c r="CZ1691">
        <v>0</v>
      </c>
      <c r="DA1691">
        <v>0</v>
      </c>
      <c r="DB1691">
        <v>0</v>
      </c>
      <c r="DC1691">
        <v>0</v>
      </c>
    </row>
    <row r="1692" spans="1:107" x14ac:dyDescent="0.45">
      <c r="A1692">
        <v>2024</v>
      </c>
      <c r="B1692">
        <v>5</v>
      </c>
      <c r="C1692" t="s">
        <v>185</v>
      </c>
      <c r="D1692">
        <v>12866</v>
      </c>
      <c r="E1692" t="s">
        <v>294</v>
      </c>
      <c r="F1692" t="s">
        <v>252</v>
      </c>
      <c r="G1692" t="s">
        <v>211</v>
      </c>
      <c r="H1692">
        <v>0.63900000000000001</v>
      </c>
      <c r="I1692">
        <v>4.5999999999999999E-2</v>
      </c>
      <c r="J1692">
        <v>0</v>
      </c>
      <c r="K1692">
        <v>0</v>
      </c>
      <c r="L1692">
        <v>0.68500000000000005</v>
      </c>
      <c r="M1692">
        <v>80</v>
      </c>
      <c r="N1692">
        <v>4</v>
      </c>
      <c r="O1692">
        <v>0</v>
      </c>
      <c r="P1692">
        <v>0</v>
      </c>
      <c r="Q1692">
        <v>84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 t="s">
        <v>253</v>
      </c>
      <c r="AH1692" t="s">
        <v>253</v>
      </c>
      <c r="AI1692" t="s">
        <v>253</v>
      </c>
      <c r="AJ1692" t="s">
        <v>253</v>
      </c>
      <c r="AK1692">
        <v>0</v>
      </c>
      <c r="AL1692" t="s">
        <v>253</v>
      </c>
      <c r="AM1692" t="s">
        <v>253</v>
      </c>
      <c r="AN1692" t="s">
        <v>253</v>
      </c>
      <c r="AO1692" t="s">
        <v>253</v>
      </c>
      <c r="AP1692">
        <v>0</v>
      </c>
      <c r="AQ1692" t="s">
        <v>253</v>
      </c>
      <c r="AR1692" t="s">
        <v>253</v>
      </c>
      <c r="AS1692" t="s">
        <v>253</v>
      </c>
      <c r="AT1692" t="s">
        <v>253</v>
      </c>
      <c r="AU1692">
        <v>0</v>
      </c>
      <c r="AV1692" t="s">
        <v>253</v>
      </c>
      <c r="AW1692" t="s">
        <v>253</v>
      </c>
      <c r="AX1692" t="s">
        <v>253</v>
      </c>
      <c r="AY1692" t="s">
        <v>253</v>
      </c>
      <c r="AZ1692">
        <v>0</v>
      </c>
      <c r="BA1692" t="s">
        <v>253</v>
      </c>
      <c r="BB1692" t="s">
        <v>253</v>
      </c>
      <c r="BC1692" t="s">
        <v>253</v>
      </c>
      <c r="BD1692" t="s">
        <v>253</v>
      </c>
      <c r="BE1692">
        <v>0</v>
      </c>
      <c r="BF1692" t="s">
        <v>253</v>
      </c>
      <c r="BG1692" t="s">
        <v>253</v>
      </c>
      <c r="BH1692" t="s">
        <v>253</v>
      </c>
      <c r="BI1692" t="s">
        <v>253</v>
      </c>
      <c r="BJ1692">
        <v>0</v>
      </c>
      <c r="BK1692" t="s">
        <v>253</v>
      </c>
      <c r="BL1692" t="s">
        <v>253</v>
      </c>
      <c r="BM1692" t="s">
        <v>253</v>
      </c>
      <c r="BN1692" t="s">
        <v>253</v>
      </c>
      <c r="BO1692">
        <v>0</v>
      </c>
      <c r="BP1692" t="s">
        <v>253</v>
      </c>
      <c r="BQ1692" t="s">
        <v>253</v>
      </c>
      <c r="BR1692" t="s">
        <v>253</v>
      </c>
      <c r="BS1692" t="s">
        <v>253</v>
      </c>
      <c r="BT1692">
        <v>0</v>
      </c>
      <c r="BU1692" t="s">
        <v>253</v>
      </c>
      <c r="BV1692" t="s">
        <v>253</v>
      </c>
      <c r="BW1692" t="s">
        <v>253</v>
      </c>
      <c r="BX1692" t="s">
        <v>253</v>
      </c>
      <c r="BY1692">
        <v>0</v>
      </c>
      <c r="BZ1692" t="s">
        <v>253</v>
      </c>
      <c r="CA1692" t="s">
        <v>253</v>
      </c>
      <c r="CB1692" t="s">
        <v>253</v>
      </c>
      <c r="CC1692" t="s">
        <v>253</v>
      </c>
      <c r="CD1692">
        <v>0</v>
      </c>
      <c r="CE1692" t="s">
        <v>253</v>
      </c>
      <c r="CF1692" t="s">
        <v>253</v>
      </c>
      <c r="CG1692" t="s">
        <v>253</v>
      </c>
      <c r="CH1692" t="s">
        <v>253</v>
      </c>
      <c r="CI1692">
        <v>0</v>
      </c>
      <c r="CJ1692" t="s">
        <v>253</v>
      </c>
      <c r="CK1692" t="s">
        <v>253</v>
      </c>
      <c r="CL1692" t="s">
        <v>253</v>
      </c>
      <c r="CM1692" t="s">
        <v>253</v>
      </c>
      <c r="CN1692">
        <v>0</v>
      </c>
      <c r="CO1692">
        <v>0.63900000000000001</v>
      </c>
      <c r="CP1692">
        <v>4.5999999999999999E-2</v>
      </c>
      <c r="CQ1692" t="s">
        <v>146</v>
      </c>
      <c r="CR1692">
        <v>0</v>
      </c>
      <c r="CS1692">
        <v>0.68500000000000005</v>
      </c>
      <c r="CT1692">
        <v>80</v>
      </c>
      <c r="CU1692">
        <v>4</v>
      </c>
      <c r="CV1692">
        <v>0</v>
      </c>
      <c r="CW1692">
        <v>0</v>
      </c>
      <c r="CX1692">
        <v>84</v>
      </c>
      <c r="CY1692">
        <v>0</v>
      </c>
      <c r="CZ1692">
        <v>0</v>
      </c>
      <c r="DA1692">
        <v>0</v>
      </c>
      <c r="DB1692">
        <v>0</v>
      </c>
      <c r="DC1692">
        <v>0</v>
      </c>
    </row>
    <row r="1693" spans="1:107" x14ac:dyDescent="0.45">
      <c r="A1693">
        <v>2024</v>
      </c>
      <c r="B1693">
        <v>5</v>
      </c>
      <c r="C1693" t="s">
        <v>185</v>
      </c>
      <c r="D1693">
        <v>14354</v>
      </c>
      <c r="E1693" t="s">
        <v>281</v>
      </c>
      <c r="F1693" t="s">
        <v>252</v>
      </c>
      <c r="G1693" t="s">
        <v>258</v>
      </c>
      <c r="H1693">
        <v>491.05399999999997</v>
      </c>
      <c r="I1693">
        <v>92.409000000000006</v>
      </c>
      <c r="J1693">
        <v>10.771000000000001</v>
      </c>
      <c r="K1693">
        <v>0</v>
      </c>
      <c r="L1693">
        <v>594.23400000000004</v>
      </c>
      <c r="M1693">
        <v>69151</v>
      </c>
      <c r="N1693">
        <v>1425</v>
      </c>
      <c r="O1693">
        <v>102</v>
      </c>
      <c r="P1693">
        <v>0</v>
      </c>
      <c r="Q1693">
        <v>70678</v>
      </c>
      <c r="R1693" t="s">
        <v>253</v>
      </c>
      <c r="S1693" t="s">
        <v>253</v>
      </c>
      <c r="T1693" t="s">
        <v>253</v>
      </c>
      <c r="U1693" t="s">
        <v>253</v>
      </c>
      <c r="V1693">
        <v>0</v>
      </c>
      <c r="W1693" t="s">
        <v>253</v>
      </c>
      <c r="X1693" t="s">
        <v>253</v>
      </c>
      <c r="Y1693" t="s">
        <v>253</v>
      </c>
      <c r="Z1693" t="s">
        <v>253</v>
      </c>
      <c r="AA1693">
        <v>0</v>
      </c>
      <c r="AB1693" t="s">
        <v>253</v>
      </c>
      <c r="AC1693" t="s">
        <v>253</v>
      </c>
      <c r="AD1693" t="s">
        <v>253</v>
      </c>
      <c r="AE1693" t="s">
        <v>253</v>
      </c>
      <c r="AF1693">
        <v>0</v>
      </c>
      <c r="AG1693">
        <v>56.933</v>
      </c>
      <c r="AH1693">
        <v>1.536</v>
      </c>
      <c r="AI1693">
        <v>0</v>
      </c>
      <c r="AJ1693">
        <v>0</v>
      </c>
      <c r="AK1693">
        <v>58.469000000000001</v>
      </c>
      <c r="AL1693">
        <v>6880</v>
      </c>
      <c r="AM1693">
        <v>35</v>
      </c>
      <c r="AN1693">
        <v>0</v>
      </c>
      <c r="AO1693">
        <v>0</v>
      </c>
      <c r="AP1693">
        <v>6915</v>
      </c>
      <c r="AQ1693">
        <v>142.20699999999999</v>
      </c>
      <c r="AR1693">
        <v>3.569</v>
      </c>
      <c r="AS1693">
        <v>0</v>
      </c>
      <c r="AT1693">
        <v>0</v>
      </c>
      <c r="AU1693">
        <v>145.77600000000001</v>
      </c>
      <c r="AV1693">
        <v>5.3999999999999999E-2</v>
      </c>
      <c r="AW1693">
        <v>0</v>
      </c>
      <c r="AX1693">
        <v>0</v>
      </c>
      <c r="AY1693">
        <v>0</v>
      </c>
      <c r="AZ1693">
        <v>5.3999999999999999E-2</v>
      </c>
      <c r="BA1693">
        <v>5</v>
      </c>
      <c r="BB1693">
        <v>0</v>
      </c>
      <c r="BC1693">
        <v>0</v>
      </c>
      <c r="BD1693">
        <v>0</v>
      </c>
      <c r="BE1693">
        <v>5</v>
      </c>
      <c r="BF1693">
        <v>0.123</v>
      </c>
      <c r="BG1693">
        <v>0</v>
      </c>
      <c r="BH1693">
        <v>0</v>
      </c>
      <c r="BI1693">
        <v>0</v>
      </c>
      <c r="BJ1693">
        <v>0.123</v>
      </c>
      <c r="BK1693">
        <v>0.15</v>
      </c>
      <c r="BL1693">
        <v>3.1E-2</v>
      </c>
      <c r="BM1693">
        <v>0</v>
      </c>
      <c r="BN1693">
        <v>0</v>
      </c>
      <c r="BO1693">
        <v>0.18099999999999999</v>
      </c>
      <c r="BP1693">
        <v>45</v>
      </c>
      <c r="BQ1693">
        <v>9</v>
      </c>
      <c r="BR1693">
        <v>0</v>
      </c>
      <c r="BS1693">
        <v>0</v>
      </c>
      <c r="BT1693">
        <v>54</v>
      </c>
      <c r="BU1693" t="s">
        <v>253</v>
      </c>
      <c r="BV1693" t="s">
        <v>253</v>
      </c>
      <c r="BW1693" t="s">
        <v>253</v>
      </c>
      <c r="BX1693" t="s">
        <v>253</v>
      </c>
      <c r="BY1693">
        <v>0</v>
      </c>
      <c r="BZ1693">
        <v>0.11700000000000001</v>
      </c>
      <c r="CA1693">
        <v>0.36299999999999999</v>
      </c>
      <c r="CB1693">
        <v>1.0999999999999999E-2</v>
      </c>
      <c r="CC1693">
        <v>0</v>
      </c>
      <c r="CD1693">
        <v>0.49099999999999999</v>
      </c>
      <c r="CE1693">
        <v>19</v>
      </c>
      <c r="CF1693">
        <v>11</v>
      </c>
      <c r="CG1693">
        <v>2</v>
      </c>
      <c r="CH1693">
        <v>0</v>
      </c>
      <c r="CI1693">
        <v>32</v>
      </c>
      <c r="CJ1693" t="s">
        <v>253</v>
      </c>
      <c r="CK1693" t="s">
        <v>253</v>
      </c>
      <c r="CL1693" t="s">
        <v>253</v>
      </c>
      <c r="CM1693" t="s">
        <v>253</v>
      </c>
      <c r="CN1693">
        <v>0</v>
      </c>
      <c r="CO1693">
        <v>491.32100000000003</v>
      </c>
      <c r="CP1693">
        <v>92.802999999999997</v>
      </c>
      <c r="CQ1693">
        <v>10.782</v>
      </c>
      <c r="CR1693">
        <v>0</v>
      </c>
      <c r="CS1693">
        <v>594.90599999999995</v>
      </c>
      <c r="CT1693">
        <v>69215</v>
      </c>
      <c r="CU1693">
        <v>1445</v>
      </c>
      <c r="CV1693">
        <v>104</v>
      </c>
      <c r="CW1693">
        <v>0</v>
      </c>
      <c r="CX1693">
        <v>70764</v>
      </c>
      <c r="CY1693">
        <v>0</v>
      </c>
      <c r="CZ1693">
        <v>0</v>
      </c>
      <c r="DA1693">
        <v>0</v>
      </c>
      <c r="DB1693">
        <v>0</v>
      </c>
      <c r="DC1693">
        <v>0</v>
      </c>
    </row>
    <row r="1694" spans="1:107" x14ac:dyDescent="0.45">
      <c r="A1694">
        <v>2024</v>
      </c>
      <c r="B1694">
        <v>5</v>
      </c>
      <c r="C1694" t="s">
        <v>185</v>
      </c>
      <c r="D1694">
        <v>15444</v>
      </c>
      <c r="E1694" t="s">
        <v>487</v>
      </c>
      <c r="F1694" t="s">
        <v>252</v>
      </c>
      <c r="G1694" t="s">
        <v>211</v>
      </c>
      <c r="H1694">
        <v>8.1910000000000007</v>
      </c>
      <c r="I1694">
        <v>0.47699999999999998</v>
      </c>
      <c r="J1694">
        <v>0</v>
      </c>
      <c r="K1694">
        <v>0</v>
      </c>
      <c r="L1694">
        <v>8.6679999999999993</v>
      </c>
      <c r="M1694">
        <v>1193</v>
      </c>
      <c r="N1694">
        <v>20</v>
      </c>
      <c r="O1694">
        <v>0</v>
      </c>
      <c r="P1694">
        <v>0</v>
      </c>
      <c r="Q1694">
        <v>1213</v>
      </c>
      <c r="R1694" t="s">
        <v>253</v>
      </c>
      <c r="S1694" t="s">
        <v>253</v>
      </c>
      <c r="T1694" t="s">
        <v>253</v>
      </c>
      <c r="U1694" t="s">
        <v>253</v>
      </c>
      <c r="V1694">
        <v>0</v>
      </c>
      <c r="W1694" t="s">
        <v>253</v>
      </c>
      <c r="X1694" t="s">
        <v>253</v>
      </c>
      <c r="Y1694" t="s">
        <v>253</v>
      </c>
      <c r="Z1694" t="s">
        <v>253</v>
      </c>
      <c r="AA1694">
        <v>0</v>
      </c>
      <c r="AB1694">
        <v>781.90300000000002</v>
      </c>
      <c r="AC1694">
        <v>22.788</v>
      </c>
      <c r="AD1694">
        <v>0</v>
      </c>
      <c r="AE1694">
        <v>0</v>
      </c>
      <c r="AF1694">
        <v>804.69100000000003</v>
      </c>
      <c r="AG1694" t="s">
        <v>253</v>
      </c>
      <c r="AH1694" t="s">
        <v>253</v>
      </c>
      <c r="AI1694" t="s">
        <v>253</v>
      </c>
      <c r="AJ1694" t="s">
        <v>253</v>
      </c>
      <c r="AK1694">
        <v>0</v>
      </c>
      <c r="AL1694" t="s">
        <v>253</v>
      </c>
      <c r="AM1694" t="s">
        <v>253</v>
      </c>
      <c r="AN1694" t="s">
        <v>253</v>
      </c>
      <c r="AO1694" t="s">
        <v>253</v>
      </c>
      <c r="AP1694">
        <v>0</v>
      </c>
      <c r="AQ1694" t="s">
        <v>253</v>
      </c>
      <c r="AR1694" t="s">
        <v>253</v>
      </c>
      <c r="AS1694" t="s">
        <v>253</v>
      </c>
      <c r="AT1694" t="s">
        <v>253</v>
      </c>
      <c r="AU1694">
        <v>0</v>
      </c>
      <c r="AV1694" t="s">
        <v>253</v>
      </c>
      <c r="AW1694" t="s">
        <v>253</v>
      </c>
      <c r="AX1694" t="s">
        <v>253</v>
      </c>
      <c r="AY1694" t="s">
        <v>253</v>
      </c>
      <c r="AZ1694">
        <v>0</v>
      </c>
      <c r="BA1694" t="s">
        <v>253</v>
      </c>
      <c r="BB1694" t="s">
        <v>253</v>
      </c>
      <c r="BC1694" t="s">
        <v>253</v>
      </c>
      <c r="BD1694" t="s">
        <v>253</v>
      </c>
      <c r="BE1694">
        <v>0</v>
      </c>
      <c r="BF1694" t="s">
        <v>253</v>
      </c>
      <c r="BG1694" t="s">
        <v>253</v>
      </c>
      <c r="BH1694" t="s">
        <v>253</v>
      </c>
      <c r="BI1694" t="s">
        <v>253</v>
      </c>
      <c r="BJ1694">
        <v>0</v>
      </c>
      <c r="BK1694" t="s">
        <v>253</v>
      </c>
      <c r="BL1694" t="s">
        <v>253</v>
      </c>
      <c r="BM1694" t="s">
        <v>253</v>
      </c>
      <c r="BN1694" t="s">
        <v>253</v>
      </c>
      <c r="BO1694">
        <v>0</v>
      </c>
      <c r="BP1694" t="s">
        <v>253</v>
      </c>
      <c r="BQ1694" t="s">
        <v>253</v>
      </c>
      <c r="BR1694" t="s">
        <v>253</v>
      </c>
      <c r="BS1694" t="s">
        <v>253</v>
      </c>
      <c r="BT1694">
        <v>0</v>
      </c>
      <c r="BU1694" t="s">
        <v>253</v>
      </c>
      <c r="BV1694" t="s">
        <v>253</v>
      </c>
      <c r="BW1694" t="s">
        <v>253</v>
      </c>
      <c r="BX1694" t="s">
        <v>253</v>
      </c>
      <c r="BY1694">
        <v>0</v>
      </c>
      <c r="BZ1694" t="s">
        <v>253</v>
      </c>
      <c r="CA1694" t="s">
        <v>253</v>
      </c>
      <c r="CB1694" t="s">
        <v>253</v>
      </c>
      <c r="CC1694" t="s">
        <v>253</v>
      </c>
      <c r="CD1694">
        <v>0</v>
      </c>
      <c r="CE1694" t="s">
        <v>253</v>
      </c>
      <c r="CF1694" t="s">
        <v>253</v>
      </c>
      <c r="CG1694" t="s">
        <v>253</v>
      </c>
      <c r="CH1694" t="s">
        <v>253</v>
      </c>
      <c r="CI1694">
        <v>0</v>
      </c>
      <c r="CJ1694" t="s">
        <v>253</v>
      </c>
      <c r="CK1694" t="s">
        <v>253</v>
      </c>
      <c r="CL1694" t="s">
        <v>253</v>
      </c>
      <c r="CM1694" t="s">
        <v>253</v>
      </c>
      <c r="CN1694">
        <v>0</v>
      </c>
      <c r="CO1694">
        <v>8.1910000000000007</v>
      </c>
      <c r="CP1694">
        <v>0.47699999999999998</v>
      </c>
      <c r="CQ1694" t="s">
        <v>146</v>
      </c>
      <c r="CR1694">
        <v>0</v>
      </c>
      <c r="CS1694">
        <v>8.6679999999999993</v>
      </c>
      <c r="CT1694">
        <v>1193</v>
      </c>
      <c r="CU1694">
        <v>20</v>
      </c>
      <c r="CV1694">
        <v>0</v>
      </c>
      <c r="CW1694">
        <v>0</v>
      </c>
      <c r="CX1694">
        <v>1213</v>
      </c>
      <c r="CY1694">
        <v>781.90300000000002</v>
      </c>
      <c r="CZ1694">
        <v>22.788</v>
      </c>
      <c r="DA1694">
        <v>0</v>
      </c>
      <c r="DB1694">
        <v>0</v>
      </c>
      <c r="DC1694">
        <v>804.69100000000003</v>
      </c>
    </row>
    <row r="1695" spans="1:107" x14ac:dyDescent="0.45">
      <c r="A1695">
        <v>2024</v>
      </c>
      <c r="B1695">
        <v>5</v>
      </c>
      <c r="C1695" t="s">
        <v>185</v>
      </c>
      <c r="D1695">
        <v>17845</v>
      </c>
      <c r="E1695" t="s">
        <v>488</v>
      </c>
      <c r="F1695" t="s">
        <v>252</v>
      </c>
      <c r="G1695" t="s">
        <v>211</v>
      </c>
      <c r="H1695">
        <v>1.8720000000000001</v>
      </c>
      <c r="I1695">
        <v>0.58699999999999997</v>
      </c>
      <c r="J1695" t="s">
        <v>253</v>
      </c>
      <c r="K1695" t="s">
        <v>253</v>
      </c>
      <c r="L1695">
        <v>2.4590000000000001</v>
      </c>
      <c r="M1695">
        <v>285</v>
      </c>
      <c r="N1695">
        <v>3</v>
      </c>
      <c r="O1695" t="s">
        <v>253</v>
      </c>
      <c r="P1695" t="s">
        <v>253</v>
      </c>
      <c r="Q1695">
        <v>288</v>
      </c>
      <c r="R1695" t="s">
        <v>253</v>
      </c>
      <c r="S1695" t="s">
        <v>253</v>
      </c>
      <c r="T1695" t="s">
        <v>253</v>
      </c>
      <c r="U1695" t="s">
        <v>253</v>
      </c>
      <c r="V1695">
        <v>0</v>
      </c>
      <c r="W1695" t="s">
        <v>253</v>
      </c>
      <c r="X1695" t="s">
        <v>253</v>
      </c>
      <c r="Y1695" t="s">
        <v>253</v>
      </c>
      <c r="Z1695" t="s">
        <v>253</v>
      </c>
      <c r="AA1695">
        <v>0</v>
      </c>
      <c r="AB1695" t="s">
        <v>253</v>
      </c>
      <c r="AC1695" t="s">
        <v>253</v>
      </c>
      <c r="AD1695" t="s">
        <v>253</v>
      </c>
      <c r="AE1695" t="s">
        <v>253</v>
      </c>
      <c r="AF1695">
        <v>0</v>
      </c>
      <c r="AG1695" t="s">
        <v>253</v>
      </c>
      <c r="AH1695" t="s">
        <v>253</v>
      </c>
      <c r="AI1695" t="s">
        <v>253</v>
      </c>
      <c r="AJ1695" t="s">
        <v>253</v>
      </c>
      <c r="AK1695">
        <v>0</v>
      </c>
      <c r="AL1695" t="s">
        <v>253</v>
      </c>
      <c r="AM1695" t="s">
        <v>253</v>
      </c>
      <c r="AN1695" t="s">
        <v>253</v>
      </c>
      <c r="AO1695" t="s">
        <v>253</v>
      </c>
      <c r="AP1695">
        <v>0</v>
      </c>
      <c r="AQ1695" t="s">
        <v>253</v>
      </c>
      <c r="AR1695" t="s">
        <v>253</v>
      </c>
      <c r="AS1695" t="s">
        <v>253</v>
      </c>
      <c r="AT1695" t="s">
        <v>253</v>
      </c>
      <c r="AU1695">
        <v>0</v>
      </c>
      <c r="AV1695" t="s">
        <v>253</v>
      </c>
      <c r="AW1695" t="s">
        <v>253</v>
      </c>
      <c r="AX1695" t="s">
        <v>253</v>
      </c>
      <c r="AY1695" t="s">
        <v>253</v>
      </c>
      <c r="AZ1695">
        <v>0</v>
      </c>
      <c r="BA1695" t="s">
        <v>253</v>
      </c>
      <c r="BB1695" t="s">
        <v>253</v>
      </c>
      <c r="BC1695" t="s">
        <v>253</v>
      </c>
      <c r="BD1695" t="s">
        <v>253</v>
      </c>
      <c r="BE1695">
        <v>0</v>
      </c>
      <c r="BF1695" t="s">
        <v>253</v>
      </c>
      <c r="BG1695" t="s">
        <v>253</v>
      </c>
      <c r="BH1695" t="s">
        <v>253</v>
      </c>
      <c r="BI1695" t="s">
        <v>253</v>
      </c>
      <c r="BJ1695">
        <v>0</v>
      </c>
      <c r="BK1695">
        <v>3.0000000000000001E-3</v>
      </c>
      <c r="BL1695" t="s">
        <v>253</v>
      </c>
      <c r="BM1695" t="s">
        <v>253</v>
      </c>
      <c r="BN1695" t="s">
        <v>253</v>
      </c>
      <c r="BO1695">
        <v>3.0000000000000001E-3</v>
      </c>
      <c r="BP1695">
        <v>1</v>
      </c>
      <c r="BQ1695" t="s">
        <v>253</v>
      </c>
      <c r="BR1695" t="s">
        <v>253</v>
      </c>
      <c r="BS1695" t="s">
        <v>253</v>
      </c>
      <c r="BT1695">
        <v>1</v>
      </c>
      <c r="BU1695" t="s">
        <v>253</v>
      </c>
      <c r="BV1695" t="s">
        <v>253</v>
      </c>
      <c r="BW1695" t="s">
        <v>253</v>
      </c>
      <c r="BX1695" t="s">
        <v>253</v>
      </c>
      <c r="BY1695">
        <v>0</v>
      </c>
      <c r="BZ1695" t="s">
        <v>253</v>
      </c>
      <c r="CA1695" t="s">
        <v>253</v>
      </c>
      <c r="CB1695" t="s">
        <v>253</v>
      </c>
      <c r="CC1695" t="s">
        <v>253</v>
      </c>
      <c r="CD1695">
        <v>0</v>
      </c>
      <c r="CE1695" t="s">
        <v>253</v>
      </c>
      <c r="CF1695" t="s">
        <v>253</v>
      </c>
      <c r="CG1695" t="s">
        <v>253</v>
      </c>
      <c r="CH1695" t="s">
        <v>253</v>
      </c>
      <c r="CI1695">
        <v>0</v>
      </c>
      <c r="CJ1695" t="s">
        <v>253</v>
      </c>
      <c r="CK1695" t="s">
        <v>253</v>
      </c>
      <c r="CL1695" t="s">
        <v>253</v>
      </c>
      <c r="CM1695" t="s">
        <v>253</v>
      </c>
      <c r="CN1695">
        <v>0</v>
      </c>
      <c r="CO1695">
        <v>1.875</v>
      </c>
      <c r="CP1695">
        <v>0.58699999999999997</v>
      </c>
      <c r="CQ1695" t="s">
        <v>146</v>
      </c>
      <c r="CR1695">
        <v>0</v>
      </c>
      <c r="CS1695">
        <v>2.4620000000000002</v>
      </c>
      <c r="CT1695">
        <v>286</v>
      </c>
      <c r="CU1695">
        <v>3</v>
      </c>
      <c r="CV1695">
        <v>0</v>
      </c>
      <c r="CW1695">
        <v>0</v>
      </c>
      <c r="CX1695">
        <v>289</v>
      </c>
      <c r="CY1695">
        <v>0</v>
      </c>
      <c r="CZ1695">
        <v>0</v>
      </c>
      <c r="DA1695">
        <v>0</v>
      </c>
      <c r="DB1695">
        <v>0</v>
      </c>
      <c r="DC1695">
        <v>0</v>
      </c>
    </row>
    <row r="1696" spans="1:107" x14ac:dyDescent="0.45">
      <c r="A1696">
        <v>2024</v>
      </c>
      <c r="B1696">
        <v>5</v>
      </c>
      <c r="C1696" t="s">
        <v>185</v>
      </c>
      <c r="D1696">
        <v>17874</v>
      </c>
      <c r="E1696" t="s">
        <v>489</v>
      </c>
      <c r="F1696" t="s">
        <v>252</v>
      </c>
      <c r="G1696" t="s">
        <v>258</v>
      </c>
      <c r="H1696">
        <v>6.6369999999999996</v>
      </c>
      <c r="I1696">
        <v>1.5229999999999999</v>
      </c>
      <c r="J1696">
        <v>0</v>
      </c>
      <c r="K1696">
        <v>0</v>
      </c>
      <c r="L1696">
        <v>8.16</v>
      </c>
      <c r="M1696">
        <v>812</v>
      </c>
      <c r="N1696">
        <v>32</v>
      </c>
      <c r="O1696">
        <v>0</v>
      </c>
      <c r="P1696">
        <v>0</v>
      </c>
      <c r="Q1696">
        <v>844</v>
      </c>
      <c r="R1696" t="s">
        <v>253</v>
      </c>
      <c r="S1696" t="s">
        <v>253</v>
      </c>
      <c r="T1696" t="s">
        <v>253</v>
      </c>
      <c r="U1696" t="s">
        <v>253</v>
      </c>
      <c r="V1696">
        <v>0</v>
      </c>
      <c r="W1696" t="s">
        <v>253</v>
      </c>
      <c r="X1696" t="s">
        <v>253</v>
      </c>
      <c r="Y1696" t="s">
        <v>253</v>
      </c>
      <c r="Z1696" t="s">
        <v>253</v>
      </c>
      <c r="AA1696">
        <v>0</v>
      </c>
      <c r="AB1696" t="s">
        <v>253</v>
      </c>
      <c r="AC1696" t="s">
        <v>253</v>
      </c>
      <c r="AD1696" t="s">
        <v>253</v>
      </c>
      <c r="AE1696" t="s">
        <v>253</v>
      </c>
      <c r="AF1696">
        <v>0</v>
      </c>
      <c r="AG1696" t="s">
        <v>253</v>
      </c>
      <c r="AH1696" t="s">
        <v>253</v>
      </c>
      <c r="AI1696" t="s">
        <v>253</v>
      </c>
      <c r="AJ1696" t="s">
        <v>253</v>
      </c>
      <c r="AK1696">
        <v>0</v>
      </c>
      <c r="AL1696" t="s">
        <v>253</v>
      </c>
      <c r="AM1696" t="s">
        <v>253</v>
      </c>
      <c r="AN1696" t="s">
        <v>253</v>
      </c>
      <c r="AO1696" t="s">
        <v>253</v>
      </c>
      <c r="AP1696">
        <v>0</v>
      </c>
      <c r="AQ1696" t="s">
        <v>253</v>
      </c>
      <c r="AR1696" t="s">
        <v>253</v>
      </c>
      <c r="AS1696" t="s">
        <v>253</v>
      </c>
      <c r="AT1696" t="s">
        <v>253</v>
      </c>
      <c r="AU1696">
        <v>0</v>
      </c>
      <c r="AV1696" t="s">
        <v>253</v>
      </c>
      <c r="AW1696" t="s">
        <v>253</v>
      </c>
      <c r="AX1696" t="s">
        <v>253</v>
      </c>
      <c r="AY1696" t="s">
        <v>253</v>
      </c>
      <c r="AZ1696">
        <v>0</v>
      </c>
      <c r="BA1696" t="s">
        <v>253</v>
      </c>
      <c r="BB1696" t="s">
        <v>253</v>
      </c>
      <c r="BC1696" t="s">
        <v>253</v>
      </c>
      <c r="BD1696" t="s">
        <v>253</v>
      </c>
      <c r="BE1696">
        <v>0</v>
      </c>
      <c r="BF1696" t="s">
        <v>253</v>
      </c>
      <c r="BG1696" t="s">
        <v>253</v>
      </c>
      <c r="BH1696" t="s">
        <v>253</v>
      </c>
      <c r="BI1696" t="s">
        <v>253</v>
      </c>
      <c r="BJ1696">
        <v>0</v>
      </c>
      <c r="BK1696" t="s">
        <v>253</v>
      </c>
      <c r="BL1696" t="s">
        <v>253</v>
      </c>
      <c r="BM1696" t="s">
        <v>253</v>
      </c>
      <c r="BN1696" t="s">
        <v>253</v>
      </c>
      <c r="BO1696">
        <v>0</v>
      </c>
      <c r="BP1696" t="s">
        <v>253</v>
      </c>
      <c r="BQ1696" t="s">
        <v>253</v>
      </c>
      <c r="BR1696" t="s">
        <v>253</v>
      </c>
      <c r="BS1696" t="s">
        <v>253</v>
      </c>
      <c r="BT1696">
        <v>0</v>
      </c>
      <c r="BU1696" t="s">
        <v>253</v>
      </c>
      <c r="BV1696" t="s">
        <v>253</v>
      </c>
      <c r="BW1696" t="s">
        <v>253</v>
      </c>
      <c r="BX1696" t="s">
        <v>253</v>
      </c>
      <c r="BY1696">
        <v>0</v>
      </c>
      <c r="BZ1696" t="s">
        <v>253</v>
      </c>
      <c r="CA1696" t="s">
        <v>253</v>
      </c>
      <c r="CB1696" t="s">
        <v>253</v>
      </c>
      <c r="CC1696" t="s">
        <v>253</v>
      </c>
      <c r="CD1696">
        <v>0</v>
      </c>
      <c r="CE1696" t="s">
        <v>253</v>
      </c>
      <c r="CF1696" t="s">
        <v>253</v>
      </c>
      <c r="CG1696" t="s">
        <v>253</v>
      </c>
      <c r="CH1696" t="s">
        <v>253</v>
      </c>
      <c r="CI1696">
        <v>0</v>
      </c>
      <c r="CJ1696" t="s">
        <v>253</v>
      </c>
      <c r="CK1696" t="s">
        <v>253</v>
      </c>
      <c r="CL1696" t="s">
        <v>253</v>
      </c>
      <c r="CM1696" t="s">
        <v>253</v>
      </c>
      <c r="CN1696">
        <v>0</v>
      </c>
      <c r="CO1696">
        <v>6.6369999999999996</v>
      </c>
      <c r="CP1696">
        <v>1.5229999999999999</v>
      </c>
      <c r="CQ1696" t="s">
        <v>146</v>
      </c>
      <c r="CR1696">
        <v>0</v>
      </c>
      <c r="CS1696">
        <v>8.16</v>
      </c>
      <c r="CT1696">
        <v>812</v>
      </c>
      <c r="CU1696">
        <v>32</v>
      </c>
      <c r="CV1696">
        <v>0</v>
      </c>
      <c r="CW1696">
        <v>0</v>
      </c>
      <c r="CX1696">
        <v>844</v>
      </c>
      <c r="CY1696">
        <v>0</v>
      </c>
      <c r="CZ1696">
        <v>0</v>
      </c>
      <c r="DA1696">
        <v>0</v>
      </c>
      <c r="DB1696">
        <v>0</v>
      </c>
      <c r="DC1696">
        <v>0</v>
      </c>
    </row>
    <row r="1697" spans="1:107" x14ac:dyDescent="0.45">
      <c r="A1697">
        <v>2024</v>
      </c>
      <c r="B1697">
        <v>5</v>
      </c>
      <c r="C1697" t="s">
        <v>185</v>
      </c>
      <c r="D1697">
        <v>18206</v>
      </c>
      <c r="E1697" t="s">
        <v>490</v>
      </c>
      <c r="F1697" t="s">
        <v>252</v>
      </c>
      <c r="G1697" t="s">
        <v>211</v>
      </c>
      <c r="H1697">
        <v>1.56</v>
      </c>
      <c r="I1697">
        <v>0.03</v>
      </c>
      <c r="J1697" t="s">
        <v>253</v>
      </c>
      <c r="K1697" t="s">
        <v>253</v>
      </c>
      <c r="L1697">
        <v>1.59</v>
      </c>
      <c r="M1697">
        <v>220</v>
      </c>
      <c r="N1697">
        <v>3</v>
      </c>
      <c r="O1697" t="s">
        <v>253</v>
      </c>
      <c r="P1697" t="s">
        <v>253</v>
      </c>
      <c r="Q1697">
        <v>223</v>
      </c>
      <c r="R1697" t="s">
        <v>253</v>
      </c>
      <c r="S1697" t="s">
        <v>253</v>
      </c>
      <c r="T1697" t="s">
        <v>253</v>
      </c>
      <c r="U1697" t="s">
        <v>253</v>
      </c>
      <c r="V1697">
        <v>0</v>
      </c>
      <c r="W1697" t="s">
        <v>253</v>
      </c>
      <c r="X1697" t="s">
        <v>253</v>
      </c>
      <c r="Y1697" t="s">
        <v>253</v>
      </c>
      <c r="Z1697" t="s">
        <v>253</v>
      </c>
      <c r="AA1697">
        <v>0</v>
      </c>
      <c r="AB1697">
        <v>145.405</v>
      </c>
      <c r="AC1697">
        <v>2.355</v>
      </c>
      <c r="AD1697" t="s">
        <v>253</v>
      </c>
      <c r="AE1697" t="s">
        <v>253</v>
      </c>
      <c r="AF1697">
        <v>147.76</v>
      </c>
      <c r="AG1697" t="s">
        <v>253</v>
      </c>
      <c r="AH1697" t="s">
        <v>253</v>
      </c>
      <c r="AI1697" t="s">
        <v>253</v>
      </c>
      <c r="AJ1697" t="s">
        <v>253</v>
      </c>
      <c r="AK1697">
        <v>0</v>
      </c>
      <c r="AL1697" t="s">
        <v>253</v>
      </c>
      <c r="AM1697" t="s">
        <v>253</v>
      </c>
      <c r="AN1697" t="s">
        <v>253</v>
      </c>
      <c r="AO1697" t="s">
        <v>253</v>
      </c>
      <c r="AP1697">
        <v>0</v>
      </c>
      <c r="AQ1697" t="s">
        <v>253</v>
      </c>
      <c r="AR1697" t="s">
        <v>253</v>
      </c>
      <c r="AS1697" t="s">
        <v>253</v>
      </c>
      <c r="AT1697" t="s">
        <v>253</v>
      </c>
      <c r="AU1697">
        <v>0</v>
      </c>
      <c r="AV1697" t="s">
        <v>253</v>
      </c>
      <c r="AW1697" t="s">
        <v>253</v>
      </c>
      <c r="AX1697" t="s">
        <v>253</v>
      </c>
      <c r="AY1697" t="s">
        <v>253</v>
      </c>
      <c r="AZ1697">
        <v>0</v>
      </c>
      <c r="BA1697" t="s">
        <v>253</v>
      </c>
      <c r="BB1697" t="s">
        <v>253</v>
      </c>
      <c r="BC1697" t="s">
        <v>253</v>
      </c>
      <c r="BD1697" t="s">
        <v>253</v>
      </c>
      <c r="BE1697">
        <v>0</v>
      </c>
      <c r="BF1697" t="s">
        <v>253</v>
      </c>
      <c r="BG1697" t="s">
        <v>253</v>
      </c>
      <c r="BH1697" t="s">
        <v>253</v>
      </c>
      <c r="BI1697" t="s">
        <v>253</v>
      </c>
      <c r="BJ1697">
        <v>0</v>
      </c>
      <c r="BK1697">
        <v>2.5999999999999999E-2</v>
      </c>
      <c r="BL1697" t="s">
        <v>253</v>
      </c>
      <c r="BM1697" t="s">
        <v>253</v>
      </c>
      <c r="BN1697" t="s">
        <v>253</v>
      </c>
      <c r="BO1697">
        <v>2.5999999999999999E-2</v>
      </c>
      <c r="BP1697">
        <v>10</v>
      </c>
      <c r="BQ1697" t="s">
        <v>253</v>
      </c>
      <c r="BR1697" t="s">
        <v>253</v>
      </c>
      <c r="BS1697" t="s">
        <v>253</v>
      </c>
      <c r="BT1697">
        <v>10</v>
      </c>
      <c r="BU1697">
        <v>0</v>
      </c>
      <c r="BV1697" t="s">
        <v>253</v>
      </c>
      <c r="BW1697" t="s">
        <v>253</v>
      </c>
      <c r="BX1697" t="s">
        <v>253</v>
      </c>
      <c r="BY1697">
        <v>0</v>
      </c>
      <c r="BZ1697" t="s">
        <v>253</v>
      </c>
      <c r="CA1697" t="s">
        <v>253</v>
      </c>
      <c r="CB1697" t="s">
        <v>253</v>
      </c>
      <c r="CC1697" t="s">
        <v>253</v>
      </c>
      <c r="CD1697">
        <v>0</v>
      </c>
      <c r="CE1697" t="s">
        <v>253</v>
      </c>
      <c r="CF1697" t="s">
        <v>253</v>
      </c>
      <c r="CG1697" t="s">
        <v>253</v>
      </c>
      <c r="CH1697" t="s">
        <v>253</v>
      </c>
      <c r="CI1697">
        <v>0</v>
      </c>
      <c r="CJ1697" t="s">
        <v>253</v>
      </c>
      <c r="CK1697" t="s">
        <v>253</v>
      </c>
      <c r="CL1697" t="s">
        <v>253</v>
      </c>
      <c r="CM1697" t="s">
        <v>253</v>
      </c>
      <c r="CN1697">
        <v>0</v>
      </c>
      <c r="CO1697">
        <v>1.5860000000000001</v>
      </c>
      <c r="CP1697">
        <v>0.03</v>
      </c>
      <c r="CQ1697" t="s">
        <v>146</v>
      </c>
      <c r="CR1697">
        <v>0</v>
      </c>
      <c r="CS1697">
        <v>1.6160000000000001</v>
      </c>
      <c r="CT1697">
        <v>230</v>
      </c>
      <c r="CU1697">
        <v>3</v>
      </c>
      <c r="CV1697">
        <v>0</v>
      </c>
      <c r="CW1697">
        <v>0</v>
      </c>
      <c r="CX1697">
        <v>233</v>
      </c>
      <c r="CY1697">
        <v>145.405</v>
      </c>
      <c r="CZ1697">
        <v>2.355</v>
      </c>
      <c r="DA1697">
        <v>0</v>
      </c>
      <c r="DB1697">
        <v>0</v>
      </c>
      <c r="DC1697">
        <v>147.76</v>
      </c>
    </row>
    <row r="1698" spans="1:107" x14ac:dyDescent="0.45">
      <c r="A1698">
        <v>2024</v>
      </c>
      <c r="B1698">
        <v>5</v>
      </c>
      <c r="C1698" t="s">
        <v>185</v>
      </c>
      <c r="D1698">
        <v>99999</v>
      </c>
      <c r="E1698" t="s">
        <v>259</v>
      </c>
      <c r="F1698" t="s">
        <v>252</v>
      </c>
      <c r="H1698">
        <v>-61.968000000000004</v>
      </c>
      <c r="I1698">
        <v>-13.007999999999999</v>
      </c>
      <c r="J1698">
        <v>-1.8779999999999999</v>
      </c>
      <c r="K1698">
        <v>0</v>
      </c>
      <c r="L1698">
        <v>-76.855000000000004</v>
      </c>
      <c r="M1698" t="s">
        <v>253</v>
      </c>
      <c r="N1698" t="s">
        <v>253</v>
      </c>
      <c r="O1698" t="s">
        <v>253</v>
      </c>
      <c r="P1698" t="s">
        <v>253</v>
      </c>
      <c r="Q1698" t="s">
        <v>253</v>
      </c>
      <c r="R1698" t="s">
        <v>253</v>
      </c>
      <c r="S1698" t="s">
        <v>253</v>
      </c>
      <c r="T1698" t="s">
        <v>253</v>
      </c>
      <c r="U1698" t="s">
        <v>253</v>
      </c>
      <c r="V1698">
        <v>0</v>
      </c>
      <c r="W1698" t="s">
        <v>253</v>
      </c>
      <c r="X1698" t="s">
        <v>253</v>
      </c>
      <c r="Y1698" t="s">
        <v>253</v>
      </c>
      <c r="Z1698" t="s">
        <v>253</v>
      </c>
      <c r="AA1698" t="s">
        <v>253</v>
      </c>
      <c r="AB1698" t="s">
        <v>253</v>
      </c>
      <c r="AC1698" t="s">
        <v>253</v>
      </c>
      <c r="AD1698" t="s">
        <v>253</v>
      </c>
      <c r="AE1698" t="s">
        <v>253</v>
      </c>
      <c r="AF1698" t="s">
        <v>253</v>
      </c>
      <c r="AG1698">
        <v>-9.9290000000000003</v>
      </c>
      <c r="AH1698">
        <v>-0.26800000000000002</v>
      </c>
      <c r="AI1698">
        <v>0</v>
      </c>
      <c r="AJ1698">
        <v>0</v>
      </c>
      <c r="AK1698">
        <v>-10.196999999999999</v>
      </c>
      <c r="AL1698" t="s">
        <v>253</v>
      </c>
      <c r="AM1698" t="s">
        <v>253</v>
      </c>
      <c r="AN1698" t="s">
        <v>253</v>
      </c>
      <c r="AO1698" t="s">
        <v>253</v>
      </c>
      <c r="AP1698" t="s">
        <v>253</v>
      </c>
      <c r="AQ1698" t="s">
        <v>253</v>
      </c>
      <c r="AR1698" t="s">
        <v>253</v>
      </c>
      <c r="AS1698" t="s">
        <v>253</v>
      </c>
      <c r="AT1698" t="s">
        <v>253</v>
      </c>
      <c r="AU1698" t="s">
        <v>253</v>
      </c>
      <c r="AV1698">
        <v>-8.9999999999999993E-3</v>
      </c>
      <c r="AW1698">
        <v>0</v>
      </c>
      <c r="AX1698">
        <v>0</v>
      </c>
      <c r="AY1698">
        <v>0</v>
      </c>
      <c r="AZ1698">
        <v>-8.9999999999999993E-3</v>
      </c>
      <c r="BA1698" t="s">
        <v>253</v>
      </c>
      <c r="BB1698" t="s">
        <v>253</v>
      </c>
      <c r="BC1698" t="s">
        <v>253</v>
      </c>
      <c r="BD1698" t="s">
        <v>253</v>
      </c>
      <c r="BE1698" t="s">
        <v>253</v>
      </c>
      <c r="BF1698" t="s">
        <v>253</v>
      </c>
      <c r="BG1698" t="s">
        <v>253</v>
      </c>
      <c r="BH1698" t="s">
        <v>253</v>
      </c>
      <c r="BI1698" t="s">
        <v>253</v>
      </c>
      <c r="BJ1698" t="s">
        <v>253</v>
      </c>
      <c r="BK1698" t="s">
        <v>253</v>
      </c>
      <c r="BL1698" t="s">
        <v>253</v>
      </c>
      <c r="BM1698" t="s">
        <v>253</v>
      </c>
      <c r="BN1698" t="s">
        <v>253</v>
      </c>
      <c r="BO1698" t="s">
        <v>253</v>
      </c>
      <c r="BP1698" t="s">
        <v>253</v>
      </c>
      <c r="BQ1698" t="s">
        <v>253</v>
      </c>
      <c r="BR1698" t="s">
        <v>253</v>
      </c>
      <c r="BS1698" t="s">
        <v>253</v>
      </c>
      <c r="BT1698" t="s">
        <v>253</v>
      </c>
      <c r="BU1698" t="s">
        <v>253</v>
      </c>
      <c r="BV1698" t="s">
        <v>253</v>
      </c>
      <c r="BW1698" t="s">
        <v>253</v>
      </c>
      <c r="BX1698" t="s">
        <v>253</v>
      </c>
      <c r="BY1698" t="s">
        <v>253</v>
      </c>
      <c r="BZ1698" t="s">
        <v>253</v>
      </c>
      <c r="CA1698" t="s">
        <v>253</v>
      </c>
      <c r="CB1698" t="s">
        <v>253</v>
      </c>
      <c r="CC1698" t="s">
        <v>253</v>
      </c>
      <c r="CD1698" t="s">
        <v>253</v>
      </c>
      <c r="CE1698" t="s">
        <v>253</v>
      </c>
      <c r="CF1698" t="s">
        <v>253</v>
      </c>
      <c r="CG1698" t="s">
        <v>253</v>
      </c>
      <c r="CH1698" t="s">
        <v>253</v>
      </c>
      <c r="CI1698" t="s">
        <v>253</v>
      </c>
      <c r="CJ1698" t="s">
        <v>253</v>
      </c>
      <c r="CK1698" t="s">
        <v>253</v>
      </c>
      <c r="CL1698" t="s">
        <v>253</v>
      </c>
      <c r="CM1698" t="s">
        <v>253</v>
      </c>
      <c r="CN1698" t="s">
        <v>253</v>
      </c>
      <c r="CO1698">
        <v>-61.968000000000004</v>
      </c>
      <c r="CP1698">
        <v>-13.007999999999999</v>
      </c>
      <c r="CQ1698">
        <v>-1.8779999999999999</v>
      </c>
      <c r="CR1698">
        <v>0</v>
      </c>
      <c r="CS1698">
        <v>-76.855000000000004</v>
      </c>
      <c r="CT1698" t="s">
        <v>253</v>
      </c>
      <c r="CU1698" t="s">
        <v>253</v>
      </c>
      <c r="CV1698" t="s">
        <v>253</v>
      </c>
      <c r="CW1698" t="s">
        <v>253</v>
      </c>
      <c r="CX1698" t="s">
        <v>253</v>
      </c>
      <c r="CY1698" t="s">
        <v>253</v>
      </c>
      <c r="CZ1698" t="s">
        <v>253</v>
      </c>
      <c r="DA1698" t="s">
        <v>253</v>
      </c>
      <c r="DB1698" t="s">
        <v>253</v>
      </c>
      <c r="DC1698" t="s">
        <v>253</v>
      </c>
    </row>
    <row r="1699" spans="1:107" x14ac:dyDescent="0.45">
      <c r="A1699">
        <v>2024</v>
      </c>
      <c r="B1699">
        <v>5</v>
      </c>
      <c r="C1699" t="s">
        <v>191</v>
      </c>
      <c r="D1699">
        <v>84</v>
      </c>
      <c r="E1699" t="s">
        <v>491</v>
      </c>
      <c r="F1699" t="s">
        <v>252</v>
      </c>
      <c r="G1699" t="s">
        <v>211</v>
      </c>
      <c r="H1699">
        <v>1.2410000000000001</v>
      </c>
      <c r="I1699">
        <v>0.439</v>
      </c>
      <c r="J1699">
        <v>0</v>
      </c>
      <c r="K1699">
        <v>0</v>
      </c>
      <c r="L1699">
        <v>1.68</v>
      </c>
      <c r="M1699">
        <v>163</v>
      </c>
      <c r="N1699">
        <v>25</v>
      </c>
      <c r="O1699">
        <v>0</v>
      </c>
      <c r="P1699" t="s">
        <v>253</v>
      </c>
      <c r="Q1699">
        <v>188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AY1699">
        <v>0</v>
      </c>
      <c r="AZ1699">
        <v>0</v>
      </c>
      <c r="BA1699">
        <v>0</v>
      </c>
      <c r="BB1699">
        <v>0</v>
      </c>
      <c r="BC1699">
        <v>0</v>
      </c>
      <c r="BD1699">
        <v>0</v>
      </c>
      <c r="BE1699">
        <v>0</v>
      </c>
      <c r="BF1699">
        <v>0</v>
      </c>
      <c r="BG1699">
        <v>0</v>
      </c>
      <c r="BH1699">
        <v>0</v>
      </c>
      <c r="BI1699">
        <v>0</v>
      </c>
      <c r="BJ1699">
        <v>0</v>
      </c>
      <c r="BK1699">
        <v>1.2E-2</v>
      </c>
      <c r="BL1699">
        <v>2E-3</v>
      </c>
      <c r="BM1699">
        <v>0</v>
      </c>
      <c r="BN1699">
        <v>0</v>
      </c>
      <c r="BO1699">
        <v>1.4E-2</v>
      </c>
      <c r="BP1699">
        <v>5</v>
      </c>
      <c r="BQ1699">
        <v>1</v>
      </c>
      <c r="BR1699">
        <v>0</v>
      </c>
      <c r="BS1699">
        <v>0</v>
      </c>
      <c r="BT1699">
        <v>6</v>
      </c>
      <c r="BU1699">
        <v>0</v>
      </c>
      <c r="BV1699">
        <v>0</v>
      </c>
      <c r="BW1699">
        <v>0</v>
      </c>
      <c r="BX1699">
        <v>0</v>
      </c>
      <c r="BY1699">
        <v>0</v>
      </c>
      <c r="BZ1699">
        <v>0</v>
      </c>
      <c r="CA1699">
        <v>0</v>
      </c>
      <c r="CB1699">
        <v>0</v>
      </c>
      <c r="CC1699">
        <v>0</v>
      </c>
      <c r="CD1699">
        <v>0</v>
      </c>
      <c r="CE1699">
        <v>0</v>
      </c>
      <c r="CF1699">
        <v>0</v>
      </c>
      <c r="CG1699">
        <v>0</v>
      </c>
      <c r="CH1699">
        <v>0</v>
      </c>
      <c r="CI1699">
        <v>0</v>
      </c>
      <c r="CJ1699">
        <v>0</v>
      </c>
      <c r="CK1699">
        <v>0</v>
      </c>
      <c r="CL1699">
        <v>0</v>
      </c>
      <c r="CM1699">
        <v>0</v>
      </c>
      <c r="CN1699">
        <v>0</v>
      </c>
      <c r="CO1699">
        <v>1.2529999999999999</v>
      </c>
      <c r="CP1699">
        <v>0.441</v>
      </c>
      <c r="CQ1699" t="s">
        <v>146</v>
      </c>
      <c r="CR1699">
        <v>0</v>
      </c>
      <c r="CS1699">
        <v>1.694</v>
      </c>
      <c r="CT1699">
        <v>168</v>
      </c>
      <c r="CU1699">
        <v>26</v>
      </c>
      <c r="CV1699">
        <v>0</v>
      </c>
      <c r="CW1699">
        <v>0</v>
      </c>
      <c r="CX1699">
        <v>194</v>
      </c>
      <c r="CY1699">
        <v>0</v>
      </c>
      <c r="CZ1699">
        <v>0</v>
      </c>
      <c r="DA1699">
        <v>0</v>
      </c>
      <c r="DB1699">
        <v>0</v>
      </c>
      <c r="DC1699">
        <v>0</v>
      </c>
    </row>
    <row r="1700" spans="1:107" x14ac:dyDescent="0.45">
      <c r="A1700">
        <v>2024</v>
      </c>
      <c r="B1700">
        <v>5</v>
      </c>
      <c r="C1700" t="s">
        <v>191</v>
      </c>
      <c r="D1700">
        <v>733</v>
      </c>
      <c r="E1700" t="s">
        <v>492</v>
      </c>
      <c r="F1700" t="s">
        <v>252</v>
      </c>
      <c r="G1700" t="s">
        <v>211</v>
      </c>
      <c r="H1700">
        <v>31.87</v>
      </c>
      <c r="I1700">
        <v>7.3220000000000001</v>
      </c>
      <c r="J1700">
        <v>0.19</v>
      </c>
      <c r="K1700" t="s">
        <v>253</v>
      </c>
      <c r="L1700">
        <v>39.381999999999998</v>
      </c>
      <c r="M1700">
        <v>4325</v>
      </c>
      <c r="N1700">
        <v>168</v>
      </c>
      <c r="O1700">
        <v>6</v>
      </c>
      <c r="P1700" t="s">
        <v>253</v>
      </c>
      <c r="Q1700">
        <v>4499</v>
      </c>
      <c r="R1700" t="s">
        <v>253</v>
      </c>
      <c r="S1700">
        <v>0.94499999999999995</v>
      </c>
      <c r="T1700" t="s">
        <v>253</v>
      </c>
      <c r="U1700" t="s">
        <v>253</v>
      </c>
      <c r="V1700">
        <v>0.94499999999999995</v>
      </c>
      <c r="W1700" t="s">
        <v>253</v>
      </c>
      <c r="X1700">
        <v>3</v>
      </c>
      <c r="Y1700" t="s">
        <v>253</v>
      </c>
      <c r="Z1700" t="s">
        <v>253</v>
      </c>
      <c r="AA1700">
        <v>3</v>
      </c>
      <c r="AB1700">
        <v>2452.5</v>
      </c>
      <c r="AC1700">
        <v>427.40100000000001</v>
      </c>
      <c r="AD1700">
        <v>6.1989999999999998</v>
      </c>
      <c r="AE1700" t="s">
        <v>253</v>
      </c>
      <c r="AF1700">
        <v>2886.1</v>
      </c>
      <c r="AG1700">
        <v>3.0950000000000002</v>
      </c>
      <c r="AH1700">
        <v>0.106</v>
      </c>
      <c r="AI1700" t="s">
        <v>253</v>
      </c>
      <c r="AJ1700" t="s">
        <v>253</v>
      </c>
      <c r="AK1700">
        <v>3.2010000000000001</v>
      </c>
      <c r="AL1700">
        <v>642</v>
      </c>
      <c r="AM1700">
        <v>12</v>
      </c>
      <c r="AN1700" t="s">
        <v>253</v>
      </c>
      <c r="AO1700" t="s">
        <v>253</v>
      </c>
      <c r="AP1700">
        <v>654</v>
      </c>
      <c r="AQ1700">
        <v>6.7530000000000001</v>
      </c>
      <c r="AR1700">
        <v>0.36099999999999999</v>
      </c>
      <c r="AS1700" t="s">
        <v>253</v>
      </c>
      <c r="AT1700" t="s">
        <v>253</v>
      </c>
      <c r="AU1700">
        <v>7.1139999999999999</v>
      </c>
      <c r="AV1700" t="s">
        <v>253</v>
      </c>
      <c r="AW1700">
        <v>3.0000000000000001E-3</v>
      </c>
      <c r="AX1700" t="s">
        <v>253</v>
      </c>
      <c r="AY1700" t="s">
        <v>253</v>
      </c>
      <c r="AZ1700">
        <v>3.0000000000000001E-3</v>
      </c>
      <c r="BA1700" t="s">
        <v>253</v>
      </c>
      <c r="BB1700">
        <v>1</v>
      </c>
      <c r="BC1700" t="s">
        <v>253</v>
      </c>
      <c r="BD1700" t="s">
        <v>253</v>
      </c>
      <c r="BE1700">
        <v>1</v>
      </c>
      <c r="BF1700" t="s">
        <v>253</v>
      </c>
      <c r="BG1700">
        <v>3.0000000000000001E-3</v>
      </c>
      <c r="BH1700" t="s">
        <v>253</v>
      </c>
      <c r="BI1700" t="s">
        <v>253</v>
      </c>
      <c r="BJ1700">
        <v>3.0000000000000001E-3</v>
      </c>
      <c r="BK1700">
        <v>0.06</v>
      </c>
      <c r="BL1700">
        <v>3.5000000000000003E-2</v>
      </c>
      <c r="BM1700" t="s">
        <v>253</v>
      </c>
      <c r="BN1700" t="s">
        <v>253</v>
      </c>
      <c r="BO1700">
        <v>9.5000000000000001E-2</v>
      </c>
      <c r="BP1700">
        <v>15</v>
      </c>
      <c r="BQ1700">
        <v>4</v>
      </c>
      <c r="BR1700" t="s">
        <v>253</v>
      </c>
      <c r="BS1700" t="s">
        <v>253</v>
      </c>
      <c r="BT1700">
        <v>19</v>
      </c>
      <c r="BU1700">
        <v>1.655</v>
      </c>
      <c r="BV1700">
        <v>0.16</v>
      </c>
      <c r="BW1700" t="s">
        <v>253</v>
      </c>
      <c r="BX1700" t="s">
        <v>253</v>
      </c>
      <c r="BY1700">
        <v>1.8149999999999999</v>
      </c>
      <c r="BZ1700" t="s">
        <v>253</v>
      </c>
      <c r="CA1700">
        <v>1E-3</v>
      </c>
      <c r="CB1700" t="s">
        <v>253</v>
      </c>
      <c r="CC1700" t="s">
        <v>253</v>
      </c>
      <c r="CD1700">
        <v>1E-3</v>
      </c>
      <c r="CE1700" t="s">
        <v>253</v>
      </c>
      <c r="CF1700">
        <v>1</v>
      </c>
      <c r="CG1700" t="s">
        <v>253</v>
      </c>
      <c r="CH1700" t="s">
        <v>253</v>
      </c>
      <c r="CI1700">
        <v>1</v>
      </c>
      <c r="CJ1700" t="s">
        <v>253</v>
      </c>
      <c r="CK1700">
        <v>0</v>
      </c>
      <c r="CL1700" t="s">
        <v>253</v>
      </c>
      <c r="CM1700" t="s">
        <v>253</v>
      </c>
      <c r="CN1700">
        <v>0</v>
      </c>
      <c r="CO1700">
        <v>31.93</v>
      </c>
      <c r="CP1700">
        <v>8.3030000000000008</v>
      </c>
      <c r="CQ1700">
        <v>0.19</v>
      </c>
      <c r="CR1700">
        <v>0</v>
      </c>
      <c r="CS1700">
        <v>40.423000000000002</v>
      </c>
      <c r="CT1700">
        <v>4340</v>
      </c>
      <c r="CU1700">
        <v>176</v>
      </c>
      <c r="CV1700">
        <v>6</v>
      </c>
      <c r="CW1700">
        <v>0</v>
      </c>
      <c r="CX1700">
        <v>4522</v>
      </c>
      <c r="CY1700">
        <v>2454.1550000000002</v>
      </c>
      <c r="CZ1700">
        <v>427.56099999999998</v>
      </c>
      <c r="DA1700">
        <v>6.1989999999999998</v>
      </c>
      <c r="DB1700">
        <v>0</v>
      </c>
      <c r="DC1700">
        <v>2887.915</v>
      </c>
    </row>
    <row r="1701" spans="1:107" x14ac:dyDescent="0.45">
      <c r="A1701">
        <v>2024</v>
      </c>
      <c r="B1701">
        <v>5</v>
      </c>
      <c r="C1701" t="s">
        <v>191</v>
      </c>
      <c r="D1701">
        <v>10171</v>
      </c>
      <c r="E1701" t="s">
        <v>343</v>
      </c>
      <c r="F1701" t="s">
        <v>252</v>
      </c>
      <c r="G1701" t="s">
        <v>258</v>
      </c>
      <c r="H1701">
        <v>0.53700000000000003</v>
      </c>
      <c r="I1701">
        <v>7.1379999999999999</v>
      </c>
      <c r="J1701">
        <v>0</v>
      </c>
      <c r="K1701">
        <v>0</v>
      </c>
      <c r="L1701">
        <v>7.6749999999999998</v>
      </c>
      <c r="M1701">
        <v>60</v>
      </c>
      <c r="N1701">
        <v>18</v>
      </c>
      <c r="O1701">
        <v>0</v>
      </c>
      <c r="P1701">
        <v>0</v>
      </c>
      <c r="Q1701">
        <v>78</v>
      </c>
      <c r="R1701" t="s">
        <v>253</v>
      </c>
      <c r="S1701" t="s">
        <v>253</v>
      </c>
      <c r="T1701" t="s">
        <v>253</v>
      </c>
      <c r="U1701" t="s">
        <v>253</v>
      </c>
      <c r="V1701">
        <v>0</v>
      </c>
      <c r="W1701" t="s">
        <v>253</v>
      </c>
      <c r="X1701" t="s">
        <v>253</v>
      </c>
      <c r="Y1701" t="s">
        <v>253</v>
      </c>
      <c r="Z1701" t="s">
        <v>253</v>
      </c>
      <c r="AA1701">
        <v>0</v>
      </c>
      <c r="AB1701">
        <v>24.619</v>
      </c>
      <c r="AC1701">
        <v>342.49599999999998</v>
      </c>
      <c r="AD1701">
        <v>0</v>
      </c>
      <c r="AE1701">
        <v>0</v>
      </c>
      <c r="AF1701">
        <v>367.11500000000001</v>
      </c>
      <c r="AG1701">
        <v>0.114</v>
      </c>
      <c r="AH1701" t="s">
        <v>253</v>
      </c>
      <c r="AI1701" t="s">
        <v>253</v>
      </c>
      <c r="AJ1701" t="s">
        <v>253</v>
      </c>
      <c r="AK1701">
        <v>0.114</v>
      </c>
      <c r="AL1701">
        <v>22</v>
      </c>
      <c r="AM1701" t="s">
        <v>253</v>
      </c>
      <c r="AN1701" t="s">
        <v>253</v>
      </c>
      <c r="AO1701" t="s">
        <v>253</v>
      </c>
      <c r="AP1701">
        <v>22</v>
      </c>
      <c r="AQ1701">
        <v>0</v>
      </c>
      <c r="AR1701" t="s">
        <v>253</v>
      </c>
      <c r="AS1701" t="s">
        <v>253</v>
      </c>
      <c r="AT1701" t="s">
        <v>253</v>
      </c>
      <c r="AU1701">
        <v>0</v>
      </c>
      <c r="AV1701" t="s">
        <v>253</v>
      </c>
      <c r="AW1701" t="s">
        <v>253</v>
      </c>
      <c r="AX1701" t="s">
        <v>253</v>
      </c>
      <c r="AY1701" t="s">
        <v>253</v>
      </c>
      <c r="AZ1701">
        <v>0</v>
      </c>
      <c r="BA1701" t="s">
        <v>253</v>
      </c>
      <c r="BB1701" t="s">
        <v>253</v>
      </c>
      <c r="BC1701" t="s">
        <v>253</v>
      </c>
      <c r="BD1701" t="s">
        <v>253</v>
      </c>
      <c r="BE1701">
        <v>0</v>
      </c>
      <c r="BF1701" t="s">
        <v>253</v>
      </c>
      <c r="BG1701" t="s">
        <v>253</v>
      </c>
      <c r="BH1701" t="s">
        <v>253</v>
      </c>
      <c r="BI1701" t="s">
        <v>253</v>
      </c>
      <c r="BJ1701">
        <v>0</v>
      </c>
      <c r="BK1701" t="s">
        <v>253</v>
      </c>
      <c r="BL1701" t="s">
        <v>253</v>
      </c>
      <c r="BM1701" t="s">
        <v>253</v>
      </c>
      <c r="BN1701" t="s">
        <v>253</v>
      </c>
      <c r="BO1701">
        <v>0</v>
      </c>
      <c r="BP1701" t="s">
        <v>253</v>
      </c>
      <c r="BQ1701" t="s">
        <v>253</v>
      </c>
      <c r="BR1701" t="s">
        <v>253</v>
      </c>
      <c r="BS1701" t="s">
        <v>253</v>
      </c>
      <c r="BT1701">
        <v>0</v>
      </c>
      <c r="BU1701" t="s">
        <v>253</v>
      </c>
      <c r="BV1701" t="s">
        <v>253</v>
      </c>
      <c r="BW1701" t="s">
        <v>253</v>
      </c>
      <c r="BX1701" t="s">
        <v>253</v>
      </c>
      <c r="BY1701">
        <v>0</v>
      </c>
      <c r="BZ1701" t="s">
        <v>253</v>
      </c>
      <c r="CA1701" t="s">
        <v>253</v>
      </c>
      <c r="CB1701" t="s">
        <v>253</v>
      </c>
      <c r="CC1701" t="s">
        <v>253</v>
      </c>
      <c r="CD1701">
        <v>0</v>
      </c>
      <c r="CE1701" t="s">
        <v>253</v>
      </c>
      <c r="CF1701" t="s">
        <v>253</v>
      </c>
      <c r="CG1701" t="s">
        <v>253</v>
      </c>
      <c r="CH1701" t="s">
        <v>253</v>
      </c>
      <c r="CI1701">
        <v>0</v>
      </c>
      <c r="CJ1701" t="s">
        <v>253</v>
      </c>
      <c r="CK1701" t="s">
        <v>253</v>
      </c>
      <c r="CL1701" t="s">
        <v>253</v>
      </c>
      <c r="CM1701" t="s">
        <v>253</v>
      </c>
      <c r="CN1701">
        <v>0</v>
      </c>
      <c r="CO1701">
        <v>0.53700000000000003</v>
      </c>
      <c r="CP1701">
        <v>7.1379999999999999</v>
      </c>
      <c r="CQ1701" t="s">
        <v>146</v>
      </c>
      <c r="CR1701">
        <v>0</v>
      </c>
      <c r="CS1701">
        <v>7.6749999999999998</v>
      </c>
      <c r="CT1701">
        <v>60</v>
      </c>
      <c r="CU1701">
        <v>18</v>
      </c>
      <c r="CV1701">
        <v>0</v>
      </c>
      <c r="CW1701">
        <v>0</v>
      </c>
      <c r="CX1701">
        <v>78</v>
      </c>
      <c r="CY1701">
        <v>24.619</v>
      </c>
      <c r="CZ1701">
        <v>342.49599999999998</v>
      </c>
      <c r="DA1701">
        <v>0</v>
      </c>
      <c r="DB1701">
        <v>0</v>
      </c>
      <c r="DC1701">
        <v>367.11500000000001</v>
      </c>
    </row>
    <row r="1702" spans="1:107" x14ac:dyDescent="0.45">
      <c r="A1702">
        <v>2024</v>
      </c>
      <c r="B1702">
        <v>5</v>
      </c>
      <c r="C1702" t="s">
        <v>191</v>
      </c>
      <c r="D1702">
        <v>17066</v>
      </c>
      <c r="E1702" t="s">
        <v>493</v>
      </c>
      <c r="F1702" t="s">
        <v>252</v>
      </c>
      <c r="G1702" t="s">
        <v>211</v>
      </c>
      <c r="H1702">
        <v>9.6</v>
      </c>
      <c r="I1702">
        <v>4.9489999999999998</v>
      </c>
      <c r="J1702">
        <v>3.802</v>
      </c>
      <c r="K1702">
        <v>0</v>
      </c>
      <c r="L1702">
        <v>18.350999999999999</v>
      </c>
      <c r="M1702">
        <v>1204</v>
      </c>
      <c r="N1702">
        <v>71</v>
      </c>
      <c r="O1702">
        <v>24</v>
      </c>
      <c r="P1702">
        <v>0</v>
      </c>
      <c r="Q1702">
        <v>1299</v>
      </c>
      <c r="R1702" t="s">
        <v>253</v>
      </c>
      <c r="S1702" t="s">
        <v>253</v>
      </c>
      <c r="T1702" t="s">
        <v>253</v>
      </c>
      <c r="U1702" t="s">
        <v>253</v>
      </c>
      <c r="V1702">
        <v>0</v>
      </c>
      <c r="W1702" t="s">
        <v>253</v>
      </c>
      <c r="X1702" t="s">
        <v>253</v>
      </c>
      <c r="Y1702" t="s">
        <v>253</v>
      </c>
      <c r="Z1702" t="s">
        <v>253</v>
      </c>
      <c r="AA1702">
        <v>0</v>
      </c>
      <c r="AB1702" t="s">
        <v>253</v>
      </c>
      <c r="AC1702" t="s">
        <v>253</v>
      </c>
      <c r="AD1702" t="s">
        <v>253</v>
      </c>
      <c r="AE1702" t="s">
        <v>253</v>
      </c>
      <c r="AF1702">
        <v>0</v>
      </c>
      <c r="AG1702" t="s">
        <v>253</v>
      </c>
      <c r="AH1702" t="s">
        <v>253</v>
      </c>
      <c r="AI1702" t="s">
        <v>253</v>
      </c>
      <c r="AJ1702" t="s">
        <v>253</v>
      </c>
      <c r="AK1702">
        <v>0</v>
      </c>
      <c r="AL1702" t="s">
        <v>253</v>
      </c>
      <c r="AM1702" t="s">
        <v>253</v>
      </c>
      <c r="AN1702" t="s">
        <v>253</v>
      </c>
      <c r="AO1702" t="s">
        <v>253</v>
      </c>
      <c r="AP1702">
        <v>0</v>
      </c>
      <c r="AQ1702" t="s">
        <v>253</v>
      </c>
      <c r="AR1702" t="s">
        <v>253</v>
      </c>
      <c r="AS1702" t="s">
        <v>253</v>
      </c>
      <c r="AT1702" t="s">
        <v>253</v>
      </c>
      <c r="AU1702">
        <v>0</v>
      </c>
      <c r="AV1702" t="s">
        <v>253</v>
      </c>
      <c r="AW1702" t="s">
        <v>253</v>
      </c>
      <c r="AX1702" t="s">
        <v>253</v>
      </c>
      <c r="AY1702" t="s">
        <v>253</v>
      </c>
      <c r="AZ1702">
        <v>0</v>
      </c>
      <c r="BA1702" t="s">
        <v>253</v>
      </c>
      <c r="BB1702" t="s">
        <v>253</v>
      </c>
      <c r="BC1702" t="s">
        <v>253</v>
      </c>
      <c r="BD1702" t="s">
        <v>253</v>
      </c>
      <c r="BE1702">
        <v>0</v>
      </c>
      <c r="BF1702" t="s">
        <v>253</v>
      </c>
      <c r="BG1702" t="s">
        <v>253</v>
      </c>
      <c r="BH1702" t="s">
        <v>253</v>
      </c>
      <c r="BI1702" t="s">
        <v>253</v>
      </c>
      <c r="BJ1702">
        <v>0</v>
      </c>
      <c r="BK1702">
        <v>3.4000000000000002E-2</v>
      </c>
      <c r="BL1702" t="s">
        <v>253</v>
      </c>
      <c r="BM1702" t="s">
        <v>253</v>
      </c>
      <c r="BN1702" t="s">
        <v>253</v>
      </c>
      <c r="BO1702">
        <v>3.4000000000000002E-2</v>
      </c>
      <c r="BP1702">
        <v>8</v>
      </c>
      <c r="BQ1702" t="s">
        <v>253</v>
      </c>
      <c r="BR1702" t="s">
        <v>253</v>
      </c>
      <c r="BS1702" t="s">
        <v>253</v>
      </c>
      <c r="BT1702">
        <v>8</v>
      </c>
      <c r="BU1702" t="s">
        <v>253</v>
      </c>
      <c r="BV1702" t="s">
        <v>253</v>
      </c>
      <c r="BW1702" t="s">
        <v>253</v>
      </c>
      <c r="BX1702" t="s">
        <v>253</v>
      </c>
      <c r="BY1702">
        <v>0</v>
      </c>
      <c r="BZ1702" t="s">
        <v>253</v>
      </c>
      <c r="CA1702" t="s">
        <v>253</v>
      </c>
      <c r="CB1702" t="s">
        <v>253</v>
      </c>
      <c r="CC1702" t="s">
        <v>253</v>
      </c>
      <c r="CD1702">
        <v>0</v>
      </c>
      <c r="CE1702" t="s">
        <v>253</v>
      </c>
      <c r="CF1702" t="s">
        <v>253</v>
      </c>
      <c r="CG1702" t="s">
        <v>253</v>
      </c>
      <c r="CH1702" t="s">
        <v>253</v>
      </c>
      <c r="CI1702">
        <v>0</v>
      </c>
      <c r="CJ1702" t="s">
        <v>253</v>
      </c>
      <c r="CK1702" t="s">
        <v>253</v>
      </c>
      <c r="CL1702" t="s">
        <v>253</v>
      </c>
      <c r="CM1702" t="s">
        <v>253</v>
      </c>
      <c r="CN1702">
        <v>0</v>
      </c>
      <c r="CO1702">
        <v>9.6340000000000003</v>
      </c>
      <c r="CP1702">
        <v>4.9489999999999998</v>
      </c>
      <c r="CQ1702">
        <v>3.802</v>
      </c>
      <c r="CR1702">
        <v>0</v>
      </c>
      <c r="CS1702">
        <v>18.385000000000002</v>
      </c>
      <c r="CT1702">
        <v>1212</v>
      </c>
      <c r="CU1702">
        <v>71</v>
      </c>
      <c r="CV1702">
        <v>24</v>
      </c>
      <c r="CW1702">
        <v>0</v>
      </c>
      <c r="CX1702">
        <v>1307</v>
      </c>
      <c r="CY1702">
        <v>0</v>
      </c>
      <c r="CZ1702">
        <v>0</v>
      </c>
      <c r="DA1702">
        <v>0</v>
      </c>
      <c r="DB1702">
        <v>0</v>
      </c>
      <c r="DC1702">
        <v>0</v>
      </c>
    </row>
    <row r="1703" spans="1:107" x14ac:dyDescent="0.45">
      <c r="A1703">
        <v>2024</v>
      </c>
      <c r="B1703">
        <v>5</v>
      </c>
      <c r="C1703" t="s">
        <v>191</v>
      </c>
      <c r="D1703">
        <v>19876</v>
      </c>
      <c r="E1703" t="s">
        <v>400</v>
      </c>
      <c r="F1703" t="s">
        <v>252</v>
      </c>
      <c r="G1703" t="s">
        <v>211</v>
      </c>
      <c r="H1703">
        <v>356.78</v>
      </c>
      <c r="I1703">
        <v>154.32499999999999</v>
      </c>
      <c r="J1703">
        <v>0.121</v>
      </c>
      <c r="K1703" t="s">
        <v>253</v>
      </c>
      <c r="L1703">
        <v>511.226</v>
      </c>
      <c r="M1703">
        <v>48692</v>
      </c>
      <c r="N1703">
        <v>1086</v>
      </c>
      <c r="O1703">
        <v>8</v>
      </c>
      <c r="P1703" t="s">
        <v>253</v>
      </c>
      <c r="Q1703">
        <v>49786</v>
      </c>
      <c r="R1703" t="s">
        <v>253</v>
      </c>
      <c r="S1703" t="s">
        <v>253</v>
      </c>
      <c r="T1703" t="s">
        <v>253</v>
      </c>
      <c r="U1703" t="s">
        <v>253</v>
      </c>
      <c r="V1703">
        <v>0</v>
      </c>
      <c r="W1703" t="s">
        <v>253</v>
      </c>
      <c r="X1703" t="s">
        <v>253</v>
      </c>
      <c r="Y1703" t="s">
        <v>253</v>
      </c>
      <c r="Z1703" t="s">
        <v>253</v>
      </c>
      <c r="AA1703">
        <v>0</v>
      </c>
      <c r="AB1703" t="s">
        <v>253</v>
      </c>
      <c r="AC1703" t="s">
        <v>253</v>
      </c>
      <c r="AD1703" t="s">
        <v>253</v>
      </c>
      <c r="AE1703" t="s">
        <v>253</v>
      </c>
      <c r="AF1703">
        <v>0</v>
      </c>
      <c r="AG1703" t="s">
        <v>253</v>
      </c>
      <c r="AH1703" t="s">
        <v>253</v>
      </c>
      <c r="AI1703" t="s">
        <v>253</v>
      </c>
      <c r="AJ1703" t="s">
        <v>253</v>
      </c>
      <c r="AK1703">
        <v>0</v>
      </c>
      <c r="AL1703" t="s">
        <v>253</v>
      </c>
      <c r="AM1703" t="s">
        <v>253</v>
      </c>
      <c r="AN1703" t="s">
        <v>253</v>
      </c>
      <c r="AO1703" t="s">
        <v>253</v>
      </c>
      <c r="AP1703">
        <v>0</v>
      </c>
      <c r="AQ1703" t="s">
        <v>253</v>
      </c>
      <c r="AR1703" t="s">
        <v>253</v>
      </c>
      <c r="AS1703" t="s">
        <v>253</v>
      </c>
      <c r="AT1703" t="s">
        <v>253</v>
      </c>
      <c r="AU1703">
        <v>0</v>
      </c>
      <c r="AV1703" t="s">
        <v>253</v>
      </c>
      <c r="AW1703" t="s">
        <v>253</v>
      </c>
      <c r="AX1703" t="s">
        <v>253</v>
      </c>
      <c r="AY1703" t="s">
        <v>253</v>
      </c>
      <c r="AZ1703">
        <v>0</v>
      </c>
      <c r="BA1703" t="s">
        <v>253</v>
      </c>
      <c r="BB1703" t="s">
        <v>253</v>
      </c>
      <c r="BC1703" t="s">
        <v>253</v>
      </c>
      <c r="BD1703" t="s">
        <v>253</v>
      </c>
      <c r="BE1703">
        <v>0</v>
      </c>
      <c r="BF1703" t="s">
        <v>253</v>
      </c>
      <c r="BG1703" t="s">
        <v>253</v>
      </c>
      <c r="BH1703" t="s">
        <v>253</v>
      </c>
      <c r="BI1703" t="s">
        <v>253</v>
      </c>
      <c r="BJ1703">
        <v>0</v>
      </c>
      <c r="BK1703">
        <v>7.8E-2</v>
      </c>
      <c r="BL1703">
        <v>0.112</v>
      </c>
      <c r="BM1703" t="s">
        <v>253</v>
      </c>
      <c r="BN1703" t="s">
        <v>253</v>
      </c>
      <c r="BO1703">
        <v>0.19</v>
      </c>
      <c r="BP1703">
        <v>29</v>
      </c>
      <c r="BQ1703">
        <v>10</v>
      </c>
      <c r="BR1703" t="s">
        <v>253</v>
      </c>
      <c r="BS1703" t="s">
        <v>253</v>
      </c>
      <c r="BT1703">
        <v>39</v>
      </c>
      <c r="BU1703" t="s">
        <v>253</v>
      </c>
      <c r="BV1703" t="s">
        <v>253</v>
      </c>
      <c r="BW1703" t="s">
        <v>253</v>
      </c>
      <c r="BX1703" t="s">
        <v>253</v>
      </c>
      <c r="BY1703">
        <v>0</v>
      </c>
      <c r="BZ1703" t="s">
        <v>253</v>
      </c>
      <c r="CA1703" t="s">
        <v>253</v>
      </c>
      <c r="CB1703" t="s">
        <v>253</v>
      </c>
      <c r="CC1703" t="s">
        <v>253</v>
      </c>
      <c r="CD1703">
        <v>0</v>
      </c>
      <c r="CE1703" t="s">
        <v>253</v>
      </c>
      <c r="CF1703" t="s">
        <v>253</v>
      </c>
      <c r="CG1703" t="s">
        <v>253</v>
      </c>
      <c r="CH1703" t="s">
        <v>253</v>
      </c>
      <c r="CI1703">
        <v>0</v>
      </c>
      <c r="CJ1703" t="s">
        <v>253</v>
      </c>
      <c r="CK1703" t="s">
        <v>253</v>
      </c>
      <c r="CL1703" t="s">
        <v>253</v>
      </c>
      <c r="CM1703" t="s">
        <v>253</v>
      </c>
      <c r="CN1703">
        <v>0</v>
      </c>
      <c r="CO1703">
        <v>356.858</v>
      </c>
      <c r="CP1703">
        <v>154.43700000000001</v>
      </c>
      <c r="CQ1703">
        <v>0.121</v>
      </c>
      <c r="CR1703">
        <v>0</v>
      </c>
      <c r="CS1703">
        <v>511.416</v>
      </c>
      <c r="CT1703">
        <v>48721</v>
      </c>
      <c r="CU1703">
        <v>1096</v>
      </c>
      <c r="CV1703">
        <v>8</v>
      </c>
      <c r="CW1703">
        <v>0</v>
      </c>
      <c r="CX1703">
        <v>49825</v>
      </c>
      <c r="CY1703">
        <v>0</v>
      </c>
      <c r="CZ1703">
        <v>0</v>
      </c>
      <c r="DA1703">
        <v>0</v>
      </c>
      <c r="DB1703">
        <v>0</v>
      </c>
      <c r="DC1703">
        <v>0</v>
      </c>
    </row>
    <row r="1704" spans="1:107" x14ac:dyDescent="0.45">
      <c r="A1704">
        <v>2024</v>
      </c>
      <c r="B1704">
        <v>5</v>
      </c>
      <c r="C1704" t="s">
        <v>191</v>
      </c>
      <c r="D1704">
        <v>19882</v>
      </c>
      <c r="E1704" t="s">
        <v>494</v>
      </c>
      <c r="F1704" t="s">
        <v>252</v>
      </c>
      <c r="G1704" t="s">
        <v>211</v>
      </c>
      <c r="H1704">
        <v>0.46899999999999997</v>
      </c>
      <c r="I1704">
        <v>0.14499999999999999</v>
      </c>
      <c r="J1704">
        <v>0</v>
      </c>
      <c r="K1704">
        <v>0</v>
      </c>
      <c r="L1704">
        <v>0.61399999999999999</v>
      </c>
      <c r="M1704">
        <v>84</v>
      </c>
      <c r="N1704">
        <v>5</v>
      </c>
      <c r="O1704">
        <v>0</v>
      </c>
      <c r="P1704">
        <v>0</v>
      </c>
      <c r="Q1704">
        <v>89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AY1704">
        <v>0</v>
      </c>
      <c r="AZ1704">
        <v>0</v>
      </c>
      <c r="BA1704">
        <v>0</v>
      </c>
      <c r="BB1704">
        <v>0</v>
      </c>
      <c r="BC1704">
        <v>0</v>
      </c>
      <c r="BD1704">
        <v>0</v>
      </c>
      <c r="BE1704">
        <v>0</v>
      </c>
      <c r="BF1704">
        <v>0</v>
      </c>
      <c r="BG1704">
        <v>0</v>
      </c>
      <c r="BH1704">
        <v>0</v>
      </c>
      <c r="BI1704">
        <v>0</v>
      </c>
      <c r="BJ1704">
        <v>0</v>
      </c>
      <c r="BK1704">
        <v>0</v>
      </c>
      <c r="BL1704">
        <v>0</v>
      </c>
      <c r="BM1704">
        <v>0</v>
      </c>
      <c r="BN1704">
        <v>0</v>
      </c>
      <c r="BO1704">
        <v>0</v>
      </c>
      <c r="BP1704">
        <v>0</v>
      </c>
      <c r="BQ1704">
        <v>0</v>
      </c>
      <c r="BR1704">
        <v>0</v>
      </c>
      <c r="BS1704">
        <v>0</v>
      </c>
      <c r="BT1704">
        <v>0</v>
      </c>
      <c r="BU1704">
        <v>0</v>
      </c>
      <c r="BV1704">
        <v>0</v>
      </c>
      <c r="BW1704">
        <v>0</v>
      </c>
      <c r="BX1704">
        <v>0</v>
      </c>
      <c r="BY1704">
        <v>0</v>
      </c>
      <c r="BZ1704">
        <v>0</v>
      </c>
      <c r="CA1704">
        <v>0</v>
      </c>
      <c r="CB1704">
        <v>0</v>
      </c>
      <c r="CC1704">
        <v>0</v>
      </c>
      <c r="CD1704">
        <v>0</v>
      </c>
      <c r="CE1704">
        <v>0</v>
      </c>
      <c r="CF1704">
        <v>0</v>
      </c>
      <c r="CG1704">
        <v>0</v>
      </c>
      <c r="CH1704">
        <v>0</v>
      </c>
      <c r="CI1704">
        <v>0</v>
      </c>
      <c r="CJ1704">
        <v>0</v>
      </c>
      <c r="CK1704">
        <v>0</v>
      </c>
      <c r="CL1704">
        <v>0</v>
      </c>
      <c r="CM1704">
        <v>0</v>
      </c>
      <c r="CN1704">
        <v>0</v>
      </c>
      <c r="CO1704">
        <v>0.46899999999999997</v>
      </c>
      <c r="CP1704">
        <v>0.14499999999999999</v>
      </c>
      <c r="CQ1704" t="s">
        <v>146</v>
      </c>
      <c r="CR1704">
        <v>0</v>
      </c>
      <c r="CS1704">
        <v>0.61399999999999999</v>
      </c>
      <c r="CT1704">
        <v>84</v>
      </c>
      <c r="CU1704">
        <v>5</v>
      </c>
      <c r="CV1704">
        <v>0</v>
      </c>
      <c r="CW1704">
        <v>0</v>
      </c>
      <c r="CX1704">
        <v>89</v>
      </c>
      <c r="CY1704">
        <v>0</v>
      </c>
      <c r="CZ1704">
        <v>0</v>
      </c>
      <c r="DA1704">
        <v>0</v>
      </c>
      <c r="DB1704">
        <v>0</v>
      </c>
      <c r="DC1704">
        <v>0</v>
      </c>
    </row>
    <row r="1705" spans="1:107" x14ac:dyDescent="0.45">
      <c r="A1705">
        <v>2024</v>
      </c>
      <c r="B1705">
        <v>5</v>
      </c>
      <c r="C1705" t="s">
        <v>191</v>
      </c>
      <c r="D1705">
        <v>40228</v>
      </c>
      <c r="E1705" t="s">
        <v>495</v>
      </c>
      <c r="F1705" t="s">
        <v>252</v>
      </c>
      <c r="G1705" t="s">
        <v>211</v>
      </c>
      <c r="H1705">
        <v>24.393999999999998</v>
      </c>
      <c r="I1705">
        <v>6.202</v>
      </c>
      <c r="J1705" t="s">
        <v>253</v>
      </c>
      <c r="K1705" t="s">
        <v>253</v>
      </c>
      <c r="L1705">
        <v>30.596</v>
      </c>
      <c r="M1705">
        <v>3139</v>
      </c>
      <c r="N1705">
        <v>91</v>
      </c>
      <c r="O1705" t="s">
        <v>253</v>
      </c>
      <c r="P1705" t="s">
        <v>253</v>
      </c>
      <c r="Q1705">
        <v>3230</v>
      </c>
      <c r="R1705" t="s">
        <v>253</v>
      </c>
      <c r="S1705" t="s">
        <v>253</v>
      </c>
      <c r="T1705" t="s">
        <v>253</v>
      </c>
      <c r="U1705" t="s">
        <v>253</v>
      </c>
      <c r="V1705">
        <v>0</v>
      </c>
      <c r="W1705" t="s">
        <v>253</v>
      </c>
      <c r="X1705" t="s">
        <v>253</v>
      </c>
      <c r="Y1705" t="s">
        <v>253</v>
      </c>
      <c r="Z1705" t="s">
        <v>253</v>
      </c>
      <c r="AA1705">
        <v>0</v>
      </c>
      <c r="AB1705" t="s">
        <v>253</v>
      </c>
      <c r="AC1705" t="s">
        <v>253</v>
      </c>
      <c r="AD1705" t="s">
        <v>253</v>
      </c>
      <c r="AE1705" t="s">
        <v>253</v>
      </c>
      <c r="AF1705">
        <v>0</v>
      </c>
      <c r="AG1705" t="s">
        <v>253</v>
      </c>
      <c r="AH1705" t="s">
        <v>253</v>
      </c>
      <c r="AI1705" t="s">
        <v>253</v>
      </c>
      <c r="AJ1705" t="s">
        <v>253</v>
      </c>
      <c r="AK1705">
        <v>0</v>
      </c>
      <c r="AL1705" t="s">
        <v>253</v>
      </c>
      <c r="AM1705" t="s">
        <v>253</v>
      </c>
      <c r="AN1705" t="s">
        <v>253</v>
      </c>
      <c r="AO1705" t="s">
        <v>253</v>
      </c>
      <c r="AP1705">
        <v>0</v>
      </c>
      <c r="AQ1705" t="s">
        <v>253</v>
      </c>
      <c r="AR1705" t="s">
        <v>253</v>
      </c>
      <c r="AS1705" t="s">
        <v>253</v>
      </c>
      <c r="AT1705" t="s">
        <v>253</v>
      </c>
      <c r="AU1705">
        <v>0</v>
      </c>
      <c r="AV1705" t="s">
        <v>253</v>
      </c>
      <c r="AW1705" t="s">
        <v>253</v>
      </c>
      <c r="AX1705" t="s">
        <v>253</v>
      </c>
      <c r="AY1705" t="s">
        <v>253</v>
      </c>
      <c r="AZ1705">
        <v>0</v>
      </c>
      <c r="BA1705" t="s">
        <v>253</v>
      </c>
      <c r="BB1705" t="s">
        <v>253</v>
      </c>
      <c r="BC1705" t="s">
        <v>253</v>
      </c>
      <c r="BD1705" t="s">
        <v>253</v>
      </c>
      <c r="BE1705">
        <v>0</v>
      </c>
      <c r="BF1705" t="s">
        <v>253</v>
      </c>
      <c r="BG1705" t="s">
        <v>253</v>
      </c>
      <c r="BH1705" t="s">
        <v>253</v>
      </c>
      <c r="BI1705" t="s">
        <v>253</v>
      </c>
      <c r="BJ1705">
        <v>0</v>
      </c>
      <c r="BK1705">
        <v>2.1999999999999999E-2</v>
      </c>
      <c r="BL1705" t="s">
        <v>253</v>
      </c>
      <c r="BM1705" t="s">
        <v>253</v>
      </c>
      <c r="BN1705" t="s">
        <v>253</v>
      </c>
      <c r="BO1705">
        <v>2.1999999999999999E-2</v>
      </c>
      <c r="BP1705">
        <v>6</v>
      </c>
      <c r="BQ1705" t="s">
        <v>253</v>
      </c>
      <c r="BR1705" t="s">
        <v>253</v>
      </c>
      <c r="BS1705" t="s">
        <v>253</v>
      </c>
      <c r="BT1705">
        <v>6</v>
      </c>
      <c r="BU1705" t="s">
        <v>253</v>
      </c>
      <c r="BV1705" t="s">
        <v>253</v>
      </c>
      <c r="BW1705" t="s">
        <v>253</v>
      </c>
      <c r="BX1705" t="s">
        <v>253</v>
      </c>
      <c r="BY1705">
        <v>0</v>
      </c>
      <c r="BZ1705" t="s">
        <v>253</v>
      </c>
      <c r="CA1705">
        <v>0.83899999999999997</v>
      </c>
      <c r="CB1705" t="s">
        <v>253</v>
      </c>
      <c r="CC1705" t="s">
        <v>253</v>
      </c>
      <c r="CD1705">
        <v>0.83899999999999997</v>
      </c>
      <c r="CE1705" t="s">
        <v>253</v>
      </c>
      <c r="CF1705">
        <v>1</v>
      </c>
      <c r="CG1705" t="s">
        <v>253</v>
      </c>
      <c r="CH1705" t="s">
        <v>253</v>
      </c>
      <c r="CI1705">
        <v>1</v>
      </c>
      <c r="CJ1705" t="s">
        <v>253</v>
      </c>
      <c r="CK1705" t="s">
        <v>253</v>
      </c>
      <c r="CL1705" t="s">
        <v>253</v>
      </c>
      <c r="CM1705" t="s">
        <v>253</v>
      </c>
      <c r="CN1705">
        <v>0</v>
      </c>
      <c r="CO1705">
        <v>24.416</v>
      </c>
      <c r="CP1705">
        <v>7.0410000000000004</v>
      </c>
      <c r="CQ1705" t="s">
        <v>146</v>
      </c>
      <c r="CR1705">
        <v>0</v>
      </c>
      <c r="CS1705">
        <v>31.457000000000001</v>
      </c>
      <c r="CT1705">
        <v>3145</v>
      </c>
      <c r="CU1705">
        <v>92</v>
      </c>
      <c r="CV1705">
        <v>0</v>
      </c>
      <c r="CW1705">
        <v>0</v>
      </c>
      <c r="CX1705">
        <v>3237</v>
      </c>
      <c r="CY1705">
        <v>0</v>
      </c>
      <c r="CZ1705">
        <v>0</v>
      </c>
      <c r="DA1705">
        <v>0</v>
      </c>
      <c r="DB1705">
        <v>0</v>
      </c>
      <c r="DC1705">
        <v>0</v>
      </c>
    </row>
    <row r="1706" spans="1:107" x14ac:dyDescent="0.45">
      <c r="A1706">
        <v>2024</v>
      </c>
      <c r="B1706">
        <v>5</v>
      </c>
      <c r="C1706" t="s">
        <v>191</v>
      </c>
      <c r="D1706">
        <v>99999</v>
      </c>
      <c r="E1706" t="s">
        <v>259</v>
      </c>
      <c r="F1706" t="s">
        <v>252</v>
      </c>
      <c r="H1706">
        <v>39.811</v>
      </c>
      <c r="I1706">
        <v>4.1989999999999998</v>
      </c>
      <c r="J1706">
        <v>1.4999999999999999E-2</v>
      </c>
      <c r="K1706">
        <v>0</v>
      </c>
      <c r="L1706">
        <v>44.024999999999999</v>
      </c>
      <c r="M1706" t="s">
        <v>253</v>
      </c>
      <c r="N1706" t="s">
        <v>253</v>
      </c>
      <c r="O1706" t="s">
        <v>253</v>
      </c>
      <c r="P1706" t="s">
        <v>253</v>
      </c>
      <c r="Q1706" t="s">
        <v>253</v>
      </c>
      <c r="R1706" t="s">
        <v>253</v>
      </c>
      <c r="S1706" t="s">
        <v>253</v>
      </c>
      <c r="T1706" t="s">
        <v>253</v>
      </c>
      <c r="U1706" t="s">
        <v>253</v>
      </c>
      <c r="V1706">
        <v>0</v>
      </c>
      <c r="W1706" t="s">
        <v>253</v>
      </c>
      <c r="X1706" t="s">
        <v>253</v>
      </c>
      <c r="Y1706" t="s">
        <v>253</v>
      </c>
      <c r="Z1706" t="s">
        <v>253</v>
      </c>
      <c r="AA1706" t="s">
        <v>253</v>
      </c>
      <c r="AB1706" t="s">
        <v>253</v>
      </c>
      <c r="AC1706" t="s">
        <v>253</v>
      </c>
      <c r="AD1706" t="s">
        <v>253</v>
      </c>
      <c r="AE1706" t="s">
        <v>253</v>
      </c>
      <c r="AF1706" t="s">
        <v>253</v>
      </c>
      <c r="AG1706">
        <v>-0.02</v>
      </c>
      <c r="AH1706" t="s">
        <v>253</v>
      </c>
      <c r="AI1706" t="s">
        <v>253</v>
      </c>
      <c r="AJ1706" t="s">
        <v>253</v>
      </c>
      <c r="AK1706">
        <v>-0.02</v>
      </c>
      <c r="AL1706" t="s">
        <v>253</v>
      </c>
      <c r="AM1706" t="s">
        <v>253</v>
      </c>
      <c r="AN1706" t="s">
        <v>253</v>
      </c>
      <c r="AO1706" t="s">
        <v>253</v>
      </c>
      <c r="AP1706" t="s">
        <v>253</v>
      </c>
      <c r="AQ1706" t="s">
        <v>253</v>
      </c>
      <c r="AR1706" t="s">
        <v>253</v>
      </c>
      <c r="AS1706" t="s">
        <v>253</v>
      </c>
      <c r="AT1706" t="s">
        <v>253</v>
      </c>
      <c r="AU1706" t="s">
        <v>253</v>
      </c>
      <c r="AV1706" t="s">
        <v>253</v>
      </c>
      <c r="AW1706" t="s">
        <v>253</v>
      </c>
      <c r="AX1706" t="s">
        <v>253</v>
      </c>
      <c r="AY1706" t="s">
        <v>253</v>
      </c>
      <c r="AZ1706">
        <v>0</v>
      </c>
      <c r="BA1706" t="s">
        <v>253</v>
      </c>
      <c r="BB1706" t="s">
        <v>253</v>
      </c>
      <c r="BC1706" t="s">
        <v>253</v>
      </c>
      <c r="BD1706" t="s">
        <v>253</v>
      </c>
      <c r="BE1706" t="s">
        <v>253</v>
      </c>
      <c r="BF1706" t="s">
        <v>253</v>
      </c>
      <c r="BG1706" t="s">
        <v>253</v>
      </c>
      <c r="BH1706" t="s">
        <v>253</v>
      </c>
      <c r="BI1706" t="s">
        <v>253</v>
      </c>
      <c r="BJ1706" t="s">
        <v>253</v>
      </c>
      <c r="BK1706" t="s">
        <v>253</v>
      </c>
      <c r="BL1706" t="s">
        <v>253</v>
      </c>
      <c r="BM1706" t="s">
        <v>253</v>
      </c>
      <c r="BN1706" t="s">
        <v>253</v>
      </c>
      <c r="BO1706" t="s">
        <v>253</v>
      </c>
      <c r="BP1706" t="s">
        <v>253</v>
      </c>
      <c r="BQ1706" t="s">
        <v>253</v>
      </c>
      <c r="BR1706" t="s">
        <v>253</v>
      </c>
      <c r="BS1706" t="s">
        <v>253</v>
      </c>
      <c r="BT1706" t="s">
        <v>253</v>
      </c>
      <c r="BU1706" t="s">
        <v>253</v>
      </c>
      <c r="BV1706" t="s">
        <v>253</v>
      </c>
      <c r="BW1706" t="s">
        <v>253</v>
      </c>
      <c r="BX1706" t="s">
        <v>253</v>
      </c>
      <c r="BY1706" t="s">
        <v>253</v>
      </c>
      <c r="BZ1706" t="s">
        <v>253</v>
      </c>
      <c r="CA1706" t="s">
        <v>253</v>
      </c>
      <c r="CB1706" t="s">
        <v>253</v>
      </c>
      <c r="CC1706" t="s">
        <v>253</v>
      </c>
      <c r="CD1706" t="s">
        <v>253</v>
      </c>
      <c r="CE1706" t="s">
        <v>253</v>
      </c>
      <c r="CF1706" t="s">
        <v>253</v>
      </c>
      <c r="CG1706" t="s">
        <v>253</v>
      </c>
      <c r="CH1706" t="s">
        <v>253</v>
      </c>
      <c r="CI1706" t="s">
        <v>253</v>
      </c>
      <c r="CJ1706" t="s">
        <v>253</v>
      </c>
      <c r="CK1706" t="s">
        <v>253</v>
      </c>
      <c r="CL1706" t="s">
        <v>253</v>
      </c>
      <c r="CM1706" t="s">
        <v>253</v>
      </c>
      <c r="CN1706" t="s">
        <v>253</v>
      </c>
      <c r="CO1706">
        <v>39.811</v>
      </c>
      <c r="CP1706">
        <v>4.1989999999999998</v>
      </c>
      <c r="CQ1706">
        <v>1.4999999999999999E-2</v>
      </c>
      <c r="CR1706">
        <v>0</v>
      </c>
      <c r="CS1706">
        <v>44.024999999999999</v>
      </c>
      <c r="CT1706" t="s">
        <v>253</v>
      </c>
      <c r="CU1706" t="s">
        <v>253</v>
      </c>
      <c r="CV1706" t="s">
        <v>253</v>
      </c>
      <c r="CW1706" t="s">
        <v>253</v>
      </c>
      <c r="CX1706" t="s">
        <v>253</v>
      </c>
      <c r="CY1706" t="s">
        <v>253</v>
      </c>
      <c r="CZ1706" t="s">
        <v>253</v>
      </c>
      <c r="DA1706" t="s">
        <v>253</v>
      </c>
      <c r="DB1706" t="s">
        <v>253</v>
      </c>
      <c r="DC1706" t="s">
        <v>253</v>
      </c>
    </row>
    <row r="1707" spans="1:107" x14ac:dyDescent="0.45">
      <c r="A1707">
        <v>2024</v>
      </c>
      <c r="B1707">
        <v>5</v>
      </c>
      <c r="C1707" t="s">
        <v>188</v>
      </c>
      <c r="D1707">
        <v>2548</v>
      </c>
      <c r="E1707" t="s">
        <v>496</v>
      </c>
      <c r="F1707" t="s">
        <v>252</v>
      </c>
      <c r="G1707" t="s">
        <v>211</v>
      </c>
      <c r="H1707">
        <v>1.7350000000000001</v>
      </c>
      <c r="I1707">
        <v>0.42599999999999999</v>
      </c>
      <c r="J1707">
        <v>3.7999999999999999E-2</v>
      </c>
      <c r="K1707">
        <v>0</v>
      </c>
      <c r="L1707">
        <v>2.1989999999999998</v>
      </c>
      <c r="M1707">
        <v>319</v>
      </c>
      <c r="N1707">
        <v>23</v>
      </c>
      <c r="O1707">
        <v>1</v>
      </c>
      <c r="P1707">
        <v>0</v>
      </c>
      <c r="Q1707">
        <v>343</v>
      </c>
      <c r="R1707">
        <v>0.17499999999999999</v>
      </c>
      <c r="S1707">
        <v>3.581</v>
      </c>
      <c r="T1707">
        <v>0</v>
      </c>
      <c r="U1707">
        <v>0</v>
      </c>
      <c r="V1707">
        <v>3.7559999999999998</v>
      </c>
      <c r="W1707">
        <v>69</v>
      </c>
      <c r="X1707">
        <v>87</v>
      </c>
      <c r="Y1707">
        <v>0</v>
      </c>
      <c r="Z1707">
        <v>0</v>
      </c>
      <c r="AA1707">
        <v>156</v>
      </c>
      <c r="AB1707">
        <v>144.828</v>
      </c>
      <c r="AC1707">
        <v>504.541</v>
      </c>
      <c r="AD1707">
        <v>0</v>
      </c>
      <c r="AE1707">
        <v>0</v>
      </c>
      <c r="AF1707">
        <v>649.36900000000003</v>
      </c>
      <c r="AG1707" t="s">
        <v>253</v>
      </c>
      <c r="AH1707" t="s">
        <v>253</v>
      </c>
      <c r="AI1707" t="s">
        <v>253</v>
      </c>
      <c r="AJ1707" t="s">
        <v>253</v>
      </c>
      <c r="AK1707">
        <v>0</v>
      </c>
      <c r="AL1707" t="s">
        <v>253</v>
      </c>
      <c r="AM1707" t="s">
        <v>253</v>
      </c>
      <c r="AN1707" t="s">
        <v>253</v>
      </c>
      <c r="AO1707" t="s">
        <v>253</v>
      </c>
      <c r="AP1707">
        <v>0</v>
      </c>
      <c r="AQ1707" t="s">
        <v>253</v>
      </c>
      <c r="AR1707" t="s">
        <v>253</v>
      </c>
      <c r="AS1707" t="s">
        <v>253</v>
      </c>
      <c r="AT1707" t="s">
        <v>253</v>
      </c>
      <c r="AU1707">
        <v>0</v>
      </c>
      <c r="AV1707" t="s">
        <v>253</v>
      </c>
      <c r="AW1707" t="s">
        <v>253</v>
      </c>
      <c r="AX1707" t="s">
        <v>253</v>
      </c>
      <c r="AY1707" t="s">
        <v>253</v>
      </c>
      <c r="AZ1707">
        <v>0</v>
      </c>
      <c r="BA1707" t="s">
        <v>253</v>
      </c>
      <c r="BB1707" t="s">
        <v>253</v>
      </c>
      <c r="BC1707" t="s">
        <v>253</v>
      </c>
      <c r="BD1707" t="s">
        <v>253</v>
      </c>
      <c r="BE1707">
        <v>0</v>
      </c>
      <c r="BF1707" t="s">
        <v>253</v>
      </c>
      <c r="BG1707" t="s">
        <v>253</v>
      </c>
      <c r="BH1707" t="s">
        <v>253</v>
      </c>
      <c r="BI1707" t="s">
        <v>253</v>
      </c>
      <c r="BJ1707">
        <v>0</v>
      </c>
      <c r="BK1707">
        <v>0</v>
      </c>
      <c r="BL1707">
        <v>0.01</v>
      </c>
      <c r="BM1707">
        <v>0</v>
      </c>
      <c r="BN1707">
        <v>0</v>
      </c>
      <c r="BO1707">
        <v>0.01</v>
      </c>
      <c r="BP1707">
        <v>0</v>
      </c>
      <c r="BQ1707">
        <v>1</v>
      </c>
      <c r="BR1707">
        <v>0</v>
      </c>
      <c r="BS1707">
        <v>0</v>
      </c>
      <c r="BT1707">
        <v>1</v>
      </c>
      <c r="BU1707" t="s">
        <v>253</v>
      </c>
      <c r="BV1707" t="s">
        <v>253</v>
      </c>
      <c r="BW1707" t="s">
        <v>253</v>
      </c>
      <c r="BX1707" t="s">
        <v>253</v>
      </c>
      <c r="BY1707">
        <v>0</v>
      </c>
      <c r="BZ1707" t="s">
        <v>253</v>
      </c>
      <c r="CA1707" t="s">
        <v>253</v>
      </c>
      <c r="CB1707" t="s">
        <v>253</v>
      </c>
      <c r="CC1707" t="s">
        <v>253</v>
      </c>
      <c r="CD1707">
        <v>0</v>
      </c>
      <c r="CE1707" t="s">
        <v>253</v>
      </c>
      <c r="CF1707" t="s">
        <v>253</v>
      </c>
      <c r="CG1707" t="s">
        <v>253</v>
      </c>
      <c r="CH1707" t="s">
        <v>253</v>
      </c>
      <c r="CI1707">
        <v>0</v>
      </c>
      <c r="CJ1707" t="s">
        <v>253</v>
      </c>
      <c r="CK1707" t="s">
        <v>253</v>
      </c>
      <c r="CL1707" t="s">
        <v>253</v>
      </c>
      <c r="CM1707" t="s">
        <v>253</v>
      </c>
      <c r="CN1707">
        <v>0</v>
      </c>
      <c r="CO1707">
        <v>1.91</v>
      </c>
      <c r="CP1707">
        <v>4.0170000000000003</v>
      </c>
      <c r="CQ1707">
        <v>3.7999999999999999E-2</v>
      </c>
      <c r="CR1707">
        <v>0</v>
      </c>
      <c r="CS1707">
        <v>5.9649999999999999</v>
      </c>
      <c r="CT1707">
        <v>388</v>
      </c>
      <c r="CU1707">
        <v>111</v>
      </c>
      <c r="CV1707">
        <v>1</v>
      </c>
      <c r="CW1707">
        <v>0</v>
      </c>
      <c r="CX1707">
        <v>500</v>
      </c>
      <c r="CY1707">
        <v>144.828</v>
      </c>
      <c r="CZ1707">
        <v>504.541</v>
      </c>
      <c r="DA1707">
        <v>0</v>
      </c>
      <c r="DB1707">
        <v>0</v>
      </c>
      <c r="DC1707">
        <v>649.36900000000003</v>
      </c>
    </row>
    <row r="1708" spans="1:107" x14ac:dyDescent="0.45">
      <c r="A1708">
        <v>2024</v>
      </c>
      <c r="B1708">
        <v>5</v>
      </c>
      <c r="C1708" t="s">
        <v>188</v>
      </c>
      <c r="D1708">
        <v>7601</v>
      </c>
      <c r="E1708" t="s">
        <v>497</v>
      </c>
      <c r="F1708" t="s">
        <v>252</v>
      </c>
      <c r="G1708" t="s">
        <v>211</v>
      </c>
      <c r="H1708">
        <v>75.986999999999995</v>
      </c>
      <c r="I1708">
        <v>55.418999999999997</v>
      </c>
      <c r="J1708">
        <v>0.19700000000000001</v>
      </c>
      <c r="K1708">
        <v>0</v>
      </c>
      <c r="L1708">
        <v>131.60300000000001</v>
      </c>
      <c r="M1708">
        <v>6250</v>
      </c>
      <c r="N1708">
        <v>554</v>
      </c>
      <c r="O1708">
        <v>4</v>
      </c>
      <c r="P1708">
        <v>0</v>
      </c>
      <c r="Q1708">
        <v>6808</v>
      </c>
      <c r="R1708" t="s">
        <v>253</v>
      </c>
      <c r="S1708" t="s">
        <v>253</v>
      </c>
      <c r="T1708" t="s">
        <v>253</v>
      </c>
      <c r="U1708" t="s">
        <v>253</v>
      </c>
      <c r="V1708">
        <v>0</v>
      </c>
      <c r="W1708" t="s">
        <v>253</v>
      </c>
      <c r="X1708" t="s">
        <v>253</v>
      </c>
      <c r="Y1708" t="s">
        <v>253</v>
      </c>
      <c r="Z1708" t="s">
        <v>253</v>
      </c>
      <c r="AA1708">
        <v>0</v>
      </c>
      <c r="AB1708" t="s">
        <v>253</v>
      </c>
      <c r="AC1708" t="s">
        <v>253</v>
      </c>
      <c r="AD1708" t="s">
        <v>253</v>
      </c>
      <c r="AE1708" t="s">
        <v>253</v>
      </c>
      <c r="AF1708">
        <v>0</v>
      </c>
      <c r="AG1708" t="s">
        <v>253</v>
      </c>
      <c r="AH1708" t="s">
        <v>253</v>
      </c>
      <c r="AI1708" t="s">
        <v>253</v>
      </c>
      <c r="AJ1708" t="s">
        <v>253</v>
      </c>
      <c r="AK1708">
        <v>0</v>
      </c>
      <c r="AL1708" t="s">
        <v>253</v>
      </c>
      <c r="AM1708" t="s">
        <v>253</v>
      </c>
      <c r="AN1708" t="s">
        <v>253</v>
      </c>
      <c r="AO1708" t="s">
        <v>253</v>
      </c>
      <c r="AP1708">
        <v>0</v>
      </c>
      <c r="AQ1708" t="s">
        <v>253</v>
      </c>
      <c r="AR1708" t="s">
        <v>253</v>
      </c>
      <c r="AS1708" t="s">
        <v>253</v>
      </c>
      <c r="AT1708" t="s">
        <v>253</v>
      </c>
      <c r="AU1708">
        <v>0</v>
      </c>
      <c r="AV1708" t="s">
        <v>253</v>
      </c>
      <c r="AW1708" t="s">
        <v>253</v>
      </c>
      <c r="AX1708" t="s">
        <v>253</v>
      </c>
      <c r="AY1708" t="s">
        <v>253</v>
      </c>
      <c r="AZ1708">
        <v>0</v>
      </c>
      <c r="BA1708" t="s">
        <v>253</v>
      </c>
      <c r="BB1708" t="s">
        <v>253</v>
      </c>
      <c r="BC1708" t="s">
        <v>253</v>
      </c>
      <c r="BD1708" t="s">
        <v>253</v>
      </c>
      <c r="BE1708">
        <v>0</v>
      </c>
      <c r="BF1708" t="s">
        <v>253</v>
      </c>
      <c r="BG1708" t="s">
        <v>253</v>
      </c>
      <c r="BH1708" t="s">
        <v>253</v>
      </c>
      <c r="BI1708" t="s">
        <v>253</v>
      </c>
      <c r="BJ1708">
        <v>0</v>
      </c>
      <c r="BK1708">
        <v>0.192</v>
      </c>
      <c r="BL1708" t="s">
        <v>253</v>
      </c>
      <c r="BM1708" t="s">
        <v>253</v>
      </c>
      <c r="BN1708" t="s">
        <v>253</v>
      </c>
      <c r="BO1708">
        <v>0.192</v>
      </c>
      <c r="BP1708">
        <v>14</v>
      </c>
      <c r="BQ1708" t="s">
        <v>253</v>
      </c>
      <c r="BR1708" t="s">
        <v>253</v>
      </c>
      <c r="BS1708" t="s">
        <v>253</v>
      </c>
      <c r="BT1708">
        <v>14</v>
      </c>
      <c r="BU1708" t="s">
        <v>253</v>
      </c>
      <c r="BV1708" t="s">
        <v>253</v>
      </c>
      <c r="BW1708" t="s">
        <v>253</v>
      </c>
      <c r="BX1708" t="s">
        <v>253</v>
      </c>
      <c r="BY1708">
        <v>0</v>
      </c>
      <c r="BZ1708">
        <v>0.91600000000000004</v>
      </c>
      <c r="CA1708">
        <v>0.22</v>
      </c>
      <c r="CB1708" t="s">
        <v>253</v>
      </c>
      <c r="CC1708" t="s">
        <v>253</v>
      </c>
      <c r="CD1708">
        <v>1.1359999999999999</v>
      </c>
      <c r="CE1708">
        <v>55</v>
      </c>
      <c r="CF1708">
        <v>2</v>
      </c>
      <c r="CG1708" t="s">
        <v>253</v>
      </c>
      <c r="CH1708" t="s">
        <v>253</v>
      </c>
      <c r="CI1708">
        <v>57</v>
      </c>
      <c r="CJ1708" t="s">
        <v>253</v>
      </c>
      <c r="CK1708" t="s">
        <v>253</v>
      </c>
      <c r="CL1708" t="s">
        <v>253</v>
      </c>
      <c r="CM1708" t="s">
        <v>253</v>
      </c>
      <c r="CN1708">
        <v>0</v>
      </c>
      <c r="CO1708">
        <v>77.094999999999999</v>
      </c>
      <c r="CP1708">
        <v>55.639000000000003</v>
      </c>
      <c r="CQ1708">
        <v>0.19700000000000001</v>
      </c>
      <c r="CR1708">
        <v>0</v>
      </c>
      <c r="CS1708">
        <v>132.93100000000001</v>
      </c>
      <c r="CT1708">
        <v>6319</v>
      </c>
      <c r="CU1708">
        <v>556</v>
      </c>
      <c r="CV1708">
        <v>4</v>
      </c>
      <c r="CW1708">
        <v>0</v>
      </c>
      <c r="CX1708">
        <v>6879</v>
      </c>
      <c r="CY1708">
        <v>0</v>
      </c>
      <c r="CZ1708">
        <v>0</v>
      </c>
      <c r="DA1708">
        <v>0</v>
      </c>
      <c r="DB1708">
        <v>0</v>
      </c>
      <c r="DC1708">
        <v>0</v>
      </c>
    </row>
    <row r="1709" spans="1:107" x14ac:dyDescent="0.45">
      <c r="A1709">
        <v>2024</v>
      </c>
      <c r="B1709">
        <v>5</v>
      </c>
      <c r="C1709" t="s">
        <v>188</v>
      </c>
      <c r="D1709">
        <v>19791</v>
      </c>
      <c r="E1709" t="s">
        <v>498</v>
      </c>
      <c r="F1709" t="s">
        <v>252</v>
      </c>
      <c r="G1709" t="s">
        <v>211</v>
      </c>
      <c r="H1709">
        <v>20.04</v>
      </c>
      <c r="I1709">
        <v>1.6339999999999999</v>
      </c>
      <c r="J1709">
        <v>0</v>
      </c>
      <c r="K1709">
        <v>0</v>
      </c>
      <c r="L1709">
        <v>21.673999999999999</v>
      </c>
      <c r="M1709">
        <v>2465</v>
      </c>
      <c r="N1709">
        <v>28</v>
      </c>
      <c r="O1709">
        <v>0</v>
      </c>
      <c r="P1709">
        <v>0</v>
      </c>
      <c r="Q1709">
        <v>2493</v>
      </c>
      <c r="R1709">
        <v>1.6659999999999999</v>
      </c>
      <c r="S1709">
        <v>7.7560000000000002</v>
      </c>
      <c r="T1709">
        <v>0</v>
      </c>
      <c r="U1709">
        <v>0</v>
      </c>
      <c r="V1709">
        <v>9.4220000000000006</v>
      </c>
      <c r="W1709">
        <v>108</v>
      </c>
      <c r="X1709">
        <v>52</v>
      </c>
      <c r="Y1709">
        <v>0</v>
      </c>
      <c r="Z1709">
        <v>0</v>
      </c>
      <c r="AA1709">
        <v>160</v>
      </c>
      <c r="AB1709" t="s">
        <v>253</v>
      </c>
      <c r="AC1709" t="s">
        <v>253</v>
      </c>
      <c r="AD1709" t="s">
        <v>253</v>
      </c>
      <c r="AE1709" t="s">
        <v>253</v>
      </c>
      <c r="AF1709">
        <v>0</v>
      </c>
      <c r="AG1709" t="s">
        <v>253</v>
      </c>
      <c r="AH1709" t="s">
        <v>253</v>
      </c>
      <c r="AI1709" t="s">
        <v>253</v>
      </c>
      <c r="AJ1709" t="s">
        <v>253</v>
      </c>
      <c r="AK1709">
        <v>0</v>
      </c>
      <c r="AL1709" t="s">
        <v>253</v>
      </c>
      <c r="AM1709" t="s">
        <v>253</v>
      </c>
      <c r="AN1709" t="s">
        <v>253</v>
      </c>
      <c r="AO1709" t="s">
        <v>253</v>
      </c>
      <c r="AP1709">
        <v>0</v>
      </c>
      <c r="AQ1709" t="s">
        <v>253</v>
      </c>
      <c r="AR1709" t="s">
        <v>253</v>
      </c>
      <c r="AS1709" t="s">
        <v>253</v>
      </c>
      <c r="AT1709" t="s">
        <v>253</v>
      </c>
      <c r="AU1709">
        <v>0</v>
      </c>
      <c r="AV1709" t="s">
        <v>253</v>
      </c>
      <c r="AW1709" t="s">
        <v>253</v>
      </c>
      <c r="AX1709" t="s">
        <v>253</v>
      </c>
      <c r="AY1709" t="s">
        <v>253</v>
      </c>
      <c r="AZ1709">
        <v>0</v>
      </c>
      <c r="BA1709" t="s">
        <v>253</v>
      </c>
      <c r="BB1709" t="s">
        <v>253</v>
      </c>
      <c r="BC1709" t="s">
        <v>253</v>
      </c>
      <c r="BD1709" t="s">
        <v>253</v>
      </c>
      <c r="BE1709">
        <v>0</v>
      </c>
      <c r="BF1709" t="s">
        <v>253</v>
      </c>
      <c r="BG1709" t="s">
        <v>253</v>
      </c>
      <c r="BH1709" t="s">
        <v>253</v>
      </c>
      <c r="BI1709" t="s">
        <v>253</v>
      </c>
      <c r="BJ1709">
        <v>0</v>
      </c>
      <c r="BK1709">
        <v>0.159</v>
      </c>
      <c r="BL1709">
        <v>7.0999999999999994E-2</v>
      </c>
      <c r="BM1709">
        <v>0</v>
      </c>
      <c r="BN1709">
        <v>0</v>
      </c>
      <c r="BO1709">
        <v>0.23</v>
      </c>
      <c r="BP1709">
        <v>29</v>
      </c>
      <c r="BQ1709">
        <v>5</v>
      </c>
      <c r="BR1709">
        <v>0</v>
      </c>
      <c r="BS1709">
        <v>0</v>
      </c>
      <c r="BT1709">
        <v>34</v>
      </c>
      <c r="BU1709" t="s">
        <v>253</v>
      </c>
      <c r="BV1709">
        <v>0</v>
      </c>
      <c r="BW1709" t="s">
        <v>253</v>
      </c>
      <c r="BX1709" t="s">
        <v>253</v>
      </c>
      <c r="BY1709">
        <v>0</v>
      </c>
      <c r="BZ1709">
        <v>8.9999999999999993E-3</v>
      </c>
      <c r="CA1709">
        <v>0.28199999999999997</v>
      </c>
      <c r="CB1709">
        <v>0</v>
      </c>
      <c r="CC1709">
        <v>0</v>
      </c>
      <c r="CD1709">
        <v>0.29099999999999998</v>
      </c>
      <c r="CE1709">
        <v>1</v>
      </c>
      <c r="CF1709">
        <v>2</v>
      </c>
      <c r="CG1709">
        <v>0</v>
      </c>
      <c r="CH1709">
        <v>0</v>
      </c>
      <c r="CI1709">
        <v>3</v>
      </c>
      <c r="CJ1709" t="s">
        <v>253</v>
      </c>
      <c r="CK1709" t="s">
        <v>253</v>
      </c>
      <c r="CL1709" t="s">
        <v>253</v>
      </c>
      <c r="CM1709" t="s">
        <v>253</v>
      </c>
      <c r="CN1709">
        <v>0</v>
      </c>
      <c r="CO1709">
        <v>21.873999999999999</v>
      </c>
      <c r="CP1709">
        <v>9.7430000000000003</v>
      </c>
      <c r="CQ1709" t="s">
        <v>146</v>
      </c>
      <c r="CR1709">
        <v>0</v>
      </c>
      <c r="CS1709">
        <v>31.617000000000001</v>
      </c>
      <c r="CT1709">
        <v>2603</v>
      </c>
      <c r="CU1709">
        <v>87</v>
      </c>
      <c r="CV1709">
        <v>0</v>
      </c>
      <c r="CW1709">
        <v>0</v>
      </c>
      <c r="CX1709">
        <v>2690</v>
      </c>
      <c r="CY1709">
        <v>0</v>
      </c>
      <c r="CZ1709">
        <v>0</v>
      </c>
      <c r="DA1709">
        <v>0</v>
      </c>
      <c r="DB1709">
        <v>0</v>
      </c>
      <c r="DC1709">
        <v>0</v>
      </c>
    </row>
    <row r="1710" spans="1:107" x14ac:dyDescent="0.45">
      <c r="A1710">
        <v>2024</v>
      </c>
      <c r="B1710">
        <v>5</v>
      </c>
      <c r="C1710" t="s">
        <v>188</v>
      </c>
      <c r="D1710">
        <v>99999</v>
      </c>
      <c r="E1710" t="s">
        <v>259</v>
      </c>
      <c r="F1710" t="s">
        <v>252</v>
      </c>
      <c r="H1710">
        <v>22.849</v>
      </c>
      <c r="I1710" t="s">
        <v>146</v>
      </c>
      <c r="J1710" t="s">
        <v>146</v>
      </c>
      <c r="K1710" t="s">
        <v>253</v>
      </c>
      <c r="L1710">
        <v>33.293999999999997</v>
      </c>
      <c r="M1710" t="s">
        <v>253</v>
      </c>
      <c r="N1710" t="s">
        <v>253</v>
      </c>
      <c r="O1710" t="s">
        <v>253</v>
      </c>
      <c r="P1710" t="s">
        <v>253</v>
      </c>
      <c r="Q1710" t="s">
        <v>253</v>
      </c>
      <c r="R1710" t="s">
        <v>253</v>
      </c>
      <c r="S1710" t="s">
        <v>253</v>
      </c>
      <c r="T1710" t="s">
        <v>253</v>
      </c>
      <c r="U1710" t="s">
        <v>253</v>
      </c>
      <c r="V1710" t="s">
        <v>253</v>
      </c>
      <c r="W1710" t="s">
        <v>253</v>
      </c>
      <c r="X1710" t="s">
        <v>253</v>
      </c>
      <c r="Y1710" t="s">
        <v>253</v>
      </c>
      <c r="Z1710" t="s">
        <v>253</v>
      </c>
      <c r="AA1710" t="s">
        <v>253</v>
      </c>
      <c r="AB1710" t="s">
        <v>253</v>
      </c>
      <c r="AC1710" t="s">
        <v>253</v>
      </c>
      <c r="AD1710" t="s">
        <v>253</v>
      </c>
      <c r="AE1710" t="s">
        <v>253</v>
      </c>
      <c r="AF1710" t="s">
        <v>253</v>
      </c>
      <c r="AG1710" t="s">
        <v>253</v>
      </c>
      <c r="AH1710" t="s">
        <v>253</v>
      </c>
      <c r="AI1710" t="s">
        <v>253</v>
      </c>
      <c r="AJ1710" t="s">
        <v>253</v>
      </c>
      <c r="AK1710" t="s">
        <v>253</v>
      </c>
      <c r="AL1710" t="s">
        <v>253</v>
      </c>
      <c r="AM1710" t="s">
        <v>253</v>
      </c>
      <c r="AN1710" t="s">
        <v>253</v>
      </c>
      <c r="AO1710" t="s">
        <v>253</v>
      </c>
      <c r="AP1710" t="s">
        <v>253</v>
      </c>
      <c r="AQ1710" t="s">
        <v>253</v>
      </c>
      <c r="AR1710" t="s">
        <v>253</v>
      </c>
      <c r="AS1710" t="s">
        <v>253</v>
      </c>
      <c r="AT1710" t="s">
        <v>253</v>
      </c>
      <c r="AU1710" t="s">
        <v>253</v>
      </c>
      <c r="AV1710" t="s">
        <v>253</v>
      </c>
      <c r="AW1710" t="s">
        <v>253</v>
      </c>
      <c r="AX1710" t="s">
        <v>253</v>
      </c>
      <c r="AY1710" t="s">
        <v>253</v>
      </c>
      <c r="AZ1710" t="s">
        <v>253</v>
      </c>
      <c r="BA1710" t="s">
        <v>253</v>
      </c>
      <c r="BB1710" t="s">
        <v>253</v>
      </c>
      <c r="BC1710" t="s">
        <v>253</v>
      </c>
      <c r="BD1710" t="s">
        <v>253</v>
      </c>
      <c r="BE1710" t="s">
        <v>253</v>
      </c>
      <c r="BF1710" t="s">
        <v>253</v>
      </c>
      <c r="BG1710" t="s">
        <v>253</v>
      </c>
      <c r="BH1710" t="s">
        <v>253</v>
      </c>
      <c r="BI1710" t="s">
        <v>253</v>
      </c>
      <c r="BJ1710" t="s">
        <v>253</v>
      </c>
      <c r="BK1710" t="s">
        <v>253</v>
      </c>
      <c r="BL1710" t="s">
        <v>253</v>
      </c>
      <c r="BM1710" t="s">
        <v>253</v>
      </c>
      <c r="BN1710" t="s">
        <v>253</v>
      </c>
      <c r="BO1710" t="s">
        <v>253</v>
      </c>
      <c r="BP1710" t="s">
        <v>253</v>
      </c>
      <c r="BQ1710" t="s">
        <v>253</v>
      </c>
      <c r="BR1710" t="s">
        <v>253</v>
      </c>
      <c r="BS1710" t="s">
        <v>253</v>
      </c>
      <c r="BT1710" t="s">
        <v>253</v>
      </c>
      <c r="BU1710" t="s">
        <v>253</v>
      </c>
      <c r="BV1710" t="s">
        <v>253</v>
      </c>
      <c r="BW1710" t="s">
        <v>253</v>
      </c>
      <c r="BX1710" t="s">
        <v>253</v>
      </c>
      <c r="BY1710" t="s">
        <v>253</v>
      </c>
      <c r="BZ1710" t="s">
        <v>253</v>
      </c>
      <c r="CA1710" t="s">
        <v>253</v>
      </c>
      <c r="CB1710" t="s">
        <v>253</v>
      </c>
      <c r="CC1710" t="s">
        <v>253</v>
      </c>
      <c r="CD1710" t="s">
        <v>253</v>
      </c>
      <c r="CE1710" t="s">
        <v>253</v>
      </c>
      <c r="CF1710" t="s">
        <v>253</v>
      </c>
      <c r="CG1710" t="s">
        <v>253</v>
      </c>
      <c r="CH1710" t="s">
        <v>253</v>
      </c>
      <c r="CI1710" t="s">
        <v>253</v>
      </c>
      <c r="CJ1710" t="s">
        <v>253</v>
      </c>
      <c r="CK1710" t="s">
        <v>253</v>
      </c>
      <c r="CL1710" t="s">
        <v>253</v>
      </c>
      <c r="CM1710" t="s">
        <v>253</v>
      </c>
      <c r="CN1710" t="s">
        <v>253</v>
      </c>
      <c r="CO1710">
        <v>22.849</v>
      </c>
      <c r="CP1710" t="s">
        <v>146</v>
      </c>
      <c r="CQ1710" t="s">
        <v>146</v>
      </c>
      <c r="CR1710" t="s">
        <v>253</v>
      </c>
      <c r="CS1710">
        <v>33.293999999999997</v>
      </c>
      <c r="CT1710" t="s">
        <v>253</v>
      </c>
      <c r="CU1710" t="s">
        <v>253</v>
      </c>
      <c r="CV1710" t="s">
        <v>253</v>
      </c>
      <c r="CW1710" t="s">
        <v>253</v>
      </c>
      <c r="CX1710" t="s">
        <v>253</v>
      </c>
      <c r="CY1710" t="s">
        <v>253</v>
      </c>
      <c r="CZ1710" t="s">
        <v>253</v>
      </c>
      <c r="DA1710" t="s">
        <v>253</v>
      </c>
      <c r="DB1710" t="s">
        <v>253</v>
      </c>
      <c r="DC1710" t="s">
        <v>253</v>
      </c>
    </row>
    <row r="1711" spans="1:107" x14ac:dyDescent="0.45">
      <c r="A1711">
        <v>2024</v>
      </c>
      <c r="B1711">
        <v>5</v>
      </c>
      <c r="C1711" t="s">
        <v>194</v>
      </c>
      <c r="D1711">
        <v>3660</v>
      </c>
      <c r="E1711" t="s">
        <v>499</v>
      </c>
      <c r="F1711" t="s">
        <v>252</v>
      </c>
      <c r="G1711" t="s">
        <v>211</v>
      </c>
      <c r="H1711">
        <v>20.802</v>
      </c>
      <c r="I1711">
        <v>0.91500000000000004</v>
      </c>
      <c r="J1711" t="s">
        <v>253</v>
      </c>
      <c r="K1711" t="s">
        <v>253</v>
      </c>
      <c r="L1711">
        <v>21.716999999999999</v>
      </c>
      <c r="M1711">
        <v>2867</v>
      </c>
      <c r="N1711">
        <v>37</v>
      </c>
      <c r="O1711" t="s">
        <v>253</v>
      </c>
      <c r="P1711" t="s">
        <v>253</v>
      </c>
      <c r="Q1711">
        <v>2904</v>
      </c>
      <c r="R1711">
        <v>0.91900000000000004</v>
      </c>
      <c r="S1711">
        <v>0.182</v>
      </c>
      <c r="T1711" t="s">
        <v>253</v>
      </c>
      <c r="U1711" t="s">
        <v>253</v>
      </c>
      <c r="V1711">
        <v>1.101</v>
      </c>
      <c r="W1711">
        <v>911</v>
      </c>
      <c r="X1711">
        <v>19</v>
      </c>
      <c r="Y1711" t="s">
        <v>253</v>
      </c>
      <c r="Z1711" t="s">
        <v>253</v>
      </c>
      <c r="AA1711">
        <v>930</v>
      </c>
      <c r="AB1711">
        <v>1738.33</v>
      </c>
      <c r="AC1711">
        <v>67</v>
      </c>
      <c r="AD1711" t="s">
        <v>253</v>
      </c>
      <c r="AE1711" t="s">
        <v>253</v>
      </c>
      <c r="AF1711">
        <v>1805.33</v>
      </c>
      <c r="AG1711">
        <v>1.327</v>
      </c>
      <c r="AH1711">
        <v>7.0000000000000001E-3</v>
      </c>
      <c r="AI1711" t="s">
        <v>253</v>
      </c>
      <c r="AJ1711" t="s">
        <v>253</v>
      </c>
      <c r="AK1711">
        <v>1.3340000000000001</v>
      </c>
      <c r="AL1711">
        <v>148</v>
      </c>
      <c r="AM1711">
        <v>1</v>
      </c>
      <c r="AN1711" t="s">
        <v>253</v>
      </c>
      <c r="AO1711" t="s">
        <v>253</v>
      </c>
      <c r="AP1711">
        <v>149</v>
      </c>
      <c r="AQ1711">
        <v>3.2040000000000002</v>
      </c>
      <c r="AR1711">
        <v>0.02</v>
      </c>
      <c r="AS1711" t="s">
        <v>253</v>
      </c>
      <c r="AT1711" t="s">
        <v>253</v>
      </c>
      <c r="AU1711">
        <v>3.2240000000000002</v>
      </c>
      <c r="AV1711">
        <v>0.03</v>
      </c>
      <c r="AW1711" t="s">
        <v>253</v>
      </c>
      <c r="AX1711" t="s">
        <v>253</v>
      </c>
      <c r="AY1711" t="s">
        <v>253</v>
      </c>
      <c r="AZ1711">
        <v>0.03</v>
      </c>
      <c r="BA1711">
        <v>3</v>
      </c>
      <c r="BB1711" t="s">
        <v>253</v>
      </c>
      <c r="BC1711" t="s">
        <v>253</v>
      </c>
      <c r="BD1711" t="s">
        <v>253</v>
      </c>
      <c r="BE1711">
        <v>3</v>
      </c>
      <c r="BF1711">
        <v>8.1000000000000003E-2</v>
      </c>
      <c r="BG1711" t="s">
        <v>253</v>
      </c>
      <c r="BH1711" t="s">
        <v>253</v>
      </c>
      <c r="BI1711" t="s">
        <v>253</v>
      </c>
      <c r="BJ1711">
        <v>8.1000000000000003E-2</v>
      </c>
      <c r="BK1711">
        <v>6.6000000000000003E-2</v>
      </c>
      <c r="BL1711">
        <v>2E-3</v>
      </c>
      <c r="BM1711" t="s">
        <v>253</v>
      </c>
      <c r="BN1711" t="s">
        <v>253</v>
      </c>
      <c r="BO1711">
        <v>6.8000000000000005E-2</v>
      </c>
      <c r="BP1711">
        <v>4</v>
      </c>
      <c r="BQ1711">
        <v>1</v>
      </c>
      <c r="BR1711" t="s">
        <v>253</v>
      </c>
      <c r="BS1711" t="s">
        <v>253</v>
      </c>
      <c r="BT1711">
        <v>5</v>
      </c>
      <c r="BU1711">
        <v>0.94</v>
      </c>
      <c r="BV1711" t="s">
        <v>253</v>
      </c>
      <c r="BW1711" t="s">
        <v>253</v>
      </c>
      <c r="BX1711" t="s">
        <v>253</v>
      </c>
      <c r="BY1711">
        <v>0.94</v>
      </c>
      <c r="BZ1711">
        <v>1.6E-2</v>
      </c>
      <c r="CA1711" t="s">
        <v>253</v>
      </c>
      <c r="CB1711" t="s">
        <v>253</v>
      </c>
      <c r="CC1711" t="s">
        <v>253</v>
      </c>
      <c r="CD1711">
        <v>1.6E-2</v>
      </c>
      <c r="CE1711">
        <v>1</v>
      </c>
      <c r="CF1711" t="s">
        <v>253</v>
      </c>
      <c r="CG1711" t="s">
        <v>253</v>
      </c>
      <c r="CH1711" t="s">
        <v>253</v>
      </c>
      <c r="CI1711">
        <v>1</v>
      </c>
      <c r="CJ1711">
        <v>0.62</v>
      </c>
      <c r="CK1711" t="s">
        <v>253</v>
      </c>
      <c r="CL1711" t="s">
        <v>253</v>
      </c>
      <c r="CM1711" t="s">
        <v>253</v>
      </c>
      <c r="CN1711">
        <v>0.62</v>
      </c>
      <c r="CO1711">
        <v>21.803000000000001</v>
      </c>
      <c r="CP1711">
        <v>1.099</v>
      </c>
      <c r="CQ1711" t="s">
        <v>146</v>
      </c>
      <c r="CR1711">
        <v>0</v>
      </c>
      <c r="CS1711">
        <v>22.902000000000001</v>
      </c>
      <c r="CT1711">
        <v>3783</v>
      </c>
      <c r="CU1711">
        <v>57</v>
      </c>
      <c r="CV1711">
        <v>0</v>
      </c>
      <c r="CW1711">
        <v>0</v>
      </c>
      <c r="CX1711">
        <v>3840</v>
      </c>
      <c r="CY1711">
        <v>1739.89</v>
      </c>
      <c r="CZ1711">
        <v>67</v>
      </c>
      <c r="DA1711">
        <v>0</v>
      </c>
      <c r="DB1711">
        <v>0</v>
      </c>
      <c r="DC1711">
        <v>1806.89</v>
      </c>
    </row>
    <row r="1712" spans="1:107" x14ac:dyDescent="0.45">
      <c r="A1712">
        <v>2024</v>
      </c>
      <c r="B1712">
        <v>5</v>
      </c>
      <c r="C1712" t="s">
        <v>194</v>
      </c>
      <c r="D1712">
        <v>4442</v>
      </c>
      <c r="E1712" t="s">
        <v>500</v>
      </c>
      <c r="F1712" t="s">
        <v>252</v>
      </c>
      <c r="G1712" t="s">
        <v>211</v>
      </c>
      <c r="H1712">
        <v>4.7809999999999997</v>
      </c>
      <c r="I1712">
        <v>1.2E-2</v>
      </c>
      <c r="J1712" t="s">
        <v>253</v>
      </c>
      <c r="K1712" t="s">
        <v>253</v>
      </c>
      <c r="L1712">
        <v>4.7930000000000001</v>
      </c>
      <c r="M1712">
        <v>519</v>
      </c>
      <c r="N1712">
        <v>2</v>
      </c>
      <c r="O1712" t="s">
        <v>253</v>
      </c>
      <c r="P1712" t="s">
        <v>253</v>
      </c>
      <c r="Q1712">
        <v>521</v>
      </c>
      <c r="R1712">
        <v>5.8999999999999997E-2</v>
      </c>
      <c r="S1712" t="s">
        <v>253</v>
      </c>
      <c r="T1712" t="s">
        <v>253</v>
      </c>
      <c r="U1712" t="s">
        <v>253</v>
      </c>
      <c r="V1712">
        <v>5.8999999999999997E-2</v>
      </c>
      <c r="W1712">
        <v>78</v>
      </c>
      <c r="X1712" t="s">
        <v>253</v>
      </c>
      <c r="Y1712" t="s">
        <v>253</v>
      </c>
      <c r="Z1712" t="s">
        <v>253</v>
      </c>
      <c r="AA1712">
        <v>78</v>
      </c>
      <c r="AB1712" t="s">
        <v>253</v>
      </c>
      <c r="AC1712" t="s">
        <v>253</v>
      </c>
      <c r="AD1712" t="s">
        <v>253</v>
      </c>
      <c r="AE1712" t="s">
        <v>253</v>
      </c>
      <c r="AF1712">
        <v>0</v>
      </c>
      <c r="AG1712">
        <v>0.14899999999999999</v>
      </c>
      <c r="AH1712" t="s">
        <v>253</v>
      </c>
      <c r="AI1712" t="s">
        <v>253</v>
      </c>
      <c r="AJ1712" t="s">
        <v>253</v>
      </c>
      <c r="AK1712">
        <v>0.14899999999999999</v>
      </c>
      <c r="AL1712">
        <v>12</v>
      </c>
      <c r="AM1712" t="s">
        <v>253</v>
      </c>
      <c r="AN1712" t="s">
        <v>253</v>
      </c>
      <c r="AO1712" t="s">
        <v>253</v>
      </c>
      <c r="AP1712">
        <v>12</v>
      </c>
      <c r="AQ1712">
        <v>0.186</v>
      </c>
      <c r="AR1712" t="s">
        <v>253</v>
      </c>
      <c r="AS1712" t="s">
        <v>253</v>
      </c>
      <c r="AT1712" t="s">
        <v>253</v>
      </c>
      <c r="AU1712">
        <v>0.186</v>
      </c>
      <c r="AV1712" t="s">
        <v>253</v>
      </c>
      <c r="AW1712" t="s">
        <v>253</v>
      </c>
      <c r="AX1712" t="s">
        <v>253</v>
      </c>
      <c r="AY1712" t="s">
        <v>253</v>
      </c>
      <c r="AZ1712">
        <v>0</v>
      </c>
      <c r="BA1712" t="s">
        <v>253</v>
      </c>
      <c r="BB1712" t="s">
        <v>253</v>
      </c>
      <c r="BC1712" t="s">
        <v>253</v>
      </c>
      <c r="BD1712" t="s">
        <v>253</v>
      </c>
      <c r="BE1712">
        <v>0</v>
      </c>
      <c r="BF1712" t="s">
        <v>253</v>
      </c>
      <c r="BG1712" t="s">
        <v>253</v>
      </c>
      <c r="BH1712" t="s">
        <v>253</v>
      </c>
      <c r="BI1712" t="s">
        <v>253</v>
      </c>
      <c r="BJ1712">
        <v>0</v>
      </c>
      <c r="BK1712">
        <v>7.0000000000000001E-3</v>
      </c>
      <c r="BL1712" t="s">
        <v>253</v>
      </c>
      <c r="BM1712" t="s">
        <v>253</v>
      </c>
      <c r="BN1712" t="s">
        <v>253</v>
      </c>
      <c r="BO1712">
        <v>7.0000000000000001E-3</v>
      </c>
      <c r="BP1712">
        <v>3</v>
      </c>
      <c r="BQ1712" t="s">
        <v>253</v>
      </c>
      <c r="BR1712" t="s">
        <v>253</v>
      </c>
      <c r="BS1712" t="s">
        <v>253</v>
      </c>
      <c r="BT1712">
        <v>3</v>
      </c>
      <c r="BU1712" t="s">
        <v>253</v>
      </c>
      <c r="BV1712" t="s">
        <v>253</v>
      </c>
      <c r="BW1712" t="s">
        <v>253</v>
      </c>
      <c r="BX1712" t="s">
        <v>253</v>
      </c>
      <c r="BY1712">
        <v>0</v>
      </c>
      <c r="BZ1712">
        <v>4.0000000000000001E-3</v>
      </c>
      <c r="CA1712" t="s">
        <v>253</v>
      </c>
      <c r="CB1712" t="s">
        <v>253</v>
      </c>
      <c r="CC1712" t="s">
        <v>253</v>
      </c>
      <c r="CD1712">
        <v>4.0000000000000001E-3</v>
      </c>
      <c r="CE1712">
        <v>1</v>
      </c>
      <c r="CF1712" t="s">
        <v>253</v>
      </c>
      <c r="CG1712" t="s">
        <v>253</v>
      </c>
      <c r="CH1712" t="s">
        <v>253</v>
      </c>
      <c r="CI1712">
        <v>1</v>
      </c>
      <c r="CJ1712" t="s">
        <v>253</v>
      </c>
      <c r="CK1712" t="s">
        <v>253</v>
      </c>
      <c r="CL1712" t="s">
        <v>253</v>
      </c>
      <c r="CM1712" t="s">
        <v>253</v>
      </c>
      <c r="CN1712">
        <v>0</v>
      </c>
      <c r="CO1712">
        <v>4.851</v>
      </c>
      <c r="CP1712">
        <v>1.2E-2</v>
      </c>
      <c r="CQ1712" t="s">
        <v>146</v>
      </c>
      <c r="CR1712">
        <v>0</v>
      </c>
      <c r="CS1712">
        <v>4.8630000000000004</v>
      </c>
      <c r="CT1712">
        <v>601</v>
      </c>
      <c r="CU1712">
        <v>2</v>
      </c>
      <c r="CV1712">
        <v>0</v>
      </c>
      <c r="CW1712">
        <v>0</v>
      </c>
      <c r="CX1712">
        <v>603</v>
      </c>
      <c r="CY1712">
        <v>0</v>
      </c>
      <c r="CZ1712">
        <v>0</v>
      </c>
      <c r="DA1712">
        <v>0</v>
      </c>
      <c r="DB1712">
        <v>0</v>
      </c>
      <c r="DC1712">
        <v>0</v>
      </c>
    </row>
    <row r="1713" spans="1:107" x14ac:dyDescent="0.45">
      <c r="A1713">
        <v>2024</v>
      </c>
      <c r="B1713">
        <v>5</v>
      </c>
      <c r="C1713" t="s">
        <v>194</v>
      </c>
      <c r="D1713">
        <v>14354</v>
      </c>
      <c r="E1713" t="s">
        <v>281</v>
      </c>
      <c r="F1713" t="s">
        <v>252</v>
      </c>
      <c r="G1713" t="s">
        <v>258</v>
      </c>
      <c r="H1713">
        <v>30.100999999999999</v>
      </c>
      <c r="I1713">
        <v>8.7279999999999998</v>
      </c>
      <c r="J1713">
        <v>1.006</v>
      </c>
      <c r="K1713">
        <v>0</v>
      </c>
      <c r="L1713">
        <v>39.835000000000001</v>
      </c>
      <c r="M1713">
        <v>2726</v>
      </c>
      <c r="N1713">
        <v>230</v>
      </c>
      <c r="O1713">
        <v>21</v>
      </c>
      <c r="P1713">
        <v>0</v>
      </c>
      <c r="Q1713">
        <v>2977</v>
      </c>
      <c r="R1713" t="s">
        <v>253</v>
      </c>
      <c r="S1713" t="s">
        <v>253</v>
      </c>
      <c r="T1713" t="s">
        <v>253</v>
      </c>
      <c r="U1713" t="s">
        <v>253</v>
      </c>
      <c r="V1713">
        <v>0</v>
      </c>
      <c r="W1713" t="s">
        <v>253</v>
      </c>
      <c r="X1713" t="s">
        <v>253</v>
      </c>
      <c r="Y1713" t="s">
        <v>253</v>
      </c>
      <c r="Z1713" t="s">
        <v>253</v>
      </c>
      <c r="AA1713">
        <v>0</v>
      </c>
      <c r="AB1713" t="s">
        <v>253</v>
      </c>
      <c r="AC1713" t="s">
        <v>253</v>
      </c>
      <c r="AD1713" t="s">
        <v>253</v>
      </c>
      <c r="AE1713" t="s">
        <v>253</v>
      </c>
      <c r="AF1713">
        <v>0</v>
      </c>
      <c r="AG1713">
        <v>0.628</v>
      </c>
      <c r="AH1713">
        <v>8.0000000000000002E-3</v>
      </c>
      <c r="AI1713">
        <v>0</v>
      </c>
      <c r="AJ1713">
        <v>0</v>
      </c>
      <c r="AK1713">
        <v>0.63600000000000001</v>
      </c>
      <c r="AL1713">
        <v>58</v>
      </c>
      <c r="AM1713">
        <v>1</v>
      </c>
      <c r="AN1713">
        <v>0</v>
      </c>
      <c r="AO1713">
        <v>0</v>
      </c>
      <c r="AP1713">
        <v>59</v>
      </c>
      <c r="AQ1713">
        <v>0.88900000000000001</v>
      </c>
      <c r="AR1713">
        <v>1.9E-2</v>
      </c>
      <c r="AS1713">
        <v>0</v>
      </c>
      <c r="AT1713">
        <v>0</v>
      </c>
      <c r="AU1713">
        <v>0.90800000000000003</v>
      </c>
      <c r="AV1713" t="s">
        <v>253</v>
      </c>
      <c r="AW1713" t="s">
        <v>253</v>
      </c>
      <c r="AX1713" t="s">
        <v>253</v>
      </c>
      <c r="AY1713" t="s">
        <v>253</v>
      </c>
      <c r="AZ1713">
        <v>0</v>
      </c>
      <c r="BA1713" t="s">
        <v>253</v>
      </c>
      <c r="BB1713" t="s">
        <v>253</v>
      </c>
      <c r="BC1713" t="s">
        <v>253</v>
      </c>
      <c r="BD1713" t="s">
        <v>253</v>
      </c>
      <c r="BE1713">
        <v>0</v>
      </c>
      <c r="BF1713" t="s">
        <v>253</v>
      </c>
      <c r="BG1713" t="s">
        <v>253</v>
      </c>
      <c r="BH1713" t="s">
        <v>253</v>
      </c>
      <c r="BI1713" t="s">
        <v>253</v>
      </c>
      <c r="BJ1713">
        <v>0</v>
      </c>
      <c r="BK1713">
        <v>0.03</v>
      </c>
      <c r="BL1713">
        <v>0</v>
      </c>
      <c r="BM1713">
        <v>0</v>
      </c>
      <c r="BN1713">
        <v>0</v>
      </c>
      <c r="BO1713">
        <v>0.03</v>
      </c>
      <c r="BP1713">
        <v>4</v>
      </c>
      <c r="BQ1713">
        <v>0</v>
      </c>
      <c r="BR1713">
        <v>0</v>
      </c>
      <c r="BS1713">
        <v>0</v>
      </c>
      <c r="BT1713">
        <v>4</v>
      </c>
      <c r="BU1713" t="s">
        <v>253</v>
      </c>
      <c r="BV1713" t="s">
        <v>253</v>
      </c>
      <c r="BW1713" t="s">
        <v>253</v>
      </c>
      <c r="BX1713" t="s">
        <v>253</v>
      </c>
      <c r="BY1713">
        <v>0</v>
      </c>
      <c r="BZ1713" t="s">
        <v>253</v>
      </c>
      <c r="CA1713" t="s">
        <v>253</v>
      </c>
      <c r="CB1713" t="s">
        <v>253</v>
      </c>
      <c r="CC1713" t="s">
        <v>253</v>
      </c>
      <c r="CD1713">
        <v>0</v>
      </c>
      <c r="CE1713" t="s">
        <v>253</v>
      </c>
      <c r="CF1713" t="s">
        <v>253</v>
      </c>
      <c r="CG1713" t="s">
        <v>253</v>
      </c>
      <c r="CH1713" t="s">
        <v>253</v>
      </c>
      <c r="CI1713">
        <v>0</v>
      </c>
      <c r="CJ1713" t="s">
        <v>253</v>
      </c>
      <c r="CK1713" t="s">
        <v>253</v>
      </c>
      <c r="CL1713" t="s">
        <v>253</v>
      </c>
      <c r="CM1713" t="s">
        <v>253</v>
      </c>
      <c r="CN1713">
        <v>0</v>
      </c>
      <c r="CO1713">
        <v>30.131</v>
      </c>
      <c r="CP1713">
        <v>8.7279999999999998</v>
      </c>
      <c r="CQ1713">
        <v>1.006</v>
      </c>
      <c r="CR1713">
        <v>0</v>
      </c>
      <c r="CS1713">
        <v>39.865000000000002</v>
      </c>
      <c r="CT1713">
        <v>2730</v>
      </c>
      <c r="CU1713">
        <v>230</v>
      </c>
      <c r="CV1713">
        <v>21</v>
      </c>
      <c r="CW1713">
        <v>0</v>
      </c>
      <c r="CX1713">
        <v>2981</v>
      </c>
      <c r="CY1713">
        <v>0</v>
      </c>
      <c r="CZ1713">
        <v>0</v>
      </c>
      <c r="DA1713">
        <v>0</v>
      </c>
      <c r="DB1713">
        <v>0</v>
      </c>
      <c r="DC1713">
        <v>0</v>
      </c>
    </row>
    <row r="1714" spans="1:107" x14ac:dyDescent="0.45">
      <c r="A1714">
        <v>2024</v>
      </c>
      <c r="B1714">
        <v>5</v>
      </c>
      <c r="C1714" t="s">
        <v>194</v>
      </c>
      <c r="D1714">
        <v>15500</v>
      </c>
      <c r="E1714" t="s">
        <v>501</v>
      </c>
      <c r="F1714" t="s">
        <v>252</v>
      </c>
      <c r="G1714" t="s">
        <v>211</v>
      </c>
      <c r="H1714">
        <v>159.48400000000001</v>
      </c>
      <c r="I1714">
        <v>24.715</v>
      </c>
      <c r="J1714">
        <v>0.33200000000000002</v>
      </c>
      <c r="K1714">
        <v>0</v>
      </c>
      <c r="L1714">
        <v>184.53100000000001</v>
      </c>
      <c r="M1714">
        <v>21693</v>
      </c>
      <c r="N1714">
        <v>1317</v>
      </c>
      <c r="O1714">
        <v>8</v>
      </c>
      <c r="P1714">
        <v>0</v>
      </c>
      <c r="Q1714">
        <v>23018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10.294</v>
      </c>
      <c r="AH1714">
        <v>0.214</v>
      </c>
      <c r="AI1714">
        <v>0</v>
      </c>
      <c r="AJ1714">
        <v>0</v>
      </c>
      <c r="AK1714">
        <v>10.507999999999999</v>
      </c>
      <c r="AL1714">
        <v>1500</v>
      </c>
      <c r="AM1714">
        <v>54</v>
      </c>
      <c r="AN1714">
        <v>0</v>
      </c>
      <c r="AO1714">
        <v>0</v>
      </c>
      <c r="AP1714">
        <v>1554</v>
      </c>
      <c r="AQ1714">
        <v>20.786000000000001</v>
      </c>
      <c r="AR1714">
        <v>0.49399999999999999</v>
      </c>
      <c r="AS1714">
        <v>0</v>
      </c>
      <c r="AT1714">
        <v>0</v>
      </c>
      <c r="AU1714">
        <v>21.28</v>
      </c>
      <c r="AV1714">
        <v>0</v>
      </c>
      <c r="AW1714">
        <v>0</v>
      </c>
      <c r="AX1714">
        <v>0</v>
      </c>
      <c r="AY1714">
        <v>0</v>
      </c>
      <c r="AZ1714">
        <v>0</v>
      </c>
      <c r="BA1714">
        <v>0</v>
      </c>
      <c r="BB1714">
        <v>0</v>
      </c>
      <c r="BC1714">
        <v>0</v>
      </c>
      <c r="BD1714">
        <v>0</v>
      </c>
      <c r="BE1714">
        <v>0</v>
      </c>
      <c r="BF1714">
        <v>0</v>
      </c>
      <c r="BG1714">
        <v>0</v>
      </c>
      <c r="BH1714">
        <v>0</v>
      </c>
      <c r="BI1714">
        <v>0</v>
      </c>
      <c r="BJ1714">
        <v>0</v>
      </c>
      <c r="BK1714">
        <v>5.8000000000000003E-2</v>
      </c>
      <c r="BL1714">
        <v>1.6E-2</v>
      </c>
      <c r="BM1714">
        <v>0</v>
      </c>
      <c r="BN1714">
        <v>0</v>
      </c>
      <c r="BO1714">
        <v>7.3999999999999996E-2</v>
      </c>
      <c r="BP1714">
        <v>20</v>
      </c>
      <c r="BQ1714">
        <v>7</v>
      </c>
      <c r="BR1714">
        <v>0</v>
      </c>
      <c r="BS1714">
        <v>0</v>
      </c>
      <c r="BT1714">
        <v>27</v>
      </c>
      <c r="BU1714">
        <v>0</v>
      </c>
      <c r="BV1714">
        <v>0</v>
      </c>
      <c r="BW1714">
        <v>0</v>
      </c>
      <c r="BX1714">
        <v>0</v>
      </c>
      <c r="BY1714">
        <v>0</v>
      </c>
      <c r="BZ1714">
        <v>0.11600000000000001</v>
      </c>
      <c r="CA1714">
        <v>0.223</v>
      </c>
      <c r="CB1714">
        <v>1.4E-2</v>
      </c>
      <c r="CC1714">
        <v>0</v>
      </c>
      <c r="CD1714">
        <v>0.35299999999999998</v>
      </c>
      <c r="CE1714">
        <v>15</v>
      </c>
      <c r="CF1714">
        <v>7</v>
      </c>
      <c r="CG1714">
        <v>1</v>
      </c>
      <c r="CH1714">
        <v>0</v>
      </c>
      <c r="CI1714">
        <v>23</v>
      </c>
      <c r="CJ1714">
        <v>0</v>
      </c>
      <c r="CK1714">
        <v>0</v>
      </c>
      <c r="CL1714">
        <v>0</v>
      </c>
      <c r="CM1714">
        <v>0</v>
      </c>
      <c r="CN1714">
        <v>0</v>
      </c>
      <c r="CO1714">
        <v>159.65799999999999</v>
      </c>
      <c r="CP1714">
        <v>24.954000000000001</v>
      </c>
      <c r="CQ1714">
        <v>0.34599999999999997</v>
      </c>
      <c r="CR1714">
        <v>0</v>
      </c>
      <c r="CS1714">
        <v>184.958</v>
      </c>
      <c r="CT1714">
        <v>21728</v>
      </c>
      <c r="CU1714">
        <v>1331</v>
      </c>
      <c r="CV1714">
        <v>9</v>
      </c>
      <c r="CW1714">
        <v>0</v>
      </c>
      <c r="CX1714">
        <v>23068</v>
      </c>
      <c r="CY1714">
        <v>0</v>
      </c>
      <c r="CZ1714">
        <v>0</v>
      </c>
      <c r="DA1714">
        <v>0</v>
      </c>
      <c r="DB1714">
        <v>0</v>
      </c>
      <c r="DC1714">
        <v>0</v>
      </c>
    </row>
    <row r="1715" spans="1:107" x14ac:dyDescent="0.45">
      <c r="A1715">
        <v>2024</v>
      </c>
      <c r="B1715">
        <v>5</v>
      </c>
      <c r="C1715" t="s">
        <v>194</v>
      </c>
      <c r="D1715">
        <v>16868</v>
      </c>
      <c r="E1715" t="s">
        <v>502</v>
      </c>
      <c r="F1715" t="s">
        <v>252</v>
      </c>
      <c r="G1715" t="s">
        <v>258</v>
      </c>
      <c r="H1715">
        <v>52.469000000000001</v>
      </c>
      <c r="I1715">
        <v>8.7490000000000006</v>
      </c>
      <c r="J1715" t="s">
        <v>253</v>
      </c>
      <c r="K1715" t="s">
        <v>253</v>
      </c>
      <c r="L1715">
        <v>61.218000000000004</v>
      </c>
      <c r="M1715">
        <v>7179</v>
      </c>
      <c r="N1715">
        <v>438</v>
      </c>
      <c r="O1715" t="s">
        <v>253</v>
      </c>
      <c r="P1715" t="s">
        <v>253</v>
      </c>
      <c r="Q1715">
        <v>7617</v>
      </c>
      <c r="R1715" t="s">
        <v>253</v>
      </c>
      <c r="S1715" t="s">
        <v>253</v>
      </c>
      <c r="T1715" t="s">
        <v>253</v>
      </c>
      <c r="U1715" t="s">
        <v>253</v>
      </c>
      <c r="V1715">
        <v>0</v>
      </c>
      <c r="W1715" t="s">
        <v>253</v>
      </c>
      <c r="X1715" t="s">
        <v>253</v>
      </c>
      <c r="Y1715" t="s">
        <v>253</v>
      </c>
      <c r="Z1715" t="s">
        <v>253</v>
      </c>
      <c r="AA1715">
        <v>0</v>
      </c>
      <c r="AB1715" t="s">
        <v>253</v>
      </c>
      <c r="AC1715" t="s">
        <v>253</v>
      </c>
      <c r="AD1715" t="s">
        <v>253</v>
      </c>
      <c r="AE1715" t="s">
        <v>253</v>
      </c>
      <c r="AF1715">
        <v>0</v>
      </c>
      <c r="AG1715">
        <v>1.7150000000000001</v>
      </c>
      <c r="AH1715">
        <v>2.1999999999999999E-2</v>
      </c>
      <c r="AI1715" t="s">
        <v>253</v>
      </c>
      <c r="AJ1715" t="s">
        <v>253</v>
      </c>
      <c r="AK1715">
        <v>1.7370000000000001</v>
      </c>
      <c r="AL1715">
        <v>76</v>
      </c>
      <c r="AM1715">
        <v>2</v>
      </c>
      <c r="AN1715" t="s">
        <v>253</v>
      </c>
      <c r="AO1715" t="s">
        <v>253</v>
      </c>
      <c r="AP1715">
        <v>78</v>
      </c>
      <c r="AQ1715" t="s">
        <v>253</v>
      </c>
      <c r="AR1715" t="s">
        <v>253</v>
      </c>
      <c r="AS1715" t="s">
        <v>253</v>
      </c>
      <c r="AT1715" t="s">
        <v>253</v>
      </c>
      <c r="AU1715">
        <v>0</v>
      </c>
      <c r="AV1715" t="s">
        <v>253</v>
      </c>
      <c r="AW1715" t="s">
        <v>253</v>
      </c>
      <c r="AX1715" t="s">
        <v>253</v>
      </c>
      <c r="AY1715" t="s">
        <v>253</v>
      </c>
      <c r="AZ1715">
        <v>0</v>
      </c>
      <c r="BA1715" t="s">
        <v>253</v>
      </c>
      <c r="BB1715" t="s">
        <v>253</v>
      </c>
      <c r="BC1715" t="s">
        <v>253</v>
      </c>
      <c r="BD1715" t="s">
        <v>253</v>
      </c>
      <c r="BE1715">
        <v>0</v>
      </c>
      <c r="BF1715" t="s">
        <v>253</v>
      </c>
      <c r="BG1715" t="s">
        <v>253</v>
      </c>
      <c r="BH1715" t="s">
        <v>253</v>
      </c>
      <c r="BI1715" t="s">
        <v>253</v>
      </c>
      <c r="BJ1715">
        <v>0</v>
      </c>
      <c r="BK1715" t="s">
        <v>253</v>
      </c>
      <c r="BL1715" t="s">
        <v>253</v>
      </c>
      <c r="BM1715" t="s">
        <v>253</v>
      </c>
      <c r="BN1715" t="s">
        <v>253</v>
      </c>
      <c r="BO1715">
        <v>0</v>
      </c>
      <c r="BP1715" t="s">
        <v>253</v>
      </c>
      <c r="BQ1715" t="s">
        <v>253</v>
      </c>
      <c r="BR1715" t="s">
        <v>253</v>
      </c>
      <c r="BS1715" t="s">
        <v>253</v>
      </c>
      <c r="BT1715">
        <v>0</v>
      </c>
      <c r="BU1715" t="s">
        <v>253</v>
      </c>
      <c r="BV1715" t="s">
        <v>253</v>
      </c>
      <c r="BW1715" t="s">
        <v>253</v>
      </c>
      <c r="BX1715" t="s">
        <v>253</v>
      </c>
      <c r="BY1715">
        <v>0</v>
      </c>
      <c r="BZ1715" t="s">
        <v>253</v>
      </c>
      <c r="CA1715" t="s">
        <v>253</v>
      </c>
      <c r="CB1715" t="s">
        <v>253</v>
      </c>
      <c r="CC1715" t="s">
        <v>253</v>
      </c>
      <c r="CD1715">
        <v>0</v>
      </c>
      <c r="CE1715" t="s">
        <v>253</v>
      </c>
      <c r="CF1715" t="s">
        <v>253</v>
      </c>
      <c r="CG1715" t="s">
        <v>253</v>
      </c>
      <c r="CH1715" t="s">
        <v>253</v>
      </c>
      <c r="CI1715">
        <v>0</v>
      </c>
      <c r="CJ1715" t="s">
        <v>253</v>
      </c>
      <c r="CK1715" t="s">
        <v>253</v>
      </c>
      <c r="CL1715" t="s">
        <v>253</v>
      </c>
      <c r="CM1715" t="s">
        <v>253</v>
      </c>
      <c r="CN1715">
        <v>0</v>
      </c>
      <c r="CO1715">
        <v>52.469000000000001</v>
      </c>
      <c r="CP1715">
        <v>8.7490000000000006</v>
      </c>
      <c r="CQ1715" t="s">
        <v>146</v>
      </c>
      <c r="CR1715">
        <v>0</v>
      </c>
      <c r="CS1715">
        <v>61.218000000000004</v>
      </c>
      <c r="CT1715">
        <v>7179</v>
      </c>
      <c r="CU1715">
        <v>438</v>
      </c>
      <c r="CV1715">
        <v>0</v>
      </c>
      <c r="CW1715">
        <v>0</v>
      </c>
      <c r="CX1715">
        <v>7617</v>
      </c>
      <c r="CY1715">
        <v>0</v>
      </c>
      <c r="CZ1715">
        <v>0</v>
      </c>
      <c r="DA1715">
        <v>0</v>
      </c>
      <c r="DB1715">
        <v>0</v>
      </c>
      <c r="DC1715">
        <v>0</v>
      </c>
    </row>
    <row r="1716" spans="1:107" x14ac:dyDescent="0.45">
      <c r="A1716">
        <v>2024</v>
      </c>
      <c r="B1716">
        <v>5</v>
      </c>
      <c r="C1716" t="s">
        <v>194</v>
      </c>
      <c r="D1716">
        <v>17470</v>
      </c>
      <c r="E1716" t="s">
        <v>503</v>
      </c>
      <c r="F1716" t="s">
        <v>252</v>
      </c>
      <c r="G1716" t="s">
        <v>258</v>
      </c>
      <c r="H1716">
        <v>38.823</v>
      </c>
      <c r="I1716">
        <v>4.7460000000000004</v>
      </c>
      <c r="J1716" t="s">
        <v>253</v>
      </c>
      <c r="K1716" t="s">
        <v>253</v>
      </c>
      <c r="L1716">
        <v>43.569000000000003</v>
      </c>
      <c r="M1716">
        <v>4442</v>
      </c>
      <c r="N1716">
        <v>178</v>
      </c>
      <c r="O1716" t="s">
        <v>253</v>
      </c>
      <c r="P1716" t="s">
        <v>253</v>
      </c>
      <c r="Q1716">
        <v>4620</v>
      </c>
      <c r="R1716" t="s">
        <v>253</v>
      </c>
      <c r="S1716" t="s">
        <v>253</v>
      </c>
      <c r="T1716" t="s">
        <v>253</v>
      </c>
      <c r="U1716" t="s">
        <v>253</v>
      </c>
      <c r="V1716">
        <v>0</v>
      </c>
      <c r="W1716" t="s">
        <v>253</v>
      </c>
      <c r="X1716" t="s">
        <v>253</v>
      </c>
      <c r="Y1716" t="s">
        <v>253</v>
      </c>
      <c r="Z1716" t="s">
        <v>253</v>
      </c>
      <c r="AA1716">
        <v>0</v>
      </c>
      <c r="AB1716" t="s">
        <v>253</v>
      </c>
      <c r="AC1716" t="s">
        <v>253</v>
      </c>
      <c r="AD1716" t="s">
        <v>253</v>
      </c>
      <c r="AE1716" t="s">
        <v>253</v>
      </c>
      <c r="AF1716">
        <v>0</v>
      </c>
      <c r="AG1716">
        <v>0.90300000000000002</v>
      </c>
      <c r="AH1716" t="s">
        <v>253</v>
      </c>
      <c r="AI1716" t="s">
        <v>253</v>
      </c>
      <c r="AJ1716" t="s">
        <v>253</v>
      </c>
      <c r="AK1716">
        <v>0.90300000000000002</v>
      </c>
      <c r="AL1716">
        <v>313</v>
      </c>
      <c r="AM1716" t="s">
        <v>253</v>
      </c>
      <c r="AN1716" t="s">
        <v>253</v>
      </c>
      <c r="AO1716" t="s">
        <v>253</v>
      </c>
      <c r="AP1716">
        <v>313</v>
      </c>
      <c r="AQ1716">
        <v>5.9260000000000002</v>
      </c>
      <c r="AR1716" t="s">
        <v>253</v>
      </c>
      <c r="AS1716" t="s">
        <v>253</v>
      </c>
      <c r="AT1716" t="s">
        <v>253</v>
      </c>
      <c r="AU1716">
        <v>5.9260000000000002</v>
      </c>
      <c r="AV1716" t="s">
        <v>253</v>
      </c>
      <c r="AW1716" t="s">
        <v>253</v>
      </c>
      <c r="AX1716" t="s">
        <v>253</v>
      </c>
      <c r="AY1716" t="s">
        <v>253</v>
      </c>
      <c r="AZ1716">
        <v>0</v>
      </c>
      <c r="BA1716" t="s">
        <v>253</v>
      </c>
      <c r="BB1716" t="s">
        <v>253</v>
      </c>
      <c r="BC1716" t="s">
        <v>253</v>
      </c>
      <c r="BD1716" t="s">
        <v>253</v>
      </c>
      <c r="BE1716">
        <v>0</v>
      </c>
      <c r="BF1716" t="s">
        <v>253</v>
      </c>
      <c r="BG1716" t="s">
        <v>253</v>
      </c>
      <c r="BH1716" t="s">
        <v>253</v>
      </c>
      <c r="BI1716" t="s">
        <v>253</v>
      </c>
      <c r="BJ1716">
        <v>0</v>
      </c>
      <c r="BK1716">
        <v>0.01</v>
      </c>
      <c r="BL1716">
        <v>0</v>
      </c>
      <c r="BM1716" t="s">
        <v>253</v>
      </c>
      <c r="BN1716" t="s">
        <v>253</v>
      </c>
      <c r="BO1716">
        <v>0.01</v>
      </c>
      <c r="BP1716">
        <v>4</v>
      </c>
      <c r="BQ1716">
        <v>0</v>
      </c>
      <c r="BR1716" t="s">
        <v>253</v>
      </c>
      <c r="BS1716" t="s">
        <v>253</v>
      </c>
      <c r="BT1716">
        <v>4</v>
      </c>
      <c r="BU1716" t="s">
        <v>253</v>
      </c>
      <c r="BV1716" t="s">
        <v>253</v>
      </c>
      <c r="BW1716" t="s">
        <v>253</v>
      </c>
      <c r="BX1716" t="s">
        <v>253</v>
      </c>
      <c r="BY1716">
        <v>0</v>
      </c>
      <c r="BZ1716" t="s">
        <v>253</v>
      </c>
      <c r="CA1716" t="s">
        <v>253</v>
      </c>
      <c r="CB1716" t="s">
        <v>253</v>
      </c>
      <c r="CC1716" t="s">
        <v>253</v>
      </c>
      <c r="CD1716">
        <v>0</v>
      </c>
      <c r="CE1716" t="s">
        <v>253</v>
      </c>
      <c r="CF1716" t="s">
        <v>253</v>
      </c>
      <c r="CG1716" t="s">
        <v>253</v>
      </c>
      <c r="CH1716" t="s">
        <v>253</v>
      </c>
      <c r="CI1716">
        <v>0</v>
      </c>
      <c r="CJ1716" t="s">
        <v>253</v>
      </c>
      <c r="CK1716" t="s">
        <v>253</v>
      </c>
      <c r="CL1716" t="s">
        <v>253</v>
      </c>
      <c r="CM1716" t="s">
        <v>253</v>
      </c>
      <c r="CN1716">
        <v>0</v>
      </c>
      <c r="CO1716">
        <v>38.832999999999998</v>
      </c>
      <c r="CP1716">
        <v>4.7460000000000004</v>
      </c>
      <c r="CQ1716" t="s">
        <v>146</v>
      </c>
      <c r="CR1716">
        <v>0</v>
      </c>
      <c r="CS1716">
        <v>43.579000000000001</v>
      </c>
      <c r="CT1716">
        <v>4446</v>
      </c>
      <c r="CU1716">
        <v>178</v>
      </c>
      <c r="CV1716">
        <v>0</v>
      </c>
      <c r="CW1716">
        <v>0</v>
      </c>
      <c r="CX1716">
        <v>4624</v>
      </c>
      <c r="CY1716">
        <v>0</v>
      </c>
      <c r="CZ1716">
        <v>0</v>
      </c>
      <c r="DA1716">
        <v>0</v>
      </c>
      <c r="DB1716">
        <v>0</v>
      </c>
      <c r="DC1716">
        <v>0</v>
      </c>
    </row>
    <row r="1717" spans="1:107" x14ac:dyDescent="0.45">
      <c r="A1717">
        <v>2024</v>
      </c>
      <c r="B1717">
        <v>5</v>
      </c>
      <c r="C1717" t="s">
        <v>194</v>
      </c>
      <c r="D1717">
        <v>18429</v>
      </c>
      <c r="E1717" t="s">
        <v>504</v>
      </c>
      <c r="F1717" t="s">
        <v>252</v>
      </c>
      <c r="G1717" t="s">
        <v>211</v>
      </c>
      <c r="H1717">
        <v>17.29</v>
      </c>
      <c r="I1717">
        <v>1.0649999999999999</v>
      </c>
      <c r="J1717" t="s">
        <v>253</v>
      </c>
      <c r="K1717" t="s">
        <v>253</v>
      </c>
      <c r="L1717">
        <v>18.355</v>
      </c>
      <c r="M1717">
        <v>2608</v>
      </c>
      <c r="N1717">
        <v>66</v>
      </c>
      <c r="O1717" t="s">
        <v>253</v>
      </c>
      <c r="P1717" t="s">
        <v>253</v>
      </c>
      <c r="Q1717">
        <v>2674</v>
      </c>
      <c r="R1717" t="s">
        <v>253</v>
      </c>
      <c r="S1717" t="s">
        <v>253</v>
      </c>
      <c r="T1717" t="s">
        <v>253</v>
      </c>
      <c r="U1717" t="s">
        <v>253</v>
      </c>
      <c r="V1717">
        <v>0</v>
      </c>
      <c r="W1717" t="s">
        <v>253</v>
      </c>
      <c r="X1717" t="s">
        <v>253</v>
      </c>
      <c r="Y1717" t="s">
        <v>253</v>
      </c>
      <c r="Z1717" t="s">
        <v>253</v>
      </c>
      <c r="AA1717">
        <v>0</v>
      </c>
      <c r="AB1717" t="s">
        <v>253</v>
      </c>
      <c r="AC1717" t="s">
        <v>253</v>
      </c>
      <c r="AD1717" t="s">
        <v>253</v>
      </c>
      <c r="AE1717" t="s">
        <v>253</v>
      </c>
      <c r="AF1717">
        <v>0</v>
      </c>
      <c r="AG1717" t="s">
        <v>253</v>
      </c>
      <c r="AH1717" t="s">
        <v>253</v>
      </c>
      <c r="AI1717" t="s">
        <v>253</v>
      </c>
      <c r="AJ1717" t="s">
        <v>253</v>
      </c>
      <c r="AK1717">
        <v>0</v>
      </c>
      <c r="AL1717" t="s">
        <v>253</v>
      </c>
      <c r="AM1717" t="s">
        <v>253</v>
      </c>
      <c r="AN1717" t="s">
        <v>253</v>
      </c>
      <c r="AO1717" t="s">
        <v>253</v>
      </c>
      <c r="AP1717">
        <v>0</v>
      </c>
      <c r="AQ1717" t="s">
        <v>253</v>
      </c>
      <c r="AR1717" t="s">
        <v>253</v>
      </c>
      <c r="AS1717" t="s">
        <v>253</v>
      </c>
      <c r="AT1717" t="s">
        <v>253</v>
      </c>
      <c r="AU1717">
        <v>0</v>
      </c>
      <c r="AV1717" t="s">
        <v>253</v>
      </c>
      <c r="AW1717" t="s">
        <v>253</v>
      </c>
      <c r="AX1717" t="s">
        <v>253</v>
      </c>
      <c r="AY1717" t="s">
        <v>253</v>
      </c>
      <c r="AZ1717">
        <v>0</v>
      </c>
      <c r="BA1717" t="s">
        <v>253</v>
      </c>
      <c r="BB1717" t="s">
        <v>253</v>
      </c>
      <c r="BC1717" t="s">
        <v>253</v>
      </c>
      <c r="BD1717" t="s">
        <v>253</v>
      </c>
      <c r="BE1717">
        <v>0</v>
      </c>
      <c r="BF1717" t="s">
        <v>253</v>
      </c>
      <c r="BG1717" t="s">
        <v>253</v>
      </c>
      <c r="BH1717" t="s">
        <v>253</v>
      </c>
      <c r="BI1717" t="s">
        <v>253</v>
      </c>
      <c r="BJ1717">
        <v>0</v>
      </c>
      <c r="BK1717" t="s">
        <v>253</v>
      </c>
      <c r="BL1717" t="s">
        <v>253</v>
      </c>
      <c r="BM1717" t="s">
        <v>253</v>
      </c>
      <c r="BN1717" t="s">
        <v>253</v>
      </c>
      <c r="BO1717">
        <v>0</v>
      </c>
      <c r="BP1717" t="s">
        <v>253</v>
      </c>
      <c r="BQ1717" t="s">
        <v>253</v>
      </c>
      <c r="BR1717" t="s">
        <v>253</v>
      </c>
      <c r="BS1717" t="s">
        <v>253</v>
      </c>
      <c r="BT1717">
        <v>0</v>
      </c>
      <c r="BU1717" t="s">
        <v>253</v>
      </c>
      <c r="BV1717" t="s">
        <v>253</v>
      </c>
      <c r="BW1717" t="s">
        <v>253</v>
      </c>
      <c r="BX1717" t="s">
        <v>253</v>
      </c>
      <c r="BY1717">
        <v>0</v>
      </c>
      <c r="BZ1717" t="s">
        <v>253</v>
      </c>
      <c r="CA1717" t="s">
        <v>253</v>
      </c>
      <c r="CB1717" t="s">
        <v>253</v>
      </c>
      <c r="CC1717" t="s">
        <v>253</v>
      </c>
      <c r="CD1717">
        <v>0</v>
      </c>
      <c r="CE1717" t="s">
        <v>253</v>
      </c>
      <c r="CF1717" t="s">
        <v>253</v>
      </c>
      <c r="CG1717" t="s">
        <v>253</v>
      </c>
      <c r="CH1717" t="s">
        <v>253</v>
      </c>
      <c r="CI1717">
        <v>0</v>
      </c>
      <c r="CJ1717" t="s">
        <v>253</v>
      </c>
      <c r="CK1717" t="s">
        <v>253</v>
      </c>
      <c r="CL1717" t="s">
        <v>253</v>
      </c>
      <c r="CM1717" t="s">
        <v>253</v>
      </c>
      <c r="CN1717">
        <v>0</v>
      </c>
      <c r="CO1717">
        <v>17.29</v>
      </c>
      <c r="CP1717">
        <v>1.0649999999999999</v>
      </c>
      <c r="CQ1717" t="s">
        <v>146</v>
      </c>
      <c r="CR1717">
        <v>0</v>
      </c>
      <c r="CS1717">
        <v>18.355</v>
      </c>
      <c r="CT1717">
        <v>2608</v>
      </c>
      <c r="CU1717">
        <v>66</v>
      </c>
      <c r="CV1717">
        <v>0</v>
      </c>
      <c r="CW1717">
        <v>0</v>
      </c>
      <c r="CX1717">
        <v>2674</v>
      </c>
      <c r="CY1717">
        <v>0</v>
      </c>
      <c r="CZ1717">
        <v>0</v>
      </c>
      <c r="DA1717">
        <v>0</v>
      </c>
      <c r="DB1717">
        <v>0</v>
      </c>
      <c r="DC1717">
        <v>0</v>
      </c>
    </row>
    <row r="1718" spans="1:107" x14ac:dyDescent="0.45">
      <c r="A1718">
        <v>2024</v>
      </c>
      <c r="B1718">
        <v>5</v>
      </c>
      <c r="C1718" t="s">
        <v>194</v>
      </c>
      <c r="D1718">
        <v>20169</v>
      </c>
      <c r="E1718" t="s">
        <v>329</v>
      </c>
      <c r="F1718" t="s">
        <v>252</v>
      </c>
      <c r="G1718" t="s">
        <v>211</v>
      </c>
      <c r="H1718">
        <v>28.5</v>
      </c>
      <c r="I1718">
        <v>3.98</v>
      </c>
      <c r="J1718" t="s">
        <v>253</v>
      </c>
      <c r="K1718" t="s">
        <v>253</v>
      </c>
      <c r="L1718">
        <v>32.479999999999997</v>
      </c>
      <c r="M1718">
        <v>3793</v>
      </c>
      <c r="N1718">
        <v>201</v>
      </c>
      <c r="O1718" t="s">
        <v>253</v>
      </c>
      <c r="P1718" t="s">
        <v>253</v>
      </c>
      <c r="Q1718">
        <v>3994</v>
      </c>
      <c r="R1718" t="s">
        <v>253</v>
      </c>
      <c r="S1718" t="s">
        <v>253</v>
      </c>
      <c r="T1718" t="s">
        <v>253</v>
      </c>
      <c r="U1718" t="s">
        <v>253</v>
      </c>
      <c r="V1718">
        <v>0</v>
      </c>
      <c r="W1718" t="s">
        <v>253</v>
      </c>
      <c r="X1718" t="s">
        <v>253</v>
      </c>
      <c r="Y1718" t="s">
        <v>253</v>
      </c>
      <c r="Z1718" t="s">
        <v>253</v>
      </c>
      <c r="AA1718">
        <v>0</v>
      </c>
      <c r="AB1718" t="s">
        <v>253</v>
      </c>
      <c r="AC1718" t="s">
        <v>253</v>
      </c>
      <c r="AD1718" t="s">
        <v>253</v>
      </c>
      <c r="AE1718" t="s">
        <v>253</v>
      </c>
      <c r="AF1718">
        <v>0</v>
      </c>
      <c r="AG1718" t="s">
        <v>253</v>
      </c>
      <c r="AH1718" t="s">
        <v>253</v>
      </c>
      <c r="AI1718" t="s">
        <v>253</v>
      </c>
      <c r="AJ1718" t="s">
        <v>253</v>
      </c>
      <c r="AK1718">
        <v>0</v>
      </c>
      <c r="AL1718" t="s">
        <v>253</v>
      </c>
      <c r="AM1718" t="s">
        <v>253</v>
      </c>
      <c r="AN1718" t="s">
        <v>253</v>
      </c>
      <c r="AO1718" t="s">
        <v>253</v>
      </c>
      <c r="AP1718">
        <v>0</v>
      </c>
      <c r="AQ1718" t="s">
        <v>253</v>
      </c>
      <c r="AR1718" t="s">
        <v>253</v>
      </c>
      <c r="AS1718" t="s">
        <v>253</v>
      </c>
      <c r="AT1718" t="s">
        <v>253</v>
      </c>
      <c r="AU1718">
        <v>0</v>
      </c>
      <c r="AV1718" t="s">
        <v>253</v>
      </c>
      <c r="AW1718" t="s">
        <v>253</v>
      </c>
      <c r="AX1718" t="s">
        <v>253</v>
      </c>
      <c r="AY1718" t="s">
        <v>253</v>
      </c>
      <c r="AZ1718">
        <v>0</v>
      </c>
      <c r="BA1718" t="s">
        <v>253</v>
      </c>
      <c r="BB1718" t="s">
        <v>253</v>
      </c>
      <c r="BC1718" t="s">
        <v>253</v>
      </c>
      <c r="BD1718" t="s">
        <v>253</v>
      </c>
      <c r="BE1718">
        <v>0</v>
      </c>
      <c r="BF1718" t="s">
        <v>253</v>
      </c>
      <c r="BG1718" t="s">
        <v>253</v>
      </c>
      <c r="BH1718" t="s">
        <v>253</v>
      </c>
      <c r="BI1718" t="s">
        <v>253</v>
      </c>
      <c r="BJ1718">
        <v>0</v>
      </c>
      <c r="BK1718">
        <v>6.6000000000000003E-2</v>
      </c>
      <c r="BL1718" t="s">
        <v>253</v>
      </c>
      <c r="BM1718" t="s">
        <v>253</v>
      </c>
      <c r="BN1718" t="s">
        <v>253</v>
      </c>
      <c r="BO1718">
        <v>6.6000000000000003E-2</v>
      </c>
      <c r="BP1718">
        <v>10</v>
      </c>
      <c r="BQ1718" t="s">
        <v>253</v>
      </c>
      <c r="BR1718" t="s">
        <v>253</v>
      </c>
      <c r="BS1718" t="s">
        <v>253</v>
      </c>
      <c r="BT1718">
        <v>10</v>
      </c>
      <c r="BU1718" t="s">
        <v>253</v>
      </c>
      <c r="BV1718" t="s">
        <v>253</v>
      </c>
      <c r="BW1718" t="s">
        <v>253</v>
      </c>
      <c r="BX1718" t="s">
        <v>253</v>
      </c>
      <c r="BY1718">
        <v>0</v>
      </c>
      <c r="BZ1718">
        <v>9.7000000000000003E-2</v>
      </c>
      <c r="CA1718" t="s">
        <v>253</v>
      </c>
      <c r="CB1718" t="s">
        <v>253</v>
      </c>
      <c r="CC1718" t="s">
        <v>253</v>
      </c>
      <c r="CD1718">
        <v>9.7000000000000003E-2</v>
      </c>
      <c r="CE1718">
        <v>11</v>
      </c>
      <c r="CF1718" t="s">
        <v>253</v>
      </c>
      <c r="CG1718" t="s">
        <v>253</v>
      </c>
      <c r="CH1718" t="s">
        <v>253</v>
      </c>
      <c r="CI1718">
        <v>11</v>
      </c>
      <c r="CJ1718" t="s">
        <v>253</v>
      </c>
      <c r="CK1718" t="s">
        <v>253</v>
      </c>
      <c r="CL1718" t="s">
        <v>253</v>
      </c>
      <c r="CM1718" t="s">
        <v>253</v>
      </c>
      <c r="CN1718">
        <v>0</v>
      </c>
      <c r="CO1718">
        <v>28.663</v>
      </c>
      <c r="CP1718">
        <v>3.98</v>
      </c>
      <c r="CQ1718" t="s">
        <v>146</v>
      </c>
      <c r="CR1718">
        <v>0</v>
      </c>
      <c r="CS1718">
        <v>32.643000000000001</v>
      </c>
      <c r="CT1718">
        <v>3814</v>
      </c>
      <c r="CU1718">
        <v>201</v>
      </c>
      <c r="CV1718">
        <v>0</v>
      </c>
      <c r="CW1718">
        <v>0</v>
      </c>
      <c r="CX1718">
        <v>4015</v>
      </c>
      <c r="CY1718">
        <v>0</v>
      </c>
      <c r="CZ1718">
        <v>0</v>
      </c>
      <c r="DA1718">
        <v>0</v>
      </c>
      <c r="DB1718">
        <v>0</v>
      </c>
      <c r="DC1718">
        <v>0</v>
      </c>
    </row>
    <row r="1719" spans="1:107" x14ac:dyDescent="0.45">
      <c r="A1719">
        <v>2024</v>
      </c>
      <c r="B1719">
        <v>5</v>
      </c>
      <c r="C1719" t="s">
        <v>194</v>
      </c>
      <c r="D1719">
        <v>99999</v>
      </c>
      <c r="E1719" t="s">
        <v>259</v>
      </c>
      <c r="F1719" t="s">
        <v>252</v>
      </c>
      <c r="H1719">
        <v>38.985999999999997</v>
      </c>
      <c r="I1719">
        <v>0.34399999999999997</v>
      </c>
      <c r="J1719">
        <v>-0.16500000000000001</v>
      </c>
      <c r="K1719">
        <v>0</v>
      </c>
      <c r="L1719">
        <v>39.164999999999999</v>
      </c>
      <c r="M1719" t="s">
        <v>253</v>
      </c>
      <c r="N1719" t="s">
        <v>253</v>
      </c>
      <c r="O1719" t="s">
        <v>253</v>
      </c>
      <c r="P1719" t="s">
        <v>253</v>
      </c>
      <c r="Q1719" t="s">
        <v>253</v>
      </c>
      <c r="R1719" t="s">
        <v>253</v>
      </c>
      <c r="S1719" t="s">
        <v>253</v>
      </c>
      <c r="T1719" t="s">
        <v>253</v>
      </c>
      <c r="U1719" t="s">
        <v>253</v>
      </c>
      <c r="V1719">
        <v>0</v>
      </c>
      <c r="W1719" t="s">
        <v>253</v>
      </c>
      <c r="X1719" t="s">
        <v>253</v>
      </c>
      <c r="Y1719" t="s">
        <v>253</v>
      </c>
      <c r="Z1719" t="s">
        <v>253</v>
      </c>
      <c r="AA1719" t="s">
        <v>253</v>
      </c>
      <c r="AB1719" t="s">
        <v>253</v>
      </c>
      <c r="AC1719" t="s">
        <v>253</v>
      </c>
      <c r="AD1719" t="s">
        <v>253</v>
      </c>
      <c r="AE1719" t="s">
        <v>253</v>
      </c>
      <c r="AF1719" t="s">
        <v>253</v>
      </c>
      <c r="AG1719">
        <v>-0.56599999999999995</v>
      </c>
      <c r="AH1719">
        <v>-5.0000000000000001E-3</v>
      </c>
      <c r="AI1719">
        <v>0</v>
      </c>
      <c r="AJ1719">
        <v>0</v>
      </c>
      <c r="AK1719">
        <v>-0.57099999999999995</v>
      </c>
      <c r="AL1719" t="s">
        <v>253</v>
      </c>
      <c r="AM1719" t="s">
        <v>253</v>
      </c>
      <c r="AN1719" t="s">
        <v>253</v>
      </c>
      <c r="AO1719" t="s">
        <v>253</v>
      </c>
      <c r="AP1719" t="s">
        <v>253</v>
      </c>
      <c r="AQ1719" t="s">
        <v>253</v>
      </c>
      <c r="AR1719" t="s">
        <v>253</v>
      </c>
      <c r="AS1719" t="s">
        <v>253</v>
      </c>
      <c r="AT1719" t="s">
        <v>253</v>
      </c>
      <c r="AU1719" t="s">
        <v>253</v>
      </c>
      <c r="AV1719" t="s">
        <v>253</v>
      </c>
      <c r="AW1719" t="s">
        <v>253</v>
      </c>
      <c r="AX1719" t="s">
        <v>253</v>
      </c>
      <c r="AY1719" t="s">
        <v>253</v>
      </c>
      <c r="AZ1719">
        <v>0</v>
      </c>
      <c r="BA1719" t="s">
        <v>253</v>
      </c>
      <c r="BB1719" t="s">
        <v>253</v>
      </c>
      <c r="BC1719" t="s">
        <v>253</v>
      </c>
      <c r="BD1719" t="s">
        <v>253</v>
      </c>
      <c r="BE1719" t="s">
        <v>253</v>
      </c>
      <c r="BF1719" t="s">
        <v>253</v>
      </c>
      <c r="BG1719" t="s">
        <v>253</v>
      </c>
      <c r="BH1719" t="s">
        <v>253</v>
      </c>
      <c r="BI1719" t="s">
        <v>253</v>
      </c>
      <c r="BJ1719" t="s">
        <v>253</v>
      </c>
      <c r="BK1719" t="s">
        <v>253</v>
      </c>
      <c r="BL1719" t="s">
        <v>253</v>
      </c>
      <c r="BM1719" t="s">
        <v>253</v>
      </c>
      <c r="BN1719" t="s">
        <v>253</v>
      </c>
      <c r="BO1719" t="s">
        <v>253</v>
      </c>
      <c r="BP1719" t="s">
        <v>253</v>
      </c>
      <c r="BQ1719" t="s">
        <v>253</v>
      </c>
      <c r="BR1719" t="s">
        <v>253</v>
      </c>
      <c r="BS1719" t="s">
        <v>253</v>
      </c>
      <c r="BT1719" t="s">
        <v>253</v>
      </c>
      <c r="BU1719" t="s">
        <v>253</v>
      </c>
      <c r="BV1719" t="s">
        <v>253</v>
      </c>
      <c r="BW1719" t="s">
        <v>253</v>
      </c>
      <c r="BX1719" t="s">
        <v>253</v>
      </c>
      <c r="BY1719" t="s">
        <v>253</v>
      </c>
      <c r="BZ1719" t="s">
        <v>253</v>
      </c>
      <c r="CA1719" t="s">
        <v>253</v>
      </c>
      <c r="CB1719" t="s">
        <v>253</v>
      </c>
      <c r="CC1719" t="s">
        <v>253</v>
      </c>
      <c r="CD1719" t="s">
        <v>253</v>
      </c>
      <c r="CE1719" t="s">
        <v>253</v>
      </c>
      <c r="CF1719" t="s">
        <v>253</v>
      </c>
      <c r="CG1719" t="s">
        <v>253</v>
      </c>
      <c r="CH1719" t="s">
        <v>253</v>
      </c>
      <c r="CI1719" t="s">
        <v>253</v>
      </c>
      <c r="CJ1719" t="s">
        <v>253</v>
      </c>
      <c r="CK1719" t="s">
        <v>253</v>
      </c>
      <c r="CL1719" t="s">
        <v>253</v>
      </c>
      <c r="CM1719" t="s">
        <v>253</v>
      </c>
      <c r="CN1719" t="s">
        <v>253</v>
      </c>
      <c r="CO1719">
        <v>38.985999999999997</v>
      </c>
      <c r="CP1719">
        <v>0.34399999999999997</v>
      </c>
      <c r="CQ1719">
        <v>-0.16500000000000001</v>
      </c>
      <c r="CR1719">
        <v>0</v>
      </c>
      <c r="CS1719">
        <v>39.164999999999999</v>
      </c>
      <c r="CT1719" t="s">
        <v>253</v>
      </c>
      <c r="CU1719" t="s">
        <v>253</v>
      </c>
      <c r="CV1719" t="s">
        <v>253</v>
      </c>
      <c r="CW1719" t="s">
        <v>253</v>
      </c>
      <c r="CX1719" t="s">
        <v>253</v>
      </c>
      <c r="CY1719" t="s">
        <v>253</v>
      </c>
      <c r="CZ1719" t="s">
        <v>253</v>
      </c>
      <c r="DA1719" t="s">
        <v>253</v>
      </c>
      <c r="DB1719" t="s">
        <v>253</v>
      </c>
      <c r="DC1719" t="s">
        <v>253</v>
      </c>
    </row>
    <row r="1720" spans="1:107" x14ac:dyDescent="0.45">
      <c r="A1720">
        <v>2024</v>
      </c>
      <c r="B1720">
        <v>5</v>
      </c>
      <c r="C1720" t="s">
        <v>200</v>
      </c>
      <c r="D1720">
        <v>4715</v>
      </c>
      <c r="E1720" t="s">
        <v>505</v>
      </c>
      <c r="F1720" t="s">
        <v>252</v>
      </c>
      <c r="G1720" t="s">
        <v>211</v>
      </c>
      <c r="H1720">
        <v>0.41099999999999998</v>
      </c>
      <c r="I1720">
        <v>0.123</v>
      </c>
      <c r="J1720" t="s">
        <v>253</v>
      </c>
      <c r="K1720" t="s">
        <v>253</v>
      </c>
      <c r="L1720">
        <v>0.53400000000000003</v>
      </c>
      <c r="M1720">
        <v>58</v>
      </c>
      <c r="N1720">
        <v>2</v>
      </c>
      <c r="O1720" t="s">
        <v>253</v>
      </c>
      <c r="P1720" t="s">
        <v>253</v>
      </c>
      <c r="Q1720">
        <v>60</v>
      </c>
      <c r="R1720" t="s">
        <v>253</v>
      </c>
      <c r="S1720" t="s">
        <v>253</v>
      </c>
      <c r="T1720" t="s">
        <v>253</v>
      </c>
      <c r="U1720" t="s">
        <v>253</v>
      </c>
      <c r="V1720">
        <v>0</v>
      </c>
      <c r="W1720" t="s">
        <v>253</v>
      </c>
      <c r="X1720" t="s">
        <v>253</v>
      </c>
      <c r="Y1720" t="s">
        <v>253</v>
      </c>
      <c r="Z1720" t="s">
        <v>253</v>
      </c>
      <c r="AA1720">
        <v>0</v>
      </c>
      <c r="AB1720">
        <v>13.347</v>
      </c>
      <c r="AC1720">
        <v>0</v>
      </c>
      <c r="AD1720" t="s">
        <v>253</v>
      </c>
      <c r="AE1720" t="s">
        <v>253</v>
      </c>
      <c r="AF1720">
        <v>13.347</v>
      </c>
      <c r="AG1720" t="s">
        <v>253</v>
      </c>
      <c r="AH1720" t="s">
        <v>253</v>
      </c>
      <c r="AI1720" t="s">
        <v>253</v>
      </c>
      <c r="AJ1720" t="s">
        <v>253</v>
      </c>
      <c r="AK1720">
        <v>0</v>
      </c>
      <c r="AL1720" t="s">
        <v>253</v>
      </c>
      <c r="AM1720" t="s">
        <v>253</v>
      </c>
      <c r="AN1720" t="s">
        <v>253</v>
      </c>
      <c r="AO1720" t="s">
        <v>253</v>
      </c>
      <c r="AP1720">
        <v>0</v>
      </c>
      <c r="AQ1720" t="s">
        <v>253</v>
      </c>
      <c r="AR1720" t="s">
        <v>253</v>
      </c>
      <c r="AS1720" t="s">
        <v>253</v>
      </c>
      <c r="AT1720" t="s">
        <v>253</v>
      </c>
      <c r="AU1720">
        <v>0</v>
      </c>
      <c r="AV1720" t="s">
        <v>253</v>
      </c>
      <c r="AW1720" t="s">
        <v>253</v>
      </c>
      <c r="AX1720" t="s">
        <v>253</v>
      </c>
      <c r="AY1720" t="s">
        <v>253</v>
      </c>
      <c r="AZ1720">
        <v>0</v>
      </c>
      <c r="BA1720" t="s">
        <v>253</v>
      </c>
      <c r="BB1720" t="s">
        <v>253</v>
      </c>
      <c r="BC1720" t="s">
        <v>253</v>
      </c>
      <c r="BD1720" t="s">
        <v>253</v>
      </c>
      <c r="BE1720">
        <v>0</v>
      </c>
      <c r="BF1720" t="s">
        <v>253</v>
      </c>
      <c r="BG1720" t="s">
        <v>253</v>
      </c>
      <c r="BH1720" t="s">
        <v>253</v>
      </c>
      <c r="BI1720" t="s">
        <v>253</v>
      </c>
      <c r="BJ1720">
        <v>0</v>
      </c>
      <c r="BK1720" t="s">
        <v>253</v>
      </c>
      <c r="BL1720" t="s">
        <v>253</v>
      </c>
      <c r="BM1720" t="s">
        <v>253</v>
      </c>
      <c r="BN1720" t="s">
        <v>253</v>
      </c>
      <c r="BO1720">
        <v>0</v>
      </c>
      <c r="BP1720" t="s">
        <v>253</v>
      </c>
      <c r="BQ1720" t="s">
        <v>253</v>
      </c>
      <c r="BR1720" t="s">
        <v>253</v>
      </c>
      <c r="BS1720" t="s">
        <v>253</v>
      </c>
      <c r="BT1720">
        <v>0</v>
      </c>
      <c r="BU1720" t="s">
        <v>253</v>
      </c>
      <c r="BV1720" t="s">
        <v>253</v>
      </c>
      <c r="BW1720" t="s">
        <v>253</v>
      </c>
      <c r="BX1720" t="s">
        <v>253</v>
      </c>
      <c r="BY1720">
        <v>0</v>
      </c>
      <c r="BZ1720" t="s">
        <v>253</v>
      </c>
      <c r="CA1720" t="s">
        <v>253</v>
      </c>
      <c r="CB1720" t="s">
        <v>253</v>
      </c>
      <c r="CC1720" t="s">
        <v>253</v>
      </c>
      <c r="CD1720">
        <v>0</v>
      </c>
      <c r="CE1720" t="s">
        <v>253</v>
      </c>
      <c r="CF1720" t="s">
        <v>253</v>
      </c>
      <c r="CG1720" t="s">
        <v>253</v>
      </c>
      <c r="CH1720" t="s">
        <v>253</v>
      </c>
      <c r="CI1720">
        <v>0</v>
      </c>
      <c r="CJ1720" t="s">
        <v>253</v>
      </c>
      <c r="CK1720" t="s">
        <v>253</v>
      </c>
      <c r="CL1720" t="s">
        <v>253</v>
      </c>
      <c r="CM1720" t="s">
        <v>253</v>
      </c>
      <c r="CN1720">
        <v>0</v>
      </c>
      <c r="CO1720">
        <v>0.41099999999999998</v>
      </c>
      <c r="CP1720">
        <v>0.123</v>
      </c>
      <c r="CQ1720" t="s">
        <v>146</v>
      </c>
      <c r="CR1720">
        <v>0</v>
      </c>
      <c r="CS1720">
        <v>0.53400000000000003</v>
      </c>
      <c r="CT1720">
        <v>58</v>
      </c>
      <c r="CU1720">
        <v>2</v>
      </c>
      <c r="CV1720">
        <v>0</v>
      </c>
      <c r="CW1720">
        <v>0</v>
      </c>
      <c r="CX1720">
        <v>60</v>
      </c>
      <c r="CY1720">
        <v>13.347</v>
      </c>
      <c r="CZ1720">
        <v>0</v>
      </c>
      <c r="DA1720">
        <v>0</v>
      </c>
      <c r="DB1720">
        <v>0</v>
      </c>
      <c r="DC1720">
        <v>13.347</v>
      </c>
    </row>
    <row r="1721" spans="1:107" x14ac:dyDescent="0.45">
      <c r="A1721">
        <v>2024</v>
      </c>
      <c r="B1721">
        <v>5</v>
      </c>
      <c r="C1721" t="s">
        <v>200</v>
      </c>
      <c r="D1721">
        <v>5574</v>
      </c>
      <c r="E1721" t="s">
        <v>372</v>
      </c>
      <c r="F1721" t="s">
        <v>252</v>
      </c>
      <c r="G1721" t="s">
        <v>211</v>
      </c>
      <c r="H1721">
        <v>0.31</v>
      </c>
      <c r="I1721">
        <v>0.02</v>
      </c>
      <c r="J1721">
        <v>0</v>
      </c>
      <c r="K1721">
        <v>0</v>
      </c>
      <c r="L1721">
        <v>0.33</v>
      </c>
      <c r="M1721">
        <v>37</v>
      </c>
      <c r="N1721">
        <v>1</v>
      </c>
      <c r="O1721">
        <v>0</v>
      </c>
      <c r="P1721">
        <v>0</v>
      </c>
      <c r="Q1721">
        <v>38</v>
      </c>
      <c r="R1721" t="s">
        <v>253</v>
      </c>
      <c r="S1721" t="s">
        <v>253</v>
      </c>
      <c r="T1721" t="s">
        <v>253</v>
      </c>
      <c r="U1721" t="s">
        <v>253</v>
      </c>
      <c r="V1721">
        <v>0</v>
      </c>
      <c r="W1721" t="s">
        <v>253</v>
      </c>
      <c r="X1721" t="s">
        <v>253</v>
      </c>
      <c r="Y1721" t="s">
        <v>253</v>
      </c>
      <c r="Z1721" t="s">
        <v>253</v>
      </c>
      <c r="AA1721">
        <v>0</v>
      </c>
      <c r="AB1721">
        <v>14.35</v>
      </c>
      <c r="AC1721">
        <v>0</v>
      </c>
      <c r="AD1721">
        <v>0</v>
      </c>
      <c r="AE1721">
        <v>0</v>
      </c>
      <c r="AF1721">
        <v>14.35</v>
      </c>
      <c r="AG1721" t="s">
        <v>253</v>
      </c>
      <c r="AH1721" t="s">
        <v>253</v>
      </c>
      <c r="AI1721" t="s">
        <v>253</v>
      </c>
      <c r="AJ1721" t="s">
        <v>253</v>
      </c>
      <c r="AK1721">
        <v>0</v>
      </c>
      <c r="AL1721" t="s">
        <v>253</v>
      </c>
      <c r="AM1721" t="s">
        <v>253</v>
      </c>
      <c r="AN1721" t="s">
        <v>253</v>
      </c>
      <c r="AO1721" t="s">
        <v>253</v>
      </c>
      <c r="AP1721">
        <v>0</v>
      </c>
      <c r="AQ1721" t="s">
        <v>253</v>
      </c>
      <c r="AR1721" t="s">
        <v>253</v>
      </c>
      <c r="AS1721" t="s">
        <v>253</v>
      </c>
      <c r="AT1721" t="s">
        <v>253</v>
      </c>
      <c r="AU1721">
        <v>0</v>
      </c>
      <c r="AV1721" t="s">
        <v>253</v>
      </c>
      <c r="AW1721" t="s">
        <v>253</v>
      </c>
      <c r="AX1721" t="s">
        <v>253</v>
      </c>
      <c r="AY1721" t="s">
        <v>253</v>
      </c>
      <c r="AZ1721">
        <v>0</v>
      </c>
      <c r="BA1721" t="s">
        <v>253</v>
      </c>
      <c r="BB1721" t="s">
        <v>253</v>
      </c>
      <c r="BC1721" t="s">
        <v>253</v>
      </c>
      <c r="BD1721" t="s">
        <v>253</v>
      </c>
      <c r="BE1721">
        <v>0</v>
      </c>
      <c r="BF1721" t="s">
        <v>253</v>
      </c>
      <c r="BG1721" t="s">
        <v>253</v>
      </c>
      <c r="BH1721" t="s">
        <v>253</v>
      </c>
      <c r="BI1721" t="s">
        <v>253</v>
      </c>
      <c r="BJ1721">
        <v>0</v>
      </c>
      <c r="BK1721">
        <v>2.1999999999999999E-2</v>
      </c>
      <c r="BL1721">
        <v>0</v>
      </c>
      <c r="BM1721">
        <v>0</v>
      </c>
      <c r="BN1721">
        <v>0</v>
      </c>
      <c r="BO1721">
        <v>2.1999999999999999E-2</v>
      </c>
      <c r="BP1721">
        <v>2</v>
      </c>
      <c r="BQ1721">
        <v>0</v>
      </c>
      <c r="BR1721">
        <v>0</v>
      </c>
      <c r="BS1721">
        <v>0</v>
      </c>
      <c r="BT1721">
        <v>2</v>
      </c>
      <c r="BU1721">
        <v>0</v>
      </c>
      <c r="BV1721">
        <v>0</v>
      </c>
      <c r="BW1721">
        <v>0</v>
      </c>
      <c r="BX1721">
        <v>0</v>
      </c>
      <c r="BY1721">
        <v>0</v>
      </c>
      <c r="BZ1721" t="s">
        <v>253</v>
      </c>
      <c r="CA1721" t="s">
        <v>253</v>
      </c>
      <c r="CB1721" t="s">
        <v>253</v>
      </c>
      <c r="CC1721" t="s">
        <v>253</v>
      </c>
      <c r="CD1721">
        <v>0</v>
      </c>
      <c r="CE1721" t="s">
        <v>253</v>
      </c>
      <c r="CF1721" t="s">
        <v>253</v>
      </c>
      <c r="CG1721" t="s">
        <v>253</v>
      </c>
      <c r="CH1721" t="s">
        <v>253</v>
      </c>
      <c r="CI1721">
        <v>0</v>
      </c>
      <c r="CJ1721" t="s">
        <v>253</v>
      </c>
      <c r="CK1721" t="s">
        <v>253</v>
      </c>
      <c r="CL1721" t="s">
        <v>253</v>
      </c>
      <c r="CM1721" t="s">
        <v>253</v>
      </c>
      <c r="CN1721">
        <v>0</v>
      </c>
      <c r="CO1721">
        <v>0.33200000000000002</v>
      </c>
      <c r="CP1721">
        <v>0.02</v>
      </c>
      <c r="CQ1721" t="s">
        <v>146</v>
      </c>
      <c r="CR1721">
        <v>0</v>
      </c>
      <c r="CS1721">
        <v>0.35199999999999998</v>
      </c>
      <c r="CT1721">
        <v>39</v>
      </c>
      <c r="CU1721">
        <v>1</v>
      </c>
      <c r="CV1721">
        <v>0</v>
      </c>
      <c r="CW1721">
        <v>0</v>
      </c>
      <c r="CX1721">
        <v>40</v>
      </c>
      <c r="CY1721">
        <v>14.35</v>
      </c>
      <c r="CZ1721">
        <v>0</v>
      </c>
      <c r="DA1721">
        <v>0</v>
      </c>
      <c r="DB1721">
        <v>0</v>
      </c>
      <c r="DC1721">
        <v>14.35</v>
      </c>
    </row>
    <row r="1722" spans="1:107" x14ac:dyDescent="0.45">
      <c r="A1722">
        <v>2024</v>
      </c>
      <c r="B1722">
        <v>5</v>
      </c>
      <c r="C1722" t="s">
        <v>200</v>
      </c>
      <c r="D1722">
        <v>11479</v>
      </c>
      <c r="E1722" t="s">
        <v>506</v>
      </c>
      <c r="F1722" t="s">
        <v>252</v>
      </c>
      <c r="G1722" t="s">
        <v>211</v>
      </c>
      <c r="H1722">
        <v>14.824</v>
      </c>
      <c r="I1722">
        <v>37.106000000000002</v>
      </c>
      <c r="J1722" t="s">
        <v>253</v>
      </c>
      <c r="K1722" t="s">
        <v>253</v>
      </c>
      <c r="L1722">
        <v>51.93</v>
      </c>
      <c r="M1722">
        <v>2370</v>
      </c>
      <c r="N1722">
        <v>317</v>
      </c>
      <c r="O1722" t="s">
        <v>253</v>
      </c>
      <c r="P1722" t="s">
        <v>253</v>
      </c>
      <c r="Q1722">
        <v>2687</v>
      </c>
      <c r="R1722" t="s">
        <v>253</v>
      </c>
      <c r="S1722" t="s">
        <v>253</v>
      </c>
      <c r="T1722" t="s">
        <v>253</v>
      </c>
      <c r="U1722" t="s">
        <v>253</v>
      </c>
      <c r="V1722">
        <v>0</v>
      </c>
      <c r="W1722" t="s">
        <v>253</v>
      </c>
      <c r="X1722" t="s">
        <v>253</v>
      </c>
      <c r="Y1722" t="s">
        <v>253</v>
      </c>
      <c r="Z1722" t="s">
        <v>253</v>
      </c>
      <c r="AA1722">
        <v>0</v>
      </c>
      <c r="AB1722">
        <v>1482.107</v>
      </c>
      <c r="AC1722">
        <v>1034.5440000000001</v>
      </c>
      <c r="AD1722" t="s">
        <v>253</v>
      </c>
      <c r="AE1722" t="s">
        <v>253</v>
      </c>
      <c r="AF1722">
        <v>2516.6509999999998</v>
      </c>
      <c r="AG1722" t="s">
        <v>253</v>
      </c>
      <c r="AH1722" t="s">
        <v>253</v>
      </c>
      <c r="AI1722" t="s">
        <v>253</v>
      </c>
      <c r="AJ1722" t="s">
        <v>253</v>
      </c>
      <c r="AK1722">
        <v>0</v>
      </c>
      <c r="AL1722" t="s">
        <v>253</v>
      </c>
      <c r="AM1722" t="s">
        <v>253</v>
      </c>
      <c r="AN1722" t="s">
        <v>253</v>
      </c>
      <c r="AO1722" t="s">
        <v>253</v>
      </c>
      <c r="AP1722">
        <v>0</v>
      </c>
      <c r="AQ1722" t="s">
        <v>253</v>
      </c>
      <c r="AR1722" t="s">
        <v>253</v>
      </c>
      <c r="AS1722" t="s">
        <v>253</v>
      </c>
      <c r="AT1722" t="s">
        <v>253</v>
      </c>
      <c r="AU1722">
        <v>0</v>
      </c>
      <c r="AV1722" t="s">
        <v>253</v>
      </c>
      <c r="AW1722" t="s">
        <v>253</v>
      </c>
      <c r="AX1722" t="s">
        <v>253</v>
      </c>
      <c r="AY1722" t="s">
        <v>253</v>
      </c>
      <c r="AZ1722">
        <v>0</v>
      </c>
      <c r="BA1722" t="s">
        <v>253</v>
      </c>
      <c r="BB1722" t="s">
        <v>253</v>
      </c>
      <c r="BC1722" t="s">
        <v>253</v>
      </c>
      <c r="BD1722" t="s">
        <v>253</v>
      </c>
      <c r="BE1722">
        <v>0</v>
      </c>
      <c r="BF1722" t="s">
        <v>253</v>
      </c>
      <c r="BG1722" t="s">
        <v>253</v>
      </c>
      <c r="BH1722" t="s">
        <v>253</v>
      </c>
      <c r="BI1722" t="s">
        <v>253</v>
      </c>
      <c r="BJ1722">
        <v>0</v>
      </c>
      <c r="BK1722">
        <v>0.04</v>
      </c>
      <c r="BL1722">
        <v>0.02</v>
      </c>
      <c r="BM1722" t="s">
        <v>253</v>
      </c>
      <c r="BN1722" t="s">
        <v>253</v>
      </c>
      <c r="BO1722">
        <v>0.06</v>
      </c>
      <c r="BP1722">
        <v>4</v>
      </c>
      <c r="BQ1722">
        <v>1</v>
      </c>
      <c r="BR1722" t="s">
        <v>253</v>
      </c>
      <c r="BS1722" t="s">
        <v>253</v>
      </c>
      <c r="BT1722">
        <v>5</v>
      </c>
      <c r="BU1722">
        <v>1.218</v>
      </c>
      <c r="BV1722">
        <v>0</v>
      </c>
      <c r="BW1722" t="s">
        <v>253</v>
      </c>
      <c r="BX1722" t="s">
        <v>253</v>
      </c>
      <c r="BY1722">
        <v>1.218</v>
      </c>
      <c r="BZ1722" t="s">
        <v>253</v>
      </c>
      <c r="CA1722">
        <v>0.4</v>
      </c>
      <c r="CB1722" t="s">
        <v>253</v>
      </c>
      <c r="CC1722" t="s">
        <v>253</v>
      </c>
      <c r="CD1722">
        <v>0.4</v>
      </c>
      <c r="CE1722" t="s">
        <v>253</v>
      </c>
      <c r="CF1722">
        <v>1</v>
      </c>
      <c r="CG1722" t="s">
        <v>253</v>
      </c>
      <c r="CH1722" t="s">
        <v>253</v>
      </c>
      <c r="CI1722">
        <v>1</v>
      </c>
      <c r="CJ1722" t="s">
        <v>253</v>
      </c>
      <c r="CK1722" t="s">
        <v>253</v>
      </c>
      <c r="CL1722" t="s">
        <v>253</v>
      </c>
      <c r="CM1722" t="s">
        <v>253</v>
      </c>
      <c r="CN1722">
        <v>0</v>
      </c>
      <c r="CO1722">
        <v>14.864000000000001</v>
      </c>
      <c r="CP1722">
        <v>37.526000000000003</v>
      </c>
      <c r="CQ1722" t="s">
        <v>146</v>
      </c>
      <c r="CR1722">
        <v>0</v>
      </c>
      <c r="CS1722">
        <v>52.39</v>
      </c>
      <c r="CT1722">
        <v>2374</v>
      </c>
      <c r="CU1722">
        <v>319</v>
      </c>
      <c r="CV1722">
        <v>0</v>
      </c>
      <c r="CW1722">
        <v>0</v>
      </c>
      <c r="CX1722">
        <v>2693</v>
      </c>
      <c r="CY1722">
        <v>1483.325</v>
      </c>
      <c r="CZ1722">
        <v>1034.5440000000001</v>
      </c>
      <c r="DA1722">
        <v>0</v>
      </c>
      <c r="DB1722">
        <v>0</v>
      </c>
      <c r="DC1722">
        <v>2517.8690000000001</v>
      </c>
    </row>
    <row r="1723" spans="1:107" x14ac:dyDescent="0.45">
      <c r="A1723">
        <v>2024</v>
      </c>
      <c r="B1723">
        <v>5</v>
      </c>
      <c r="C1723" t="s">
        <v>200</v>
      </c>
      <c r="D1723">
        <v>13697</v>
      </c>
      <c r="E1723" t="s">
        <v>507</v>
      </c>
      <c r="F1723" t="s">
        <v>252</v>
      </c>
      <c r="G1723" t="s">
        <v>211</v>
      </c>
      <c r="H1723">
        <v>0.46600000000000003</v>
      </c>
      <c r="I1723" t="s">
        <v>253</v>
      </c>
      <c r="J1723" t="s">
        <v>253</v>
      </c>
      <c r="K1723" t="s">
        <v>253</v>
      </c>
      <c r="L1723">
        <v>0.46600000000000003</v>
      </c>
      <c r="M1723">
        <v>51</v>
      </c>
      <c r="N1723" t="s">
        <v>253</v>
      </c>
      <c r="O1723" t="s">
        <v>253</v>
      </c>
      <c r="P1723" t="s">
        <v>253</v>
      </c>
      <c r="Q1723">
        <v>51</v>
      </c>
      <c r="R1723">
        <v>0</v>
      </c>
      <c r="S1723" t="s">
        <v>253</v>
      </c>
      <c r="T1723" t="s">
        <v>253</v>
      </c>
      <c r="U1723" t="s">
        <v>253</v>
      </c>
      <c r="V1723">
        <v>0</v>
      </c>
      <c r="W1723">
        <v>0</v>
      </c>
      <c r="X1723" t="s">
        <v>253</v>
      </c>
      <c r="Y1723" t="s">
        <v>253</v>
      </c>
      <c r="Z1723" t="s">
        <v>253</v>
      </c>
      <c r="AA1723">
        <v>0</v>
      </c>
      <c r="AB1723">
        <v>11.314</v>
      </c>
      <c r="AC1723" t="s">
        <v>253</v>
      </c>
      <c r="AD1723" t="s">
        <v>253</v>
      </c>
      <c r="AE1723" t="s">
        <v>253</v>
      </c>
      <c r="AF1723">
        <v>11.314</v>
      </c>
      <c r="AG1723" t="s">
        <v>253</v>
      </c>
      <c r="AH1723" t="s">
        <v>253</v>
      </c>
      <c r="AI1723" t="s">
        <v>253</v>
      </c>
      <c r="AJ1723" t="s">
        <v>253</v>
      </c>
      <c r="AK1723">
        <v>0</v>
      </c>
      <c r="AL1723" t="s">
        <v>253</v>
      </c>
      <c r="AM1723" t="s">
        <v>253</v>
      </c>
      <c r="AN1723" t="s">
        <v>253</v>
      </c>
      <c r="AO1723" t="s">
        <v>253</v>
      </c>
      <c r="AP1723">
        <v>0</v>
      </c>
      <c r="AQ1723" t="s">
        <v>253</v>
      </c>
      <c r="AR1723" t="s">
        <v>253</v>
      </c>
      <c r="AS1723" t="s">
        <v>253</v>
      </c>
      <c r="AT1723" t="s">
        <v>253</v>
      </c>
      <c r="AU1723">
        <v>0</v>
      </c>
      <c r="AV1723" t="s">
        <v>253</v>
      </c>
      <c r="AW1723" t="s">
        <v>253</v>
      </c>
      <c r="AX1723" t="s">
        <v>253</v>
      </c>
      <c r="AY1723" t="s">
        <v>253</v>
      </c>
      <c r="AZ1723">
        <v>0</v>
      </c>
      <c r="BA1723" t="s">
        <v>253</v>
      </c>
      <c r="BB1723" t="s">
        <v>253</v>
      </c>
      <c r="BC1723" t="s">
        <v>253</v>
      </c>
      <c r="BD1723" t="s">
        <v>253</v>
      </c>
      <c r="BE1723">
        <v>0</v>
      </c>
      <c r="BF1723" t="s">
        <v>253</v>
      </c>
      <c r="BG1723" t="s">
        <v>253</v>
      </c>
      <c r="BH1723" t="s">
        <v>253</v>
      </c>
      <c r="BI1723" t="s">
        <v>253</v>
      </c>
      <c r="BJ1723">
        <v>0</v>
      </c>
      <c r="BK1723" t="s">
        <v>253</v>
      </c>
      <c r="BL1723" t="s">
        <v>253</v>
      </c>
      <c r="BM1723" t="s">
        <v>253</v>
      </c>
      <c r="BN1723" t="s">
        <v>253</v>
      </c>
      <c r="BO1723">
        <v>0</v>
      </c>
      <c r="BP1723" t="s">
        <v>253</v>
      </c>
      <c r="BQ1723" t="s">
        <v>253</v>
      </c>
      <c r="BR1723" t="s">
        <v>253</v>
      </c>
      <c r="BS1723" t="s">
        <v>253</v>
      </c>
      <c r="BT1723">
        <v>0</v>
      </c>
      <c r="BU1723" t="s">
        <v>253</v>
      </c>
      <c r="BV1723" t="s">
        <v>253</v>
      </c>
      <c r="BW1723" t="s">
        <v>253</v>
      </c>
      <c r="BX1723" t="s">
        <v>253</v>
      </c>
      <c r="BY1723">
        <v>0</v>
      </c>
      <c r="BZ1723" t="s">
        <v>253</v>
      </c>
      <c r="CA1723" t="s">
        <v>253</v>
      </c>
      <c r="CB1723" t="s">
        <v>253</v>
      </c>
      <c r="CC1723" t="s">
        <v>253</v>
      </c>
      <c r="CD1723">
        <v>0</v>
      </c>
      <c r="CE1723" t="s">
        <v>253</v>
      </c>
      <c r="CF1723" t="s">
        <v>253</v>
      </c>
      <c r="CG1723" t="s">
        <v>253</v>
      </c>
      <c r="CH1723" t="s">
        <v>253</v>
      </c>
      <c r="CI1723">
        <v>0</v>
      </c>
      <c r="CJ1723" t="s">
        <v>253</v>
      </c>
      <c r="CK1723" t="s">
        <v>253</v>
      </c>
      <c r="CL1723" t="s">
        <v>253</v>
      </c>
      <c r="CM1723" t="s">
        <v>253</v>
      </c>
      <c r="CN1723">
        <v>0</v>
      </c>
      <c r="CO1723">
        <v>0.46600000000000003</v>
      </c>
      <c r="CP1723" t="s">
        <v>146</v>
      </c>
      <c r="CQ1723" t="s">
        <v>146</v>
      </c>
      <c r="CR1723">
        <v>0</v>
      </c>
      <c r="CS1723">
        <v>0.46600000000000003</v>
      </c>
      <c r="CT1723">
        <v>51</v>
      </c>
      <c r="CU1723">
        <v>0</v>
      </c>
      <c r="CV1723">
        <v>0</v>
      </c>
      <c r="CW1723">
        <v>0</v>
      </c>
      <c r="CX1723">
        <v>51</v>
      </c>
      <c r="CY1723">
        <v>11.314</v>
      </c>
      <c r="CZ1723">
        <v>0</v>
      </c>
      <c r="DA1723">
        <v>0</v>
      </c>
      <c r="DB1723">
        <v>0</v>
      </c>
      <c r="DC1723">
        <v>11.314</v>
      </c>
    </row>
    <row r="1724" spans="1:107" x14ac:dyDescent="0.45">
      <c r="A1724">
        <v>2024</v>
      </c>
      <c r="B1724">
        <v>5</v>
      </c>
      <c r="C1724" t="s">
        <v>200</v>
      </c>
      <c r="D1724">
        <v>13780</v>
      </c>
      <c r="E1724" t="s">
        <v>508</v>
      </c>
      <c r="F1724" t="s">
        <v>252</v>
      </c>
      <c r="G1724" t="s">
        <v>211</v>
      </c>
      <c r="H1724">
        <v>3.1760000000000002</v>
      </c>
      <c r="I1724">
        <v>1.1020000000000001</v>
      </c>
      <c r="J1724" t="s">
        <v>253</v>
      </c>
      <c r="K1724" t="s">
        <v>253</v>
      </c>
      <c r="L1724">
        <v>4.2779999999999996</v>
      </c>
      <c r="M1724">
        <v>420</v>
      </c>
      <c r="N1724">
        <v>42</v>
      </c>
      <c r="O1724" t="s">
        <v>253</v>
      </c>
      <c r="P1724" t="s">
        <v>253</v>
      </c>
      <c r="Q1724">
        <v>462</v>
      </c>
      <c r="R1724">
        <v>0.30499999999999999</v>
      </c>
      <c r="S1724">
        <v>2.6949999999999998</v>
      </c>
      <c r="T1724" t="s">
        <v>253</v>
      </c>
      <c r="U1724" t="s">
        <v>253</v>
      </c>
      <c r="V1724">
        <v>3</v>
      </c>
      <c r="W1724">
        <v>100</v>
      </c>
      <c r="X1724">
        <v>49</v>
      </c>
      <c r="Y1724" t="s">
        <v>253</v>
      </c>
      <c r="Z1724" t="s">
        <v>253</v>
      </c>
      <c r="AA1724">
        <v>149</v>
      </c>
      <c r="AB1724" t="s">
        <v>253</v>
      </c>
      <c r="AC1724" t="s">
        <v>253</v>
      </c>
      <c r="AD1724" t="s">
        <v>253</v>
      </c>
      <c r="AE1724" t="s">
        <v>253</v>
      </c>
      <c r="AF1724">
        <v>0</v>
      </c>
      <c r="AG1724" t="s">
        <v>253</v>
      </c>
      <c r="AH1724" t="s">
        <v>253</v>
      </c>
      <c r="AI1724" t="s">
        <v>253</v>
      </c>
      <c r="AJ1724" t="s">
        <v>253</v>
      </c>
      <c r="AK1724">
        <v>0</v>
      </c>
      <c r="AL1724" t="s">
        <v>253</v>
      </c>
      <c r="AM1724" t="s">
        <v>253</v>
      </c>
      <c r="AN1724" t="s">
        <v>253</v>
      </c>
      <c r="AO1724" t="s">
        <v>253</v>
      </c>
      <c r="AP1724">
        <v>0</v>
      </c>
      <c r="AQ1724" t="s">
        <v>253</v>
      </c>
      <c r="AR1724" t="s">
        <v>253</v>
      </c>
      <c r="AS1724" t="s">
        <v>253</v>
      </c>
      <c r="AT1724" t="s">
        <v>253</v>
      </c>
      <c r="AU1724">
        <v>0</v>
      </c>
      <c r="AV1724" t="s">
        <v>253</v>
      </c>
      <c r="AW1724" t="s">
        <v>253</v>
      </c>
      <c r="AX1724" t="s">
        <v>253</v>
      </c>
      <c r="AY1724" t="s">
        <v>253</v>
      </c>
      <c r="AZ1724">
        <v>0</v>
      </c>
      <c r="BA1724" t="s">
        <v>253</v>
      </c>
      <c r="BB1724" t="s">
        <v>253</v>
      </c>
      <c r="BC1724" t="s">
        <v>253</v>
      </c>
      <c r="BD1724" t="s">
        <v>253</v>
      </c>
      <c r="BE1724">
        <v>0</v>
      </c>
      <c r="BF1724" t="s">
        <v>253</v>
      </c>
      <c r="BG1724" t="s">
        <v>253</v>
      </c>
      <c r="BH1724" t="s">
        <v>253</v>
      </c>
      <c r="BI1724" t="s">
        <v>253</v>
      </c>
      <c r="BJ1724">
        <v>0</v>
      </c>
      <c r="BK1724" t="s">
        <v>253</v>
      </c>
      <c r="BL1724" t="s">
        <v>253</v>
      </c>
      <c r="BM1724" t="s">
        <v>253</v>
      </c>
      <c r="BN1724" t="s">
        <v>253</v>
      </c>
      <c r="BO1724">
        <v>0</v>
      </c>
      <c r="BP1724" t="s">
        <v>253</v>
      </c>
      <c r="BQ1724" t="s">
        <v>253</v>
      </c>
      <c r="BR1724" t="s">
        <v>253</v>
      </c>
      <c r="BS1724" t="s">
        <v>253</v>
      </c>
      <c r="BT1724">
        <v>0</v>
      </c>
      <c r="BU1724" t="s">
        <v>253</v>
      </c>
      <c r="BV1724" t="s">
        <v>253</v>
      </c>
      <c r="BW1724" t="s">
        <v>253</v>
      </c>
      <c r="BX1724" t="s">
        <v>253</v>
      </c>
      <c r="BY1724">
        <v>0</v>
      </c>
      <c r="BZ1724" t="s">
        <v>253</v>
      </c>
      <c r="CA1724" t="s">
        <v>253</v>
      </c>
      <c r="CB1724" t="s">
        <v>253</v>
      </c>
      <c r="CC1724" t="s">
        <v>253</v>
      </c>
      <c r="CD1724">
        <v>0</v>
      </c>
      <c r="CE1724" t="s">
        <v>253</v>
      </c>
      <c r="CF1724" t="s">
        <v>253</v>
      </c>
      <c r="CG1724" t="s">
        <v>253</v>
      </c>
      <c r="CH1724" t="s">
        <v>253</v>
      </c>
      <c r="CI1724">
        <v>0</v>
      </c>
      <c r="CJ1724" t="s">
        <v>253</v>
      </c>
      <c r="CK1724" t="s">
        <v>253</v>
      </c>
      <c r="CL1724" t="s">
        <v>253</v>
      </c>
      <c r="CM1724" t="s">
        <v>253</v>
      </c>
      <c r="CN1724">
        <v>0</v>
      </c>
      <c r="CO1724">
        <v>3.4809999999999999</v>
      </c>
      <c r="CP1724">
        <v>3.7970000000000002</v>
      </c>
      <c r="CQ1724" t="s">
        <v>146</v>
      </c>
      <c r="CR1724">
        <v>0</v>
      </c>
      <c r="CS1724">
        <v>7.2779999999999996</v>
      </c>
      <c r="CT1724">
        <v>520</v>
      </c>
      <c r="CU1724">
        <v>91</v>
      </c>
      <c r="CV1724">
        <v>0</v>
      </c>
      <c r="CW1724">
        <v>0</v>
      </c>
      <c r="CX1724">
        <v>611</v>
      </c>
      <c r="CY1724">
        <v>0</v>
      </c>
      <c r="CZ1724">
        <v>0</v>
      </c>
      <c r="DA1724">
        <v>0</v>
      </c>
      <c r="DB1724">
        <v>0</v>
      </c>
      <c r="DC1724">
        <v>0</v>
      </c>
    </row>
    <row r="1725" spans="1:107" x14ac:dyDescent="0.45">
      <c r="A1725">
        <v>2024</v>
      </c>
      <c r="B1725">
        <v>5</v>
      </c>
      <c r="C1725" t="s">
        <v>200</v>
      </c>
      <c r="D1725">
        <v>13815</v>
      </c>
      <c r="E1725" t="s">
        <v>509</v>
      </c>
      <c r="F1725" t="s">
        <v>252</v>
      </c>
      <c r="G1725" t="s">
        <v>211</v>
      </c>
      <c r="H1725">
        <v>0.65200000000000002</v>
      </c>
      <c r="I1725">
        <v>0.20799999999999999</v>
      </c>
      <c r="J1725">
        <v>0</v>
      </c>
      <c r="K1725">
        <v>0</v>
      </c>
      <c r="L1725">
        <v>0.86</v>
      </c>
      <c r="M1725">
        <v>87</v>
      </c>
      <c r="N1725">
        <v>12</v>
      </c>
      <c r="O1725">
        <v>0</v>
      </c>
      <c r="P1725">
        <v>0</v>
      </c>
      <c r="Q1725">
        <v>99</v>
      </c>
      <c r="R1725" t="s">
        <v>253</v>
      </c>
      <c r="S1725" t="s">
        <v>253</v>
      </c>
      <c r="T1725" t="s">
        <v>253</v>
      </c>
      <c r="U1725" t="s">
        <v>253</v>
      </c>
      <c r="V1725">
        <v>0</v>
      </c>
      <c r="W1725" t="s">
        <v>253</v>
      </c>
      <c r="X1725" t="s">
        <v>253</v>
      </c>
      <c r="Y1725" t="s">
        <v>253</v>
      </c>
      <c r="Z1725" t="s">
        <v>253</v>
      </c>
      <c r="AA1725">
        <v>0</v>
      </c>
      <c r="AB1725">
        <v>21.081</v>
      </c>
      <c r="AC1725">
        <v>5.3810000000000002</v>
      </c>
      <c r="AD1725">
        <v>0</v>
      </c>
      <c r="AE1725">
        <v>0</v>
      </c>
      <c r="AF1725">
        <v>26.462</v>
      </c>
      <c r="AG1725" t="s">
        <v>253</v>
      </c>
      <c r="AH1725" t="s">
        <v>253</v>
      </c>
      <c r="AI1725" t="s">
        <v>253</v>
      </c>
      <c r="AJ1725" t="s">
        <v>253</v>
      </c>
      <c r="AK1725">
        <v>0</v>
      </c>
      <c r="AL1725" t="s">
        <v>253</v>
      </c>
      <c r="AM1725" t="s">
        <v>253</v>
      </c>
      <c r="AN1725" t="s">
        <v>253</v>
      </c>
      <c r="AO1725" t="s">
        <v>253</v>
      </c>
      <c r="AP1725">
        <v>0</v>
      </c>
      <c r="AQ1725" t="s">
        <v>253</v>
      </c>
      <c r="AR1725" t="s">
        <v>253</v>
      </c>
      <c r="AS1725" t="s">
        <v>253</v>
      </c>
      <c r="AT1725" t="s">
        <v>253</v>
      </c>
      <c r="AU1725">
        <v>0</v>
      </c>
      <c r="AV1725" t="s">
        <v>253</v>
      </c>
      <c r="AW1725" t="s">
        <v>253</v>
      </c>
      <c r="AX1725" t="s">
        <v>253</v>
      </c>
      <c r="AY1725" t="s">
        <v>253</v>
      </c>
      <c r="AZ1725">
        <v>0</v>
      </c>
      <c r="BA1725" t="s">
        <v>253</v>
      </c>
      <c r="BB1725" t="s">
        <v>253</v>
      </c>
      <c r="BC1725" t="s">
        <v>253</v>
      </c>
      <c r="BD1725" t="s">
        <v>253</v>
      </c>
      <c r="BE1725">
        <v>0</v>
      </c>
      <c r="BF1725" t="s">
        <v>253</v>
      </c>
      <c r="BG1725" t="s">
        <v>253</v>
      </c>
      <c r="BH1725" t="s">
        <v>253</v>
      </c>
      <c r="BI1725" t="s">
        <v>253</v>
      </c>
      <c r="BJ1725">
        <v>0</v>
      </c>
      <c r="BK1725">
        <v>0.02</v>
      </c>
      <c r="BL1725">
        <v>0.04</v>
      </c>
      <c r="BM1725">
        <v>0</v>
      </c>
      <c r="BN1725">
        <v>0</v>
      </c>
      <c r="BO1725">
        <v>0.06</v>
      </c>
      <c r="BP1725">
        <v>1</v>
      </c>
      <c r="BQ1725">
        <v>2</v>
      </c>
      <c r="BR1725">
        <v>0</v>
      </c>
      <c r="BS1725">
        <v>0</v>
      </c>
      <c r="BT1725">
        <v>3</v>
      </c>
      <c r="BU1725">
        <v>0</v>
      </c>
      <c r="BV1725">
        <v>0</v>
      </c>
      <c r="BW1725">
        <v>0</v>
      </c>
      <c r="BX1725">
        <v>0</v>
      </c>
      <c r="BY1725">
        <v>0</v>
      </c>
      <c r="BZ1725" t="s">
        <v>253</v>
      </c>
      <c r="CA1725" t="s">
        <v>253</v>
      </c>
      <c r="CB1725" t="s">
        <v>253</v>
      </c>
      <c r="CC1725" t="s">
        <v>253</v>
      </c>
      <c r="CD1725">
        <v>0</v>
      </c>
      <c r="CE1725" t="s">
        <v>253</v>
      </c>
      <c r="CF1725" t="s">
        <v>253</v>
      </c>
      <c r="CG1725" t="s">
        <v>253</v>
      </c>
      <c r="CH1725" t="s">
        <v>253</v>
      </c>
      <c r="CI1725">
        <v>0</v>
      </c>
      <c r="CJ1725" t="s">
        <v>253</v>
      </c>
      <c r="CK1725" t="s">
        <v>253</v>
      </c>
      <c r="CL1725" t="s">
        <v>253</v>
      </c>
      <c r="CM1725" t="s">
        <v>253</v>
      </c>
      <c r="CN1725">
        <v>0</v>
      </c>
      <c r="CO1725">
        <v>0.67200000000000004</v>
      </c>
      <c r="CP1725">
        <v>0.248</v>
      </c>
      <c r="CQ1725" t="s">
        <v>146</v>
      </c>
      <c r="CR1725">
        <v>0</v>
      </c>
      <c r="CS1725">
        <v>0.92</v>
      </c>
      <c r="CT1725">
        <v>88</v>
      </c>
      <c r="CU1725">
        <v>14</v>
      </c>
      <c r="CV1725">
        <v>0</v>
      </c>
      <c r="CW1725">
        <v>0</v>
      </c>
      <c r="CX1725">
        <v>102</v>
      </c>
      <c r="CY1725">
        <v>21.081</v>
      </c>
      <c r="CZ1725">
        <v>5.3810000000000002</v>
      </c>
      <c r="DA1725">
        <v>0</v>
      </c>
      <c r="DB1725">
        <v>0</v>
      </c>
      <c r="DC1725">
        <v>26.462</v>
      </c>
    </row>
    <row r="1726" spans="1:107" x14ac:dyDescent="0.45">
      <c r="A1726">
        <v>2024</v>
      </c>
      <c r="B1726">
        <v>5</v>
      </c>
      <c r="C1726" t="s">
        <v>200</v>
      </c>
      <c r="D1726">
        <v>20847</v>
      </c>
      <c r="E1726" t="s">
        <v>510</v>
      </c>
      <c r="F1726" t="s">
        <v>252</v>
      </c>
      <c r="G1726" t="s">
        <v>211</v>
      </c>
      <c r="H1726">
        <v>34.637</v>
      </c>
      <c r="I1726">
        <v>15.311</v>
      </c>
      <c r="J1726">
        <v>7.6840000000000002</v>
      </c>
      <c r="K1726" t="s">
        <v>253</v>
      </c>
      <c r="L1726">
        <v>57.631999999999998</v>
      </c>
      <c r="M1726">
        <v>5130</v>
      </c>
      <c r="N1726">
        <v>364</v>
      </c>
      <c r="O1726">
        <v>68</v>
      </c>
      <c r="P1726" t="s">
        <v>253</v>
      </c>
      <c r="Q1726">
        <v>5562</v>
      </c>
      <c r="R1726" t="s">
        <v>253</v>
      </c>
      <c r="S1726" t="s">
        <v>253</v>
      </c>
      <c r="T1726" t="s">
        <v>253</v>
      </c>
      <c r="U1726" t="s">
        <v>253</v>
      </c>
      <c r="V1726">
        <v>0</v>
      </c>
      <c r="W1726" t="s">
        <v>253</v>
      </c>
      <c r="X1726" t="s">
        <v>253</v>
      </c>
      <c r="Y1726" t="s">
        <v>253</v>
      </c>
      <c r="Z1726" t="s">
        <v>253</v>
      </c>
      <c r="AA1726">
        <v>0</v>
      </c>
      <c r="AB1726" t="s">
        <v>253</v>
      </c>
      <c r="AC1726" t="s">
        <v>253</v>
      </c>
      <c r="AD1726" t="s">
        <v>253</v>
      </c>
      <c r="AE1726" t="s">
        <v>253</v>
      </c>
      <c r="AF1726">
        <v>0</v>
      </c>
      <c r="AG1726">
        <v>0.73399999999999999</v>
      </c>
      <c r="AH1726" t="s">
        <v>253</v>
      </c>
      <c r="AI1726" t="s">
        <v>253</v>
      </c>
      <c r="AJ1726" t="s">
        <v>253</v>
      </c>
      <c r="AK1726">
        <v>0.73399999999999999</v>
      </c>
      <c r="AL1726">
        <v>87</v>
      </c>
      <c r="AM1726" t="s">
        <v>253</v>
      </c>
      <c r="AN1726" t="s">
        <v>253</v>
      </c>
      <c r="AO1726" t="s">
        <v>253</v>
      </c>
      <c r="AP1726">
        <v>87</v>
      </c>
      <c r="AQ1726" t="s">
        <v>253</v>
      </c>
      <c r="AR1726" t="s">
        <v>253</v>
      </c>
      <c r="AS1726" t="s">
        <v>253</v>
      </c>
      <c r="AT1726" t="s">
        <v>253</v>
      </c>
      <c r="AU1726">
        <v>0</v>
      </c>
      <c r="AV1726" t="s">
        <v>253</v>
      </c>
      <c r="AW1726" t="s">
        <v>253</v>
      </c>
      <c r="AX1726" t="s">
        <v>253</v>
      </c>
      <c r="AY1726" t="s">
        <v>253</v>
      </c>
      <c r="AZ1726">
        <v>0</v>
      </c>
      <c r="BA1726" t="s">
        <v>253</v>
      </c>
      <c r="BB1726" t="s">
        <v>253</v>
      </c>
      <c r="BC1726" t="s">
        <v>253</v>
      </c>
      <c r="BD1726" t="s">
        <v>253</v>
      </c>
      <c r="BE1726">
        <v>0</v>
      </c>
      <c r="BF1726" t="s">
        <v>253</v>
      </c>
      <c r="BG1726" t="s">
        <v>253</v>
      </c>
      <c r="BH1726" t="s">
        <v>253</v>
      </c>
      <c r="BI1726" t="s">
        <v>253</v>
      </c>
      <c r="BJ1726">
        <v>0</v>
      </c>
      <c r="BK1726">
        <v>0.35399999999999998</v>
      </c>
      <c r="BL1726">
        <v>0.42599999999999999</v>
      </c>
      <c r="BM1726">
        <v>1.2999999999999999E-2</v>
      </c>
      <c r="BN1726" t="s">
        <v>253</v>
      </c>
      <c r="BO1726">
        <v>0.79300000000000004</v>
      </c>
      <c r="BP1726">
        <v>25</v>
      </c>
      <c r="BQ1726">
        <v>6</v>
      </c>
      <c r="BR1726">
        <v>1</v>
      </c>
      <c r="BS1726" t="s">
        <v>253</v>
      </c>
      <c r="BT1726">
        <v>32</v>
      </c>
      <c r="BU1726" t="s">
        <v>253</v>
      </c>
      <c r="BV1726" t="s">
        <v>253</v>
      </c>
      <c r="BW1726" t="s">
        <v>253</v>
      </c>
      <c r="BX1726" t="s">
        <v>253</v>
      </c>
      <c r="BY1726">
        <v>0</v>
      </c>
      <c r="BZ1726">
        <v>5.0000000000000001E-3</v>
      </c>
      <c r="CA1726">
        <v>2.7E-2</v>
      </c>
      <c r="CB1726" t="s">
        <v>253</v>
      </c>
      <c r="CC1726" t="s">
        <v>253</v>
      </c>
      <c r="CD1726">
        <v>3.2000000000000001E-2</v>
      </c>
      <c r="CE1726">
        <v>1</v>
      </c>
      <c r="CF1726">
        <v>3</v>
      </c>
      <c r="CG1726" t="s">
        <v>253</v>
      </c>
      <c r="CH1726" t="s">
        <v>253</v>
      </c>
      <c r="CI1726">
        <v>4</v>
      </c>
      <c r="CJ1726" t="s">
        <v>253</v>
      </c>
      <c r="CK1726" t="s">
        <v>253</v>
      </c>
      <c r="CL1726" t="s">
        <v>253</v>
      </c>
      <c r="CM1726" t="s">
        <v>253</v>
      </c>
      <c r="CN1726">
        <v>0</v>
      </c>
      <c r="CO1726">
        <v>34.996000000000002</v>
      </c>
      <c r="CP1726">
        <v>15.763999999999999</v>
      </c>
      <c r="CQ1726">
        <v>7.6970000000000001</v>
      </c>
      <c r="CR1726">
        <v>0</v>
      </c>
      <c r="CS1726">
        <v>58.457000000000001</v>
      </c>
      <c r="CT1726">
        <v>5156</v>
      </c>
      <c r="CU1726">
        <v>373</v>
      </c>
      <c r="CV1726">
        <v>69</v>
      </c>
      <c r="CW1726">
        <v>0</v>
      </c>
      <c r="CX1726">
        <v>5598</v>
      </c>
      <c r="CY1726">
        <v>0</v>
      </c>
      <c r="CZ1726">
        <v>0</v>
      </c>
      <c r="DA1726">
        <v>0</v>
      </c>
      <c r="DB1726">
        <v>0</v>
      </c>
      <c r="DC1726">
        <v>0</v>
      </c>
    </row>
    <row r="1727" spans="1:107" x14ac:dyDescent="0.45">
      <c r="A1727">
        <v>2024</v>
      </c>
      <c r="B1727">
        <v>5</v>
      </c>
      <c r="C1727" t="s">
        <v>200</v>
      </c>
      <c r="D1727">
        <v>20856</v>
      </c>
      <c r="E1727" t="s">
        <v>511</v>
      </c>
      <c r="F1727" t="s">
        <v>252</v>
      </c>
      <c r="G1727" t="s">
        <v>211</v>
      </c>
      <c r="H1727">
        <v>29.811</v>
      </c>
      <c r="I1727">
        <v>6.7359999999999998</v>
      </c>
      <c r="J1727">
        <v>4.4999999999999998E-2</v>
      </c>
      <c r="K1727" t="s">
        <v>253</v>
      </c>
      <c r="L1727">
        <v>36.591999999999999</v>
      </c>
      <c r="M1727">
        <v>4346</v>
      </c>
      <c r="N1727">
        <v>556</v>
      </c>
      <c r="O1727">
        <v>5</v>
      </c>
      <c r="P1727" t="s">
        <v>253</v>
      </c>
      <c r="Q1727">
        <v>4907</v>
      </c>
      <c r="R1727" t="s">
        <v>253</v>
      </c>
      <c r="S1727" t="s">
        <v>253</v>
      </c>
      <c r="T1727" t="s">
        <v>253</v>
      </c>
      <c r="U1727" t="s">
        <v>253</v>
      </c>
      <c r="V1727">
        <v>0</v>
      </c>
      <c r="W1727" t="s">
        <v>253</v>
      </c>
      <c r="X1727" t="s">
        <v>253</v>
      </c>
      <c r="Y1727" t="s">
        <v>253</v>
      </c>
      <c r="Z1727" t="s">
        <v>253</v>
      </c>
      <c r="AA1727">
        <v>0</v>
      </c>
      <c r="AB1727" t="s">
        <v>253</v>
      </c>
      <c r="AC1727" t="s">
        <v>253</v>
      </c>
      <c r="AD1727" t="s">
        <v>253</v>
      </c>
      <c r="AE1727" t="s">
        <v>253</v>
      </c>
      <c r="AF1727">
        <v>0</v>
      </c>
      <c r="AG1727" t="s">
        <v>253</v>
      </c>
      <c r="AH1727" t="s">
        <v>253</v>
      </c>
      <c r="AI1727" t="s">
        <v>253</v>
      </c>
      <c r="AJ1727" t="s">
        <v>253</v>
      </c>
      <c r="AK1727">
        <v>0</v>
      </c>
      <c r="AL1727" t="s">
        <v>253</v>
      </c>
      <c r="AM1727" t="s">
        <v>253</v>
      </c>
      <c r="AN1727" t="s">
        <v>253</v>
      </c>
      <c r="AO1727" t="s">
        <v>253</v>
      </c>
      <c r="AP1727">
        <v>0</v>
      </c>
      <c r="AQ1727" t="s">
        <v>253</v>
      </c>
      <c r="AR1727" t="s">
        <v>253</v>
      </c>
      <c r="AS1727" t="s">
        <v>253</v>
      </c>
      <c r="AT1727" t="s">
        <v>253</v>
      </c>
      <c r="AU1727">
        <v>0</v>
      </c>
      <c r="AV1727" t="s">
        <v>253</v>
      </c>
      <c r="AW1727" t="s">
        <v>253</v>
      </c>
      <c r="AX1727" t="s">
        <v>253</v>
      </c>
      <c r="AY1727" t="s">
        <v>253</v>
      </c>
      <c r="AZ1727">
        <v>0</v>
      </c>
      <c r="BA1727" t="s">
        <v>253</v>
      </c>
      <c r="BB1727" t="s">
        <v>253</v>
      </c>
      <c r="BC1727" t="s">
        <v>253</v>
      </c>
      <c r="BD1727" t="s">
        <v>253</v>
      </c>
      <c r="BE1727">
        <v>0</v>
      </c>
      <c r="BF1727" t="s">
        <v>253</v>
      </c>
      <c r="BG1727" t="s">
        <v>253</v>
      </c>
      <c r="BH1727" t="s">
        <v>253</v>
      </c>
      <c r="BI1727" t="s">
        <v>253</v>
      </c>
      <c r="BJ1727">
        <v>0</v>
      </c>
      <c r="BK1727">
        <v>0.24099999999999999</v>
      </c>
      <c r="BL1727">
        <v>0.17899999999999999</v>
      </c>
      <c r="BM1727" t="s">
        <v>253</v>
      </c>
      <c r="BN1727" t="s">
        <v>253</v>
      </c>
      <c r="BO1727">
        <v>0.42</v>
      </c>
      <c r="BP1727">
        <v>29</v>
      </c>
      <c r="BQ1727">
        <v>18</v>
      </c>
      <c r="BR1727" t="s">
        <v>253</v>
      </c>
      <c r="BS1727" t="s">
        <v>253</v>
      </c>
      <c r="BT1727">
        <v>47</v>
      </c>
      <c r="BU1727" t="s">
        <v>253</v>
      </c>
      <c r="BV1727" t="s">
        <v>253</v>
      </c>
      <c r="BW1727" t="s">
        <v>253</v>
      </c>
      <c r="BX1727" t="s">
        <v>253</v>
      </c>
      <c r="BY1727">
        <v>0</v>
      </c>
      <c r="BZ1727">
        <v>0.02</v>
      </c>
      <c r="CA1727">
        <v>0.25</v>
      </c>
      <c r="CB1727" t="s">
        <v>253</v>
      </c>
      <c r="CC1727" t="s">
        <v>253</v>
      </c>
      <c r="CD1727">
        <v>0.27</v>
      </c>
      <c r="CE1727">
        <v>1</v>
      </c>
      <c r="CF1727">
        <v>15</v>
      </c>
      <c r="CG1727" t="s">
        <v>253</v>
      </c>
      <c r="CH1727" t="s">
        <v>253</v>
      </c>
      <c r="CI1727">
        <v>16</v>
      </c>
      <c r="CJ1727" t="s">
        <v>253</v>
      </c>
      <c r="CK1727" t="s">
        <v>253</v>
      </c>
      <c r="CL1727" t="s">
        <v>253</v>
      </c>
      <c r="CM1727" t="s">
        <v>253</v>
      </c>
      <c r="CN1727">
        <v>0</v>
      </c>
      <c r="CO1727">
        <v>30.071999999999999</v>
      </c>
      <c r="CP1727">
        <v>7.165</v>
      </c>
      <c r="CQ1727">
        <v>4.4999999999999998E-2</v>
      </c>
      <c r="CR1727">
        <v>0</v>
      </c>
      <c r="CS1727">
        <v>37.281999999999996</v>
      </c>
      <c r="CT1727">
        <v>4376</v>
      </c>
      <c r="CU1727">
        <v>589</v>
      </c>
      <c r="CV1727">
        <v>5</v>
      </c>
      <c r="CW1727">
        <v>0</v>
      </c>
      <c r="CX1727">
        <v>4970</v>
      </c>
      <c r="CY1727">
        <v>0</v>
      </c>
      <c r="CZ1727">
        <v>0</v>
      </c>
      <c r="DA1727">
        <v>0</v>
      </c>
      <c r="DB1727">
        <v>0</v>
      </c>
      <c r="DC1727">
        <v>0</v>
      </c>
    </row>
    <row r="1728" spans="1:107" x14ac:dyDescent="0.45">
      <c r="A1728">
        <v>2024</v>
      </c>
      <c r="B1728">
        <v>5</v>
      </c>
      <c r="C1728" t="s">
        <v>200</v>
      </c>
      <c r="D1728">
        <v>20860</v>
      </c>
      <c r="E1728" t="s">
        <v>512</v>
      </c>
      <c r="F1728" t="s">
        <v>252</v>
      </c>
      <c r="G1728" t="s">
        <v>211</v>
      </c>
      <c r="H1728">
        <v>12.627000000000001</v>
      </c>
      <c r="I1728">
        <v>16.123000000000001</v>
      </c>
      <c r="J1728" t="s">
        <v>253</v>
      </c>
      <c r="K1728" t="s">
        <v>253</v>
      </c>
      <c r="L1728">
        <v>28.75</v>
      </c>
      <c r="M1728">
        <v>1635</v>
      </c>
      <c r="N1728">
        <v>329</v>
      </c>
      <c r="O1728" t="s">
        <v>253</v>
      </c>
      <c r="P1728" t="s">
        <v>253</v>
      </c>
      <c r="Q1728">
        <v>1964</v>
      </c>
      <c r="R1728" t="s">
        <v>253</v>
      </c>
      <c r="S1728" t="s">
        <v>253</v>
      </c>
      <c r="T1728" t="s">
        <v>253</v>
      </c>
      <c r="U1728" t="s">
        <v>253</v>
      </c>
      <c r="V1728">
        <v>0</v>
      </c>
      <c r="W1728" t="s">
        <v>253</v>
      </c>
      <c r="X1728" t="s">
        <v>253</v>
      </c>
      <c r="Y1728" t="s">
        <v>253</v>
      </c>
      <c r="Z1728" t="s">
        <v>253</v>
      </c>
      <c r="AA1728">
        <v>0</v>
      </c>
      <c r="AB1728" t="s">
        <v>253</v>
      </c>
      <c r="AC1728" t="s">
        <v>253</v>
      </c>
      <c r="AD1728" t="s">
        <v>253</v>
      </c>
      <c r="AE1728" t="s">
        <v>253</v>
      </c>
      <c r="AF1728">
        <v>0</v>
      </c>
      <c r="AG1728">
        <v>0.36</v>
      </c>
      <c r="AH1728">
        <v>0.60199999999999998</v>
      </c>
      <c r="AI1728" t="s">
        <v>253</v>
      </c>
      <c r="AJ1728" t="s">
        <v>253</v>
      </c>
      <c r="AK1728">
        <v>0.96199999999999997</v>
      </c>
      <c r="AL1728">
        <v>39</v>
      </c>
      <c r="AM1728">
        <v>6</v>
      </c>
      <c r="AN1728" t="s">
        <v>253</v>
      </c>
      <c r="AO1728" t="s">
        <v>253</v>
      </c>
      <c r="AP1728">
        <v>45</v>
      </c>
      <c r="AQ1728" t="s">
        <v>253</v>
      </c>
      <c r="AR1728" t="s">
        <v>253</v>
      </c>
      <c r="AS1728" t="s">
        <v>253</v>
      </c>
      <c r="AT1728" t="s">
        <v>253</v>
      </c>
      <c r="AU1728">
        <v>0</v>
      </c>
      <c r="AV1728" t="s">
        <v>253</v>
      </c>
      <c r="AW1728" t="s">
        <v>253</v>
      </c>
      <c r="AX1728" t="s">
        <v>253</v>
      </c>
      <c r="AY1728" t="s">
        <v>253</v>
      </c>
      <c r="AZ1728">
        <v>0</v>
      </c>
      <c r="BA1728" t="s">
        <v>253</v>
      </c>
      <c r="BB1728" t="s">
        <v>253</v>
      </c>
      <c r="BC1728" t="s">
        <v>253</v>
      </c>
      <c r="BD1728" t="s">
        <v>253</v>
      </c>
      <c r="BE1728">
        <v>0</v>
      </c>
      <c r="BF1728" t="s">
        <v>253</v>
      </c>
      <c r="BG1728" t="s">
        <v>253</v>
      </c>
      <c r="BH1728" t="s">
        <v>253</v>
      </c>
      <c r="BI1728" t="s">
        <v>253</v>
      </c>
      <c r="BJ1728">
        <v>0</v>
      </c>
      <c r="BK1728">
        <v>0.441</v>
      </c>
      <c r="BL1728">
        <v>0.51100000000000001</v>
      </c>
      <c r="BM1728" t="s">
        <v>253</v>
      </c>
      <c r="BN1728" t="s">
        <v>253</v>
      </c>
      <c r="BO1728">
        <v>0.95199999999999996</v>
      </c>
      <c r="BP1728">
        <v>39</v>
      </c>
      <c r="BQ1728">
        <v>15</v>
      </c>
      <c r="BR1728" t="s">
        <v>253</v>
      </c>
      <c r="BS1728" t="s">
        <v>253</v>
      </c>
      <c r="BT1728">
        <v>54</v>
      </c>
      <c r="BU1728" t="s">
        <v>253</v>
      </c>
      <c r="BV1728" t="s">
        <v>253</v>
      </c>
      <c r="BW1728" t="s">
        <v>253</v>
      </c>
      <c r="BX1728" t="s">
        <v>253</v>
      </c>
      <c r="BY1728">
        <v>0</v>
      </c>
      <c r="BZ1728">
        <v>0.01</v>
      </c>
      <c r="CA1728">
        <v>4.2300000000000004</v>
      </c>
      <c r="CB1728" t="s">
        <v>253</v>
      </c>
      <c r="CC1728" t="s">
        <v>253</v>
      </c>
      <c r="CD1728">
        <v>4.24</v>
      </c>
      <c r="CE1728">
        <v>1</v>
      </c>
      <c r="CF1728">
        <v>6</v>
      </c>
      <c r="CG1728" t="s">
        <v>253</v>
      </c>
      <c r="CH1728" t="s">
        <v>253</v>
      </c>
      <c r="CI1728">
        <v>7</v>
      </c>
      <c r="CJ1728" t="s">
        <v>253</v>
      </c>
      <c r="CK1728" t="s">
        <v>253</v>
      </c>
      <c r="CL1728" t="s">
        <v>253</v>
      </c>
      <c r="CM1728" t="s">
        <v>253</v>
      </c>
      <c r="CN1728">
        <v>0</v>
      </c>
      <c r="CO1728">
        <v>13.077999999999999</v>
      </c>
      <c r="CP1728">
        <v>20.864000000000001</v>
      </c>
      <c r="CQ1728" t="s">
        <v>146</v>
      </c>
      <c r="CR1728">
        <v>0</v>
      </c>
      <c r="CS1728">
        <v>33.942</v>
      </c>
      <c r="CT1728">
        <v>1675</v>
      </c>
      <c r="CU1728">
        <v>350</v>
      </c>
      <c r="CV1728">
        <v>0</v>
      </c>
      <c r="CW1728">
        <v>0</v>
      </c>
      <c r="CX1728">
        <v>2025</v>
      </c>
      <c r="CY1728">
        <v>0</v>
      </c>
      <c r="CZ1728">
        <v>0</v>
      </c>
      <c r="DA1728">
        <v>0</v>
      </c>
      <c r="DB1728">
        <v>0</v>
      </c>
      <c r="DC1728">
        <v>0</v>
      </c>
    </row>
    <row r="1729" spans="1:107" x14ac:dyDescent="0.45">
      <c r="A1729">
        <v>2024</v>
      </c>
      <c r="B1729">
        <v>5</v>
      </c>
      <c r="C1729" t="s">
        <v>200</v>
      </c>
      <c r="D1729">
        <v>99999</v>
      </c>
      <c r="E1729" t="s">
        <v>259</v>
      </c>
      <c r="F1729" t="s">
        <v>252</v>
      </c>
      <c r="H1729">
        <v>54.481000000000002</v>
      </c>
      <c r="I1729">
        <v>13.375999999999999</v>
      </c>
      <c r="J1729">
        <v>0.60699999999999998</v>
      </c>
      <c r="K1729" t="s">
        <v>253</v>
      </c>
      <c r="L1729">
        <v>68.463999999999999</v>
      </c>
      <c r="M1729" t="s">
        <v>253</v>
      </c>
      <c r="N1729" t="s">
        <v>253</v>
      </c>
      <c r="O1729" t="s">
        <v>253</v>
      </c>
      <c r="P1729" t="s">
        <v>253</v>
      </c>
      <c r="Q1729" t="s">
        <v>253</v>
      </c>
      <c r="R1729" t="s">
        <v>253</v>
      </c>
      <c r="S1729" t="s">
        <v>253</v>
      </c>
      <c r="T1729" t="s">
        <v>253</v>
      </c>
      <c r="U1729" t="s">
        <v>253</v>
      </c>
      <c r="V1729" t="s">
        <v>253</v>
      </c>
      <c r="W1729" t="s">
        <v>253</v>
      </c>
      <c r="X1729" t="s">
        <v>253</v>
      </c>
      <c r="Y1729" t="s">
        <v>253</v>
      </c>
      <c r="Z1729" t="s">
        <v>253</v>
      </c>
      <c r="AA1729" t="s">
        <v>253</v>
      </c>
      <c r="AB1729" t="s">
        <v>253</v>
      </c>
      <c r="AC1729" t="s">
        <v>253</v>
      </c>
      <c r="AD1729" t="s">
        <v>253</v>
      </c>
      <c r="AE1729" t="s">
        <v>253</v>
      </c>
      <c r="AF1729" t="s">
        <v>253</v>
      </c>
      <c r="AG1729" t="s">
        <v>253</v>
      </c>
      <c r="AH1729" t="s">
        <v>253</v>
      </c>
      <c r="AI1729" t="s">
        <v>253</v>
      </c>
      <c r="AJ1729" t="s">
        <v>253</v>
      </c>
      <c r="AK1729" t="s">
        <v>253</v>
      </c>
      <c r="AL1729" t="s">
        <v>253</v>
      </c>
      <c r="AM1729" t="s">
        <v>253</v>
      </c>
      <c r="AN1729" t="s">
        <v>253</v>
      </c>
      <c r="AO1729" t="s">
        <v>253</v>
      </c>
      <c r="AP1729" t="s">
        <v>253</v>
      </c>
      <c r="AQ1729" t="s">
        <v>253</v>
      </c>
      <c r="AR1729" t="s">
        <v>253</v>
      </c>
      <c r="AS1729" t="s">
        <v>253</v>
      </c>
      <c r="AT1729" t="s">
        <v>253</v>
      </c>
      <c r="AU1729" t="s">
        <v>253</v>
      </c>
      <c r="AV1729" t="s">
        <v>253</v>
      </c>
      <c r="AW1729" t="s">
        <v>253</v>
      </c>
      <c r="AX1729" t="s">
        <v>253</v>
      </c>
      <c r="AY1729" t="s">
        <v>253</v>
      </c>
      <c r="AZ1729" t="s">
        <v>253</v>
      </c>
      <c r="BA1729" t="s">
        <v>253</v>
      </c>
      <c r="BB1729" t="s">
        <v>253</v>
      </c>
      <c r="BC1729" t="s">
        <v>253</v>
      </c>
      <c r="BD1729" t="s">
        <v>253</v>
      </c>
      <c r="BE1729" t="s">
        <v>253</v>
      </c>
      <c r="BF1729" t="s">
        <v>253</v>
      </c>
      <c r="BG1729" t="s">
        <v>253</v>
      </c>
      <c r="BH1729" t="s">
        <v>253</v>
      </c>
      <c r="BI1729" t="s">
        <v>253</v>
      </c>
      <c r="BJ1729" t="s">
        <v>253</v>
      </c>
      <c r="BK1729" t="s">
        <v>253</v>
      </c>
      <c r="BL1729" t="s">
        <v>253</v>
      </c>
      <c r="BM1729" t="s">
        <v>253</v>
      </c>
      <c r="BN1729" t="s">
        <v>253</v>
      </c>
      <c r="BO1729" t="s">
        <v>253</v>
      </c>
      <c r="BP1729" t="s">
        <v>253</v>
      </c>
      <c r="BQ1729" t="s">
        <v>253</v>
      </c>
      <c r="BR1729" t="s">
        <v>253</v>
      </c>
      <c r="BS1729" t="s">
        <v>253</v>
      </c>
      <c r="BT1729" t="s">
        <v>253</v>
      </c>
      <c r="BU1729" t="s">
        <v>253</v>
      </c>
      <c r="BV1729" t="s">
        <v>253</v>
      </c>
      <c r="BW1729" t="s">
        <v>253</v>
      </c>
      <c r="BX1729" t="s">
        <v>253</v>
      </c>
      <c r="BY1729" t="s">
        <v>253</v>
      </c>
      <c r="BZ1729" t="s">
        <v>253</v>
      </c>
      <c r="CA1729" t="s">
        <v>253</v>
      </c>
      <c r="CB1729" t="s">
        <v>253</v>
      </c>
      <c r="CC1729" t="s">
        <v>253</v>
      </c>
      <c r="CD1729" t="s">
        <v>253</v>
      </c>
      <c r="CE1729" t="s">
        <v>253</v>
      </c>
      <c r="CF1729" t="s">
        <v>253</v>
      </c>
      <c r="CG1729" t="s">
        <v>253</v>
      </c>
      <c r="CH1729" t="s">
        <v>253</v>
      </c>
      <c r="CI1729" t="s">
        <v>253</v>
      </c>
      <c r="CJ1729" t="s">
        <v>253</v>
      </c>
      <c r="CK1729" t="s">
        <v>253</v>
      </c>
      <c r="CL1729" t="s">
        <v>253</v>
      </c>
      <c r="CM1729" t="s">
        <v>253</v>
      </c>
      <c r="CN1729" t="s">
        <v>253</v>
      </c>
      <c r="CO1729">
        <v>54.481000000000002</v>
      </c>
      <c r="CP1729">
        <v>13.375999999999999</v>
      </c>
      <c r="CQ1729">
        <v>0.60699999999999998</v>
      </c>
      <c r="CR1729" t="s">
        <v>253</v>
      </c>
      <c r="CS1729">
        <v>68.463999999999999</v>
      </c>
      <c r="CT1729" t="s">
        <v>253</v>
      </c>
      <c r="CU1729" t="s">
        <v>253</v>
      </c>
      <c r="CV1729" t="s">
        <v>253</v>
      </c>
      <c r="CW1729" t="s">
        <v>253</v>
      </c>
      <c r="CX1729" t="s">
        <v>253</v>
      </c>
      <c r="CY1729" t="s">
        <v>253</v>
      </c>
      <c r="CZ1729" t="s">
        <v>253</v>
      </c>
      <c r="DA1729" t="s">
        <v>253</v>
      </c>
      <c r="DB1729" t="s">
        <v>253</v>
      </c>
      <c r="DC1729" t="s">
        <v>253</v>
      </c>
    </row>
    <row r="1730" spans="1:107" x14ac:dyDescent="0.45">
      <c r="A1730">
        <v>2024</v>
      </c>
      <c r="B1730">
        <v>5</v>
      </c>
      <c r="C1730" t="s">
        <v>197</v>
      </c>
      <c r="D1730">
        <v>733</v>
      </c>
      <c r="E1730" t="s">
        <v>492</v>
      </c>
      <c r="F1730" t="s">
        <v>252</v>
      </c>
      <c r="G1730" t="s">
        <v>211</v>
      </c>
      <c r="H1730">
        <v>12.430999999999999</v>
      </c>
      <c r="I1730">
        <v>1.4059999999999999</v>
      </c>
      <c r="J1730">
        <v>0.48299999999999998</v>
      </c>
      <c r="K1730" t="s">
        <v>253</v>
      </c>
      <c r="L1730">
        <v>14.32</v>
      </c>
      <c r="M1730">
        <v>1392</v>
      </c>
      <c r="N1730">
        <v>74</v>
      </c>
      <c r="O1730">
        <v>3</v>
      </c>
      <c r="P1730" t="s">
        <v>253</v>
      </c>
      <c r="Q1730">
        <v>1469</v>
      </c>
      <c r="R1730">
        <v>0.373</v>
      </c>
      <c r="S1730">
        <v>0.377</v>
      </c>
      <c r="T1730">
        <v>0.121</v>
      </c>
      <c r="U1730" t="s">
        <v>253</v>
      </c>
      <c r="V1730">
        <v>0.871</v>
      </c>
      <c r="W1730">
        <v>35</v>
      </c>
      <c r="X1730">
        <v>24</v>
      </c>
      <c r="Y1730">
        <v>1</v>
      </c>
      <c r="Z1730" t="s">
        <v>253</v>
      </c>
      <c r="AA1730">
        <v>60</v>
      </c>
      <c r="AB1730">
        <v>1152.7</v>
      </c>
      <c r="AC1730">
        <v>116.048</v>
      </c>
      <c r="AD1730">
        <v>40.435000000000002</v>
      </c>
      <c r="AE1730" t="s">
        <v>253</v>
      </c>
      <c r="AF1730">
        <v>1309.183</v>
      </c>
      <c r="AG1730">
        <v>1.1950000000000001</v>
      </c>
      <c r="AH1730">
        <v>1.4999999999999999E-2</v>
      </c>
      <c r="AI1730" t="s">
        <v>253</v>
      </c>
      <c r="AJ1730" t="s">
        <v>253</v>
      </c>
      <c r="AK1730">
        <v>1.21</v>
      </c>
      <c r="AL1730">
        <v>230</v>
      </c>
      <c r="AM1730">
        <v>2</v>
      </c>
      <c r="AN1730" t="s">
        <v>253</v>
      </c>
      <c r="AO1730" t="s">
        <v>253</v>
      </c>
      <c r="AP1730">
        <v>232</v>
      </c>
      <c r="AQ1730">
        <v>3.0329999999999999</v>
      </c>
      <c r="AR1730">
        <v>2.4E-2</v>
      </c>
      <c r="AS1730" t="s">
        <v>253</v>
      </c>
      <c r="AT1730" t="s">
        <v>253</v>
      </c>
      <c r="AU1730">
        <v>3.0569999999999999</v>
      </c>
      <c r="AV1730" t="s">
        <v>253</v>
      </c>
      <c r="AW1730" t="s">
        <v>253</v>
      </c>
      <c r="AX1730" t="s">
        <v>253</v>
      </c>
      <c r="AY1730" t="s">
        <v>253</v>
      </c>
      <c r="AZ1730">
        <v>0</v>
      </c>
      <c r="BA1730" t="s">
        <v>253</v>
      </c>
      <c r="BB1730" t="s">
        <v>253</v>
      </c>
      <c r="BC1730" t="s">
        <v>253</v>
      </c>
      <c r="BD1730" t="s">
        <v>253</v>
      </c>
      <c r="BE1730">
        <v>0</v>
      </c>
      <c r="BF1730" t="s">
        <v>253</v>
      </c>
      <c r="BG1730" t="s">
        <v>253</v>
      </c>
      <c r="BH1730" t="s">
        <v>253</v>
      </c>
      <c r="BI1730" t="s">
        <v>253</v>
      </c>
      <c r="BJ1730">
        <v>0</v>
      </c>
      <c r="BK1730">
        <v>2.5999999999999999E-2</v>
      </c>
      <c r="BL1730">
        <v>3.0000000000000001E-3</v>
      </c>
      <c r="BM1730" t="s">
        <v>253</v>
      </c>
      <c r="BN1730" t="s">
        <v>253</v>
      </c>
      <c r="BO1730">
        <v>2.9000000000000001E-2</v>
      </c>
      <c r="BP1730">
        <v>5</v>
      </c>
      <c r="BQ1730">
        <v>1</v>
      </c>
      <c r="BR1730" t="s">
        <v>253</v>
      </c>
      <c r="BS1730" t="s">
        <v>253</v>
      </c>
      <c r="BT1730">
        <v>6</v>
      </c>
      <c r="BU1730">
        <v>2E-3</v>
      </c>
      <c r="BV1730">
        <v>0</v>
      </c>
      <c r="BW1730" t="s">
        <v>253</v>
      </c>
      <c r="BX1730" t="s">
        <v>253</v>
      </c>
      <c r="BY1730">
        <v>2E-3</v>
      </c>
      <c r="BZ1730" t="s">
        <v>253</v>
      </c>
      <c r="CA1730" t="s">
        <v>253</v>
      </c>
      <c r="CB1730" t="s">
        <v>253</v>
      </c>
      <c r="CC1730" t="s">
        <v>253</v>
      </c>
      <c r="CD1730">
        <v>0</v>
      </c>
      <c r="CE1730" t="s">
        <v>253</v>
      </c>
      <c r="CF1730" t="s">
        <v>253</v>
      </c>
      <c r="CG1730" t="s">
        <v>253</v>
      </c>
      <c r="CH1730" t="s">
        <v>253</v>
      </c>
      <c r="CI1730">
        <v>0</v>
      </c>
      <c r="CJ1730" t="s">
        <v>253</v>
      </c>
      <c r="CK1730" t="s">
        <v>253</v>
      </c>
      <c r="CL1730" t="s">
        <v>253</v>
      </c>
      <c r="CM1730" t="s">
        <v>253</v>
      </c>
      <c r="CN1730">
        <v>0</v>
      </c>
      <c r="CO1730">
        <v>12.83</v>
      </c>
      <c r="CP1730">
        <v>1.786</v>
      </c>
      <c r="CQ1730">
        <v>0.60399999999999998</v>
      </c>
      <c r="CR1730">
        <v>0</v>
      </c>
      <c r="CS1730">
        <v>15.22</v>
      </c>
      <c r="CT1730">
        <v>1432</v>
      </c>
      <c r="CU1730">
        <v>99</v>
      </c>
      <c r="CV1730">
        <v>4</v>
      </c>
      <c r="CW1730">
        <v>0</v>
      </c>
      <c r="CX1730">
        <v>1535</v>
      </c>
      <c r="CY1730">
        <v>1152.702</v>
      </c>
      <c r="CZ1730">
        <v>116.048</v>
      </c>
      <c r="DA1730">
        <v>40.435000000000002</v>
      </c>
      <c r="DB1730">
        <v>0</v>
      </c>
      <c r="DC1730">
        <v>1309.1849999999999</v>
      </c>
    </row>
    <row r="1731" spans="1:107" x14ac:dyDescent="0.45">
      <c r="A1731">
        <v>2024</v>
      </c>
      <c r="B1731">
        <v>5</v>
      </c>
      <c r="C1731" t="s">
        <v>197</v>
      </c>
      <c r="D1731">
        <v>12796</v>
      </c>
      <c r="E1731" t="s">
        <v>513</v>
      </c>
      <c r="F1731" t="s">
        <v>252</v>
      </c>
      <c r="G1731" t="s">
        <v>211</v>
      </c>
      <c r="H1731">
        <v>6.032</v>
      </c>
      <c r="I1731">
        <v>2.9409999999999998</v>
      </c>
      <c r="J1731">
        <v>0.52100000000000002</v>
      </c>
      <c r="K1731">
        <v>0</v>
      </c>
      <c r="L1731">
        <v>9.4939999999999998</v>
      </c>
      <c r="M1731">
        <v>747</v>
      </c>
      <c r="N1731">
        <v>80</v>
      </c>
      <c r="O1731">
        <v>4</v>
      </c>
      <c r="P1731">
        <v>0</v>
      </c>
      <c r="Q1731">
        <v>831</v>
      </c>
      <c r="R1731">
        <v>0.33700000000000002</v>
      </c>
      <c r="S1731">
        <v>0.36299999999999999</v>
      </c>
      <c r="T1731">
        <v>0</v>
      </c>
      <c r="U1731">
        <v>0</v>
      </c>
      <c r="V1731">
        <v>0.7</v>
      </c>
      <c r="W1731">
        <v>27</v>
      </c>
      <c r="X1731">
        <v>18</v>
      </c>
      <c r="Y1731">
        <v>0</v>
      </c>
      <c r="Z1731">
        <v>0</v>
      </c>
      <c r="AA1731">
        <v>45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1.129</v>
      </c>
      <c r="AH1731">
        <v>6.5000000000000002E-2</v>
      </c>
      <c r="AI1731">
        <v>0</v>
      </c>
      <c r="AJ1731">
        <v>0</v>
      </c>
      <c r="AK1731">
        <v>1.194</v>
      </c>
      <c r="AL1731">
        <v>136</v>
      </c>
      <c r="AM1731">
        <v>5</v>
      </c>
      <c r="AN1731">
        <v>0</v>
      </c>
      <c r="AO1731">
        <v>0</v>
      </c>
      <c r="AP1731">
        <v>141</v>
      </c>
      <c r="AQ1731">
        <v>0</v>
      </c>
      <c r="AR1731">
        <v>0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AY1731">
        <v>0</v>
      </c>
      <c r="AZ1731">
        <v>0</v>
      </c>
      <c r="BA1731">
        <v>0</v>
      </c>
      <c r="BB1731">
        <v>0</v>
      </c>
      <c r="BC1731">
        <v>0</v>
      </c>
      <c r="BD1731">
        <v>0</v>
      </c>
      <c r="BE1731">
        <v>0</v>
      </c>
      <c r="BF1731">
        <v>0</v>
      </c>
      <c r="BG1731">
        <v>0</v>
      </c>
      <c r="BH1731">
        <v>0</v>
      </c>
      <c r="BI1731">
        <v>0</v>
      </c>
      <c r="BJ1731">
        <v>0</v>
      </c>
      <c r="BK1731">
        <v>3.4000000000000002E-2</v>
      </c>
      <c r="BL1731">
        <v>1E-3</v>
      </c>
      <c r="BM1731">
        <v>0</v>
      </c>
      <c r="BN1731">
        <v>0</v>
      </c>
      <c r="BO1731">
        <v>3.5000000000000003E-2</v>
      </c>
      <c r="BP1731">
        <v>11</v>
      </c>
      <c r="BQ1731">
        <v>1</v>
      </c>
      <c r="BR1731">
        <v>0</v>
      </c>
      <c r="BS1731">
        <v>0</v>
      </c>
      <c r="BT1731">
        <v>12</v>
      </c>
      <c r="BU1731">
        <v>0</v>
      </c>
      <c r="BV1731">
        <v>0</v>
      </c>
      <c r="BW1731">
        <v>0</v>
      </c>
      <c r="BX1731">
        <v>0</v>
      </c>
      <c r="BY1731">
        <v>0</v>
      </c>
      <c r="BZ1731">
        <v>0</v>
      </c>
      <c r="CA1731">
        <v>0</v>
      </c>
      <c r="CB1731">
        <v>0</v>
      </c>
      <c r="CC1731">
        <v>0</v>
      </c>
      <c r="CD1731">
        <v>0</v>
      </c>
      <c r="CE1731">
        <v>0</v>
      </c>
      <c r="CF1731">
        <v>0</v>
      </c>
      <c r="CG1731">
        <v>0</v>
      </c>
      <c r="CH1731">
        <v>0</v>
      </c>
      <c r="CI1731">
        <v>0</v>
      </c>
      <c r="CJ1731">
        <v>0</v>
      </c>
      <c r="CK1731">
        <v>0</v>
      </c>
      <c r="CL1731">
        <v>0</v>
      </c>
      <c r="CM1731">
        <v>0</v>
      </c>
      <c r="CN1731">
        <v>0</v>
      </c>
      <c r="CO1731">
        <v>6.4029999999999996</v>
      </c>
      <c r="CP1731">
        <v>3.3050000000000002</v>
      </c>
      <c r="CQ1731">
        <v>0.52100000000000002</v>
      </c>
      <c r="CR1731">
        <v>0</v>
      </c>
      <c r="CS1731">
        <v>10.228999999999999</v>
      </c>
      <c r="CT1731">
        <v>785</v>
      </c>
      <c r="CU1731">
        <v>99</v>
      </c>
      <c r="CV1731">
        <v>4</v>
      </c>
      <c r="CW1731">
        <v>0</v>
      </c>
      <c r="CX1731">
        <v>888</v>
      </c>
      <c r="CY1731">
        <v>0</v>
      </c>
      <c r="CZ1731">
        <v>0</v>
      </c>
      <c r="DA1731">
        <v>0</v>
      </c>
      <c r="DB1731">
        <v>0</v>
      </c>
      <c r="DC1731">
        <v>0</v>
      </c>
    </row>
    <row r="1732" spans="1:107" x14ac:dyDescent="0.45">
      <c r="A1732">
        <v>2024</v>
      </c>
      <c r="B1732">
        <v>5</v>
      </c>
      <c r="C1732" t="s">
        <v>197</v>
      </c>
      <c r="D1732">
        <v>15263</v>
      </c>
      <c r="E1732" t="s">
        <v>359</v>
      </c>
      <c r="F1732" t="s">
        <v>252</v>
      </c>
      <c r="G1732" t="s">
        <v>211</v>
      </c>
      <c r="H1732">
        <v>8.1660000000000004</v>
      </c>
      <c r="I1732">
        <v>2.2040000000000002</v>
      </c>
      <c r="J1732">
        <v>5.2999999999999999E-2</v>
      </c>
      <c r="K1732">
        <v>0</v>
      </c>
      <c r="L1732">
        <v>10.423</v>
      </c>
      <c r="M1732">
        <v>917</v>
      </c>
      <c r="N1732">
        <v>54</v>
      </c>
      <c r="O1732">
        <v>1</v>
      </c>
      <c r="P1732">
        <v>0</v>
      </c>
      <c r="Q1732">
        <v>972</v>
      </c>
      <c r="R1732">
        <v>0.187</v>
      </c>
      <c r="S1732">
        <v>0.748</v>
      </c>
      <c r="T1732">
        <v>0</v>
      </c>
      <c r="U1732">
        <v>0</v>
      </c>
      <c r="V1732">
        <v>0.93500000000000005</v>
      </c>
      <c r="W1732">
        <v>13</v>
      </c>
      <c r="X1732">
        <v>9</v>
      </c>
      <c r="Y1732">
        <v>0</v>
      </c>
      <c r="Z1732">
        <v>0</v>
      </c>
      <c r="AA1732">
        <v>22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2.085</v>
      </c>
      <c r="AH1732">
        <v>1.4999999999999999E-2</v>
      </c>
      <c r="AI1732">
        <v>0</v>
      </c>
      <c r="AJ1732">
        <v>0</v>
      </c>
      <c r="AK1732">
        <v>2.1</v>
      </c>
      <c r="AL1732">
        <v>165</v>
      </c>
      <c r="AM1732">
        <v>1</v>
      </c>
      <c r="AN1732">
        <v>0</v>
      </c>
      <c r="AO1732">
        <v>0</v>
      </c>
      <c r="AP1732">
        <v>166</v>
      </c>
      <c r="AQ1732">
        <v>0</v>
      </c>
      <c r="AR1732">
        <v>0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AY1732">
        <v>0</v>
      </c>
      <c r="AZ1732">
        <v>0</v>
      </c>
      <c r="BA1732">
        <v>0</v>
      </c>
      <c r="BB1732">
        <v>0</v>
      </c>
      <c r="BC1732">
        <v>0</v>
      </c>
      <c r="BD1732">
        <v>0</v>
      </c>
      <c r="BE1732">
        <v>0</v>
      </c>
      <c r="BF1732">
        <v>0</v>
      </c>
      <c r="BG1732">
        <v>0</v>
      </c>
      <c r="BH1732">
        <v>0</v>
      </c>
      <c r="BI1732">
        <v>0</v>
      </c>
      <c r="BJ1732">
        <v>0</v>
      </c>
      <c r="BK1732">
        <v>1.6E-2</v>
      </c>
      <c r="BL1732">
        <v>5.0000000000000001E-3</v>
      </c>
      <c r="BM1732">
        <v>0</v>
      </c>
      <c r="BN1732">
        <v>0</v>
      </c>
      <c r="BO1732">
        <v>2.1000000000000001E-2</v>
      </c>
      <c r="BP1732">
        <v>7</v>
      </c>
      <c r="BQ1732">
        <v>2</v>
      </c>
      <c r="BR1732">
        <v>0</v>
      </c>
      <c r="BS1732">
        <v>0</v>
      </c>
      <c r="BT1732">
        <v>9</v>
      </c>
      <c r="BU1732">
        <v>0</v>
      </c>
      <c r="BV1732">
        <v>0</v>
      </c>
      <c r="BW1732">
        <v>0</v>
      </c>
      <c r="BX1732">
        <v>0</v>
      </c>
      <c r="BY1732">
        <v>0</v>
      </c>
      <c r="BZ1732">
        <v>0</v>
      </c>
      <c r="CA1732">
        <v>0</v>
      </c>
      <c r="CB1732">
        <v>0</v>
      </c>
      <c r="CC1732">
        <v>0</v>
      </c>
      <c r="CD1732">
        <v>0</v>
      </c>
      <c r="CE1732">
        <v>0</v>
      </c>
      <c r="CF1732">
        <v>0</v>
      </c>
      <c r="CG1732">
        <v>0</v>
      </c>
      <c r="CH1732">
        <v>0</v>
      </c>
      <c r="CI1732">
        <v>0</v>
      </c>
      <c r="CJ1732">
        <v>0</v>
      </c>
      <c r="CK1732">
        <v>0</v>
      </c>
      <c r="CL1732">
        <v>0</v>
      </c>
      <c r="CM1732">
        <v>0</v>
      </c>
      <c r="CN1732">
        <v>0</v>
      </c>
      <c r="CO1732">
        <v>8.3689999999999998</v>
      </c>
      <c r="CP1732">
        <v>2.9569999999999999</v>
      </c>
      <c r="CQ1732">
        <v>5.2999999999999999E-2</v>
      </c>
      <c r="CR1732">
        <v>0</v>
      </c>
      <c r="CS1732">
        <v>11.379</v>
      </c>
      <c r="CT1732">
        <v>937</v>
      </c>
      <c r="CU1732">
        <v>65</v>
      </c>
      <c r="CV1732">
        <v>1</v>
      </c>
      <c r="CW1732">
        <v>0</v>
      </c>
      <c r="CX1732">
        <v>1003</v>
      </c>
      <c r="CY1732">
        <v>0</v>
      </c>
      <c r="CZ1732">
        <v>0</v>
      </c>
      <c r="DA1732">
        <v>0</v>
      </c>
      <c r="DB1732">
        <v>0</v>
      </c>
      <c r="DC1732">
        <v>0</v>
      </c>
    </row>
    <row r="1733" spans="1:107" x14ac:dyDescent="0.45">
      <c r="A1733">
        <v>2024</v>
      </c>
      <c r="B1733">
        <v>5</v>
      </c>
      <c r="C1733" t="s">
        <v>197</v>
      </c>
      <c r="D1733">
        <v>20521</v>
      </c>
      <c r="E1733" t="s">
        <v>514</v>
      </c>
      <c r="F1733" t="s">
        <v>252</v>
      </c>
      <c r="G1733" t="s">
        <v>211</v>
      </c>
      <c r="H1733">
        <v>0.98299999999999998</v>
      </c>
      <c r="I1733">
        <v>0.48499999999999999</v>
      </c>
      <c r="J1733">
        <v>0.56299999999999994</v>
      </c>
      <c r="K1733" t="s">
        <v>253</v>
      </c>
      <c r="L1733">
        <v>2.0310000000000001</v>
      </c>
      <c r="M1733">
        <v>107</v>
      </c>
      <c r="N1733">
        <v>5</v>
      </c>
      <c r="O1733">
        <v>2</v>
      </c>
      <c r="P1733" t="s">
        <v>253</v>
      </c>
      <c r="Q1733">
        <v>114</v>
      </c>
      <c r="R1733" t="s">
        <v>253</v>
      </c>
      <c r="S1733">
        <v>0.05</v>
      </c>
      <c r="T1733" t="s">
        <v>253</v>
      </c>
      <c r="U1733" t="s">
        <v>253</v>
      </c>
      <c r="V1733">
        <v>0.05</v>
      </c>
      <c r="W1733" t="s">
        <v>253</v>
      </c>
      <c r="X1733">
        <v>1</v>
      </c>
      <c r="Y1733" t="s">
        <v>253</v>
      </c>
      <c r="Z1733" t="s">
        <v>253</v>
      </c>
      <c r="AA1733">
        <v>1</v>
      </c>
      <c r="AB1733">
        <v>84.137</v>
      </c>
      <c r="AC1733">
        <v>39.597000000000001</v>
      </c>
      <c r="AD1733">
        <v>0.3</v>
      </c>
      <c r="AE1733" t="s">
        <v>253</v>
      </c>
      <c r="AF1733">
        <v>124.03400000000001</v>
      </c>
      <c r="AG1733">
        <v>9.6000000000000002E-2</v>
      </c>
      <c r="AH1733" t="s">
        <v>253</v>
      </c>
      <c r="AI1733" t="s">
        <v>253</v>
      </c>
      <c r="AJ1733" t="s">
        <v>253</v>
      </c>
      <c r="AK1733">
        <v>9.6000000000000002E-2</v>
      </c>
      <c r="AL1733">
        <v>19</v>
      </c>
      <c r="AM1733" t="s">
        <v>253</v>
      </c>
      <c r="AN1733" t="s">
        <v>253</v>
      </c>
      <c r="AO1733" t="s">
        <v>253</v>
      </c>
      <c r="AP1733">
        <v>19</v>
      </c>
      <c r="AQ1733">
        <v>0.22900000000000001</v>
      </c>
      <c r="AR1733" t="s">
        <v>253</v>
      </c>
      <c r="AS1733" t="s">
        <v>253</v>
      </c>
      <c r="AT1733" t="s">
        <v>253</v>
      </c>
      <c r="AU1733">
        <v>0.22900000000000001</v>
      </c>
      <c r="AV1733" t="s">
        <v>253</v>
      </c>
      <c r="AW1733" t="s">
        <v>253</v>
      </c>
      <c r="AX1733" t="s">
        <v>253</v>
      </c>
      <c r="AY1733" t="s">
        <v>253</v>
      </c>
      <c r="AZ1733">
        <v>0</v>
      </c>
      <c r="BA1733" t="s">
        <v>253</v>
      </c>
      <c r="BB1733" t="s">
        <v>253</v>
      </c>
      <c r="BC1733" t="s">
        <v>253</v>
      </c>
      <c r="BD1733" t="s">
        <v>253</v>
      </c>
      <c r="BE1733">
        <v>0</v>
      </c>
      <c r="BF1733" t="s">
        <v>253</v>
      </c>
      <c r="BG1733" t="s">
        <v>253</v>
      </c>
      <c r="BH1733" t="s">
        <v>253</v>
      </c>
      <c r="BI1733" t="s">
        <v>253</v>
      </c>
      <c r="BJ1733">
        <v>0</v>
      </c>
      <c r="BK1733">
        <v>1.2E-2</v>
      </c>
      <c r="BL1733" t="s">
        <v>253</v>
      </c>
      <c r="BM1733" t="s">
        <v>253</v>
      </c>
      <c r="BN1733" t="s">
        <v>253</v>
      </c>
      <c r="BO1733">
        <v>1.2E-2</v>
      </c>
      <c r="BP1733">
        <v>2</v>
      </c>
      <c r="BQ1733" t="s">
        <v>253</v>
      </c>
      <c r="BR1733" t="s">
        <v>253</v>
      </c>
      <c r="BS1733" t="s">
        <v>253</v>
      </c>
      <c r="BT1733">
        <v>2</v>
      </c>
      <c r="BU1733">
        <v>9.0999999999999998E-2</v>
      </c>
      <c r="BV1733" t="s">
        <v>253</v>
      </c>
      <c r="BW1733" t="s">
        <v>253</v>
      </c>
      <c r="BX1733" t="s">
        <v>253</v>
      </c>
      <c r="BY1733">
        <v>9.0999999999999998E-2</v>
      </c>
      <c r="BZ1733" t="s">
        <v>253</v>
      </c>
      <c r="CA1733" t="s">
        <v>253</v>
      </c>
      <c r="CB1733" t="s">
        <v>253</v>
      </c>
      <c r="CC1733" t="s">
        <v>253</v>
      </c>
      <c r="CD1733">
        <v>0</v>
      </c>
      <c r="CE1733" t="s">
        <v>253</v>
      </c>
      <c r="CF1733" t="s">
        <v>253</v>
      </c>
      <c r="CG1733" t="s">
        <v>253</v>
      </c>
      <c r="CH1733" t="s">
        <v>253</v>
      </c>
      <c r="CI1733">
        <v>0</v>
      </c>
      <c r="CJ1733" t="s">
        <v>253</v>
      </c>
      <c r="CK1733" t="s">
        <v>253</v>
      </c>
      <c r="CL1733" t="s">
        <v>253</v>
      </c>
      <c r="CM1733" t="s">
        <v>253</v>
      </c>
      <c r="CN1733">
        <v>0</v>
      </c>
      <c r="CO1733">
        <v>0.995</v>
      </c>
      <c r="CP1733">
        <v>0.53500000000000003</v>
      </c>
      <c r="CQ1733">
        <v>0.56299999999999994</v>
      </c>
      <c r="CR1733">
        <v>0</v>
      </c>
      <c r="CS1733">
        <v>2.093</v>
      </c>
      <c r="CT1733">
        <v>109</v>
      </c>
      <c r="CU1733">
        <v>6</v>
      </c>
      <c r="CV1733">
        <v>2</v>
      </c>
      <c r="CW1733">
        <v>0</v>
      </c>
      <c r="CX1733">
        <v>117</v>
      </c>
      <c r="CY1733">
        <v>84.227999999999994</v>
      </c>
      <c r="CZ1733">
        <v>39.597000000000001</v>
      </c>
      <c r="DA1733">
        <v>0.3</v>
      </c>
      <c r="DB1733">
        <v>0</v>
      </c>
      <c r="DC1733">
        <v>124.125</v>
      </c>
    </row>
    <row r="1734" spans="1:107" x14ac:dyDescent="0.45">
      <c r="A1734">
        <v>2024</v>
      </c>
      <c r="B1734">
        <v>5</v>
      </c>
      <c r="C1734" t="s">
        <v>197</v>
      </c>
      <c r="D1734">
        <v>99999</v>
      </c>
      <c r="E1734" t="s">
        <v>259</v>
      </c>
      <c r="F1734" t="s">
        <v>252</v>
      </c>
      <c r="H1734">
        <v>0.20300000000000001</v>
      </c>
      <c r="I1734" t="s">
        <v>253</v>
      </c>
      <c r="J1734" t="s">
        <v>253</v>
      </c>
      <c r="K1734" t="s">
        <v>253</v>
      </c>
      <c r="L1734">
        <v>0.20300000000000001</v>
      </c>
      <c r="M1734" t="s">
        <v>253</v>
      </c>
      <c r="N1734" t="s">
        <v>253</v>
      </c>
      <c r="O1734" t="s">
        <v>253</v>
      </c>
      <c r="P1734" t="s">
        <v>253</v>
      </c>
      <c r="Q1734" t="s">
        <v>253</v>
      </c>
      <c r="R1734" t="s">
        <v>253</v>
      </c>
      <c r="S1734" t="s">
        <v>253</v>
      </c>
      <c r="T1734" t="s">
        <v>253</v>
      </c>
      <c r="U1734" t="s">
        <v>253</v>
      </c>
      <c r="V1734" t="s">
        <v>253</v>
      </c>
      <c r="W1734" t="s">
        <v>253</v>
      </c>
      <c r="X1734" t="s">
        <v>253</v>
      </c>
      <c r="Y1734" t="s">
        <v>253</v>
      </c>
      <c r="Z1734" t="s">
        <v>253</v>
      </c>
      <c r="AA1734" t="s">
        <v>253</v>
      </c>
      <c r="AB1734" t="s">
        <v>253</v>
      </c>
      <c r="AC1734" t="s">
        <v>253</v>
      </c>
      <c r="AD1734" t="s">
        <v>253</v>
      </c>
      <c r="AE1734" t="s">
        <v>253</v>
      </c>
      <c r="AF1734" t="s">
        <v>253</v>
      </c>
      <c r="AG1734" t="s">
        <v>253</v>
      </c>
      <c r="AH1734" t="s">
        <v>253</v>
      </c>
      <c r="AI1734" t="s">
        <v>253</v>
      </c>
      <c r="AJ1734" t="s">
        <v>253</v>
      </c>
      <c r="AK1734" t="s">
        <v>253</v>
      </c>
      <c r="AL1734" t="s">
        <v>253</v>
      </c>
      <c r="AM1734" t="s">
        <v>253</v>
      </c>
      <c r="AN1734" t="s">
        <v>253</v>
      </c>
      <c r="AO1734" t="s">
        <v>253</v>
      </c>
      <c r="AP1734" t="s">
        <v>253</v>
      </c>
      <c r="AQ1734" t="s">
        <v>253</v>
      </c>
      <c r="AR1734" t="s">
        <v>253</v>
      </c>
      <c r="AS1734" t="s">
        <v>253</v>
      </c>
      <c r="AT1734" t="s">
        <v>253</v>
      </c>
      <c r="AU1734" t="s">
        <v>253</v>
      </c>
      <c r="AV1734" t="s">
        <v>253</v>
      </c>
      <c r="AW1734" t="s">
        <v>253</v>
      </c>
      <c r="AX1734" t="s">
        <v>253</v>
      </c>
      <c r="AY1734" t="s">
        <v>253</v>
      </c>
      <c r="AZ1734" t="s">
        <v>253</v>
      </c>
      <c r="BA1734" t="s">
        <v>253</v>
      </c>
      <c r="BB1734" t="s">
        <v>253</v>
      </c>
      <c r="BC1734" t="s">
        <v>253</v>
      </c>
      <c r="BD1734" t="s">
        <v>253</v>
      </c>
      <c r="BE1734" t="s">
        <v>253</v>
      </c>
      <c r="BF1734" t="s">
        <v>253</v>
      </c>
      <c r="BG1734" t="s">
        <v>253</v>
      </c>
      <c r="BH1734" t="s">
        <v>253</v>
      </c>
      <c r="BI1734" t="s">
        <v>253</v>
      </c>
      <c r="BJ1734" t="s">
        <v>253</v>
      </c>
      <c r="BK1734" t="s">
        <v>253</v>
      </c>
      <c r="BL1734" t="s">
        <v>253</v>
      </c>
      <c r="BM1734" t="s">
        <v>253</v>
      </c>
      <c r="BN1734" t="s">
        <v>253</v>
      </c>
      <c r="BO1734" t="s">
        <v>253</v>
      </c>
      <c r="BP1734" t="s">
        <v>253</v>
      </c>
      <c r="BQ1734" t="s">
        <v>253</v>
      </c>
      <c r="BR1734" t="s">
        <v>253</v>
      </c>
      <c r="BS1734" t="s">
        <v>253</v>
      </c>
      <c r="BT1734" t="s">
        <v>253</v>
      </c>
      <c r="BU1734" t="s">
        <v>253</v>
      </c>
      <c r="BV1734" t="s">
        <v>253</v>
      </c>
      <c r="BW1734" t="s">
        <v>253</v>
      </c>
      <c r="BX1734" t="s">
        <v>253</v>
      </c>
      <c r="BY1734" t="s">
        <v>253</v>
      </c>
      <c r="BZ1734" t="s">
        <v>253</v>
      </c>
      <c r="CA1734" t="s">
        <v>253</v>
      </c>
      <c r="CB1734" t="s">
        <v>253</v>
      </c>
      <c r="CC1734" t="s">
        <v>253</v>
      </c>
      <c r="CD1734" t="s">
        <v>253</v>
      </c>
      <c r="CE1734" t="s">
        <v>253</v>
      </c>
      <c r="CF1734" t="s">
        <v>253</v>
      </c>
      <c r="CG1734" t="s">
        <v>253</v>
      </c>
      <c r="CH1734" t="s">
        <v>253</v>
      </c>
      <c r="CI1734" t="s">
        <v>253</v>
      </c>
      <c r="CJ1734" t="s">
        <v>253</v>
      </c>
      <c r="CK1734" t="s">
        <v>253</v>
      </c>
      <c r="CL1734" t="s">
        <v>253</v>
      </c>
      <c r="CM1734" t="s">
        <v>253</v>
      </c>
      <c r="CN1734" t="s">
        <v>253</v>
      </c>
      <c r="CO1734">
        <v>0.20300000000000001</v>
      </c>
      <c r="CP1734" t="s">
        <v>253</v>
      </c>
      <c r="CQ1734" t="s">
        <v>253</v>
      </c>
      <c r="CR1734" t="s">
        <v>253</v>
      </c>
      <c r="CS1734">
        <v>0.20300000000000001</v>
      </c>
      <c r="CT1734" t="s">
        <v>253</v>
      </c>
      <c r="CU1734" t="s">
        <v>253</v>
      </c>
      <c r="CV1734" t="s">
        <v>253</v>
      </c>
      <c r="CW1734" t="s">
        <v>253</v>
      </c>
      <c r="CX1734" t="s">
        <v>253</v>
      </c>
      <c r="CY1734" t="s">
        <v>253</v>
      </c>
      <c r="CZ1734" t="s">
        <v>253</v>
      </c>
      <c r="DA1734" t="s">
        <v>253</v>
      </c>
      <c r="DB1734" t="s">
        <v>253</v>
      </c>
      <c r="DC1734" t="s">
        <v>253</v>
      </c>
    </row>
    <row r="1735" spans="1:107" x14ac:dyDescent="0.45">
      <c r="A1735">
        <v>2024</v>
      </c>
      <c r="B1735">
        <v>5</v>
      </c>
      <c r="C1735" t="s">
        <v>203</v>
      </c>
      <c r="D1735">
        <v>3461</v>
      </c>
      <c r="E1735" t="s">
        <v>515</v>
      </c>
      <c r="F1735" t="s">
        <v>252</v>
      </c>
      <c r="G1735" t="s">
        <v>258</v>
      </c>
      <c r="H1735">
        <v>7.6639999999999997</v>
      </c>
      <c r="I1735">
        <v>0.152</v>
      </c>
      <c r="J1735">
        <v>0</v>
      </c>
      <c r="K1735">
        <v>0</v>
      </c>
      <c r="L1735">
        <v>7.8159999999999998</v>
      </c>
      <c r="M1735">
        <v>1048</v>
      </c>
      <c r="N1735">
        <v>15</v>
      </c>
      <c r="O1735">
        <v>0</v>
      </c>
      <c r="P1735">
        <v>0</v>
      </c>
      <c r="Q1735">
        <v>1063</v>
      </c>
      <c r="R1735" t="s">
        <v>253</v>
      </c>
      <c r="S1735" t="s">
        <v>253</v>
      </c>
      <c r="T1735" t="s">
        <v>253</v>
      </c>
      <c r="U1735" t="s">
        <v>253</v>
      </c>
      <c r="V1735">
        <v>0</v>
      </c>
      <c r="W1735" t="s">
        <v>253</v>
      </c>
      <c r="X1735" t="s">
        <v>253</v>
      </c>
      <c r="Y1735" t="s">
        <v>253</v>
      </c>
      <c r="Z1735" t="s">
        <v>253</v>
      </c>
      <c r="AA1735">
        <v>0</v>
      </c>
      <c r="AB1735" t="s">
        <v>253</v>
      </c>
      <c r="AC1735" t="s">
        <v>253</v>
      </c>
      <c r="AD1735" t="s">
        <v>253</v>
      </c>
      <c r="AE1735" t="s">
        <v>253</v>
      </c>
      <c r="AF1735">
        <v>0</v>
      </c>
      <c r="AG1735" t="s">
        <v>253</v>
      </c>
      <c r="AH1735" t="s">
        <v>253</v>
      </c>
      <c r="AI1735" t="s">
        <v>253</v>
      </c>
      <c r="AJ1735" t="s">
        <v>253</v>
      </c>
      <c r="AK1735">
        <v>0</v>
      </c>
      <c r="AL1735" t="s">
        <v>253</v>
      </c>
      <c r="AM1735" t="s">
        <v>253</v>
      </c>
      <c r="AN1735" t="s">
        <v>253</v>
      </c>
      <c r="AO1735" t="s">
        <v>253</v>
      </c>
      <c r="AP1735">
        <v>0</v>
      </c>
      <c r="AQ1735" t="s">
        <v>253</v>
      </c>
      <c r="AR1735" t="s">
        <v>253</v>
      </c>
      <c r="AS1735" t="s">
        <v>253</v>
      </c>
      <c r="AT1735" t="s">
        <v>253</v>
      </c>
      <c r="AU1735">
        <v>0</v>
      </c>
      <c r="AV1735" t="s">
        <v>253</v>
      </c>
      <c r="AW1735" t="s">
        <v>253</v>
      </c>
      <c r="AX1735" t="s">
        <v>253</v>
      </c>
      <c r="AY1735" t="s">
        <v>253</v>
      </c>
      <c r="AZ1735">
        <v>0</v>
      </c>
      <c r="BA1735" t="s">
        <v>253</v>
      </c>
      <c r="BB1735" t="s">
        <v>253</v>
      </c>
      <c r="BC1735" t="s">
        <v>253</v>
      </c>
      <c r="BD1735" t="s">
        <v>253</v>
      </c>
      <c r="BE1735">
        <v>0</v>
      </c>
      <c r="BF1735" t="s">
        <v>253</v>
      </c>
      <c r="BG1735" t="s">
        <v>253</v>
      </c>
      <c r="BH1735" t="s">
        <v>253</v>
      </c>
      <c r="BI1735" t="s">
        <v>253</v>
      </c>
      <c r="BJ1735">
        <v>0</v>
      </c>
      <c r="BK1735">
        <v>0.26600000000000001</v>
      </c>
      <c r="BL1735">
        <v>4.3999999999999997E-2</v>
      </c>
      <c r="BM1735">
        <v>0</v>
      </c>
      <c r="BN1735">
        <v>0</v>
      </c>
      <c r="BO1735">
        <v>0.31</v>
      </c>
      <c r="BP1735">
        <v>103</v>
      </c>
      <c r="BQ1735">
        <v>3</v>
      </c>
      <c r="BR1735">
        <v>0</v>
      </c>
      <c r="BS1735">
        <v>0</v>
      </c>
      <c r="BT1735">
        <v>106</v>
      </c>
      <c r="BU1735" t="s">
        <v>253</v>
      </c>
      <c r="BV1735" t="s">
        <v>253</v>
      </c>
      <c r="BW1735" t="s">
        <v>253</v>
      </c>
      <c r="BX1735" t="s">
        <v>253</v>
      </c>
      <c r="BY1735">
        <v>0</v>
      </c>
      <c r="BZ1735" t="s">
        <v>253</v>
      </c>
      <c r="CA1735" t="s">
        <v>253</v>
      </c>
      <c r="CB1735" t="s">
        <v>253</v>
      </c>
      <c r="CC1735" t="s">
        <v>253</v>
      </c>
      <c r="CD1735">
        <v>0</v>
      </c>
      <c r="CE1735" t="s">
        <v>253</v>
      </c>
      <c r="CF1735" t="s">
        <v>253</v>
      </c>
      <c r="CG1735" t="s">
        <v>253</v>
      </c>
      <c r="CH1735" t="s">
        <v>253</v>
      </c>
      <c r="CI1735">
        <v>0</v>
      </c>
      <c r="CJ1735" t="s">
        <v>253</v>
      </c>
      <c r="CK1735" t="s">
        <v>253</v>
      </c>
      <c r="CL1735" t="s">
        <v>253</v>
      </c>
      <c r="CM1735" t="s">
        <v>253</v>
      </c>
      <c r="CN1735">
        <v>0</v>
      </c>
      <c r="CO1735">
        <v>7.93</v>
      </c>
      <c r="CP1735">
        <v>0.19600000000000001</v>
      </c>
      <c r="CQ1735" t="s">
        <v>146</v>
      </c>
      <c r="CR1735">
        <v>0</v>
      </c>
      <c r="CS1735">
        <v>8.1259999999999994</v>
      </c>
      <c r="CT1735">
        <v>1151</v>
      </c>
      <c r="CU1735">
        <v>18</v>
      </c>
      <c r="CV1735">
        <v>0</v>
      </c>
      <c r="CW1735">
        <v>0</v>
      </c>
      <c r="CX1735">
        <v>1169</v>
      </c>
      <c r="CY1735">
        <v>0</v>
      </c>
      <c r="CZ1735">
        <v>0</v>
      </c>
      <c r="DA1735">
        <v>0</v>
      </c>
      <c r="DB1735">
        <v>0</v>
      </c>
      <c r="DC1735">
        <v>0</v>
      </c>
    </row>
    <row r="1736" spans="1:107" x14ac:dyDescent="0.45">
      <c r="A1736">
        <v>2024</v>
      </c>
      <c r="B1736">
        <v>5</v>
      </c>
      <c r="C1736" t="s">
        <v>203</v>
      </c>
      <c r="D1736">
        <v>7222</v>
      </c>
      <c r="E1736" t="s">
        <v>516</v>
      </c>
      <c r="F1736" t="s">
        <v>252</v>
      </c>
      <c r="G1736" t="s">
        <v>211</v>
      </c>
      <c r="H1736">
        <v>0.307</v>
      </c>
      <c r="I1736">
        <v>0</v>
      </c>
      <c r="J1736">
        <v>0</v>
      </c>
      <c r="K1736">
        <v>0</v>
      </c>
      <c r="L1736">
        <v>0.307</v>
      </c>
      <c r="M1736">
        <v>23</v>
      </c>
      <c r="N1736">
        <v>0</v>
      </c>
      <c r="O1736">
        <v>0</v>
      </c>
      <c r="P1736">
        <v>0</v>
      </c>
      <c r="Q1736">
        <v>23</v>
      </c>
      <c r="R1736" t="s">
        <v>253</v>
      </c>
      <c r="S1736" t="s">
        <v>253</v>
      </c>
      <c r="T1736" t="s">
        <v>253</v>
      </c>
      <c r="U1736" t="s">
        <v>253</v>
      </c>
      <c r="V1736">
        <v>0</v>
      </c>
      <c r="W1736" t="s">
        <v>253</v>
      </c>
      <c r="X1736" t="s">
        <v>253</v>
      </c>
      <c r="Y1736" t="s">
        <v>253</v>
      </c>
      <c r="Z1736" t="s">
        <v>253</v>
      </c>
      <c r="AA1736">
        <v>0</v>
      </c>
      <c r="AB1736" t="s">
        <v>253</v>
      </c>
      <c r="AC1736" t="s">
        <v>253</v>
      </c>
      <c r="AD1736" t="s">
        <v>253</v>
      </c>
      <c r="AE1736" t="s">
        <v>253</v>
      </c>
      <c r="AF1736">
        <v>0</v>
      </c>
      <c r="AG1736" t="s">
        <v>253</v>
      </c>
      <c r="AH1736" t="s">
        <v>253</v>
      </c>
      <c r="AI1736" t="s">
        <v>253</v>
      </c>
      <c r="AJ1736" t="s">
        <v>253</v>
      </c>
      <c r="AK1736">
        <v>0</v>
      </c>
      <c r="AL1736" t="s">
        <v>253</v>
      </c>
      <c r="AM1736" t="s">
        <v>253</v>
      </c>
      <c r="AN1736" t="s">
        <v>253</v>
      </c>
      <c r="AO1736" t="s">
        <v>253</v>
      </c>
      <c r="AP1736">
        <v>0</v>
      </c>
      <c r="AQ1736" t="s">
        <v>253</v>
      </c>
      <c r="AR1736" t="s">
        <v>253</v>
      </c>
      <c r="AS1736" t="s">
        <v>253</v>
      </c>
      <c r="AT1736" t="s">
        <v>253</v>
      </c>
      <c r="AU1736">
        <v>0</v>
      </c>
      <c r="AV1736" t="s">
        <v>253</v>
      </c>
      <c r="AW1736" t="s">
        <v>253</v>
      </c>
      <c r="AX1736" t="s">
        <v>253</v>
      </c>
      <c r="AY1736" t="s">
        <v>253</v>
      </c>
      <c r="AZ1736">
        <v>0</v>
      </c>
      <c r="BA1736" t="s">
        <v>253</v>
      </c>
      <c r="BB1736" t="s">
        <v>253</v>
      </c>
      <c r="BC1736" t="s">
        <v>253</v>
      </c>
      <c r="BD1736" t="s">
        <v>253</v>
      </c>
      <c r="BE1736">
        <v>0</v>
      </c>
      <c r="BF1736" t="s">
        <v>253</v>
      </c>
      <c r="BG1736" t="s">
        <v>253</v>
      </c>
      <c r="BH1736" t="s">
        <v>253</v>
      </c>
      <c r="BI1736" t="s">
        <v>253</v>
      </c>
      <c r="BJ1736">
        <v>0</v>
      </c>
      <c r="BK1736" t="s">
        <v>253</v>
      </c>
      <c r="BL1736" t="s">
        <v>253</v>
      </c>
      <c r="BM1736" t="s">
        <v>253</v>
      </c>
      <c r="BN1736" t="s">
        <v>253</v>
      </c>
      <c r="BO1736">
        <v>0</v>
      </c>
      <c r="BP1736" t="s">
        <v>253</v>
      </c>
      <c r="BQ1736" t="s">
        <v>253</v>
      </c>
      <c r="BR1736" t="s">
        <v>253</v>
      </c>
      <c r="BS1736" t="s">
        <v>253</v>
      </c>
      <c r="BT1736">
        <v>0</v>
      </c>
      <c r="BU1736" t="s">
        <v>253</v>
      </c>
      <c r="BV1736" t="s">
        <v>253</v>
      </c>
      <c r="BW1736" t="s">
        <v>253</v>
      </c>
      <c r="BX1736" t="s">
        <v>253</v>
      </c>
      <c r="BY1736">
        <v>0</v>
      </c>
      <c r="BZ1736" t="s">
        <v>253</v>
      </c>
      <c r="CA1736" t="s">
        <v>253</v>
      </c>
      <c r="CB1736" t="s">
        <v>253</v>
      </c>
      <c r="CC1736" t="s">
        <v>253</v>
      </c>
      <c r="CD1736">
        <v>0</v>
      </c>
      <c r="CE1736" t="s">
        <v>253</v>
      </c>
      <c r="CF1736" t="s">
        <v>253</v>
      </c>
      <c r="CG1736" t="s">
        <v>253</v>
      </c>
      <c r="CH1736" t="s">
        <v>253</v>
      </c>
      <c r="CI1736">
        <v>0</v>
      </c>
      <c r="CJ1736" t="s">
        <v>253</v>
      </c>
      <c r="CK1736" t="s">
        <v>253</v>
      </c>
      <c r="CL1736" t="s">
        <v>253</v>
      </c>
      <c r="CM1736" t="s">
        <v>253</v>
      </c>
      <c r="CN1736">
        <v>0</v>
      </c>
      <c r="CO1736">
        <v>0.307</v>
      </c>
      <c r="CP1736" t="s">
        <v>146</v>
      </c>
      <c r="CQ1736" t="s">
        <v>146</v>
      </c>
      <c r="CR1736">
        <v>0</v>
      </c>
      <c r="CS1736">
        <v>0.307</v>
      </c>
      <c r="CT1736">
        <v>23</v>
      </c>
      <c r="CU1736">
        <v>0</v>
      </c>
      <c r="CV1736">
        <v>0</v>
      </c>
      <c r="CW1736">
        <v>0</v>
      </c>
      <c r="CX1736">
        <v>23</v>
      </c>
      <c r="CY1736">
        <v>0</v>
      </c>
      <c r="CZ1736">
        <v>0</v>
      </c>
      <c r="DA1736">
        <v>0</v>
      </c>
      <c r="DB1736">
        <v>0</v>
      </c>
      <c r="DC1736">
        <v>0</v>
      </c>
    </row>
    <row r="1737" spans="1:107" x14ac:dyDescent="0.45">
      <c r="A1737">
        <v>2024</v>
      </c>
      <c r="B1737">
        <v>5</v>
      </c>
      <c r="C1737" t="s">
        <v>203</v>
      </c>
      <c r="D1737">
        <v>8566</v>
      </c>
      <c r="E1737" t="s">
        <v>517</v>
      </c>
      <c r="F1737" t="s">
        <v>252</v>
      </c>
      <c r="G1737" t="s">
        <v>211</v>
      </c>
      <c r="H1737">
        <v>1.05</v>
      </c>
      <c r="I1737">
        <v>6.0999999999999999E-2</v>
      </c>
      <c r="J1737">
        <v>0</v>
      </c>
      <c r="K1737">
        <v>0</v>
      </c>
      <c r="L1737">
        <v>1.111</v>
      </c>
      <c r="M1737">
        <v>119</v>
      </c>
      <c r="N1737">
        <v>6</v>
      </c>
      <c r="O1737">
        <v>0</v>
      </c>
      <c r="P1737">
        <v>0</v>
      </c>
      <c r="Q1737">
        <v>125</v>
      </c>
      <c r="R1737" t="s">
        <v>253</v>
      </c>
      <c r="S1737" t="s">
        <v>253</v>
      </c>
      <c r="T1737" t="s">
        <v>253</v>
      </c>
      <c r="U1737" t="s">
        <v>253</v>
      </c>
      <c r="V1737">
        <v>0</v>
      </c>
      <c r="W1737" t="s">
        <v>253</v>
      </c>
      <c r="X1737" t="s">
        <v>253</v>
      </c>
      <c r="Y1737" t="s">
        <v>253</v>
      </c>
      <c r="Z1737" t="s">
        <v>253</v>
      </c>
      <c r="AA1737">
        <v>0</v>
      </c>
      <c r="AB1737" t="s">
        <v>253</v>
      </c>
      <c r="AC1737" t="s">
        <v>253</v>
      </c>
      <c r="AD1737" t="s">
        <v>253</v>
      </c>
      <c r="AE1737" t="s">
        <v>253</v>
      </c>
      <c r="AF1737">
        <v>0</v>
      </c>
      <c r="AG1737" t="s">
        <v>253</v>
      </c>
      <c r="AH1737" t="s">
        <v>253</v>
      </c>
      <c r="AI1737" t="s">
        <v>253</v>
      </c>
      <c r="AJ1737" t="s">
        <v>253</v>
      </c>
      <c r="AK1737">
        <v>0</v>
      </c>
      <c r="AL1737" t="s">
        <v>253</v>
      </c>
      <c r="AM1737" t="s">
        <v>253</v>
      </c>
      <c r="AN1737" t="s">
        <v>253</v>
      </c>
      <c r="AO1737" t="s">
        <v>253</v>
      </c>
      <c r="AP1737">
        <v>0</v>
      </c>
      <c r="AQ1737" t="s">
        <v>253</v>
      </c>
      <c r="AR1737" t="s">
        <v>253</v>
      </c>
      <c r="AS1737" t="s">
        <v>253</v>
      </c>
      <c r="AT1737" t="s">
        <v>253</v>
      </c>
      <c r="AU1737">
        <v>0</v>
      </c>
      <c r="AV1737" t="s">
        <v>253</v>
      </c>
      <c r="AW1737" t="s">
        <v>253</v>
      </c>
      <c r="AX1737" t="s">
        <v>253</v>
      </c>
      <c r="AY1737" t="s">
        <v>253</v>
      </c>
      <c r="AZ1737">
        <v>0</v>
      </c>
      <c r="BA1737" t="s">
        <v>253</v>
      </c>
      <c r="BB1737" t="s">
        <v>253</v>
      </c>
      <c r="BC1737" t="s">
        <v>253</v>
      </c>
      <c r="BD1737" t="s">
        <v>253</v>
      </c>
      <c r="BE1737">
        <v>0</v>
      </c>
      <c r="BF1737" t="s">
        <v>253</v>
      </c>
      <c r="BG1737" t="s">
        <v>253</v>
      </c>
      <c r="BH1737" t="s">
        <v>253</v>
      </c>
      <c r="BI1737" t="s">
        <v>253</v>
      </c>
      <c r="BJ1737">
        <v>0</v>
      </c>
      <c r="BK1737">
        <v>8.9999999999999993E-3</v>
      </c>
      <c r="BL1737">
        <v>2.5000000000000001E-2</v>
      </c>
      <c r="BM1737">
        <v>0</v>
      </c>
      <c r="BN1737">
        <v>0</v>
      </c>
      <c r="BO1737">
        <v>3.4000000000000002E-2</v>
      </c>
      <c r="BP1737">
        <v>2</v>
      </c>
      <c r="BQ1737">
        <v>5</v>
      </c>
      <c r="BR1737">
        <v>0</v>
      </c>
      <c r="BS1737">
        <v>0</v>
      </c>
      <c r="BT1737">
        <v>7</v>
      </c>
      <c r="BU1737" t="s">
        <v>253</v>
      </c>
      <c r="BV1737" t="s">
        <v>253</v>
      </c>
      <c r="BW1737">
        <v>0</v>
      </c>
      <c r="BX1737" t="s">
        <v>253</v>
      </c>
      <c r="BY1737">
        <v>0</v>
      </c>
      <c r="BZ1737" t="s">
        <v>253</v>
      </c>
      <c r="CA1737" t="s">
        <v>253</v>
      </c>
      <c r="CB1737" t="s">
        <v>253</v>
      </c>
      <c r="CC1737" t="s">
        <v>253</v>
      </c>
      <c r="CD1737">
        <v>0</v>
      </c>
      <c r="CE1737" t="s">
        <v>253</v>
      </c>
      <c r="CF1737" t="s">
        <v>253</v>
      </c>
      <c r="CG1737" t="s">
        <v>253</v>
      </c>
      <c r="CH1737" t="s">
        <v>253</v>
      </c>
      <c r="CI1737">
        <v>0</v>
      </c>
      <c r="CJ1737" t="s">
        <v>253</v>
      </c>
      <c r="CK1737" t="s">
        <v>253</v>
      </c>
      <c r="CL1737" t="s">
        <v>253</v>
      </c>
      <c r="CM1737" t="s">
        <v>253</v>
      </c>
      <c r="CN1737">
        <v>0</v>
      </c>
      <c r="CO1737">
        <v>1.0589999999999999</v>
      </c>
      <c r="CP1737">
        <v>8.5999999999999993E-2</v>
      </c>
      <c r="CQ1737" t="s">
        <v>146</v>
      </c>
      <c r="CR1737">
        <v>0</v>
      </c>
      <c r="CS1737">
        <v>1.145</v>
      </c>
      <c r="CT1737">
        <v>121</v>
      </c>
      <c r="CU1737">
        <v>11</v>
      </c>
      <c r="CV1737">
        <v>0</v>
      </c>
      <c r="CW1737">
        <v>0</v>
      </c>
      <c r="CX1737">
        <v>132</v>
      </c>
      <c r="CY1737">
        <v>0</v>
      </c>
      <c r="CZ1737">
        <v>0</v>
      </c>
      <c r="DA1737">
        <v>0</v>
      </c>
      <c r="DB1737">
        <v>0</v>
      </c>
      <c r="DC1737">
        <v>0</v>
      </c>
    </row>
    <row r="1738" spans="1:107" x14ac:dyDescent="0.45">
      <c r="A1738">
        <v>2024</v>
      </c>
      <c r="B1738">
        <v>5</v>
      </c>
      <c r="C1738" t="s">
        <v>203</v>
      </c>
      <c r="D1738">
        <v>11273</v>
      </c>
      <c r="E1738" t="s">
        <v>328</v>
      </c>
      <c r="F1738" t="s">
        <v>252</v>
      </c>
      <c r="G1738" t="s">
        <v>211</v>
      </c>
      <c r="H1738">
        <v>0.93600000000000005</v>
      </c>
      <c r="I1738">
        <v>0.42199999999999999</v>
      </c>
      <c r="J1738">
        <v>0.23100000000000001</v>
      </c>
      <c r="K1738" t="s">
        <v>253</v>
      </c>
      <c r="L1738">
        <v>1.589</v>
      </c>
      <c r="M1738">
        <v>120</v>
      </c>
      <c r="N1738">
        <v>19</v>
      </c>
      <c r="O1738">
        <v>8</v>
      </c>
      <c r="P1738" t="s">
        <v>253</v>
      </c>
      <c r="Q1738">
        <v>147</v>
      </c>
      <c r="R1738" t="s">
        <v>253</v>
      </c>
      <c r="S1738" t="s">
        <v>253</v>
      </c>
      <c r="T1738" t="s">
        <v>253</v>
      </c>
      <c r="U1738" t="s">
        <v>253</v>
      </c>
      <c r="V1738">
        <v>0</v>
      </c>
      <c r="W1738" t="s">
        <v>253</v>
      </c>
      <c r="X1738" t="s">
        <v>253</v>
      </c>
      <c r="Y1738" t="s">
        <v>253</v>
      </c>
      <c r="Z1738" t="s">
        <v>253</v>
      </c>
      <c r="AA1738">
        <v>0</v>
      </c>
      <c r="AB1738" t="s">
        <v>253</v>
      </c>
      <c r="AC1738" t="s">
        <v>253</v>
      </c>
      <c r="AD1738" t="s">
        <v>253</v>
      </c>
      <c r="AE1738" t="s">
        <v>253</v>
      </c>
      <c r="AF1738">
        <v>0</v>
      </c>
      <c r="AG1738" t="s">
        <v>253</v>
      </c>
      <c r="AH1738" t="s">
        <v>253</v>
      </c>
      <c r="AI1738" t="s">
        <v>253</v>
      </c>
      <c r="AJ1738" t="s">
        <v>253</v>
      </c>
      <c r="AK1738">
        <v>0</v>
      </c>
      <c r="AL1738" t="s">
        <v>253</v>
      </c>
      <c r="AM1738" t="s">
        <v>253</v>
      </c>
      <c r="AN1738" t="s">
        <v>253</v>
      </c>
      <c r="AO1738" t="s">
        <v>253</v>
      </c>
      <c r="AP1738">
        <v>0</v>
      </c>
      <c r="AQ1738" t="s">
        <v>253</v>
      </c>
      <c r="AR1738" t="s">
        <v>253</v>
      </c>
      <c r="AS1738" t="s">
        <v>253</v>
      </c>
      <c r="AT1738" t="s">
        <v>253</v>
      </c>
      <c r="AU1738">
        <v>0</v>
      </c>
      <c r="AV1738" t="s">
        <v>253</v>
      </c>
      <c r="AW1738" t="s">
        <v>253</v>
      </c>
      <c r="AX1738" t="s">
        <v>253</v>
      </c>
      <c r="AY1738" t="s">
        <v>253</v>
      </c>
      <c r="AZ1738">
        <v>0</v>
      </c>
      <c r="BA1738" t="s">
        <v>253</v>
      </c>
      <c r="BB1738" t="s">
        <v>253</v>
      </c>
      <c r="BC1738" t="s">
        <v>253</v>
      </c>
      <c r="BD1738" t="s">
        <v>253</v>
      </c>
      <c r="BE1738">
        <v>0</v>
      </c>
      <c r="BF1738" t="s">
        <v>253</v>
      </c>
      <c r="BG1738" t="s">
        <v>253</v>
      </c>
      <c r="BH1738" t="s">
        <v>253</v>
      </c>
      <c r="BI1738" t="s">
        <v>253</v>
      </c>
      <c r="BJ1738">
        <v>0</v>
      </c>
      <c r="BK1738" t="s">
        <v>253</v>
      </c>
      <c r="BL1738">
        <v>2.5000000000000001E-2</v>
      </c>
      <c r="BM1738" t="s">
        <v>253</v>
      </c>
      <c r="BN1738" t="s">
        <v>253</v>
      </c>
      <c r="BO1738">
        <v>2.5000000000000001E-2</v>
      </c>
      <c r="BP1738" t="s">
        <v>253</v>
      </c>
      <c r="BQ1738">
        <v>2</v>
      </c>
      <c r="BR1738" t="s">
        <v>253</v>
      </c>
      <c r="BS1738" t="s">
        <v>253</v>
      </c>
      <c r="BT1738">
        <v>2</v>
      </c>
      <c r="BU1738" t="s">
        <v>253</v>
      </c>
      <c r="BV1738" t="s">
        <v>253</v>
      </c>
      <c r="BW1738" t="s">
        <v>253</v>
      </c>
      <c r="BX1738" t="s">
        <v>253</v>
      </c>
      <c r="BY1738">
        <v>0</v>
      </c>
      <c r="BZ1738" t="s">
        <v>253</v>
      </c>
      <c r="CA1738" t="s">
        <v>253</v>
      </c>
      <c r="CB1738" t="s">
        <v>253</v>
      </c>
      <c r="CC1738" t="s">
        <v>253</v>
      </c>
      <c r="CD1738">
        <v>0</v>
      </c>
      <c r="CE1738" t="s">
        <v>253</v>
      </c>
      <c r="CF1738" t="s">
        <v>253</v>
      </c>
      <c r="CG1738" t="s">
        <v>253</v>
      </c>
      <c r="CH1738" t="s">
        <v>253</v>
      </c>
      <c r="CI1738">
        <v>0</v>
      </c>
      <c r="CJ1738" t="s">
        <v>253</v>
      </c>
      <c r="CK1738" t="s">
        <v>253</v>
      </c>
      <c r="CL1738" t="s">
        <v>253</v>
      </c>
      <c r="CM1738" t="s">
        <v>253</v>
      </c>
      <c r="CN1738">
        <v>0</v>
      </c>
      <c r="CO1738">
        <v>0.93600000000000005</v>
      </c>
      <c r="CP1738">
        <v>0.44700000000000001</v>
      </c>
      <c r="CQ1738">
        <v>0.23100000000000001</v>
      </c>
      <c r="CR1738">
        <v>0</v>
      </c>
      <c r="CS1738">
        <v>1.6140000000000001</v>
      </c>
      <c r="CT1738">
        <v>120</v>
      </c>
      <c r="CU1738">
        <v>21</v>
      </c>
      <c r="CV1738">
        <v>8</v>
      </c>
      <c r="CW1738">
        <v>0</v>
      </c>
      <c r="CX1738">
        <v>149</v>
      </c>
      <c r="CY1738">
        <v>0</v>
      </c>
      <c r="CZ1738">
        <v>0</v>
      </c>
      <c r="DA1738">
        <v>0</v>
      </c>
      <c r="DB1738">
        <v>0</v>
      </c>
      <c r="DC1738">
        <v>0</v>
      </c>
    </row>
    <row r="1739" spans="1:107" x14ac:dyDescent="0.45">
      <c r="A1739">
        <v>2024</v>
      </c>
      <c r="B1739">
        <v>5</v>
      </c>
      <c r="C1739" t="s">
        <v>203</v>
      </c>
      <c r="D1739">
        <v>12199</v>
      </c>
      <c r="E1739" t="s">
        <v>391</v>
      </c>
      <c r="F1739" t="s">
        <v>252</v>
      </c>
      <c r="G1739" t="s">
        <v>211</v>
      </c>
      <c r="H1739">
        <v>1.0369999999999999</v>
      </c>
      <c r="I1739">
        <v>0.16300000000000001</v>
      </c>
      <c r="J1739" t="s">
        <v>253</v>
      </c>
      <c r="K1739" t="s">
        <v>253</v>
      </c>
      <c r="L1739">
        <v>1.2</v>
      </c>
      <c r="M1739">
        <v>149</v>
      </c>
      <c r="N1739">
        <v>14</v>
      </c>
      <c r="O1739" t="s">
        <v>253</v>
      </c>
      <c r="P1739" t="s">
        <v>253</v>
      </c>
      <c r="Q1739">
        <v>163</v>
      </c>
      <c r="R1739" t="s">
        <v>253</v>
      </c>
      <c r="S1739" t="s">
        <v>253</v>
      </c>
      <c r="T1739" t="s">
        <v>253</v>
      </c>
      <c r="U1739" t="s">
        <v>253</v>
      </c>
      <c r="V1739">
        <v>0</v>
      </c>
      <c r="W1739" t="s">
        <v>253</v>
      </c>
      <c r="X1739" t="s">
        <v>253</v>
      </c>
      <c r="Y1739" t="s">
        <v>253</v>
      </c>
      <c r="Z1739" t="s">
        <v>253</v>
      </c>
      <c r="AA1739">
        <v>0</v>
      </c>
      <c r="AB1739" t="s">
        <v>253</v>
      </c>
      <c r="AC1739" t="s">
        <v>253</v>
      </c>
      <c r="AD1739" t="s">
        <v>253</v>
      </c>
      <c r="AE1739" t="s">
        <v>253</v>
      </c>
      <c r="AF1739">
        <v>0</v>
      </c>
      <c r="AG1739">
        <v>0.12</v>
      </c>
      <c r="AH1739" t="s">
        <v>253</v>
      </c>
      <c r="AI1739" t="s">
        <v>253</v>
      </c>
      <c r="AJ1739" t="s">
        <v>253</v>
      </c>
      <c r="AK1739">
        <v>0.12</v>
      </c>
      <c r="AL1739">
        <v>17</v>
      </c>
      <c r="AM1739" t="s">
        <v>253</v>
      </c>
      <c r="AN1739" t="s">
        <v>253</v>
      </c>
      <c r="AO1739" t="s">
        <v>253</v>
      </c>
      <c r="AP1739">
        <v>17</v>
      </c>
      <c r="AQ1739" t="s">
        <v>253</v>
      </c>
      <c r="AR1739" t="s">
        <v>253</v>
      </c>
      <c r="AS1739" t="s">
        <v>253</v>
      </c>
      <c r="AT1739" t="s">
        <v>253</v>
      </c>
      <c r="AU1739">
        <v>0</v>
      </c>
      <c r="AV1739" t="s">
        <v>253</v>
      </c>
      <c r="AW1739" t="s">
        <v>253</v>
      </c>
      <c r="AX1739" t="s">
        <v>253</v>
      </c>
      <c r="AY1739" t="s">
        <v>253</v>
      </c>
      <c r="AZ1739">
        <v>0</v>
      </c>
      <c r="BA1739" t="s">
        <v>253</v>
      </c>
      <c r="BB1739" t="s">
        <v>253</v>
      </c>
      <c r="BC1739" t="s">
        <v>253</v>
      </c>
      <c r="BD1739" t="s">
        <v>253</v>
      </c>
      <c r="BE1739">
        <v>0</v>
      </c>
      <c r="BF1739" t="s">
        <v>253</v>
      </c>
      <c r="BG1739" t="s">
        <v>253</v>
      </c>
      <c r="BH1739" t="s">
        <v>253</v>
      </c>
      <c r="BI1739" t="s">
        <v>253</v>
      </c>
      <c r="BJ1739">
        <v>0</v>
      </c>
      <c r="BK1739">
        <v>4.0000000000000001E-3</v>
      </c>
      <c r="BL1739" t="s">
        <v>253</v>
      </c>
      <c r="BM1739" t="s">
        <v>253</v>
      </c>
      <c r="BN1739" t="s">
        <v>253</v>
      </c>
      <c r="BO1739">
        <v>4.0000000000000001E-3</v>
      </c>
      <c r="BP1739">
        <v>2</v>
      </c>
      <c r="BQ1739" t="s">
        <v>253</v>
      </c>
      <c r="BR1739" t="s">
        <v>253</v>
      </c>
      <c r="BS1739" t="s">
        <v>253</v>
      </c>
      <c r="BT1739">
        <v>2</v>
      </c>
      <c r="BU1739" t="s">
        <v>253</v>
      </c>
      <c r="BV1739" t="s">
        <v>253</v>
      </c>
      <c r="BW1739" t="s">
        <v>253</v>
      </c>
      <c r="BX1739" t="s">
        <v>253</v>
      </c>
      <c r="BY1739">
        <v>0</v>
      </c>
      <c r="BZ1739" t="s">
        <v>253</v>
      </c>
      <c r="CA1739">
        <v>0.24</v>
      </c>
      <c r="CB1739" t="s">
        <v>253</v>
      </c>
      <c r="CC1739" t="s">
        <v>253</v>
      </c>
      <c r="CD1739">
        <v>0.24</v>
      </c>
      <c r="CE1739" t="s">
        <v>253</v>
      </c>
      <c r="CF1739">
        <v>1</v>
      </c>
      <c r="CG1739" t="s">
        <v>253</v>
      </c>
      <c r="CH1739" t="s">
        <v>253</v>
      </c>
      <c r="CI1739">
        <v>1</v>
      </c>
      <c r="CJ1739" t="s">
        <v>253</v>
      </c>
      <c r="CK1739" t="s">
        <v>253</v>
      </c>
      <c r="CL1739" t="s">
        <v>253</v>
      </c>
      <c r="CM1739" t="s">
        <v>253</v>
      </c>
      <c r="CN1739">
        <v>0</v>
      </c>
      <c r="CO1739">
        <v>1.0409999999999999</v>
      </c>
      <c r="CP1739">
        <v>0.40300000000000002</v>
      </c>
      <c r="CQ1739" t="s">
        <v>146</v>
      </c>
      <c r="CR1739">
        <v>0</v>
      </c>
      <c r="CS1739">
        <v>1.444</v>
      </c>
      <c r="CT1739">
        <v>151</v>
      </c>
      <c r="CU1739">
        <v>15</v>
      </c>
      <c r="CV1739">
        <v>0</v>
      </c>
      <c r="CW1739">
        <v>0</v>
      </c>
      <c r="CX1739">
        <v>166</v>
      </c>
      <c r="CY1739">
        <v>0</v>
      </c>
      <c r="CZ1739">
        <v>0</v>
      </c>
      <c r="DA1739">
        <v>0</v>
      </c>
      <c r="DB1739">
        <v>0</v>
      </c>
      <c r="DC1739">
        <v>0</v>
      </c>
    </row>
    <row r="1740" spans="1:107" x14ac:dyDescent="0.45">
      <c r="A1740">
        <v>2024</v>
      </c>
      <c r="B1740">
        <v>5</v>
      </c>
      <c r="C1740" t="s">
        <v>203</v>
      </c>
      <c r="D1740">
        <v>14354</v>
      </c>
      <c r="E1740" t="s">
        <v>281</v>
      </c>
      <c r="F1740" t="s">
        <v>252</v>
      </c>
      <c r="G1740" t="s">
        <v>258</v>
      </c>
      <c r="H1740">
        <v>5.4649999999999999</v>
      </c>
      <c r="I1740">
        <v>1.26</v>
      </c>
      <c r="J1740">
        <v>4.9000000000000002E-2</v>
      </c>
      <c r="K1740">
        <v>0</v>
      </c>
      <c r="L1740">
        <v>6.774</v>
      </c>
      <c r="M1740">
        <v>726</v>
      </c>
      <c r="N1740">
        <v>83</v>
      </c>
      <c r="O1740">
        <v>2</v>
      </c>
      <c r="P1740">
        <v>0</v>
      </c>
      <c r="Q1740">
        <v>811</v>
      </c>
      <c r="R1740" t="s">
        <v>253</v>
      </c>
      <c r="S1740" t="s">
        <v>253</v>
      </c>
      <c r="T1740" t="s">
        <v>253</v>
      </c>
      <c r="U1740" t="s">
        <v>253</v>
      </c>
      <c r="V1740">
        <v>0</v>
      </c>
      <c r="W1740" t="s">
        <v>253</v>
      </c>
      <c r="X1740" t="s">
        <v>253</v>
      </c>
      <c r="Y1740" t="s">
        <v>253</v>
      </c>
      <c r="Z1740" t="s">
        <v>253</v>
      </c>
      <c r="AA1740">
        <v>0</v>
      </c>
      <c r="AB1740" t="s">
        <v>253</v>
      </c>
      <c r="AC1740" t="s">
        <v>253</v>
      </c>
      <c r="AD1740" t="s">
        <v>253</v>
      </c>
      <c r="AE1740" t="s">
        <v>253</v>
      </c>
      <c r="AF1740">
        <v>0</v>
      </c>
      <c r="AG1740">
        <v>0.999</v>
      </c>
      <c r="AH1740">
        <v>0.16600000000000001</v>
      </c>
      <c r="AI1740">
        <v>0</v>
      </c>
      <c r="AJ1740">
        <v>0</v>
      </c>
      <c r="AK1740">
        <v>1.165</v>
      </c>
      <c r="AL1740">
        <v>80</v>
      </c>
      <c r="AM1740">
        <v>6</v>
      </c>
      <c r="AN1740">
        <v>0</v>
      </c>
      <c r="AO1740">
        <v>0</v>
      </c>
      <c r="AP1740">
        <v>86</v>
      </c>
      <c r="AQ1740">
        <v>1.3</v>
      </c>
      <c r="AR1740">
        <v>0.26500000000000001</v>
      </c>
      <c r="AS1740">
        <v>0</v>
      </c>
      <c r="AT1740">
        <v>0</v>
      </c>
      <c r="AU1740">
        <v>1.5649999999999999</v>
      </c>
      <c r="AV1740" t="s">
        <v>253</v>
      </c>
      <c r="AW1740" t="s">
        <v>253</v>
      </c>
      <c r="AX1740" t="s">
        <v>253</v>
      </c>
      <c r="AY1740" t="s">
        <v>253</v>
      </c>
      <c r="AZ1740">
        <v>0</v>
      </c>
      <c r="BA1740" t="s">
        <v>253</v>
      </c>
      <c r="BB1740" t="s">
        <v>253</v>
      </c>
      <c r="BC1740" t="s">
        <v>253</v>
      </c>
      <c r="BD1740" t="s">
        <v>253</v>
      </c>
      <c r="BE1740">
        <v>0</v>
      </c>
      <c r="BF1740" t="s">
        <v>253</v>
      </c>
      <c r="BG1740" t="s">
        <v>253</v>
      </c>
      <c r="BH1740" t="s">
        <v>253</v>
      </c>
      <c r="BI1740" t="s">
        <v>253</v>
      </c>
      <c r="BJ1740">
        <v>0</v>
      </c>
      <c r="BK1740">
        <v>0.183</v>
      </c>
      <c r="BL1740">
        <v>0.10100000000000001</v>
      </c>
      <c r="BM1740">
        <v>0</v>
      </c>
      <c r="BN1740">
        <v>0</v>
      </c>
      <c r="BO1740">
        <v>0.28399999999999997</v>
      </c>
      <c r="BP1740">
        <v>53</v>
      </c>
      <c r="BQ1740">
        <v>14</v>
      </c>
      <c r="BR1740">
        <v>0</v>
      </c>
      <c r="BS1740">
        <v>0</v>
      </c>
      <c r="BT1740">
        <v>67</v>
      </c>
      <c r="BU1740" t="s">
        <v>253</v>
      </c>
      <c r="BV1740" t="s">
        <v>253</v>
      </c>
      <c r="BW1740" t="s">
        <v>253</v>
      </c>
      <c r="BX1740" t="s">
        <v>253</v>
      </c>
      <c r="BY1740">
        <v>0</v>
      </c>
      <c r="BZ1740">
        <v>3.4000000000000002E-2</v>
      </c>
      <c r="CA1740">
        <v>2.1000000000000001E-2</v>
      </c>
      <c r="CB1740">
        <v>0</v>
      </c>
      <c r="CC1740">
        <v>0</v>
      </c>
      <c r="CD1740">
        <v>5.5E-2</v>
      </c>
      <c r="CE1740">
        <v>8</v>
      </c>
      <c r="CF1740">
        <v>3</v>
      </c>
      <c r="CG1740">
        <v>0</v>
      </c>
      <c r="CH1740">
        <v>0</v>
      </c>
      <c r="CI1740">
        <v>11</v>
      </c>
      <c r="CJ1740" t="s">
        <v>253</v>
      </c>
      <c r="CK1740" t="s">
        <v>253</v>
      </c>
      <c r="CL1740" t="s">
        <v>253</v>
      </c>
      <c r="CM1740" t="s">
        <v>253</v>
      </c>
      <c r="CN1740">
        <v>0</v>
      </c>
      <c r="CO1740">
        <v>5.6820000000000004</v>
      </c>
      <c r="CP1740">
        <v>1.3819999999999999</v>
      </c>
      <c r="CQ1740">
        <v>4.9000000000000002E-2</v>
      </c>
      <c r="CR1740">
        <v>0</v>
      </c>
      <c r="CS1740">
        <v>7.1130000000000004</v>
      </c>
      <c r="CT1740">
        <v>787</v>
      </c>
      <c r="CU1740">
        <v>100</v>
      </c>
      <c r="CV1740">
        <v>2</v>
      </c>
      <c r="CW1740">
        <v>0</v>
      </c>
      <c r="CX1740">
        <v>889</v>
      </c>
      <c r="CY1740">
        <v>0</v>
      </c>
      <c r="CZ1740">
        <v>0</v>
      </c>
      <c r="DA1740">
        <v>0</v>
      </c>
      <c r="DB1740">
        <v>0</v>
      </c>
      <c r="DC1740">
        <v>0</v>
      </c>
    </row>
    <row r="1741" spans="1:107" x14ac:dyDescent="0.45">
      <c r="A1741">
        <v>2024</v>
      </c>
      <c r="B1741">
        <v>5</v>
      </c>
      <c r="C1741" t="s">
        <v>203</v>
      </c>
      <c r="D1741">
        <v>19156</v>
      </c>
      <c r="E1741" t="s">
        <v>518</v>
      </c>
      <c r="F1741" t="s">
        <v>252</v>
      </c>
      <c r="G1741" t="s">
        <v>211</v>
      </c>
      <c r="H1741">
        <v>1.2410000000000001</v>
      </c>
      <c r="I1741">
        <v>6.2E-2</v>
      </c>
      <c r="J1741">
        <v>0.104</v>
      </c>
      <c r="K1741">
        <v>0</v>
      </c>
      <c r="L1741">
        <v>1.407</v>
      </c>
      <c r="M1741">
        <v>108</v>
      </c>
      <c r="N1741">
        <v>3</v>
      </c>
      <c r="O1741">
        <v>10</v>
      </c>
      <c r="P1741">
        <v>0</v>
      </c>
      <c r="Q1741">
        <v>121</v>
      </c>
      <c r="R1741" t="s">
        <v>253</v>
      </c>
      <c r="S1741" t="s">
        <v>253</v>
      </c>
      <c r="T1741" t="s">
        <v>253</v>
      </c>
      <c r="U1741" t="s">
        <v>253</v>
      </c>
      <c r="V1741">
        <v>0</v>
      </c>
      <c r="W1741" t="s">
        <v>253</v>
      </c>
      <c r="X1741" t="s">
        <v>253</v>
      </c>
      <c r="Y1741" t="s">
        <v>253</v>
      </c>
      <c r="Z1741" t="s">
        <v>253</v>
      </c>
      <c r="AA1741">
        <v>0</v>
      </c>
      <c r="AB1741" t="s">
        <v>253</v>
      </c>
      <c r="AC1741" t="s">
        <v>253</v>
      </c>
      <c r="AD1741" t="s">
        <v>253</v>
      </c>
      <c r="AE1741" t="s">
        <v>253</v>
      </c>
      <c r="AF1741">
        <v>0</v>
      </c>
      <c r="AG1741" t="s">
        <v>253</v>
      </c>
      <c r="AH1741" t="s">
        <v>253</v>
      </c>
      <c r="AI1741" t="s">
        <v>253</v>
      </c>
      <c r="AJ1741" t="s">
        <v>253</v>
      </c>
      <c r="AK1741">
        <v>0</v>
      </c>
      <c r="AL1741" t="s">
        <v>253</v>
      </c>
      <c r="AM1741" t="s">
        <v>253</v>
      </c>
      <c r="AN1741" t="s">
        <v>253</v>
      </c>
      <c r="AO1741" t="s">
        <v>253</v>
      </c>
      <c r="AP1741">
        <v>0</v>
      </c>
      <c r="AQ1741" t="s">
        <v>253</v>
      </c>
      <c r="AR1741" t="s">
        <v>253</v>
      </c>
      <c r="AS1741" t="s">
        <v>253</v>
      </c>
      <c r="AT1741" t="s">
        <v>253</v>
      </c>
      <c r="AU1741">
        <v>0</v>
      </c>
      <c r="AV1741" t="s">
        <v>253</v>
      </c>
      <c r="AW1741" t="s">
        <v>253</v>
      </c>
      <c r="AX1741" t="s">
        <v>253</v>
      </c>
      <c r="AY1741" t="s">
        <v>253</v>
      </c>
      <c r="AZ1741">
        <v>0</v>
      </c>
      <c r="BA1741" t="s">
        <v>253</v>
      </c>
      <c r="BB1741" t="s">
        <v>253</v>
      </c>
      <c r="BC1741" t="s">
        <v>253</v>
      </c>
      <c r="BD1741" t="s">
        <v>253</v>
      </c>
      <c r="BE1741">
        <v>0</v>
      </c>
      <c r="BF1741" t="s">
        <v>253</v>
      </c>
      <c r="BG1741" t="s">
        <v>253</v>
      </c>
      <c r="BH1741" t="s">
        <v>253</v>
      </c>
      <c r="BI1741" t="s">
        <v>253</v>
      </c>
      <c r="BJ1741">
        <v>0</v>
      </c>
      <c r="BK1741">
        <v>2.5000000000000001E-2</v>
      </c>
      <c r="BL1741">
        <v>0.01</v>
      </c>
      <c r="BM1741">
        <v>0</v>
      </c>
      <c r="BN1741">
        <v>0</v>
      </c>
      <c r="BO1741">
        <v>3.5000000000000003E-2</v>
      </c>
      <c r="BP1741">
        <v>8</v>
      </c>
      <c r="BQ1741">
        <v>1</v>
      </c>
      <c r="BR1741">
        <v>0</v>
      </c>
      <c r="BS1741">
        <v>0</v>
      </c>
      <c r="BT1741">
        <v>9</v>
      </c>
      <c r="BU1741" t="s">
        <v>253</v>
      </c>
      <c r="BV1741" t="s">
        <v>253</v>
      </c>
      <c r="BW1741" t="s">
        <v>253</v>
      </c>
      <c r="BX1741" t="s">
        <v>253</v>
      </c>
      <c r="BY1741">
        <v>0</v>
      </c>
      <c r="BZ1741" t="s">
        <v>253</v>
      </c>
      <c r="CA1741" t="s">
        <v>253</v>
      </c>
      <c r="CB1741" t="s">
        <v>253</v>
      </c>
      <c r="CC1741" t="s">
        <v>253</v>
      </c>
      <c r="CD1741">
        <v>0</v>
      </c>
      <c r="CE1741" t="s">
        <v>253</v>
      </c>
      <c r="CF1741" t="s">
        <v>253</v>
      </c>
      <c r="CG1741" t="s">
        <v>253</v>
      </c>
      <c r="CH1741" t="s">
        <v>253</v>
      </c>
      <c r="CI1741">
        <v>0</v>
      </c>
      <c r="CJ1741" t="s">
        <v>253</v>
      </c>
      <c r="CK1741" t="s">
        <v>253</v>
      </c>
      <c r="CL1741" t="s">
        <v>253</v>
      </c>
      <c r="CM1741" t="s">
        <v>253</v>
      </c>
      <c r="CN1741">
        <v>0</v>
      </c>
      <c r="CO1741">
        <v>1.266</v>
      </c>
      <c r="CP1741">
        <v>7.1999999999999995E-2</v>
      </c>
      <c r="CQ1741">
        <v>0.104</v>
      </c>
      <c r="CR1741">
        <v>0</v>
      </c>
      <c r="CS1741">
        <v>1.4419999999999999</v>
      </c>
      <c r="CT1741">
        <v>116</v>
      </c>
      <c r="CU1741">
        <v>4</v>
      </c>
      <c r="CV1741">
        <v>10</v>
      </c>
      <c r="CW1741">
        <v>0</v>
      </c>
      <c r="CX1741">
        <v>130</v>
      </c>
      <c r="CY1741">
        <v>0</v>
      </c>
      <c r="CZ1741">
        <v>0</v>
      </c>
      <c r="DA1741">
        <v>0</v>
      </c>
      <c r="DB1741">
        <v>0</v>
      </c>
      <c r="DC1741">
        <v>0</v>
      </c>
    </row>
    <row r="1742" spans="1:107" x14ac:dyDescent="0.45">
      <c r="A1742">
        <v>2024</v>
      </c>
      <c r="B1742">
        <v>5</v>
      </c>
      <c r="C1742" t="s">
        <v>203</v>
      </c>
      <c r="D1742">
        <v>27058</v>
      </c>
      <c r="E1742" t="s">
        <v>299</v>
      </c>
      <c r="F1742" t="s">
        <v>252</v>
      </c>
      <c r="G1742" t="s">
        <v>258</v>
      </c>
      <c r="H1742">
        <v>0.436</v>
      </c>
      <c r="I1742" t="s">
        <v>253</v>
      </c>
      <c r="J1742" t="s">
        <v>253</v>
      </c>
      <c r="K1742" t="s">
        <v>253</v>
      </c>
      <c r="L1742">
        <v>0.436</v>
      </c>
      <c r="M1742">
        <v>218</v>
      </c>
      <c r="N1742" t="s">
        <v>253</v>
      </c>
      <c r="O1742" t="s">
        <v>253</v>
      </c>
      <c r="P1742" t="s">
        <v>253</v>
      </c>
      <c r="Q1742">
        <v>218</v>
      </c>
      <c r="R1742" t="s">
        <v>253</v>
      </c>
      <c r="S1742" t="s">
        <v>253</v>
      </c>
      <c r="T1742" t="s">
        <v>253</v>
      </c>
      <c r="U1742" t="s">
        <v>253</v>
      </c>
      <c r="V1742">
        <v>0</v>
      </c>
      <c r="W1742" t="s">
        <v>253</v>
      </c>
      <c r="X1742" t="s">
        <v>253</v>
      </c>
      <c r="Y1742" t="s">
        <v>253</v>
      </c>
      <c r="Z1742" t="s">
        <v>253</v>
      </c>
      <c r="AA1742">
        <v>0</v>
      </c>
      <c r="AB1742" t="s">
        <v>253</v>
      </c>
      <c r="AC1742" t="s">
        <v>253</v>
      </c>
      <c r="AD1742" t="s">
        <v>253</v>
      </c>
      <c r="AE1742" t="s">
        <v>253</v>
      </c>
      <c r="AF1742">
        <v>0</v>
      </c>
      <c r="AG1742" t="s">
        <v>253</v>
      </c>
      <c r="AH1742" t="s">
        <v>253</v>
      </c>
      <c r="AI1742" t="s">
        <v>253</v>
      </c>
      <c r="AJ1742" t="s">
        <v>253</v>
      </c>
      <c r="AK1742">
        <v>0</v>
      </c>
      <c r="AL1742" t="s">
        <v>253</v>
      </c>
      <c r="AM1742" t="s">
        <v>253</v>
      </c>
      <c r="AN1742" t="s">
        <v>253</v>
      </c>
      <c r="AO1742" t="s">
        <v>253</v>
      </c>
      <c r="AP1742">
        <v>0</v>
      </c>
      <c r="AQ1742" t="s">
        <v>253</v>
      </c>
      <c r="AR1742" t="s">
        <v>253</v>
      </c>
      <c r="AS1742" t="s">
        <v>253</v>
      </c>
      <c r="AT1742" t="s">
        <v>253</v>
      </c>
      <c r="AU1742">
        <v>0</v>
      </c>
      <c r="AV1742" t="s">
        <v>253</v>
      </c>
      <c r="AW1742" t="s">
        <v>253</v>
      </c>
      <c r="AX1742" t="s">
        <v>253</v>
      </c>
      <c r="AY1742" t="s">
        <v>253</v>
      </c>
      <c r="AZ1742">
        <v>0</v>
      </c>
      <c r="BA1742" t="s">
        <v>253</v>
      </c>
      <c r="BB1742" t="s">
        <v>253</v>
      </c>
      <c r="BC1742" t="s">
        <v>253</v>
      </c>
      <c r="BD1742" t="s">
        <v>253</v>
      </c>
      <c r="BE1742">
        <v>0</v>
      </c>
      <c r="BF1742" t="s">
        <v>253</v>
      </c>
      <c r="BG1742" t="s">
        <v>253</v>
      </c>
      <c r="BH1742" t="s">
        <v>253</v>
      </c>
      <c r="BI1742" t="s">
        <v>253</v>
      </c>
      <c r="BJ1742">
        <v>0</v>
      </c>
      <c r="BK1742">
        <v>0.06</v>
      </c>
      <c r="BL1742" t="s">
        <v>253</v>
      </c>
      <c r="BM1742">
        <v>4.0000000000000001E-3</v>
      </c>
      <c r="BN1742" t="s">
        <v>253</v>
      </c>
      <c r="BO1742">
        <v>6.4000000000000001E-2</v>
      </c>
      <c r="BP1742">
        <v>30</v>
      </c>
      <c r="BQ1742" t="s">
        <v>253</v>
      </c>
      <c r="BR1742">
        <v>1</v>
      </c>
      <c r="BS1742" t="s">
        <v>253</v>
      </c>
      <c r="BT1742">
        <v>31</v>
      </c>
      <c r="BU1742" t="s">
        <v>253</v>
      </c>
      <c r="BV1742" t="s">
        <v>253</v>
      </c>
      <c r="BW1742" t="s">
        <v>253</v>
      </c>
      <c r="BX1742" t="s">
        <v>253</v>
      </c>
      <c r="BY1742">
        <v>0</v>
      </c>
      <c r="BZ1742" t="s">
        <v>253</v>
      </c>
      <c r="CA1742" t="s">
        <v>253</v>
      </c>
      <c r="CB1742" t="s">
        <v>253</v>
      </c>
      <c r="CC1742" t="s">
        <v>253</v>
      </c>
      <c r="CD1742">
        <v>0</v>
      </c>
      <c r="CE1742" t="s">
        <v>253</v>
      </c>
      <c r="CF1742" t="s">
        <v>253</v>
      </c>
      <c r="CG1742" t="s">
        <v>253</v>
      </c>
      <c r="CH1742" t="s">
        <v>253</v>
      </c>
      <c r="CI1742">
        <v>0</v>
      </c>
      <c r="CJ1742" t="s">
        <v>253</v>
      </c>
      <c r="CK1742" t="s">
        <v>253</v>
      </c>
      <c r="CL1742" t="s">
        <v>253</v>
      </c>
      <c r="CM1742" t="s">
        <v>253</v>
      </c>
      <c r="CN1742">
        <v>0</v>
      </c>
      <c r="CO1742">
        <v>0.496</v>
      </c>
      <c r="CP1742" t="s">
        <v>146</v>
      </c>
      <c r="CQ1742">
        <v>4.0000000000000001E-3</v>
      </c>
      <c r="CR1742">
        <v>0</v>
      </c>
      <c r="CS1742">
        <v>0.5</v>
      </c>
      <c r="CT1742">
        <v>248</v>
      </c>
      <c r="CU1742">
        <v>0</v>
      </c>
      <c r="CV1742">
        <v>1</v>
      </c>
      <c r="CW1742">
        <v>0</v>
      </c>
      <c r="CX1742">
        <v>249</v>
      </c>
      <c r="CY1742">
        <v>0</v>
      </c>
      <c r="CZ1742">
        <v>0</v>
      </c>
      <c r="DA1742">
        <v>0</v>
      </c>
      <c r="DB1742">
        <v>0</v>
      </c>
      <c r="DC1742">
        <v>0</v>
      </c>
    </row>
    <row r="1743" spans="1:107" x14ac:dyDescent="0.45">
      <c r="A1743">
        <v>2024</v>
      </c>
      <c r="B1743">
        <v>5</v>
      </c>
      <c r="C1743" t="s">
        <v>203</v>
      </c>
      <c r="D1743">
        <v>99999</v>
      </c>
      <c r="E1743" t="s">
        <v>259</v>
      </c>
      <c r="F1743" t="s">
        <v>252</v>
      </c>
      <c r="H1743">
        <v>-0.63300000000000001</v>
      </c>
      <c r="I1743">
        <v>-8.9999999999999993E-3</v>
      </c>
      <c r="J1743" t="s">
        <v>146</v>
      </c>
      <c r="K1743">
        <v>0</v>
      </c>
      <c r="L1743">
        <v>-0.52700000000000002</v>
      </c>
      <c r="M1743" t="s">
        <v>253</v>
      </c>
      <c r="N1743" t="s">
        <v>253</v>
      </c>
      <c r="O1743" t="s">
        <v>253</v>
      </c>
      <c r="P1743" t="s">
        <v>253</v>
      </c>
      <c r="Q1743" t="s">
        <v>253</v>
      </c>
      <c r="R1743" t="s">
        <v>253</v>
      </c>
      <c r="S1743" t="s">
        <v>253</v>
      </c>
      <c r="T1743" t="s">
        <v>253</v>
      </c>
      <c r="U1743" t="s">
        <v>253</v>
      </c>
      <c r="V1743">
        <v>0</v>
      </c>
      <c r="W1743" t="s">
        <v>253</v>
      </c>
      <c r="X1743" t="s">
        <v>253</v>
      </c>
      <c r="Y1743" t="s">
        <v>253</v>
      </c>
      <c r="Z1743" t="s">
        <v>253</v>
      </c>
      <c r="AA1743" t="s">
        <v>253</v>
      </c>
      <c r="AB1743" t="s">
        <v>253</v>
      </c>
      <c r="AC1743" t="s">
        <v>253</v>
      </c>
      <c r="AD1743" t="s">
        <v>253</v>
      </c>
      <c r="AE1743" t="s">
        <v>253</v>
      </c>
      <c r="AF1743" t="s">
        <v>253</v>
      </c>
      <c r="AG1743">
        <v>-0.17399999999999999</v>
      </c>
      <c r="AH1743">
        <v>-2.9000000000000001E-2</v>
      </c>
      <c r="AI1743">
        <v>0</v>
      </c>
      <c r="AJ1743">
        <v>0</v>
      </c>
      <c r="AK1743">
        <v>-0.20300000000000001</v>
      </c>
      <c r="AL1743" t="s">
        <v>253</v>
      </c>
      <c r="AM1743" t="s">
        <v>253</v>
      </c>
      <c r="AN1743" t="s">
        <v>253</v>
      </c>
      <c r="AO1743" t="s">
        <v>253</v>
      </c>
      <c r="AP1743" t="s">
        <v>253</v>
      </c>
      <c r="AQ1743" t="s">
        <v>253</v>
      </c>
      <c r="AR1743" t="s">
        <v>253</v>
      </c>
      <c r="AS1743" t="s">
        <v>253</v>
      </c>
      <c r="AT1743" t="s">
        <v>253</v>
      </c>
      <c r="AU1743" t="s">
        <v>253</v>
      </c>
      <c r="AV1743" t="s">
        <v>253</v>
      </c>
      <c r="AW1743" t="s">
        <v>253</v>
      </c>
      <c r="AX1743" t="s">
        <v>253</v>
      </c>
      <c r="AY1743" t="s">
        <v>253</v>
      </c>
      <c r="AZ1743">
        <v>0</v>
      </c>
      <c r="BA1743" t="s">
        <v>253</v>
      </c>
      <c r="BB1743" t="s">
        <v>253</v>
      </c>
      <c r="BC1743" t="s">
        <v>253</v>
      </c>
      <c r="BD1743" t="s">
        <v>253</v>
      </c>
      <c r="BE1743" t="s">
        <v>253</v>
      </c>
      <c r="BF1743" t="s">
        <v>253</v>
      </c>
      <c r="BG1743" t="s">
        <v>253</v>
      </c>
      <c r="BH1743" t="s">
        <v>253</v>
      </c>
      <c r="BI1743" t="s">
        <v>253</v>
      </c>
      <c r="BJ1743" t="s">
        <v>253</v>
      </c>
      <c r="BK1743" t="s">
        <v>253</v>
      </c>
      <c r="BL1743" t="s">
        <v>253</v>
      </c>
      <c r="BM1743" t="s">
        <v>253</v>
      </c>
      <c r="BN1743" t="s">
        <v>253</v>
      </c>
      <c r="BO1743" t="s">
        <v>253</v>
      </c>
      <c r="BP1743" t="s">
        <v>253</v>
      </c>
      <c r="BQ1743" t="s">
        <v>253</v>
      </c>
      <c r="BR1743" t="s">
        <v>253</v>
      </c>
      <c r="BS1743" t="s">
        <v>253</v>
      </c>
      <c r="BT1743" t="s">
        <v>253</v>
      </c>
      <c r="BU1743" t="s">
        <v>253</v>
      </c>
      <c r="BV1743" t="s">
        <v>253</v>
      </c>
      <c r="BW1743" t="s">
        <v>253</v>
      </c>
      <c r="BX1743" t="s">
        <v>253</v>
      </c>
      <c r="BY1743" t="s">
        <v>253</v>
      </c>
      <c r="BZ1743" t="s">
        <v>253</v>
      </c>
      <c r="CA1743" t="s">
        <v>253</v>
      </c>
      <c r="CB1743" t="s">
        <v>253</v>
      </c>
      <c r="CC1743" t="s">
        <v>253</v>
      </c>
      <c r="CD1743" t="s">
        <v>253</v>
      </c>
      <c r="CE1743" t="s">
        <v>253</v>
      </c>
      <c r="CF1743" t="s">
        <v>253</v>
      </c>
      <c r="CG1743" t="s">
        <v>253</v>
      </c>
      <c r="CH1743" t="s">
        <v>253</v>
      </c>
      <c r="CI1743" t="s">
        <v>253</v>
      </c>
      <c r="CJ1743" t="s">
        <v>253</v>
      </c>
      <c r="CK1743" t="s">
        <v>253</v>
      </c>
      <c r="CL1743" t="s">
        <v>253</v>
      </c>
      <c r="CM1743" t="s">
        <v>253</v>
      </c>
      <c r="CN1743" t="s">
        <v>253</v>
      </c>
      <c r="CO1743">
        <v>-0.63300000000000001</v>
      </c>
      <c r="CP1743">
        <v>-8.9999999999999993E-3</v>
      </c>
      <c r="CQ1743" t="s">
        <v>146</v>
      </c>
      <c r="CR1743">
        <v>0</v>
      </c>
      <c r="CS1743">
        <v>-0.52700000000000002</v>
      </c>
      <c r="CT1743" t="s">
        <v>253</v>
      </c>
      <c r="CU1743" t="s">
        <v>253</v>
      </c>
      <c r="CV1743" t="s">
        <v>253</v>
      </c>
      <c r="CW1743" t="s">
        <v>253</v>
      </c>
      <c r="CX1743" t="s">
        <v>253</v>
      </c>
      <c r="CY1743" t="s">
        <v>253</v>
      </c>
      <c r="CZ1743" t="s">
        <v>253</v>
      </c>
      <c r="DA1743" t="s">
        <v>253</v>
      </c>
      <c r="DB1743" t="s">
        <v>253</v>
      </c>
      <c r="DC1743" t="s">
        <v>253</v>
      </c>
    </row>
    <row r="1744" spans="1:107" x14ac:dyDescent="0.45">
      <c r="A1744" t="s">
        <v>520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Q390"/>
  <sheetViews>
    <sheetView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8" customWidth="1"/>
    <col min="2" max="2" width="7" customWidth="1"/>
  </cols>
  <sheetData>
    <row r="1" spans="1:121" x14ac:dyDescent="0.45">
      <c r="A1" s="4" t="s">
        <v>521</v>
      </c>
      <c r="B1" s="4" t="s">
        <v>522</v>
      </c>
      <c r="C1" s="4" t="s">
        <v>523</v>
      </c>
      <c r="D1" s="4" t="s">
        <v>524</v>
      </c>
      <c r="E1" s="4" t="s">
        <v>525</v>
      </c>
      <c r="F1" s="4" t="s">
        <v>526</v>
      </c>
    </row>
    <row r="2" spans="1:121" x14ac:dyDescent="0.45">
      <c r="A2" s="4" t="s">
        <v>527</v>
      </c>
      <c r="B2" s="4" t="s">
        <v>528</v>
      </c>
      <c r="C2" s="4" t="s">
        <v>529</v>
      </c>
      <c r="D2" s="4" t="s">
        <v>530</v>
      </c>
      <c r="E2" s="4" t="s">
        <v>531</v>
      </c>
      <c r="F2" s="4" t="s">
        <v>532</v>
      </c>
    </row>
    <row r="3" spans="1:121" x14ac:dyDescent="0.45">
      <c r="A3" s="4" t="s">
        <v>533</v>
      </c>
    </row>
    <row r="4" spans="1:121" x14ac:dyDescent="0.45">
      <c r="A4" s="4" t="s">
        <v>35</v>
      </c>
      <c r="B4" s="4" t="s">
        <v>534</v>
      </c>
      <c r="C4" s="4" t="s">
        <v>535</v>
      </c>
      <c r="D4" s="4" t="s">
        <v>535</v>
      </c>
      <c r="E4" s="4" t="s">
        <v>535</v>
      </c>
      <c r="F4" s="4" t="s">
        <v>535</v>
      </c>
      <c r="G4" s="4" t="s">
        <v>535</v>
      </c>
      <c r="H4" s="4" t="s">
        <v>535</v>
      </c>
      <c r="I4" s="4" t="s">
        <v>535</v>
      </c>
      <c r="J4" s="4" t="s">
        <v>536</v>
      </c>
      <c r="K4" s="4" t="s">
        <v>536</v>
      </c>
      <c r="L4" s="4" t="s">
        <v>537</v>
      </c>
      <c r="M4" t="s">
        <v>537</v>
      </c>
      <c r="N4" t="s">
        <v>537</v>
      </c>
      <c r="O4" t="s">
        <v>537</v>
      </c>
      <c r="P4" t="s">
        <v>537</v>
      </c>
      <c r="Q4" t="s">
        <v>538</v>
      </c>
      <c r="R4" t="s">
        <v>538</v>
      </c>
      <c r="S4" t="s">
        <v>539</v>
      </c>
      <c r="T4" t="s">
        <v>539</v>
      </c>
      <c r="U4" t="s">
        <v>539</v>
      </c>
      <c r="V4" t="s">
        <v>539</v>
      </c>
      <c r="W4" t="s">
        <v>539</v>
      </c>
      <c r="X4" t="s">
        <v>539</v>
      </c>
      <c r="Y4" t="s">
        <v>539</v>
      </c>
      <c r="Z4" t="s">
        <v>539</v>
      </c>
      <c r="AA4" t="s">
        <v>539</v>
      </c>
      <c r="AB4" t="s">
        <v>539</v>
      </c>
      <c r="AC4" t="s">
        <v>539</v>
      </c>
      <c r="AD4" t="s">
        <v>539</v>
      </c>
      <c r="AE4" t="s">
        <v>539</v>
      </c>
      <c r="AF4" t="s">
        <v>539</v>
      </c>
      <c r="AG4" t="s">
        <v>539</v>
      </c>
      <c r="AH4" t="s">
        <v>539</v>
      </c>
      <c r="AI4" t="s">
        <v>539</v>
      </c>
      <c r="AJ4" t="s">
        <v>539</v>
      </c>
      <c r="AK4" t="s">
        <v>539</v>
      </c>
      <c r="AL4" t="s">
        <v>539</v>
      </c>
      <c r="AM4" t="s">
        <v>539</v>
      </c>
      <c r="AN4" t="s">
        <v>539</v>
      </c>
      <c r="AO4" t="s">
        <v>539</v>
      </c>
      <c r="AP4" t="s">
        <v>539</v>
      </c>
      <c r="AQ4" t="s">
        <v>539</v>
      </c>
      <c r="AR4" t="s">
        <v>539</v>
      </c>
      <c r="AS4" t="s">
        <v>539</v>
      </c>
      <c r="AT4" t="s">
        <v>539</v>
      </c>
      <c r="AU4" t="s">
        <v>539</v>
      </c>
      <c r="AV4" t="s">
        <v>539</v>
      </c>
      <c r="AW4" t="s">
        <v>539</v>
      </c>
      <c r="AX4" t="s">
        <v>539</v>
      </c>
      <c r="AY4" t="s">
        <v>539</v>
      </c>
      <c r="AZ4" t="s">
        <v>539</v>
      </c>
      <c r="BA4" t="s">
        <v>539</v>
      </c>
      <c r="BB4" t="s">
        <v>539</v>
      </c>
      <c r="BC4" t="s">
        <v>539</v>
      </c>
      <c r="BD4" t="s">
        <v>539</v>
      </c>
      <c r="BE4" t="s">
        <v>539</v>
      </c>
      <c r="BF4" t="s">
        <v>539</v>
      </c>
      <c r="BG4" t="s">
        <v>539</v>
      </c>
      <c r="BH4" t="s">
        <v>539</v>
      </c>
      <c r="BI4" t="s">
        <v>539</v>
      </c>
      <c r="BJ4" t="s">
        <v>539</v>
      </c>
      <c r="BK4" t="s">
        <v>539</v>
      </c>
      <c r="BL4" t="s">
        <v>539</v>
      </c>
      <c r="BM4" t="s">
        <v>540</v>
      </c>
      <c r="BN4" t="s">
        <v>540</v>
      </c>
      <c r="BO4" t="s">
        <v>540</v>
      </c>
      <c r="BP4" t="s">
        <v>540</v>
      </c>
      <c r="BQ4" t="s">
        <v>541</v>
      </c>
      <c r="BR4" t="s">
        <v>541</v>
      </c>
      <c r="BS4" t="s">
        <v>541</v>
      </c>
      <c r="BT4" t="s">
        <v>541</v>
      </c>
      <c r="BU4" t="s">
        <v>542</v>
      </c>
      <c r="BV4" t="s">
        <v>542</v>
      </c>
      <c r="BW4" t="s">
        <v>542</v>
      </c>
      <c r="BX4" t="s">
        <v>542</v>
      </c>
      <c r="BY4" t="s">
        <v>542</v>
      </c>
      <c r="BZ4" t="s">
        <v>542</v>
      </c>
      <c r="CA4" t="s">
        <v>542</v>
      </c>
      <c r="CB4" t="s">
        <v>542</v>
      </c>
      <c r="CC4" t="s">
        <v>542</v>
      </c>
      <c r="CD4" t="s">
        <v>542</v>
      </c>
      <c r="CE4" t="s">
        <v>542</v>
      </c>
      <c r="CF4" t="s">
        <v>542</v>
      </c>
      <c r="CG4" t="s">
        <v>542</v>
      </c>
      <c r="CH4" t="s">
        <v>542</v>
      </c>
      <c r="CI4" t="s">
        <v>542</v>
      </c>
      <c r="CJ4" t="s">
        <v>542</v>
      </c>
      <c r="CK4" t="s">
        <v>542</v>
      </c>
      <c r="CL4" t="s">
        <v>542</v>
      </c>
      <c r="CM4" t="s">
        <v>542</v>
      </c>
      <c r="CN4" t="s">
        <v>542</v>
      </c>
      <c r="CO4" t="s">
        <v>542</v>
      </c>
      <c r="CP4" t="s">
        <v>542</v>
      </c>
      <c r="CQ4" t="s">
        <v>543</v>
      </c>
      <c r="CR4" t="s">
        <v>543</v>
      </c>
      <c r="CS4" t="s">
        <v>543</v>
      </c>
      <c r="CT4" t="s">
        <v>543</v>
      </c>
      <c r="CU4" t="s">
        <v>543</v>
      </c>
      <c r="CV4" t="s">
        <v>543</v>
      </c>
      <c r="CW4" t="s">
        <v>543</v>
      </c>
      <c r="CX4" t="s">
        <v>543</v>
      </c>
      <c r="CY4" t="s">
        <v>543</v>
      </c>
      <c r="CZ4" t="s">
        <v>543</v>
      </c>
      <c r="DA4" t="s">
        <v>543</v>
      </c>
      <c r="DB4" t="s">
        <v>543</v>
      </c>
      <c r="DC4" t="s">
        <v>543</v>
      </c>
      <c r="DD4" t="s">
        <v>543</v>
      </c>
      <c r="DE4" t="s">
        <v>543</v>
      </c>
      <c r="DF4" t="s">
        <v>543</v>
      </c>
      <c r="DG4" t="s">
        <v>543</v>
      </c>
      <c r="DH4" t="s">
        <v>543</v>
      </c>
      <c r="DI4" t="s">
        <v>543</v>
      </c>
      <c r="DJ4" t="s">
        <v>544</v>
      </c>
      <c r="DK4" t="s">
        <v>544</v>
      </c>
      <c r="DL4" t="s">
        <v>544</v>
      </c>
      <c r="DM4" t="s">
        <v>545</v>
      </c>
      <c r="DN4" t="s">
        <v>545</v>
      </c>
      <c r="DO4" t="s">
        <v>545</v>
      </c>
      <c r="DP4" t="s">
        <v>545</v>
      </c>
      <c r="DQ4" t="s">
        <v>545</v>
      </c>
    </row>
    <row r="5" spans="1:121" x14ac:dyDescent="0.45">
      <c r="A5" s="4" t="s">
        <v>546</v>
      </c>
      <c r="B5" s="4" t="s">
        <v>546</v>
      </c>
      <c r="C5" s="4" t="s">
        <v>547</v>
      </c>
      <c r="D5" s="4" t="s">
        <v>547</v>
      </c>
      <c r="E5" s="4" t="s">
        <v>547</v>
      </c>
      <c r="F5" s="4" t="s">
        <v>547</v>
      </c>
      <c r="G5" s="4" t="s">
        <v>547</v>
      </c>
      <c r="H5" s="4" t="s">
        <v>547</v>
      </c>
      <c r="I5" s="4" t="s">
        <v>547</v>
      </c>
      <c r="J5" s="4" t="s">
        <v>547</v>
      </c>
      <c r="K5" s="4" t="s">
        <v>547</v>
      </c>
      <c r="L5" s="4" t="s">
        <v>548</v>
      </c>
      <c r="M5" t="s">
        <v>548</v>
      </c>
      <c r="N5" t="s">
        <v>549</v>
      </c>
      <c r="O5" t="s">
        <v>550</v>
      </c>
      <c r="P5" t="s">
        <v>551</v>
      </c>
      <c r="Q5" t="s">
        <v>552</v>
      </c>
      <c r="R5" t="s">
        <v>552</v>
      </c>
      <c r="S5" t="s">
        <v>553</v>
      </c>
      <c r="T5" t="s">
        <v>554</v>
      </c>
      <c r="U5" t="s">
        <v>554</v>
      </c>
      <c r="V5" t="s">
        <v>553</v>
      </c>
      <c r="W5" t="s">
        <v>554</v>
      </c>
      <c r="X5" t="s">
        <v>554</v>
      </c>
      <c r="Y5" t="s">
        <v>553</v>
      </c>
      <c r="Z5" t="s">
        <v>553</v>
      </c>
      <c r="AA5" t="s">
        <v>553</v>
      </c>
      <c r="AB5" t="s">
        <v>553</v>
      </c>
      <c r="AC5" t="s">
        <v>554</v>
      </c>
      <c r="AD5" t="s">
        <v>554</v>
      </c>
      <c r="AE5" t="s">
        <v>553</v>
      </c>
      <c r="AF5" t="s">
        <v>554</v>
      </c>
      <c r="AG5" t="s">
        <v>554</v>
      </c>
      <c r="AH5" t="s">
        <v>553</v>
      </c>
      <c r="AI5" t="s">
        <v>553</v>
      </c>
      <c r="AJ5" t="s">
        <v>553</v>
      </c>
      <c r="AK5" t="s">
        <v>553</v>
      </c>
      <c r="AL5" t="s">
        <v>554</v>
      </c>
      <c r="AM5" t="s">
        <v>554</v>
      </c>
      <c r="AN5" t="s">
        <v>553</v>
      </c>
      <c r="AO5" t="s">
        <v>554</v>
      </c>
      <c r="AP5" t="s">
        <v>554</v>
      </c>
      <c r="AQ5" t="s">
        <v>553</v>
      </c>
      <c r="AR5" t="s">
        <v>553</v>
      </c>
      <c r="AS5" t="s">
        <v>553</v>
      </c>
      <c r="AT5" t="s">
        <v>553</v>
      </c>
      <c r="AU5" t="s">
        <v>554</v>
      </c>
      <c r="AV5" t="s">
        <v>554</v>
      </c>
      <c r="AW5" t="s">
        <v>553</v>
      </c>
      <c r="AX5" t="s">
        <v>554</v>
      </c>
      <c r="AY5" t="s">
        <v>554</v>
      </c>
      <c r="AZ5" t="s">
        <v>553</v>
      </c>
      <c r="BA5" t="s">
        <v>553</v>
      </c>
      <c r="BB5" t="s">
        <v>553</v>
      </c>
      <c r="BC5" t="s">
        <v>555</v>
      </c>
      <c r="BD5" t="s">
        <v>555</v>
      </c>
      <c r="BE5" t="s">
        <v>555</v>
      </c>
      <c r="BF5" t="s">
        <v>555</v>
      </c>
      <c r="BG5" t="s">
        <v>555</v>
      </c>
      <c r="BH5" t="s">
        <v>555</v>
      </c>
      <c r="BI5" t="s">
        <v>555</v>
      </c>
      <c r="BJ5" t="s">
        <v>555</v>
      </c>
      <c r="BK5" t="s">
        <v>555</v>
      </c>
      <c r="BL5" t="s">
        <v>555</v>
      </c>
      <c r="BM5" t="s">
        <v>556</v>
      </c>
      <c r="BN5" t="s">
        <v>556</v>
      </c>
      <c r="BO5" t="s">
        <v>556</v>
      </c>
      <c r="BP5" t="s">
        <v>556</v>
      </c>
      <c r="BQ5" t="s">
        <v>556</v>
      </c>
      <c r="BR5" t="s">
        <v>556</v>
      </c>
      <c r="BS5" t="s">
        <v>556</v>
      </c>
      <c r="BT5" t="s">
        <v>556</v>
      </c>
      <c r="BU5" t="s">
        <v>547</v>
      </c>
      <c r="BV5" t="s">
        <v>547</v>
      </c>
      <c r="BW5" t="s">
        <v>547</v>
      </c>
      <c r="BX5" t="s">
        <v>547</v>
      </c>
      <c r="BY5" t="s">
        <v>547</v>
      </c>
      <c r="BZ5" t="s">
        <v>547</v>
      </c>
      <c r="CA5" t="s">
        <v>547</v>
      </c>
      <c r="CB5" t="s">
        <v>547</v>
      </c>
      <c r="CC5" t="s">
        <v>547</v>
      </c>
      <c r="CD5" t="s">
        <v>547</v>
      </c>
      <c r="CE5" t="s">
        <v>547</v>
      </c>
      <c r="CF5" t="s">
        <v>547</v>
      </c>
      <c r="CG5" t="s">
        <v>547</v>
      </c>
      <c r="CH5" t="s">
        <v>547</v>
      </c>
      <c r="CI5" t="s">
        <v>547</v>
      </c>
      <c r="CJ5" t="s">
        <v>547</v>
      </c>
      <c r="CK5" t="s">
        <v>547</v>
      </c>
      <c r="CL5" t="s">
        <v>547</v>
      </c>
      <c r="CM5" t="s">
        <v>547</v>
      </c>
      <c r="CN5" t="s">
        <v>547</v>
      </c>
      <c r="CO5" t="s">
        <v>547</v>
      </c>
      <c r="CP5" t="s">
        <v>547</v>
      </c>
      <c r="CQ5" t="s">
        <v>551</v>
      </c>
      <c r="CR5" t="s">
        <v>551</v>
      </c>
      <c r="CS5" t="s">
        <v>551</v>
      </c>
      <c r="CT5" t="s">
        <v>551</v>
      </c>
      <c r="CU5" t="s">
        <v>551</v>
      </c>
      <c r="CV5" t="s">
        <v>551</v>
      </c>
      <c r="CW5" t="s">
        <v>551</v>
      </c>
      <c r="CX5" t="s">
        <v>551</v>
      </c>
      <c r="CY5" t="s">
        <v>551</v>
      </c>
      <c r="CZ5" t="s">
        <v>551</v>
      </c>
      <c r="DA5" t="s">
        <v>551</v>
      </c>
      <c r="DB5" t="s">
        <v>551</v>
      </c>
      <c r="DC5" t="s">
        <v>551</v>
      </c>
      <c r="DD5" t="s">
        <v>551</v>
      </c>
      <c r="DE5" t="s">
        <v>551</v>
      </c>
      <c r="DF5" t="s">
        <v>551</v>
      </c>
      <c r="DG5" t="s">
        <v>551</v>
      </c>
      <c r="DH5" t="s">
        <v>551</v>
      </c>
      <c r="DI5" t="s">
        <v>551</v>
      </c>
      <c r="DJ5" t="s">
        <v>547</v>
      </c>
      <c r="DK5" t="s">
        <v>547</v>
      </c>
      <c r="DL5" t="s">
        <v>547</v>
      </c>
      <c r="DM5" t="s">
        <v>557</v>
      </c>
      <c r="DN5" t="s">
        <v>558</v>
      </c>
      <c r="DO5" t="s">
        <v>557</v>
      </c>
      <c r="DP5" t="s">
        <v>558</v>
      </c>
      <c r="DQ5" t="s">
        <v>559</v>
      </c>
    </row>
    <row r="6" spans="1:121" x14ac:dyDescent="0.45">
      <c r="A6" s="4" t="s">
        <v>560</v>
      </c>
      <c r="B6" s="4" t="s">
        <v>561</v>
      </c>
      <c r="C6" s="4" t="s">
        <v>562</v>
      </c>
      <c r="D6" s="4" t="s">
        <v>563</v>
      </c>
      <c r="E6" s="4" t="s">
        <v>564</v>
      </c>
      <c r="F6" s="4" t="s">
        <v>565</v>
      </c>
      <c r="G6" s="4" t="s">
        <v>566</v>
      </c>
      <c r="H6" s="4" t="s">
        <v>567</v>
      </c>
      <c r="I6" s="4" t="s">
        <v>568</v>
      </c>
      <c r="J6" s="4" t="s">
        <v>569</v>
      </c>
      <c r="K6" s="4" t="s">
        <v>570</v>
      </c>
      <c r="L6" s="4" t="s">
        <v>571</v>
      </c>
      <c r="M6" t="s">
        <v>572</v>
      </c>
      <c r="N6" t="s">
        <v>573</v>
      </c>
      <c r="O6" t="s">
        <v>574</v>
      </c>
      <c r="P6" t="s">
        <v>575</v>
      </c>
      <c r="Q6" t="s">
        <v>576</v>
      </c>
      <c r="R6" t="s">
        <v>577</v>
      </c>
      <c r="S6" t="s">
        <v>578</v>
      </c>
      <c r="T6" t="s">
        <v>579</v>
      </c>
      <c r="U6" t="s">
        <v>580</v>
      </c>
      <c r="V6" t="s">
        <v>581</v>
      </c>
      <c r="W6" t="s">
        <v>582</v>
      </c>
      <c r="X6" t="s">
        <v>583</v>
      </c>
      <c r="Y6" t="s">
        <v>584</v>
      </c>
      <c r="Z6" t="s">
        <v>585</v>
      </c>
      <c r="AA6" t="s">
        <v>586</v>
      </c>
      <c r="AB6" t="s">
        <v>587</v>
      </c>
      <c r="AC6" t="s">
        <v>588</v>
      </c>
      <c r="AD6" t="s">
        <v>589</v>
      </c>
      <c r="AE6" t="s">
        <v>590</v>
      </c>
      <c r="AF6" t="s">
        <v>591</v>
      </c>
      <c r="AG6" t="s">
        <v>592</v>
      </c>
      <c r="AH6" t="s">
        <v>593</v>
      </c>
      <c r="AI6" t="s">
        <v>594</v>
      </c>
      <c r="AJ6" t="s">
        <v>595</v>
      </c>
      <c r="AK6" t="s">
        <v>596</v>
      </c>
      <c r="AL6" t="s">
        <v>597</v>
      </c>
      <c r="AM6" t="s">
        <v>598</v>
      </c>
      <c r="AN6" t="s">
        <v>599</v>
      </c>
      <c r="AO6" t="s">
        <v>600</v>
      </c>
      <c r="AP6" t="s">
        <v>601</v>
      </c>
      <c r="AQ6" t="s">
        <v>602</v>
      </c>
      <c r="AR6" t="s">
        <v>603</v>
      </c>
      <c r="AS6" t="s">
        <v>604</v>
      </c>
      <c r="AT6" t="s">
        <v>605</v>
      </c>
      <c r="AU6" t="s">
        <v>606</v>
      </c>
      <c r="AV6" t="s">
        <v>607</v>
      </c>
      <c r="AW6" t="s">
        <v>608</v>
      </c>
      <c r="AX6" t="s">
        <v>609</v>
      </c>
      <c r="AY6" t="s">
        <v>610</v>
      </c>
      <c r="AZ6" t="s">
        <v>611</v>
      </c>
      <c r="BA6" t="s">
        <v>612</v>
      </c>
      <c r="BB6" t="s">
        <v>613</v>
      </c>
      <c r="BC6" t="s">
        <v>614</v>
      </c>
      <c r="BD6" t="s">
        <v>615</v>
      </c>
      <c r="BE6" t="s">
        <v>616</v>
      </c>
      <c r="BF6" t="s">
        <v>617</v>
      </c>
      <c r="BG6" t="s">
        <v>618</v>
      </c>
      <c r="BH6" t="s">
        <v>619</v>
      </c>
      <c r="BI6" t="s">
        <v>620</v>
      </c>
      <c r="BJ6" t="s">
        <v>621</v>
      </c>
      <c r="BK6" t="s">
        <v>622</v>
      </c>
      <c r="BL6" t="s">
        <v>623</v>
      </c>
      <c r="BM6" t="s">
        <v>624</v>
      </c>
      <c r="BN6" t="s">
        <v>625</v>
      </c>
      <c r="BO6" t="s">
        <v>626</v>
      </c>
      <c r="BP6" t="s">
        <v>627</v>
      </c>
      <c r="BQ6" t="s">
        <v>628</v>
      </c>
      <c r="BR6" t="s">
        <v>629</v>
      </c>
      <c r="BS6" t="s">
        <v>630</v>
      </c>
      <c r="BT6" t="s">
        <v>631</v>
      </c>
      <c r="BU6" t="s">
        <v>632</v>
      </c>
      <c r="BV6" t="s">
        <v>633</v>
      </c>
      <c r="BW6" t="s">
        <v>634</v>
      </c>
      <c r="BX6" t="s">
        <v>635</v>
      </c>
      <c r="BY6" t="s">
        <v>636</v>
      </c>
      <c r="BZ6" t="s">
        <v>637</v>
      </c>
      <c r="CA6" t="s">
        <v>638</v>
      </c>
      <c r="CB6" t="s">
        <v>639</v>
      </c>
      <c r="CC6" t="s">
        <v>640</v>
      </c>
      <c r="CD6" t="s">
        <v>641</v>
      </c>
      <c r="CE6" t="s">
        <v>642</v>
      </c>
      <c r="CF6" t="s">
        <v>643</v>
      </c>
      <c r="CG6" t="s">
        <v>644</v>
      </c>
      <c r="CH6" t="s">
        <v>645</v>
      </c>
      <c r="CI6" t="s">
        <v>646</v>
      </c>
      <c r="CJ6" t="s">
        <v>647</v>
      </c>
      <c r="CK6" t="s">
        <v>648</v>
      </c>
      <c r="CL6" t="s">
        <v>649</v>
      </c>
      <c r="CM6" t="s">
        <v>650</v>
      </c>
      <c r="CN6" t="s">
        <v>651</v>
      </c>
      <c r="CO6" t="s">
        <v>652</v>
      </c>
      <c r="CP6" t="s">
        <v>653</v>
      </c>
      <c r="CQ6" t="s">
        <v>654</v>
      </c>
      <c r="CR6" t="s">
        <v>655</v>
      </c>
      <c r="CS6" t="s">
        <v>656</v>
      </c>
      <c r="CT6" t="s">
        <v>657</v>
      </c>
      <c r="CU6" t="s">
        <v>658</v>
      </c>
      <c r="CV6" t="s">
        <v>659</v>
      </c>
      <c r="CW6" t="s">
        <v>660</v>
      </c>
      <c r="CX6" t="s">
        <v>661</v>
      </c>
      <c r="CY6" t="s">
        <v>662</v>
      </c>
      <c r="CZ6" t="s">
        <v>663</v>
      </c>
      <c r="DA6" t="s">
        <v>664</v>
      </c>
      <c r="DB6" t="s">
        <v>665</v>
      </c>
      <c r="DC6" t="s">
        <v>666</v>
      </c>
      <c r="DD6" t="s">
        <v>667</v>
      </c>
      <c r="DE6" t="s">
        <v>668</v>
      </c>
      <c r="DF6" t="s">
        <v>669</v>
      </c>
      <c r="DG6" t="s">
        <v>670</v>
      </c>
      <c r="DH6" t="s">
        <v>671</v>
      </c>
      <c r="DI6" t="s">
        <v>672</v>
      </c>
      <c r="DJ6" t="s">
        <v>673</v>
      </c>
      <c r="DK6" t="s">
        <v>674</v>
      </c>
      <c r="DL6" t="s">
        <v>675</v>
      </c>
      <c r="DM6" t="s">
        <v>676</v>
      </c>
      <c r="DN6" t="s">
        <v>677</v>
      </c>
      <c r="DO6" t="s">
        <v>678</v>
      </c>
      <c r="DP6" t="s">
        <v>679</v>
      </c>
      <c r="DQ6" t="s">
        <v>680</v>
      </c>
    </row>
    <row r="7" spans="1:121" x14ac:dyDescent="0.45">
      <c r="A7" t="s">
        <v>53</v>
      </c>
      <c r="B7">
        <v>2024</v>
      </c>
      <c r="C7">
        <v>98365120</v>
      </c>
      <c r="D7">
        <v>282863.7</v>
      </c>
      <c r="E7">
        <v>0</v>
      </c>
      <c r="F7">
        <v>722361.1</v>
      </c>
      <c r="G7">
        <v>99370341.5</v>
      </c>
      <c r="H7">
        <v>94828094.099999994</v>
      </c>
      <c r="I7">
        <v>97597021.799999997</v>
      </c>
      <c r="J7">
        <v>7001347</v>
      </c>
      <c r="K7">
        <v>57492184</v>
      </c>
      <c r="L7">
        <v>3.5900000000000001E-2</v>
      </c>
      <c r="M7">
        <v>5.3999999999999999E-2</v>
      </c>
      <c r="N7">
        <v>0.15</v>
      </c>
      <c r="O7">
        <v>4232.95</v>
      </c>
      <c r="P7">
        <v>20967.400000000001</v>
      </c>
      <c r="Q7">
        <v>0.37</v>
      </c>
      <c r="R7">
        <v>0.39</v>
      </c>
      <c r="S7">
        <v>380.2</v>
      </c>
      <c r="T7">
        <v>27.7</v>
      </c>
      <c r="U7">
        <v>3.89</v>
      </c>
      <c r="V7">
        <v>28.9</v>
      </c>
      <c r="W7">
        <v>1341.2</v>
      </c>
      <c r="X7">
        <v>0.24</v>
      </c>
      <c r="Y7">
        <v>382</v>
      </c>
      <c r="Z7">
        <v>68.900000000000006</v>
      </c>
      <c r="AA7">
        <v>450.9</v>
      </c>
      <c r="AB7">
        <v>398.8</v>
      </c>
      <c r="AC7">
        <v>30.6</v>
      </c>
      <c r="AD7">
        <v>4.32</v>
      </c>
      <c r="AE7">
        <v>29.1</v>
      </c>
      <c r="AF7">
        <v>1355.5</v>
      </c>
      <c r="AG7">
        <v>0.26</v>
      </c>
      <c r="AH7">
        <v>400.9</v>
      </c>
      <c r="AI7">
        <v>69.5</v>
      </c>
      <c r="AJ7">
        <v>470.4</v>
      </c>
      <c r="AK7">
        <v>315.39999999999998</v>
      </c>
      <c r="AL7">
        <v>19.899999999999999</v>
      </c>
      <c r="AM7">
        <v>2.79</v>
      </c>
      <c r="AN7">
        <v>25</v>
      </c>
      <c r="AO7">
        <v>1171.8</v>
      </c>
      <c r="AP7">
        <v>0.17</v>
      </c>
      <c r="AQ7">
        <v>316.7</v>
      </c>
      <c r="AR7">
        <v>60</v>
      </c>
      <c r="AS7">
        <v>376.7</v>
      </c>
      <c r="AT7">
        <v>760.7</v>
      </c>
      <c r="AU7">
        <v>58.2</v>
      </c>
      <c r="AV7">
        <v>8.3800000000000008</v>
      </c>
      <c r="AW7">
        <v>52.1</v>
      </c>
      <c r="AX7">
        <v>2436.5</v>
      </c>
      <c r="AY7">
        <v>0.47</v>
      </c>
      <c r="AZ7">
        <v>764.7</v>
      </c>
      <c r="BA7">
        <v>124.8</v>
      </c>
      <c r="BB7">
        <v>889.5</v>
      </c>
      <c r="BC7">
        <v>56726630.100000001</v>
      </c>
      <c r="BD7">
        <v>4138.6000000000004</v>
      </c>
      <c r="BE7">
        <v>581.1</v>
      </c>
      <c r="BF7">
        <v>4306529.5999999996</v>
      </c>
      <c r="BG7">
        <v>200104.5</v>
      </c>
      <c r="BH7">
        <v>35.700000000000003</v>
      </c>
      <c r="BI7">
        <v>57008588.799999997</v>
      </c>
      <c r="BJ7">
        <v>10279379.4</v>
      </c>
      <c r="BK7">
        <v>67287968.200000003</v>
      </c>
      <c r="BL7">
        <v>0</v>
      </c>
      <c r="BM7">
        <v>31.36</v>
      </c>
      <c r="BN7">
        <v>0.87</v>
      </c>
      <c r="BO7">
        <v>0</v>
      </c>
      <c r="BP7">
        <v>32.24</v>
      </c>
      <c r="BQ7">
        <v>33.21</v>
      </c>
      <c r="BR7">
        <v>0.95</v>
      </c>
      <c r="BS7">
        <v>0</v>
      </c>
      <c r="BT7">
        <v>34.159999999999997</v>
      </c>
      <c r="BU7">
        <v>150239070</v>
      </c>
      <c r="BV7">
        <v>1773319.6</v>
      </c>
      <c r="BW7">
        <v>257096.3</v>
      </c>
      <c r="BX7">
        <v>29293.4</v>
      </c>
      <c r="BY7">
        <v>0</v>
      </c>
      <c r="BZ7">
        <v>0</v>
      </c>
      <c r="CA7">
        <v>31141140</v>
      </c>
      <c r="CB7">
        <v>0</v>
      </c>
      <c r="CC7">
        <v>0</v>
      </c>
      <c r="CD7">
        <v>94340.6</v>
      </c>
      <c r="CE7">
        <v>62776980</v>
      </c>
      <c r="CF7">
        <v>0</v>
      </c>
      <c r="CG7">
        <v>137272.70000000001</v>
      </c>
      <c r="CH7">
        <v>0</v>
      </c>
      <c r="CI7">
        <v>9704665</v>
      </c>
      <c r="CJ7">
        <v>44282730</v>
      </c>
      <c r="CK7">
        <v>136585.29999999999</v>
      </c>
      <c r="CL7">
        <v>0</v>
      </c>
      <c r="CM7">
        <v>0</v>
      </c>
      <c r="CN7">
        <v>1678979</v>
      </c>
      <c r="CO7">
        <v>0</v>
      </c>
      <c r="CP7">
        <v>0</v>
      </c>
      <c r="CQ7">
        <v>78.8</v>
      </c>
      <c r="CR7">
        <v>6.4</v>
      </c>
      <c r="CS7">
        <v>0</v>
      </c>
      <c r="CT7">
        <v>5790.7</v>
      </c>
      <c r="CU7">
        <v>0</v>
      </c>
      <c r="CV7">
        <v>0</v>
      </c>
      <c r="CW7">
        <v>63.3</v>
      </c>
      <c r="CX7">
        <v>11043.4</v>
      </c>
      <c r="CY7">
        <v>0</v>
      </c>
      <c r="CZ7">
        <v>927.2</v>
      </c>
      <c r="DA7">
        <v>0</v>
      </c>
      <c r="DB7">
        <v>3334</v>
      </c>
      <c r="DC7">
        <v>5544.5</v>
      </c>
      <c r="DD7">
        <v>472.1</v>
      </c>
      <c r="DE7">
        <v>0</v>
      </c>
      <c r="DF7">
        <v>0</v>
      </c>
      <c r="DG7">
        <v>753.6</v>
      </c>
      <c r="DH7">
        <v>0</v>
      </c>
      <c r="DI7">
        <v>0</v>
      </c>
      <c r="DJ7">
        <v>1320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</row>
    <row r="8" spans="1:121" x14ac:dyDescent="0.45">
      <c r="A8" t="s">
        <v>53</v>
      </c>
      <c r="B8">
        <v>2026</v>
      </c>
      <c r="C8">
        <v>100522560</v>
      </c>
      <c r="D8">
        <v>345719.5</v>
      </c>
      <c r="E8">
        <v>0</v>
      </c>
      <c r="F8">
        <v>712541.6</v>
      </c>
      <c r="G8">
        <v>101580820.40000001</v>
      </c>
      <c r="H8">
        <v>96907976.299999997</v>
      </c>
      <c r="I8">
        <v>96713417.700000003</v>
      </c>
      <c r="J8">
        <v>11443183</v>
      </c>
      <c r="K8">
        <v>53759732</v>
      </c>
      <c r="L8">
        <v>3.5900000000000001E-2</v>
      </c>
      <c r="M8">
        <v>5.3999999999999999E-2</v>
      </c>
      <c r="N8">
        <v>0.15</v>
      </c>
      <c r="O8">
        <v>38517.83</v>
      </c>
      <c r="P8">
        <v>21446.6</v>
      </c>
      <c r="Q8">
        <v>0.41</v>
      </c>
      <c r="R8">
        <v>0.44</v>
      </c>
      <c r="S8">
        <v>356.4</v>
      </c>
      <c r="T8">
        <v>26.1</v>
      </c>
      <c r="U8">
        <v>3.67</v>
      </c>
      <c r="V8">
        <v>27.2</v>
      </c>
      <c r="W8">
        <v>1254.5</v>
      </c>
      <c r="X8">
        <v>0.23</v>
      </c>
      <c r="Y8">
        <v>358.2</v>
      </c>
      <c r="Z8">
        <v>64.599999999999994</v>
      </c>
      <c r="AA8">
        <v>422.8</v>
      </c>
      <c r="AB8">
        <v>364.4</v>
      </c>
      <c r="AC8">
        <v>27.7</v>
      </c>
      <c r="AD8">
        <v>3.9</v>
      </c>
      <c r="AE8">
        <v>27.1</v>
      </c>
      <c r="AF8">
        <v>1251.0999999999999</v>
      </c>
      <c r="AG8">
        <v>0.24</v>
      </c>
      <c r="AH8">
        <v>366.2</v>
      </c>
      <c r="AI8">
        <v>64.400000000000006</v>
      </c>
      <c r="AJ8">
        <v>430.7</v>
      </c>
      <c r="AK8">
        <v>245.9</v>
      </c>
      <c r="AL8">
        <v>13.1</v>
      </c>
      <c r="AM8">
        <v>1.8</v>
      </c>
      <c r="AN8">
        <v>21.7</v>
      </c>
      <c r="AO8">
        <v>994.5</v>
      </c>
      <c r="AP8">
        <v>0.13</v>
      </c>
      <c r="AQ8">
        <v>246.8</v>
      </c>
      <c r="AR8">
        <v>51.3</v>
      </c>
      <c r="AS8">
        <v>298.2</v>
      </c>
      <c r="AT8">
        <v>720.3</v>
      </c>
      <c r="AU8">
        <v>54.6</v>
      </c>
      <c r="AV8">
        <v>7.8</v>
      </c>
      <c r="AW8">
        <v>49.3</v>
      </c>
      <c r="AX8">
        <v>2367.5</v>
      </c>
      <c r="AY8">
        <v>0.41</v>
      </c>
      <c r="AZ8">
        <v>724.1</v>
      </c>
      <c r="BA8">
        <v>120</v>
      </c>
      <c r="BB8">
        <v>844.1</v>
      </c>
      <c r="BC8">
        <v>51042817.299999997</v>
      </c>
      <c r="BD8">
        <v>3743.9</v>
      </c>
      <c r="BE8">
        <v>525.79999999999995</v>
      </c>
      <c r="BF8">
        <v>3893648.5</v>
      </c>
      <c r="BG8">
        <v>179628.3</v>
      </c>
      <c r="BH8">
        <v>32.9</v>
      </c>
      <c r="BI8">
        <v>51297925.5</v>
      </c>
      <c r="BJ8">
        <v>9255553.8000000007</v>
      </c>
      <c r="BK8">
        <v>60553479.299999997</v>
      </c>
      <c r="BL8">
        <v>0</v>
      </c>
      <c r="BM8">
        <v>29.48</v>
      </c>
      <c r="BN8">
        <v>7.7</v>
      </c>
      <c r="BO8">
        <v>0</v>
      </c>
      <c r="BP8">
        <v>37.18</v>
      </c>
      <c r="BQ8">
        <v>31.22</v>
      </c>
      <c r="BR8">
        <v>8.32</v>
      </c>
      <c r="BS8">
        <v>0</v>
      </c>
      <c r="BT8">
        <v>39.549999999999997</v>
      </c>
      <c r="BU8">
        <v>144241070</v>
      </c>
      <c r="BV8">
        <v>4867402.5</v>
      </c>
      <c r="BW8">
        <v>310577.40000000002</v>
      </c>
      <c r="BX8">
        <v>29293.4</v>
      </c>
      <c r="BY8">
        <v>0</v>
      </c>
      <c r="BZ8">
        <v>0</v>
      </c>
      <c r="CA8">
        <v>28299364</v>
      </c>
      <c r="CB8">
        <v>0</v>
      </c>
      <c r="CC8">
        <v>0</v>
      </c>
      <c r="CD8">
        <v>232833.6</v>
      </c>
      <c r="CE8">
        <v>56293896</v>
      </c>
      <c r="CF8">
        <v>0</v>
      </c>
      <c r="CG8">
        <v>110345.1</v>
      </c>
      <c r="CH8">
        <v>0</v>
      </c>
      <c r="CI8">
        <v>10015572</v>
      </c>
      <c r="CJ8">
        <v>44239440</v>
      </c>
      <c r="CK8">
        <v>75182.899999999994</v>
      </c>
      <c r="CL8">
        <v>0</v>
      </c>
      <c r="CM8">
        <v>0</v>
      </c>
      <c r="CN8">
        <v>4634569</v>
      </c>
      <c r="CO8">
        <v>0</v>
      </c>
      <c r="CP8">
        <v>0</v>
      </c>
      <c r="CQ8">
        <v>95.9</v>
      </c>
      <c r="CR8">
        <v>6.4</v>
      </c>
      <c r="CS8">
        <v>0</v>
      </c>
      <c r="CT8">
        <v>5790.7</v>
      </c>
      <c r="CU8">
        <v>0</v>
      </c>
      <c r="CV8">
        <v>0</v>
      </c>
      <c r="CW8">
        <v>155.5</v>
      </c>
      <c r="CX8">
        <v>11043.4</v>
      </c>
      <c r="CY8">
        <v>0</v>
      </c>
      <c r="CZ8">
        <v>927.2</v>
      </c>
      <c r="DA8">
        <v>0</v>
      </c>
      <c r="DB8">
        <v>3419</v>
      </c>
      <c r="DC8">
        <v>5544.5</v>
      </c>
      <c r="DD8">
        <v>472.1</v>
      </c>
      <c r="DE8">
        <v>0</v>
      </c>
      <c r="DF8">
        <v>0</v>
      </c>
      <c r="DG8">
        <v>2045.6</v>
      </c>
      <c r="DH8">
        <v>0</v>
      </c>
      <c r="DI8">
        <v>0</v>
      </c>
      <c r="DJ8">
        <v>1388.7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</row>
    <row r="9" spans="1:121" x14ac:dyDescent="0.45">
      <c r="A9" t="s">
        <v>53</v>
      </c>
      <c r="B9">
        <v>2028</v>
      </c>
      <c r="C9">
        <v>103272024</v>
      </c>
      <c r="D9">
        <v>1870347.2</v>
      </c>
      <c r="E9">
        <v>0</v>
      </c>
      <c r="F9">
        <v>1209718.8999999999</v>
      </c>
      <c r="G9">
        <v>106352092.90000001</v>
      </c>
      <c r="H9">
        <v>99558616.200000003</v>
      </c>
      <c r="I9">
        <v>96293661.599999994</v>
      </c>
      <c r="J9">
        <v>44122060</v>
      </c>
      <c r="K9">
        <v>75094950</v>
      </c>
      <c r="L9">
        <v>3.5900000000000001E-2</v>
      </c>
      <c r="M9">
        <v>5.3999999999999999E-2</v>
      </c>
      <c r="N9">
        <v>0.15</v>
      </c>
      <c r="O9">
        <v>46111.08</v>
      </c>
      <c r="P9">
        <v>22072.2</v>
      </c>
      <c r="Q9">
        <v>0.47</v>
      </c>
      <c r="R9">
        <v>0.56000000000000005</v>
      </c>
      <c r="S9">
        <v>310.89999999999998</v>
      </c>
      <c r="T9">
        <v>22</v>
      </c>
      <c r="U9">
        <v>3.08</v>
      </c>
      <c r="V9">
        <v>24.9</v>
      </c>
      <c r="W9">
        <v>1120.5</v>
      </c>
      <c r="X9">
        <v>0.21</v>
      </c>
      <c r="Y9">
        <v>312.3</v>
      </c>
      <c r="Z9">
        <v>58.3</v>
      </c>
      <c r="AA9">
        <v>370.7</v>
      </c>
      <c r="AB9">
        <v>281</v>
      </c>
      <c r="AC9">
        <v>20.7</v>
      </c>
      <c r="AD9">
        <v>2.91</v>
      </c>
      <c r="AE9">
        <v>21.9</v>
      </c>
      <c r="AF9">
        <v>986.5</v>
      </c>
      <c r="AG9">
        <v>0.19</v>
      </c>
      <c r="AH9">
        <v>282.39999999999998</v>
      </c>
      <c r="AI9">
        <v>51.4</v>
      </c>
      <c r="AJ9">
        <v>333.8</v>
      </c>
      <c r="AK9">
        <v>196.4</v>
      </c>
      <c r="AL9">
        <v>5.0999999999999996</v>
      </c>
      <c r="AM9">
        <v>0.6</v>
      </c>
      <c r="AN9">
        <v>22</v>
      </c>
      <c r="AO9">
        <v>978.5</v>
      </c>
      <c r="AP9">
        <v>0.09</v>
      </c>
      <c r="AQ9">
        <v>196.8</v>
      </c>
      <c r="AR9">
        <v>51.1</v>
      </c>
      <c r="AS9">
        <v>247.9</v>
      </c>
      <c r="AT9">
        <v>605.29999999999995</v>
      </c>
      <c r="AU9">
        <v>41.2</v>
      </c>
      <c r="AV9">
        <v>5.83</v>
      </c>
      <c r="AW9">
        <v>46.2</v>
      </c>
      <c r="AX9">
        <v>2137.5</v>
      </c>
      <c r="AY9">
        <v>0.36</v>
      </c>
      <c r="AZ9">
        <v>608.1</v>
      </c>
      <c r="BA9">
        <v>110</v>
      </c>
      <c r="BB9">
        <v>718.1</v>
      </c>
      <c r="BC9">
        <v>42435523.399999999</v>
      </c>
      <c r="BD9">
        <v>3003.1</v>
      </c>
      <c r="BE9">
        <v>420.2</v>
      </c>
      <c r="BF9">
        <v>3394604.5</v>
      </c>
      <c r="BG9">
        <v>152959.9</v>
      </c>
      <c r="BH9">
        <v>28.6</v>
      </c>
      <c r="BI9">
        <v>42639735.5</v>
      </c>
      <c r="BJ9">
        <v>7960621.5</v>
      </c>
      <c r="BK9">
        <v>50600357</v>
      </c>
      <c r="BL9">
        <v>0</v>
      </c>
      <c r="BM9">
        <v>25.48</v>
      </c>
      <c r="BN9">
        <v>8.73</v>
      </c>
      <c r="BO9">
        <v>0</v>
      </c>
      <c r="BP9">
        <v>34.21</v>
      </c>
      <c r="BQ9">
        <v>27.15</v>
      </c>
      <c r="BR9">
        <v>9.6</v>
      </c>
      <c r="BS9">
        <v>0</v>
      </c>
      <c r="BT9">
        <v>36.75</v>
      </c>
      <c r="BU9">
        <v>137626510</v>
      </c>
      <c r="BV9">
        <v>10058431</v>
      </c>
      <c r="BW9">
        <v>1632526</v>
      </c>
      <c r="BX9">
        <v>28641.4</v>
      </c>
      <c r="BY9">
        <v>0</v>
      </c>
      <c r="BZ9">
        <v>0</v>
      </c>
      <c r="CA9">
        <v>22492916</v>
      </c>
      <c r="CB9">
        <v>0</v>
      </c>
      <c r="CC9">
        <v>0</v>
      </c>
      <c r="CD9">
        <v>569039.19999999995</v>
      </c>
      <c r="CE9">
        <v>49761716</v>
      </c>
      <c r="CF9">
        <v>0</v>
      </c>
      <c r="CG9">
        <v>91637.4</v>
      </c>
      <c r="CH9">
        <v>0</v>
      </c>
      <c r="CI9">
        <v>9983333</v>
      </c>
      <c r="CJ9">
        <v>43519844</v>
      </c>
      <c r="CK9">
        <v>57464</v>
      </c>
      <c r="CL9">
        <v>0</v>
      </c>
      <c r="CM9">
        <v>0</v>
      </c>
      <c r="CN9">
        <v>9489392</v>
      </c>
      <c r="CO9">
        <v>0</v>
      </c>
      <c r="CP9">
        <v>0</v>
      </c>
      <c r="CQ9">
        <v>722.5</v>
      </c>
      <c r="CR9">
        <v>6.4</v>
      </c>
      <c r="CS9">
        <v>0</v>
      </c>
      <c r="CT9">
        <v>5790.7</v>
      </c>
      <c r="CU9">
        <v>0</v>
      </c>
      <c r="CV9">
        <v>0</v>
      </c>
      <c r="CW9">
        <v>379.3</v>
      </c>
      <c r="CX9">
        <v>11043.4</v>
      </c>
      <c r="CY9">
        <v>0</v>
      </c>
      <c r="CZ9">
        <v>927.2</v>
      </c>
      <c r="DA9">
        <v>0</v>
      </c>
      <c r="DB9">
        <v>3449</v>
      </c>
      <c r="DC9">
        <v>5544.5</v>
      </c>
      <c r="DD9">
        <v>472.1</v>
      </c>
      <c r="DE9">
        <v>0</v>
      </c>
      <c r="DF9">
        <v>0</v>
      </c>
      <c r="DG9">
        <v>4141.5</v>
      </c>
      <c r="DH9">
        <v>0</v>
      </c>
      <c r="DI9">
        <v>0</v>
      </c>
      <c r="DJ9">
        <v>5100.8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</row>
    <row r="10" spans="1:121" x14ac:dyDescent="0.45">
      <c r="A10" t="s">
        <v>53</v>
      </c>
      <c r="B10">
        <v>2030</v>
      </c>
      <c r="C10">
        <v>106542120</v>
      </c>
      <c r="D10">
        <v>1956309.2</v>
      </c>
      <c r="E10">
        <v>0</v>
      </c>
      <c r="F10">
        <v>1257812.8999999999</v>
      </c>
      <c r="G10">
        <v>109756240.09999999</v>
      </c>
      <c r="H10">
        <v>102711178.40000001</v>
      </c>
      <c r="I10">
        <v>99098769</v>
      </c>
      <c r="J10">
        <v>51347360</v>
      </c>
      <c r="K10">
        <v>73082950</v>
      </c>
      <c r="L10">
        <v>3.5900000000000001E-2</v>
      </c>
      <c r="M10">
        <v>5.3999999999999999E-2</v>
      </c>
      <c r="N10">
        <v>0.15</v>
      </c>
      <c r="O10">
        <v>52177.23</v>
      </c>
      <c r="P10">
        <v>22748</v>
      </c>
      <c r="Q10">
        <v>0.49</v>
      </c>
      <c r="R10">
        <v>0.59</v>
      </c>
      <c r="S10">
        <v>302.39999999999998</v>
      </c>
      <c r="T10">
        <v>21.8</v>
      </c>
      <c r="U10">
        <v>3.05</v>
      </c>
      <c r="V10">
        <v>24</v>
      </c>
      <c r="W10">
        <v>1078.5999999999999</v>
      </c>
      <c r="X10">
        <v>0.21</v>
      </c>
      <c r="Y10">
        <v>303.89999999999998</v>
      </c>
      <c r="Z10">
        <v>56.2</v>
      </c>
      <c r="AA10">
        <v>360.1</v>
      </c>
      <c r="AB10">
        <v>260.3</v>
      </c>
      <c r="AC10">
        <v>19.399999999999999</v>
      </c>
      <c r="AD10">
        <v>2.74</v>
      </c>
      <c r="AE10">
        <v>20.3</v>
      </c>
      <c r="AF10">
        <v>906.1</v>
      </c>
      <c r="AG10">
        <v>0.18</v>
      </c>
      <c r="AH10">
        <v>261.60000000000002</v>
      </c>
      <c r="AI10">
        <v>47.3</v>
      </c>
      <c r="AJ10">
        <v>308.89999999999998</v>
      </c>
      <c r="AK10">
        <v>256.89999999999998</v>
      </c>
      <c r="AL10">
        <v>7.8</v>
      </c>
      <c r="AM10">
        <v>0.95</v>
      </c>
      <c r="AN10">
        <v>27.7</v>
      </c>
      <c r="AO10">
        <v>1246.3</v>
      </c>
      <c r="AP10">
        <v>0.12</v>
      </c>
      <c r="AQ10">
        <v>257.39999999999998</v>
      </c>
      <c r="AR10">
        <v>64.900000000000006</v>
      </c>
      <c r="AS10">
        <v>322.3</v>
      </c>
      <c r="AT10">
        <v>555.79999999999995</v>
      </c>
      <c r="AU10">
        <v>37.799999999999997</v>
      </c>
      <c r="AV10">
        <v>5.32</v>
      </c>
      <c r="AW10">
        <v>42.2</v>
      </c>
      <c r="AX10">
        <v>1994.2</v>
      </c>
      <c r="AY10">
        <v>0.31</v>
      </c>
      <c r="AZ10">
        <v>558.4</v>
      </c>
      <c r="BA10">
        <v>101.7</v>
      </c>
      <c r="BB10">
        <v>660.1</v>
      </c>
      <c r="BC10">
        <v>39498472.899999999</v>
      </c>
      <c r="BD10">
        <v>2844.3</v>
      </c>
      <c r="BE10">
        <v>398.7</v>
      </c>
      <c r="BF10">
        <v>3135326.2</v>
      </c>
      <c r="BG10">
        <v>140883.29999999999</v>
      </c>
      <c r="BH10">
        <v>27.1</v>
      </c>
      <c r="BI10">
        <v>39692076.799999997</v>
      </c>
      <c r="BJ10">
        <v>7341052.7999999998</v>
      </c>
      <c r="BK10">
        <v>47033129.700000003</v>
      </c>
      <c r="BL10">
        <v>0</v>
      </c>
      <c r="BM10">
        <v>24.13</v>
      </c>
      <c r="BN10">
        <v>9.9</v>
      </c>
      <c r="BO10">
        <v>0</v>
      </c>
      <c r="BP10">
        <v>34.03</v>
      </c>
      <c r="BQ10">
        <v>25.75</v>
      </c>
      <c r="BR10">
        <v>10.9</v>
      </c>
      <c r="BS10">
        <v>0</v>
      </c>
      <c r="BT10">
        <v>36.64</v>
      </c>
      <c r="BU10">
        <v>131782160</v>
      </c>
      <c r="BV10">
        <v>10657471</v>
      </c>
      <c r="BW10">
        <v>1692801.6</v>
      </c>
      <c r="BX10">
        <v>27437.5</v>
      </c>
      <c r="BY10">
        <v>0</v>
      </c>
      <c r="BZ10">
        <v>0</v>
      </c>
      <c r="CA10">
        <v>21444640</v>
      </c>
      <c r="CB10">
        <v>0</v>
      </c>
      <c r="CC10">
        <v>0</v>
      </c>
      <c r="CD10">
        <v>1172418.3999999999</v>
      </c>
      <c r="CE10">
        <v>45176060</v>
      </c>
      <c r="CF10">
        <v>0</v>
      </c>
      <c r="CG10">
        <v>90341.6</v>
      </c>
      <c r="CH10">
        <v>0</v>
      </c>
      <c r="CI10">
        <v>9791635</v>
      </c>
      <c r="CJ10">
        <v>42853636</v>
      </c>
      <c r="CK10">
        <v>48129.7</v>
      </c>
      <c r="CL10">
        <v>0</v>
      </c>
      <c r="CM10">
        <v>0</v>
      </c>
      <c r="CN10">
        <v>9485053</v>
      </c>
      <c r="CO10">
        <v>0</v>
      </c>
      <c r="CP10">
        <v>0</v>
      </c>
      <c r="CQ10">
        <v>743.5</v>
      </c>
      <c r="CR10">
        <v>6.4</v>
      </c>
      <c r="CS10">
        <v>0</v>
      </c>
      <c r="CT10">
        <v>5790.7</v>
      </c>
      <c r="CU10">
        <v>0</v>
      </c>
      <c r="CV10">
        <v>0</v>
      </c>
      <c r="CW10">
        <v>782.3</v>
      </c>
      <c r="CX10">
        <v>11003.4</v>
      </c>
      <c r="CY10">
        <v>0</v>
      </c>
      <c r="CZ10">
        <v>927.2</v>
      </c>
      <c r="DA10">
        <v>0</v>
      </c>
      <c r="DB10">
        <v>3449</v>
      </c>
      <c r="DC10">
        <v>5544.5</v>
      </c>
      <c r="DD10">
        <v>472.1</v>
      </c>
      <c r="DE10">
        <v>0</v>
      </c>
      <c r="DF10">
        <v>0</v>
      </c>
      <c r="DG10">
        <v>4194.3999999999996</v>
      </c>
      <c r="DH10">
        <v>0</v>
      </c>
      <c r="DI10">
        <v>0</v>
      </c>
      <c r="DJ10">
        <v>5184.8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</row>
    <row r="11" spans="1:121" x14ac:dyDescent="0.45">
      <c r="A11" t="s">
        <v>53</v>
      </c>
      <c r="B11">
        <v>2035</v>
      </c>
      <c r="C11">
        <v>115368856</v>
      </c>
      <c r="D11">
        <v>4808648</v>
      </c>
      <c r="E11">
        <v>0</v>
      </c>
      <c r="F11">
        <v>1129180.3</v>
      </c>
      <c r="G11">
        <v>121306689.3</v>
      </c>
      <c r="H11">
        <v>111220709.40000001</v>
      </c>
      <c r="I11">
        <v>101411917.8</v>
      </c>
      <c r="J11">
        <v>54878280</v>
      </c>
      <c r="K11">
        <v>60530550</v>
      </c>
      <c r="L11">
        <v>3.5900000000000001E-2</v>
      </c>
      <c r="M11">
        <v>5.3999999999999999E-2</v>
      </c>
      <c r="N11">
        <v>0.15</v>
      </c>
      <c r="O11">
        <v>81731.55</v>
      </c>
      <c r="P11">
        <v>25121.7</v>
      </c>
      <c r="Q11">
        <v>0.59</v>
      </c>
      <c r="R11">
        <v>0.68</v>
      </c>
      <c r="S11">
        <v>255.6</v>
      </c>
      <c r="T11">
        <v>20</v>
      </c>
      <c r="U11">
        <v>2.82</v>
      </c>
      <c r="V11">
        <v>19.3</v>
      </c>
      <c r="W11">
        <v>863.5</v>
      </c>
      <c r="X11">
        <v>0.19</v>
      </c>
      <c r="Y11">
        <v>257</v>
      </c>
      <c r="Z11">
        <v>45.1</v>
      </c>
      <c r="AA11">
        <v>302.10000000000002</v>
      </c>
      <c r="AB11">
        <v>215.1</v>
      </c>
      <c r="AC11">
        <v>17.2</v>
      </c>
      <c r="AD11">
        <v>2.44</v>
      </c>
      <c r="AE11">
        <v>16.2</v>
      </c>
      <c r="AF11">
        <v>714.8</v>
      </c>
      <c r="AG11">
        <v>0.16</v>
      </c>
      <c r="AH11">
        <v>216.3</v>
      </c>
      <c r="AI11">
        <v>37.5</v>
      </c>
      <c r="AJ11">
        <v>253.8</v>
      </c>
      <c r="AK11">
        <v>335.4</v>
      </c>
      <c r="AL11">
        <v>14.8</v>
      </c>
      <c r="AM11">
        <v>1.94</v>
      </c>
      <c r="AN11">
        <v>32</v>
      </c>
      <c r="AO11">
        <v>1484.4</v>
      </c>
      <c r="AP11">
        <v>0.15</v>
      </c>
      <c r="AQ11">
        <v>336.3</v>
      </c>
      <c r="AR11">
        <v>76.3</v>
      </c>
      <c r="AS11">
        <v>412.6</v>
      </c>
      <c r="AT11">
        <v>500.9</v>
      </c>
      <c r="AU11">
        <v>33.5</v>
      </c>
      <c r="AV11">
        <v>4.71</v>
      </c>
      <c r="AW11">
        <v>38.5</v>
      </c>
      <c r="AX11">
        <v>1818.8</v>
      </c>
      <c r="AY11">
        <v>0.28000000000000003</v>
      </c>
      <c r="AZ11">
        <v>503.1</v>
      </c>
      <c r="BA11">
        <v>92.7</v>
      </c>
      <c r="BB11">
        <v>595.9</v>
      </c>
      <c r="BC11">
        <v>32167415.899999999</v>
      </c>
      <c r="BD11">
        <v>2518.1</v>
      </c>
      <c r="BE11">
        <v>355.7</v>
      </c>
      <c r="BF11">
        <v>2432602.7000000002</v>
      </c>
      <c r="BG11">
        <v>108599.8</v>
      </c>
      <c r="BH11">
        <v>23.6</v>
      </c>
      <c r="BI11">
        <v>32339564.600000001</v>
      </c>
      <c r="BJ11">
        <v>5675321.5999999996</v>
      </c>
      <c r="BK11">
        <v>38014886.200000003</v>
      </c>
      <c r="BL11">
        <v>0</v>
      </c>
      <c r="BM11">
        <v>21.64</v>
      </c>
      <c r="BN11">
        <v>15.21</v>
      </c>
      <c r="BO11">
        <v>0</v>
      </c>
      <c r="BP11">
        <v>36.85</v>
      </c>
      <c r="BQ11">
        <v>23.38</v>
      </c>
      <c r="BR11">
        <v>17.09</v>
      </c>
      <c r="BS11">
        <v>0</v>
      </c>
      <c r="BT11">
        <v>40.479999999999997</v>
      </c>
      <c r="BU11">
        <v>127210410</v>
      </c>
      <c r="BV11">
        <v>19894772</v>
      </c>
      <c r="BW11">
        <v>4101713.5</v>
      </c>
      <c r="BX11">
        <v>25598.3</v>
      </c>
      <c r="BY11">
        <v>0</v>
      </c>
      <c r="BZ11">
        <v>0</v>
      </c>
      <c r="CA11">
        <v>19569620</v>
      </c>
      <c r="CB11">
        <v>0</v>
      </c>
      <c r="CC11">
        <v>0</v>
      </c>
      <c r="CD11">
        <v>2138763</v>
      </c>
      <c r="CE11">
        <v>31875878</v>
      </c>
      <c r="CF11">
        <v>0</v>
      </c>
      <c r="CG11">
        <v>89355.4</v>
      </c>
      <c r="CH11">
        <v>0</v>
      </c>
      <c r="CI11">
        <v>9464985</v>
      </c>
      <c r="CJ11">
        <v>42188480</v>
      </c>
      <c r="CK11">
        <v>0</v>
      </c>
      <c r="CL11">
        <v>0</v>
      </c>
      <c r="CM11">
        <v>0</v>
      </c>
      <c r="CN11">
        <v>17756008</v>
      </c>
      <c r="CO11">
        <v>0</v>
      </c>
      <c r="CP11">
        <v>0</v>
      </c>
      <c r="CQ11">
        <v>1804.2</v>
      </c>
      <c r="CR11">
        <v>6.4</v>
      </c>
      <c r="CS11">
        <v>0</v>
      </c>
      <c r="CT11">
        <v>5790.7</v>
      </c>
      <c r="CU11">
        <v>0</v>
      </c>
      <c r="CV11">
        <v>0</v>
      </c>
      <c r="CW11">
        <v>1445.5</v>
      </c>
      <c r="CX11">
        <v>11003.4</v>
      </c>
      <c r="CY11">
        <v>0</v>
      </c>
      <c r="CZ11">
        <v>927.2</v>
      </c>
      <c r="DA11">
        <v>0</v>
      </c>
      <c r="DB11">
        <v>3471</v>
      </c>
      <c r="DC11">
        <v>5544.5</v>
      </c>
      <c r="DD11">
        <v>218.1</v>
      </c>
      <c r="DE11">
        <v>0</v>
      </c>
      <c r="DF11">
        <v>0</v>
      </c>
      <c r="DG11">
        <v>7703.9</v>
      </c>
      <c r="DH11">
        <v>0</v>
      </c>
      <c r="DI11">
        <v>0</v>
      </c>
      <c r="DJ11">
        <v>12842.7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</row>
    <row r="12" spans="1:121" x14ac:dyDescent="0.45">
      <c r="A12" t="s">
        <v>53</v>
      </c>
      <c r="B12">
        <v>2040</v>
      </c>
      <c r="C12">
        <v>125247080</v>
      </c>
      <c r="D12">
        <v>8497508</v>
      </c>
      <c r="E12">
        <v>0</v>
      </c>
      <c r="F12">
        <v>1315638.3999999999</v>
      </c>
      <c r="G12">
        <v>135060220.40000001</v>
      </c>
      <c r="H12">
        <v>120743901.5</v>
      </c>
      <c r="I12">
        <v>98731442.200000003</v>
      </c>
      <c r="J12">
        <v>64435670</v>
      </c>
      <c r="K12">
        <v>69343050</v>
      </c>
      <c r="L12">
        <v>3.5900000000000001E-2</v>
      </c>
      <c r="M12">
        <v>5.3999999999999999E-2</v>
      </c>
      <c r="N12">
        <v>0.15</v>
      </c>
      <c r="O12">
        <v>81947.27</v>
      </c>
      <c r="P12">
        <v>28164.6</v>
      </c>
      <c r="Q12">
        <v>0.67</v>
      </c>
      <c r="R12">
        <v>0.75</v>
      </c>
      <c r="S12">
        <v>194</v>
      </c>
      <c r="T12">
        <v>14.1</v>
      </c>
      <c r="U12">
        <v>1.98</v>
      </c>
      <c r="V12">
        <v>16</v>
      </c>
      <c r="W12">
        <v>690.3</v>
      </c>
      <c r="X12">
        <v>0.15</v>
      </c>
      <c r="Y12">
        <v>195</v>
      </c>
      <c r="Z12">
        <v>36.700000000000003</v>
      </c>
      <c r="AA12">
        <v>231.6</v>
      </c>
      <c r="AB12">
        <v>157.6</v>
      </c>
      <c r="AC12">
        <v>11.7</v>
      </c>
      <c r="AD12">
        <v>1.64</v>
      </c>
      <c r="AE12">
        <v>13.1</v>
      </c>
      <c r="AF12">
        <v>554.4</v>
      </c>
      <c r="AG12">
        <v>0.13</v>
      </c>
      <c r="AH12">
        <v>158.4</v>
      </c>
      <c r="AI12">
        <v>29.6</v>
      </c>
      <c r="AJ12">
        <v>188.1</v>
      </c>
      <c r="AK12">
        <v>374.6</v>
      </c>
      <c r="AL12">
        <v>20</v>
      </c>
      <c r="AM12">
        <v>2.71</v>
      </c>
      <c r="AN12">
        <v>32.6</v>
      </c>
      <c r="AO12">
        <v>1547.3</v>
      </c>
      <c r="AP12">
        <v>0.17</v>
      </c>
      <c r="AQ12">
        <v>375.9</v>
      </c>
      <c r="AR12">
        <v>78.7</v>
      </c>
      <c r="AS12">
        <v>454.7</v>
      </c>
      <c r="AT12">
        <v>453.1</v>
      </c>
      <c r="AU12">
        <v>28.7</v>
      </c>
      <c r="AV12">
        <v>3.99</v>
      </c>
      <c r="AW12">
        <v>36.299999999999997</v>
      </c>
      <c r="AX12">
        <v>1707.2</v>
      </c>
      <c r="AY12">
        <v>0.24</v>
      </c>
      <c r="AZ12">
        <v>455.1</v>
      </c>
      <c r="BA12">
        <v>87.2</v>
      </c>
      <c r="BB12">
        <v>542.29999999999995</v>
      </c>
      <c r="BC12">
        <v>26844019.5</v>
      </c>
      <c r="BD12">
        <v>1951.4</v>
      </c>
      <c r="BE12">
        <v>273.7</v>
      </c>
      <c r="BF12">
        <v>2221479.6</v>
      </c>
      <c r="BG12">
        <v>95512.7</v>
      </c>
      <c r="BH12">
        <v>20.9</v>
      </c>
      <c r="BI12">
        <v>26976892.800000001</v>
      </c>
      <c r="BJ12">
        <v>5073456.0999999996</v>
      </c>
      <c r="BK12">
        <v>32050349</v>
      </c>
      <c r="BL12">
        <v>0</v>
      </c>
      <c r="BM12">
        <v>19.55</v>
      </c>
      <c r="BN12">
        <v>14.92</v>
      </c>
      <c r="BO12">
        <v>0</v>
      </c>
      <c r="BP12">
        <v>34.47</v>
      </c>
      <c r="BQ12">
        <v>21.46</v>
      </c>
      <c r="BR12">
        <v>17.190000000000001</v>
      </c>
      <c r="BS12">
        <v>0</v>
      </c>
      <c r="BT12">
        <v>38.65</v>
      </c>
      <c r="BU12">
        <v>140210400</v>
      </c>
      <c r="BV12">
        <v>36328780</v>
      </c>
      <c r="BW12">
        <v>7258634.5</v>
      </c>
      <c r="BX12">
        <v>24264.1</v>
      </c>
      <c r="BY12">
        <v>0</v>
      </c>
      <c r="BZ12">
        <v>0</v>
      </c>
      <c r="CA12">
        <v>14860813</v>
      </c>
      <c r="CB12">
        <v>0</v>
      </c>
      <c r="CC12">
        <v>0</v>
      </c>
      <c r="CD12">
        <v>2562441.5</v>
      </c>
      <c r="CE12">
        <v>30830694</v>
      </c>
      <c r="CF12">
        <v>0</v>
      </c>
      <c r="CG12">
        <v>74227.600000000006</v>
      </c>
      <c r="CH12">
        <v>0</v>
      </c>
      <c r="CI12">
        <v>9219771</v>
      </c>
      <c r="CJ12">
        <v>41613216</v>
      </c>
      <c r="CK12">
        <v>0</v>
      </c>
      <c r="CL12">
        <v>0</v>
      </c>
      <c r="CM12">
        <v>0</v>
      </c>
      <c r="CN12">
        <v>33766336</v>
      </c>
      <c r="CO12">
        <v>0</v>
      </c>
      <c r="CP12">
        <v>0</v>
      </c>
      <c r="CQ12">
        <v>3644.2</v>
      </c>
      <c r="CR12">
        <v>6.4</v>
      </c>
      <c r="CS12">
        <v>0</v>
      </c>
      <c r="CT12">
        <v>5790.7</v>
      </c>
      <c r="CU12">
        <v>0</v>
      </c>
      <c r="CV12">
        <v>0</v>
      </c>
      <c r="CW12">
        <v>1782.3</v>
      </c>
      <c r="CX12">
        <v>11003.4</v>
      </c>
      <c r="CY12">
        <v>0</v>
      </c>
      <c r="CZ12">
        <v>927.2</v>
      </c>
      <c r="DA12">
        <v>0</v>
      </c>
      <c r="DB12">
        <v>3471</v>
      </c>
      <c r="DC12">
        <v>5544.5</v>
      </c>
      <c r="DD12">
        <v>0</v>
      </c>
      <c r="DE12">
        <v>0</v>
      </c>
      <c r="DF12">
        <v>0</v>
      </c>
      <c r="DG12">
        <v>14426.3</v>
      </c>
      <c r="DH12">
        <v>0</v>
      </c>
      <c r="DI12">
        <v>0</v>
      </c>
      <c r="DJ12">
        <v>21738.1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</row>
    <row r="13" spans="1:121" x14ac:dyDescent="0.45">
      <c r="A13" t="s">
        <v>53</v>
      </c>
      <c r="B13">
        <v>2045</v>
      </c>
      <c r="C13">
        <v>133963030</v>
      </c>
      <c r="D13">
        <v>10188792</v>
      </c>
      <c r="E13">
        <v>0</v>
      </c>
      <c r="F13">
        <v>1176444.8</v>
      </c>
      <c r="G13">
        <v>145328266.40000001</v>
      </c>
      <c r="H13">
        <v>129146566.2</v>
      </c>
      <c r="I13">
        <v>100190084.09999999</v>
      </c>
      <c r="J13">
        <v>58108340</v>
      </c>
      <c r="K13">
        <v>62013812</v>
      </c>
      <c r="L13">
        <v>3.5900000000000001E-2</v>
      </c>
      <c r="M13">
        <v>5.3999999999999999E-2</v>
      </c>
      <c r="N13">
        <v>0.15</v>
      </c>
      <c r="O13">
        <v>82024.22</v>
      </c>
      <c r="P13">
        <v>30506.3</v>
      </c>
      <c r="Q13">
        <v>0.69</v>
      </c>
      <c r="R13">
        <v>0.76</v>
      </c>
      <c r="S13">
        <v>175.9</v>
      </c>
      <c r="T13">
        <v>11.9</v>
      </c>
      <c r="U13">
        <v>1.65</v>
      </c>
      <c r="V13">
        <v>15.4</v>
      </c>
      <c r="W13">
        <v>654.4</v>
      </c>
      <c r="X13">
        <v>0.14000000000000001</v>
      </c>
      <c r="Y13">
        <v>176.7</v>
      </c>
      <c r="Z13">
        <v>34.9</v>
      </c>
      <c r="AA13">
        <v>211.6</v>
      </c>
      <c r="AB13">
        <v>142.6</v>
      </c>
      <c r="AC13">
        <v>9.8000000000000007</v>
      </c>
      <c r="AD13">
        <v>1.37</v>
      </c>
      <c r="AE13">
        <v>12.6</v>
      </c>
      <c r="AF13">
        <v>524.79999999999995</v>
      </c>
      <c r="AG13">
        <v>0.12</v>
      </c>
      <c r="AH13">
        <v>143.30000000000001</v>
      </c>
      <c r="AI13">
        <v>28.3</v>
      </c>
      <c r="AJ13">
        <v>171.5</v>
      </c>
      <c r="AK13">
        <v>336.5</v>
      </c>
      <c r="AL13">
        <v>19.3</v>
      </c>
      <c r="AM13">
        <v>2.63</v>
      </c>
      <c r="AN13">
        <v>28.3</v>
      </c>
      <c r="AO13">
        <v>1349.7</v>
      </c>
      <c r="AP13">
        <v>0.16</v>
      </c>
      <c r="AQ13">
        <v>337.8</v>
      </c>
      <c r="AR13">
        <v>68.599999999999994</v>
      </c>
      <c r="AS13">
        <v>406.3</v>
      </c>
      <c r="AT13">
        <v>386.6</v>
      </c>
      <c r="AU13">
        <v>22.4</v>
      </c>
      <c r="AV13">
        <v>3.09</v>
      </c>
      <c r="AW13">
        <v>32.9</v>
      </c>
      <c r="AX13">
        <v>1526.1</v>
      </c>
      <c r="AY13">
        <v>0.2</v>
      </c>
      <c r="AZ13">
        <v>388.1</v>
      </c>
      <c r="BA13">
        <v>78.5</v>
      </c>
      <c r="BB13">
        <v>466.6</v>
      </c>
      <c r="BC13">
        <v>25926419.800000001</v>
      </c>
      <c r="BD13">
        <v>1750.6</v>
      </c>
      <c r="BE13">
        <v>243.7</v>
      </c>
      <c r="BF13">
        <v>2270694.5</v>
      </c>
      <c r="BG13">
        <v>96501.4</v>
      </c>
      <c r="BH13">
        <v>20.2</v>
      </c>
      <c r="BI13">
        <v>26045105</v>
      </c>
      <c r="BJ13">
        <v>5151940.3</v>
      </c>
      <c r="BK13">
        <v>31197045.300000001</v>
      </c>
      <c r="BL13">
        <v>0</v>
      </c>
      <c r="BM13">
        <v>17.07</v>
      </c>
      <c r="BN13">
        <v>14.86</v>
      </c>
      <c r="BO13">
        <v>0</v>
      </c>
      <c r="BP13">
        <v>31.93</v>
      </c>
      <c r="BQ13">
        <v>18.96</v>
      </c>
      <c r="BR13">
        <v>17.22</v>
      </c>
      <c r="BS13">
        <v>0</v>
      </c>
      <c r="BT13">
        <v>36.18</v>
      </c>
      <c r="BU13">
        <v>149469330</v>
      </c>
      <c r="BV13">
        <v>45138184</v>
      </c>
      <c r="BW13">
        <v>8749858</v>
      </c>
      <c r="BX13">
        <v>21792.799999999999</v>
      </c>
      <c r="BY13">
        <v>0</v>
      </c>
      <c r="BZ13">
        <v>0</v>
      </c>
      <c r="CA13">
        <v>13009146</v>
      </c>
      <c r="CB13">
        <v>0</v>
      </c>
      <c r="CC13">
        <v>0</v>
      </c>
      <c r="CD13">
        <v>2861001.8</v>
      </c>
      <c r="CE13">
        <v>33075174</v>
      </c>
      <c r="CF13">
        <v>0</v>
      </c>
      <c r="CG13">
        <v>57660.2</v>
      </c>
      <c r="CH13">
        <v>0</v>
      </c>
      <c r="CI13">
        <v>8805473</v>
      </c>
      <c r="CJ13">
        <v>40612040</v>
      </c>
      <c r="CK13">
        <v>0</v>
      </c>
      <c r="CL13">
        <v>0</v>
      </c>
      <c r="CM13">
        <v>0</v>
      </c>
      <c r="CN13">
        <v>42277180</v>
      </c>
      <c r="CO13">
        <v>0</v>
      </c>
      <c r="CP13">
        <v>0</v>
      </c>
      <c r="CQ13">
        <v>4284.3</v>
      </c>
      <c r="CR13">
        <v>6.4</v>
      </c>
      <c r="CS13">
        <v>0</v>
      </c>
      <c r="CT13">
        <v>5372.6</v>
      </c>
      <c r="CU13">
        <v>0</v>
      </c>
      <c r="CV13">
        <v>0</v>
      </c>
      <c r="CW13">
        <v>2185.6</v>
      </c>
      <c r="CX13">
        <v>11003.4</v>
      </c>
      <c r="CY13">
        <v>0</v>
      </c>
      <c r="CZ13">
        <v>927.2</v>
      </c>
      <c r="DA13">
        <v>0</v>
      </c>
      <c r="DB13">
        <v>3471</v>
      </c>
      <c r="DC13">
        <v>5544.5</v>
      </c>
      <c r="DD13">
        <v>0</v>
      </c>
      <c r="DE13">
        <v>0</v>
      </c>
      <c r="DF13">
        <v>0</v>
      </c>
      <c r="DG13">
        <v>18721.2</v>
      </c>
      <c r="DH13">
        <v>0</v>
      </c>
      <c r="DI13">
        <v>0</v>
      </c>
      <c r="DJ13">
        <v>25124.1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</row>
    <row r="14" spans="1:121" x14ac:dyDescent="0.45">
      <c r="A14" t="s">
        <v>53</v>
      </c>
      <c r="B14">
        <v>2050</v>
      </c>
      <c r="C14">
        <v>142183200</v>
      </c>
      <c r="D14">
        <v>8948993</v>
      </c>
      <c r="E14">
        <v>0</v>
      </c>
      <c r="F14">
        <v>1163472</v>
      </c>
      <c r="G14">
        <v>152295662.90000001</v>
      </c>
      <c r="H14">
        <v>137071196.19999999</v>
      </c>
      <c r="I14">
        <v>105556760.40000001</v>
      </c>
      <c r="J14">
        <v>60554230</v>
      </c>
      <c r="K14">
        <v>57778360</v>
      </c>
      <c r="L14">
        <v>3.5900000000000001E-2</v>
      </c>
      <c r="M14">
        <v>5.3999999999999999E-2</v>
      </c>
      <c r="N14">
        <v>0.15</v>
      </c>
      <c r="O14">
        <v>83085.5</v>
      </c>
      <c r="P14">
        <v>32533.599999999999</v>
      </c>
      <c r="Q14">
        <v>0.69</v>
      </c>
      <c r="R14">
        <v>0.76</v>
      </c>
      <c r="S14">
        <v>160.30000000000001</v>
      </c>
      <c r="T14">
        <v>9.1</v>
      </c>
      <c r="U14">
        <v>1.24</v>
      </c>
      <c r="V14">
        <v>15.8</v>
      </c>
      <c r="W14">
        <v>651.29999999999995</v>
      </c>
      <c r="X14">
        <v>0.13</v>
      </c>
      <c r="Y14">
        <v>160.9</v>
      </c>
      <c r="Z14">
        <v>35.200000000000003</v>
      </c>
      <c r="AA14">
        <v>196.1</v>
      </c>
      <c r="AB14">
        <v>131.6</v>
      </c>
      <c r="AC14">
        <v>7.7</v>
      </c>
      <c r="AD14">
        <v>1.05</v>
      </c>
      <c r="AE14">
        <v>12.9</v>
      </c>
      <c r="AF14">
        <v>528.5</v>
      </c>
      <c r="AG14">
        <v>0.11</v>
      </c>
      <c r="AH14">
        <v>132.1</v>
      </c>
      <c r="AI14">
        <v>28.6</v>
      </c>
      <c r="AJ14">
        <v>160.80000000000001</v>
      </c>
      <c r="AK14">
        <v>306.7</v>
      </c>
      <c r="AL14">
        <v>16.899999999999999</v>
      </c>
      <c r="AM14">
        <v>2.29</v>
      </c>
      <c r="AN14">
        <v>26.5</v>
      </c>
      <c r="AO14">
        <v>1252.3</v>
      </c>
      <c r="AP14">
        <v>0.15</v>
      </c>
      <c r="AQ14">
        <v>307.8</v>
      </c>
      <c r="AR14">
        <v>63.9</v>
      </c>
      <c r="AS14">
        <v>371.7</v>
      </c>
      <c r="AT14">
        <v>377.7</v>
      </c>
      <c r="AU14">
        <v>19.7</v>
      </c>
      <c r="AV14">
        <v>2.67</v>
      </c>
      <c r="AW14">
        <v>33.9</v>
      </c>
      <c r="AX14">
        <v>1565.3</v>
      </c>
      <c r="AY14">
        <v>0.19</v>
      </c>
      <c r="AZ14">
        <v>379</v>
      </c>
      <c r="BA14">
        <v>80.599999999999994</v>
      </c>
      <c r="BB14">
        <v>459.6</v>
      </c>
      <c r="BC14">
        <v>23683473.5</v>
      </c>
      <c r="BD14">
        <v>1344.4</v>
      </c>
      <c r="BE14">
        <v>183.3</v>
      </c>
      <c r="BF14">
        <v>2333136.2999999998</v>
      </c>
      <c r="BG14">
        <v>96286.3</v>
      </c>
      <c r="BH14">
        <v>18.899999999999999</v>
      </c>
      <c r="BI14">
        <v>23773565.899999999</v>
      </c>
      <c r="BJ14">
        <v>5207628</v>
      </c>
      <c r="BK14">
        <v>28981193.800000001</v>
      </c>
      <c r="BL14">
        <v>0</v>
      </c>
      <c r="BM14">
        <v>17.440000000000001</v>
      </c>
      <c r="BN14">
        <v>15.25</v>
      </c>
      <c r="BO14">
        <v>0</v>
      </c>
      <c r="BP14">
        <v>32.700000000000003</v>
      </c>
      <c r="BQ14">
        <v>19.27</v>
      </c>
      <c r="BR14">
        <v>17.47</v>
      </c>
      <c r="BS14">
        <v>0</v>
      </c>
      <c r="BT14">
        <v>36.74</v>
      </c>
      <c r="BU14">
        <v>149654580</v>
      </c>
      <c r="BV14">
        <v>46738904</v>
      </c>
      <c r="BW14">
        <v>7617783</v>
      </c>
      <c r="BX14">
        <v>21090.6</v>
      </c>
      <c r="BY14">
        <v>0</v>
      </c>
      <c r="BZ14">
        <v>0</v>
      </c>
      <c r="CA14">
        <v>9319278</v>
      </c>
      <c r="CB14">
        <v>0</v>
      </c>
      <c r="CC14">
        <v>0</v>
      </c>
      <c r="CD14">
        <v>3249568.2</v>
      </c>
      <c r="CE14">
        <v>36818680</v>
      </c>
      <c r="CF14">
        <v>0</v>
      </c>
      <c r="CG14">
        <v>121287.4</v>
      </c>
      <c r="CH14">
        <v>0</v>
      </c>
      <c r="CI14">
        <v>8695776</v>
      </c>
      <c r="CJ14">
        <v>40321770</v>
      </c>
      <c r="CK14">
        <v>0</v>
      </c>
      <c r="CL14">
        <v>0</v>
      </c>
      <c r="CM14">
        <v>0</v>
      </c>
      <c r="CN14">
        <v>43489336</v>
      </c>
      <c r="CO14">
        <v>0</v>
      </c>
      <c r="CP14">
        <v>0</v>
      </c>
      <c r="CQ14">
        <v>4001.4</v>
      </c>
      <c r="CR14">
        <v>6.4</v>
      </c>
      <c r="CS14">
        <v>0</v>
      </c>
      <c r="CT14">
        <v>3727.6</v>
      </c>
      <c r="CU14">
        <v>0</v>
      </c>
      <c r="CV14">
        <v>0</v>
      </c>
      <c r="CW14">
        <v>2540.3000000000002</v>
      </c>
      <c r="CX14">
        <v>11003.4</v>
      </c>
      <c r="CY14">
        <v>0</v>
      </c>
      <c r="CZ14">
        <v>2001.1</v>
      </c>
      <c r="DA14">
        <v>0</v>
      </c>
      <c r="DB14">
        <v>3471</v>
      </c>
      <c r="DC14">
        <v>5544.5</v>
      </c>
      <c r="DD14">
        <v>0</v>
      </c>
      <c r="DE14">
        <v>0</v>
      </c>
      <c r="DF14">
        <v>0</v>
      </c>
      <c r="DG14">
        <v>19799.2</v>
      </c>
      <c r="DH14">
        <v>0</v>
      </c>
      <c r="DI14">
        <v>0</v>
      </c>
      <c r="DJ14">
        <v>21748.2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</row>
    <row r="15" spans="1:121" x14ac:dyDescent="0.45">
      <c r="A15" t="s">
        <v>61</v>
      </c>
      <c r="B15">
        <v>2024</v>
      </c>
      <c r="C15">
        <v>51551216</v>
      </c>
      <c r="D15">
        <v>0</v>
      </c>
      <c r="E15">
        <v>26004.400000000001</v>
      </c>
      <c r="F15">
        <v>881987.5</v>
      </c>
      <c r="G15">
        <v>52459207.399999999</v>
      </c>
      <c r="H15">
        <v>49697857.200000003</v>
      </c>
      <c r="I15">
        <v>51361523.399999999</v>
      </c>
      <c r="J15">
        <v>48007376</v>
      </c>
      <c r="K15">
        <v>44824250</v>
      </c>
      <c r="L15">
        <v>3.5900000000000001E-2</v>
      </c>
      <c r="M15">
        <v>5.3999999999999999E-2</v>
      </c>
      <c r="N15">
        <v>0.17649999999999999</v>
      </c>
      <c r="O15">
        <v>4723.1499999999996</v>
      </c>
      <c r="P15">
        <v>11237.3</v>
      </c>
      <c r="Q15">
        <v>0.38</v>
      </c>
      <c r="R15">
        <v>0.52</v>
      </c>
      <c r="S15">
        <v>383.6</v>
      </c>
      <c r="T15">
        <v>28.2</v>
      </c>
      <c r="U15">
        <v>3.98</v>
      </c>
      <c r="V15">
        <v>29.2</v>
      </c>
      <c r="W15">
        <v>1338.1</v>
      </c>
      <c r="X15">
        <v>0.25</v>
      </c>
      <c r="Y15">
        <v>385.5</v>
      </c>
      <c r="Z15">
        <v>69.099999999999994</v>
      </c>
      <c r="AA15">
        <v>454.7</v>
      </c>
      <c r="AB15">
        <v>335.1</v>
      </c>
      <c r="AC15">
        <v>27.8</v>
      </c>
      <c r="AD15">
        <v>3.96</v>
      </c>
      <c r="AE15">
        <v>21.8</v>
      </c>
      <c r="AF15">
        <v>1069</v>
      </c>
      <c r="AG15">
        <v>0.2</v>
      </c>
      <c r="AH15">
        <v>337</v>
      </c>
      <c r="AI15">
        <v>53.7</v>
      </c>
      <c r="AJ15">
        <v>390.7</v>
      </c>
      <c r="AK15">
        <v>392.5</v>
      </c>
      <c r="AL15">
        <v>21</v>
      </c>
      <c r="AM15">
        <v>3.02</v>
      </c>
      <c r="AN15">
        <v>36.200000000000003</v>
      </c>
      <c r="AO15">
        <v>1459</v>
      </c>
      <c r="AP15">
        <v>0.28999999999999998</v>
      </c>
      <c r="AQ15">
        <v>393.9</v>
      </c>
      <c r="AR15">
        <v>79.7</v>
      </c>
      <c r="AS15">
        <v>473.7</v>
      </c>
      <c r="AT15">
        <v>773.6</v>
      </c>
      <c r="AU15">
        <v>61</v>
      </c>
      <c r="AV15">
        <v>8.83</v>
      </c>
      <c r="AW15">
        <v>51.7</v>
      </c>
      <c r="AX15">
        <v>2397.6999999999998</v>
      </c>
      <c r="AY15">
        <v>0.49</v>
      </c>
      <c r="AZ15">
        <v>777.9</v>
      </c>
      <c r="BA15">
        <v>123.3</v>
      </c>
      <c r="BB15">
        <v>901.1</v>
      </c>
      <c r="BC15">
        <v>18775177.800000001</v>
      </c>
      <c r="BD15">
        <v>1383.7</v>
      </c>
      <c r="BE15">
        <v>194.9</v>
      </c>
      <c r="BF15">
        <v>1426105.1</v>
      </c>
      <c r="BG15">
        <v>65442</v>
      </c>
      <c r="BH15">
        <v>12.1</v>
      </c>
      <c r="BI15">
        <v>18869609.800000001</v>
      </c>
      <c r="BJ15">
        <v>3379592.2</v>
      </c>
      <c r="BK15">
        <v>22249202</v>
      </c>
      <c r="BL15">
        <v>0</v>
      </c>
      <c r="BM15">
        <v>29.75</v>
      </c>
      <c r="BN15">
        <v>1.01</v>
      </c>
      <c r="BO15">
        <v>0</v>
      </c>
      <c r="BP15">
        <v>30.76</v>
      </c>
      <c r="BQ15">
        <v>31.53</v>
      </c>
      <c r="BR15">
        <v>1.1100000000000001</v>
      </c>
      <c r="BS15">
        <v>0</v>
      </c>
      <c r="BT15">
        <v>32.630000000000003</v>
      </c>
      <c r="BU15">
        <v>49328300</v>
      </c>
      <c r="BV15">
        <v>1097684</v>
      </c>
      <c r="BW15">
        <v>0</v>
      </c>
      <c r="BX15">
        <v>98117.6</v>
      </c>
      <c r="BY15">
        <v>0</v>
      </c>
      <c r="BZ15">
        <v>0</v>
      </c>
      <c r="CA15">
        <v>11215421</v>
      </c>
      <c r="CB15">
        <v>0</v>
      </c>
      <c r="CC15">
        <v>0</v>
      </c>
      <c r="CD15">
        <v>428917.4</v>
      </c>
      <c r="CE15">
        <v>19219532</v>
      </c>
      <c r="CF15">
        <v>0</v>
      </c>
      <c r="CG15">
        <v>64191.3</v>
      </c>
      <c r="CH15">
        <v>0</v>
      </c>
      <c r="CI15">
        <v>2896239.2</v>
      </c>
      <c r="CJ15">
        <v>14515110</v>
      </c>
      <c r="CK15">
        <v>200615.7</v>
      </c>
      <c r="CL15">
        <v>21389.1</v>
      </c>
      <c r="CM15">
        <v>0</v>
      </c>
      <c r="CN15">
        <v>668766.5</v>
      </c>
      <c r="CO15">
        <v>0</v>
      </c>
      <c r="CP15">
        <v>0</v>
      </c>
      <c r="CQ15">
        <v>0</v>
      </c>
      <c r="CR15">
        <v>16.8</v>
      </c>
      <c r="CS15">
        <v>0</v>
      </c>
      <c r="CT15">
        <v>5128.1000000000004</v>
      </c>
      <c r="CU15">
        <v>0</v>
      </c>
      <c r="CV15">
        <v>0</v>
      </c>
      <c r="CW15">
        <v>278.5</v>
      </c>
      <c r="CX15">
        <v>4597</v>
      </c>
      <c r="CY15">
        <v>0</v>
      </c>
      <c r="CZ15">
        <v>705.4</v>
      </c>
      <c r="DA15">
        <v>0</v>
      </c>
      <c r="DB15">
        <v>1265.8</v>
      </c>
      <c r="DC15">
        <v>1817.8</v>
      </c>
      <c r="DD15">
        <v>305.8</v>
      </c>
      <c r="DE15">
        <v>30</v>
      </c>
      <c r="DF15">
        <v>0</v>
      </c>
      <c r="DG15">
        <v>306.7</v>
      </c>
      <c r="DH15">
        <v>0</v>
      </c>
      <c r="DI15">
        <v>0</v>
      </c>
      <c r="DJ15">
        <v>0</v>
      </c>
      <c r="DK15">
        <v>300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</row>
    <row r="16" spans="1:121" x14ac:dyDescent="0.45">
      <c r="A16" t="s">
        <v>61</v>
      </c>
      <c r="B16">
        <v>2026</v>
      </c>
      <c r="C16">
        <v>52636924</v>
      </c>
      <c r="D16">
        <v>0</v>
      </c>
      <c r="E16">
        <v>28826.400000000001</v>
      </c>
      <c r="F16">
        <v>1122759.8999999999</v>
      </c>
      <c r="G16">
        <v>53788509.399999999</v>
      </c>
      <c r="H16">
        <v>50744535.600000001</v>
      </c>
      <c r="I16">
        <v>49437835.299999997</v>
      </c>
      <c r="J16">
        <v>59068532</v>
      </c>
      <c r="K16">
        <v>52468140</v>
      </c>
      <c r="L16">
        <v>3.5900000000000001E-2</v>
      </c>
      <c r="M16">
        <v>5.3999999999999999E-2</v>
      </c>
      <c r="N16">
        <v>0.17660000000000001</v>
      </c>
      <c r="O16">
        <v>41037.07</v>
      </c>
      <c r="P16">
        <v>11488.9</v>
      </c>
      <c r="Q16">
        <v>0.46</v>
      </c>
      <c r="R16">
        <v>0.64</v>
      </c>
      <c r="S16">
        <v>318</v>
      </c>
      <c r="T16">
        <v>22.3</v>
      </c>
      <c r="U16">
        <v>3.12</v>
      </c>
      <c r="V16">
        <v>25.7</v>
      </c>
      <c r="W16">
        <v>1153.8</v>
      </c>
      <c r="X16">
        <v>0.21</v>
      </c>
      <c r="Y16">
        <v>319.5</v>
      </c>
      <c r="Z16">
        <v>60.1</v>
      </c>
      <c r="AA16">
        <v>379.6</v>
      </c>
      <c r="AB16">
        <v>237.1</v>
      </c>
      <c r="AC16">
        <v>18.600000000000001</v>
      </c>
      <c r="AD16">
        <v>2.63</v>
      </c>
      <c r="AE16">
        <v>16.600000000000001</v>
      </c>
      <c r="AF16">
        <v>794.5</v>
      </c>
      <c r="AG16">
        <v>0.14000000000000001</v>
      </c>
      <c r="AH16">
        <v>238.3</v>
      </c>
      <c r="AI16">
        <v>40.299999999999997</v>
      </c>
      <c r="AJ16">
        <v>278.7</v>
      </c>
      <c r="AK16">
        <v>334.7</v>
      </c>
      <c r="AL16">
        <v>13.5</v>
      </c>
      <c r="AM16">
        <v>1.86</v>
      </c>
      <c r="AN16">
        <v>34.5</v>
      </c>
      <c r="AO16">
        <v>1415.3</v>
      </c>
      <c r="AP16">
        <v>0.23</v>
      </c>
      <c r="AQ16">
        <v>335.6</v>
      </c>
      <c r="AR16">
        <v>76.7</v>
      </c>
      <c r="AS16">
        <v>412.3</v>
      </c>
      <c r="AT16">
        <v>717.1</v>
      </c>
      <c r="AU16">
        <v>56.5</v>
      </c>
      <c r="AV16">
        <v>8.11</v>
      </c>
      <c r="AW16">
        <v>47.4</v>
      </c>
      <c r="AX16">
        <v>2278.9</v>
      </c>
      <c r="AY16">
        <v>0.42</v>
      </c>
      <c r="AZ16">
        <v>721</v>
      </c>
      <c r="BA16">
        <v>115.4</v>
      </c>
      <c r="BB16">
        <v>836.4</v>
      </c>
      <c r="BC16">
        <v>14888595.1</v>
      </c>
      <c r="BD16">
        <v>1045.5999999999999</v>
      </c>
      <c r="BE16">
        <v>146.1</v>
      </c>
      <c r="BF16">
        <v>1200721.7</v>
      </c>
      <c r="BG16">
        <v>53966.6</v>
      </c>
      <c r="BH16">
        <v>9.9</v>
      </c>
      <c r="BI16">
        <v>14959649.9</v>
      </c>
      <c r="BJ16">
        <v>2811641.4</v>
      </c>
      <c r="BK16">
        <v>17771291.300000001</v>
      </c>
      <c r="BL16">
        <v>0</v>
      </c>
      <c r="BM16">
        <v>27.17</v>
      </c>
      <c r="BN16">
        <v>8.7200000000000006</v>
      </c>
      <c r="BO16">
        <v>0</v>
      </c>
      <c r="BP16">
        <v>35.89</v>
      </c>
      <c r="BQ16">
        <v>28.81</v>
      </c>
      <c r="BR16">
        <v>9.52</v>
      </c>
      <c r="BS16">
        <v>0</v>
      </c>
      <c r="BT16">
        <v>38.32</v>
      </c>
      <c r="BU16">
        <v>47216810</v>
      </c>
      <c r="BV16">
        <v>4350674</v>
      </c>
      <c r="BW16">
        <v>0</v>
      </c>
      <c r="BX16">
        <v>96255.4</v>
      </c>
      <c r="BY16">
        <v>0</v>
      </c>
      <c r="BZ16">
        <v>0</v>
      </c>
      <c r="CA16">
        <v>8439922</v>
      </c>
      <c r="CB16">
        <v>0</v>
      </c>
      <c r="CC16">
        <v>0</v>
      </c>
      <c r="CD16">
        <v>1084511</v>
      </c>
      <c r="CE16">
        <v>16906450</v>
      </c>
      <c r="CF16">
        <v>0</v>
      </c>
      <c r="CG16">
        <v>33808.6</v>
      </c>
      <c r="CH16">
        <v>0</v>
      </c>
      <c r="CI16">
        <v>2875972.8</v>
      </c>
      <c r="CJ16">
        <v>14490571</v>
      </c>
      <c r="CK16">
        <v>0</v>
      </c>
      <c r="CL16">
        <v>23154.799999999999</v>
      </c>
      <c r="CM16">
        <v>0</v>
      </c>
      <c r="CN16">
        <v>3266163</v>
      </c>
      <c r="CO16">
        <v>0</v>
      </c>
      <c r="CP16">
        <v>0</v>
      </c>
      <c r="CQ16">
        <v>0</v>
      </c>
      <c r="CR16">
        <v>16.8</v>
      </c>
      <c r="CS16">
        <v>0</v>
      </c>
      <c r="CT16">
        <v>4310.3999999999996</v>
      </c>
      <c r="CU16">
        <v>0</v>
      </c>
      <c r="CV16">
        <v>0</v>
      </c>
      <c r="CW16">
        <v>705.1</v>
      </c>
      <c r="CX16">
        <v>4597</v>
      </c>
      <c r="CY16">
        <v>0</v>
      </c>
      <c r="CZ16">
        <v>705.4</v>
      </c>
      <c r="DA16">
        <v>0</v>
      </c>
      <c r="DB16">
        <v>1265.8</v>
      </c>
      <c r="DC16">
        <v>1817.8</v>
      </c>
      <c r="DD16">
        <v>3.1</v>
      </c>
      <c r="DE16">
        <v>30</v>
      </c>
      <c r="DF16">
        <v>0</v>
      </c>
      <c r="DG16">
        <v>1414</v>
      </c>
      <c r="DH16">
        <v>0</v>
      </c>
      <c r="DI16">
        <v>0</v>
      </c>
      <c r="DJ16">
        <v>0</v>
      </c>
      <c r="DK16">
        <v>300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</row>
    <row r="17" spans="1:121" x14ac:dyDescent="0.45">
      <c r="A17" t="s">
        <v>61</v>
      </c>
      <c r="B17">
        <v>2028</v>
      </c>
      <c r="C17">
        <v>53973292</v>
      </c>
      <c r="D17">
        <v>933185.1</v>
      </c>
      <c r="E17">
        <v>55774</v>
      </c>
      <c r="F17">
        <v>1712167.4</v>
      </c>
      <c r="G17">
        <v>56674417.399999999</v>
      </c>
      <c r="H17">
        <v>52032872.399999999</v>
      </c>
      <c r="I17">
        <v>46351061.100000001</v>
      </c>
      <c r="J17">
        <v>85612860</v>
      </c>
      <c r="K17">
        <v>70196000</v>
      </c>
      <c r="L17">
        <v>3.5900000000000001E-2</v>
      </c>
      <c r="M17">
        <v>5.3999999999999999E-2</v>
      </c>
      <c r="N17">
        <v>0.1767</v>
      </c>
      <c r="O17">
        <v>53764.72</v>
      </c>
      <c r="P17">
        <v>11869.8</v>
      </c>
      <c r="Q17">
        <v>0.68</v>
      </c>
      <c r="R17">
        <v>0.82</v>
      </c>
      <c r="S17">
        <v>175.6</v>
      </c>
      <c r="T17">
        <v>10.8</v>
      </c>
      <c r="U17">
        <v>1.48</v>
      </c>
      <c r="V17">
        <v>17.2</v>
      </c>
      <c r="W17">
        <v>689.7</v>
      </c>
      <c r="X17">
        <v>0.15</v>
      </c>
      <c r="Y17">
        <v>176.3</v>
      </c>
      <c r="Z17">
        <v>37.799999999999997</v>
      </c>
      <c r="AA17">
        <v>214.1</v>
      </c>
      <c r="AB17">
        <v>109.7</v>
      </c>
      <c r="AC17">
        <v>7.7</v>
      </c>
      <c r="AD17">
        <v>1.08</v>
      </c>
      <c r="AE17">
        <v>9</v>
      </c>
      <c r="AF17">
        <v>397.3</v>
      </c>
      <c r="AG17">
        <v>0.08</v>
      </c>
      <c r="AH17">
        <v>110.2</v>
      </c>
      <c r="AI17">
        <v>20.9</v>
      </c>
      <c r="AJ17">
        <v>131.1</v>
      </c>
      <c r="AK17">
        <v>268.3</v>
      </c>
      <c r="AL17">
        <v>5.9</v>
      </c>
      <c r="AM17">
        <v>0.65</v>
      </c>
      <c r="AN17">
        <v>31</v>
      </c>
      <c r="AO17">
        <v>1370.3</v>
      </c>
      <c r="AP17">
        <v>0.12</v>
      </c>
      <c r="AQ17">
        <v>268.60000000000002</v>
      </c>
      <c r="AR17">
        <v>71.900000000000006</v>
      </c>
      <c r="AS17">
        <v>340.5</v>
      </c>
      <c r="AT17">
        <v>559.20000000000005</v>
      </c>
      <c r="AU17">
        <v>41.1</v>
      </c>
      <c r="AV17">
        <v>5.87</v>
      </c>
      <c r="AW17">
        <v>40.5</v>
      </c>
      <c r="AX17">
        <v>1873.3</v>
      </c>
      <c r="AY17">
        <v>0.35</v>
      </c>
      <c r="AZ17">
        <v>562</v>
      </c>
      <c r="BA17">
        <v>96.4</v>
      </c>
      <c r="BB17">
        <v>658.4</v>
      </c>
      <c r="BC17">
        <v>7137750.2999999998</v>
      </c>
      <c r="BD17">
        <v>439</v>
      </c>
      <c r="BE17">
        <v>60.5</v>
      </c>
      <c r="BF17">
        <v>697474</v>
      </c>
      <c r="BG17">
        <v>28001.1</v>
      </c>
      <c r="BH17">
        <v>6.2</v>
      </c>
      <c r="BI17">
        <v>7167338.0999999996</v>
      </c>
      <c r="BJ17">
        <v>1533591.4</v>
      </c>
      <c r="BK17">
        <v>8700929.5</v>
      </c>
      <c r="BL17">
        <v>0</v>
      </c>
      <c r="BM17">
        <v>21.33</v>
      </c>
      <c r="BN17">
        <v>10.4</v>
      </c>
      <c r="BO17">
        <v>0</v>
      </c>
      <c r="BP17">
        <v>31.73</v>
      </c>
      <c r="BQ17">
        <v>22.82</v>
      </c>
      <c r="BR17">
        <v>11.53</v>
      </c>
      <c r="BS17">
        <v>0</v>
      </c>
      <c r="BT17">
        <v>34.35</v>
      </c>
      <c r="BU17">
        <v>41265600</v>
      </c>
      <c r="BV17">
        <v>10323356</v>
      </c>
      <c r="BW17">
        <v>794471.6</v>
      </c>
      <c r="BX17">
        <v>90797.1</v>
      </c>
      <c r="BY17">
        <v>0</v>
      </c>
      <c r="BZ17">
        <v>0</v>
      </c>
      <c r="CA17">
        <v>3418660.8</v>
      </c>
      <c r="CB17">
        <v>0</v>
      </c>
      <c r="CC17">
        <v>0</v>
      </c>
      <c r="CD17">
        <v>1824331</v>
      </c>
      <c r="CE17">
        <v>9799162</v>
      </c>
      <c r="CF17">
        <v>0</v>
      </c>
      <c r="CG17">
        <v>20933.5</v>
      </c>
      <c r="CH17">
        <v>0</v>
      </c>
      <c r="CI17">
        <v>2840304.8</v>
      </c>
      <c r="CJ17">
        <v>13933362</v>
      </c>
      <c r="CK17">
        <v>0</v>
      </c>
      <c r="CL17">
        <v>44553.2</v>
      </c>
      <c r="CM17">
        <v>0</v>
      </c>
      <c r="CN17">
        <v>8499025</v>
      </c>
      <c r="CO17">
        <v>0</v>
      </c>
      <c r="CP17">
        <v>0</v>
      </c>
      <c r="CQ17">
        <v>545.70000000000005</v>
      </c>
      <c r="CR17">
        <v>16.8</v>
      </c>
      <c r="CS17">
        <v>0</v>
      </c>
      <c r="CT17">
        <v>3487.7</v>
      </c>
      <c r="CU17">
        <v>0</v>
      </c>
      <c r="CV17">
        <v>0</v>
      </c>
      <c r="CW17">
        <v>1192.0999999999999</v>
      </c>
      <c r="CX17">
        <v>4597</v>
      </c>
      <c r="CY17">
        <v>0</v>
      </c>
      <c r="CZ17">
        <v>705.4</v>
      </c>
      <c r="DA17">
        <v>0</v>
      </c>
      <c r="DB17">
        <v>1292.8</v>
      </c>
      <c r="DC17">
        <v>1817.8</v>
      </c>
      <c r="DD17">
        <v>3.1</v>
      </c>
      <c r="DE17">
        <v>30</v>
      </c>
      <c r="DF17">
        <v>0</v>
      </c>
      <c r="DG17">
        <v>3598.6</v>
      </c>
      <c r="DH17">
        <v>0</v>
      </c>
      <c r="DI17">
        <v>0</v>
      </c>
      <c r="DJ17">
        <v>2182.6999999999998</v>
      </c>
      <c r="DK17">
        <v>300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</row>
    <row r="18" spans="1:121" x14ac:dyDescent="0.45">
      <c r="A18" t="s">
        <v>61</v>
      </c>
      <c r="B18">
        <v>2030</v>
      </c>
      <c r="C18">
        <v>55531144</v>
      </c>
      <c r="D18">
        <v>967235.3</v>
      </c>
      <c r="E18">
        <v>64602.9</v>
      </c>
      <c r="F18">
        <v>2025313.8</v>
      </c>
      <c r="G18">
        <v>58588294.100000001</v>
      </c>
      <c r="H18">
        <v>53534739.5</v>
      </c>
      <c r="I18">
        <v>38307759.200000003</v>
      </c>
      <c r="J18">
        <v>97806456</v>
      </c>
      <c r="K18">
        <v>84818210</v>
      </c>
      <c r="L18">
        <v>3.5900000000000001E-2</v>
      </c>
      <c r="M18">
        <v>5.3999999999999999E-2</v>
      </c>
      <c r="N18">
        <v>0.17680000000000001</v>
      </c>
      <c r="O18">
        <v>60688.73</v>
      </c>
      <c r="P18">
        <v>12294.7</v>
      </c>
      <c r="Q18">
        <v>0.82</v>
      </c>
      <c r="R18">
        <v>0.89</v>
      </c>
      <c r="S18">
        <v>102.8</v>
      </c>
      <c r="T18">
        <v>7.1</v>
      </c>
      <c r="U18">
        <v>0.99</v>
      </c>
      <c r="V18">
        <v>10.3</v>
      </c>
      <c r="W18">
        <v>382.2</v>
      </c>
      <c r="X18">
        <v>0.11</v>
      </c>
      <c r="Y18">
        <v>103.3</v>
      </c>
      <c r="Z18">
        <v>21.7</v>
      </c>
      <c r="AA18">
        <v>125</v>
      </c>
      <c r="AB18">
        <v>70.8</v>
      </c>
      <c r="AC18">
        <v>5.5</v>
      </c>
      <c r="AD18">
        <v>0.78</v>
      </c>
      <c r="AE18">
        <v>5.6</v>
      </c>
      <c r="AF18">
        <v>240.7</v>
      </c>
      <c r="AG18">
        <v>0.06</v>
      </c>
      <c r="AH18">
        <v>71.099999999999994</v>
      </c>
      <c r="AI18">
        <v>12.8</v>
      </c>
      <c r="AJ18">
        <v>83.9</v>
      </c>
      <c r="AK18">
        <v>254.8</v>
      </c>
      <c r="AL18">
        <v>8.4</v>
      </c>
      <c r="AM18">
        <v>1.04</v>
      </c>
      <c r="AN18">
        <v>27</v>
      </c>
      <c r="AO18">
        <v>1215.3</v>
      </c>
      <c r="AP18">
        <v>0.12</v>
      </c>
      <c r="AQ18">
        <v>255.4</v>
      </c>
      <c r="AR18">
        <v>63.3</v>
      </c>
      <c r="AS18">
        <v>318.60000000000002</v>
      </c>
      <c r="AT18">
        <v>487.3</v>
      </c>
      <c r="AU18">
        <v>35.9</v>
      </c>
      <c r="AV18">
        <v>5.1100000000000003</v>
      </c>
      <c r="AW18">
        <v>35.200000000000003</v>
      </c>
      <c r="AX18">
        <v>1649.1</v>
      </c>
      <c r="AY18">
        <v>0.28999999999999998</v>
      </c>
      <c r="AZ18">
        <v>489.8</v>
      </c>
      <c r="BA18">
        <v>84.4</v>
      </c>
      <c r="BB18">
        <v>574.20000000000005</v>
      </c>
      <c r="BC18">
        <v>4589347</v>
      </c>
      <c r="BD18">
        <v>316.60000000000002</v>
      </c>
      <c r="BE18">
        <v>44.2</v>
      </c>
      <c r="BF18">
        <v>459815.1</v>
      </c>
      <c r="BG18">
        <v>17021.099999999999</v>
      </c>
      <c r="BH18">
        <v>4.9000000000000004</v>
      </c>
      <c r="BI18">
        <v>4610838.8</v>
      </c>
      <c r="BJ18">
        <v>968386.8</v>
      </c>
      <c r="BK18">
        <v>5579225.7000000002</v>
      </c>
      <c r="BL18">
        <v>0</v>
      </c>
      <c r="BM18">
        <v>19.14</v>
      </c>
      <c r="BN18">
        <v>11.55</v>
      </c>
      <c r="BO18">
        <v>0</v>
      </c>
      <c r="BP18">
        <v>30.69</v>
      </c>
      <c r="BQ18">
        <v>20.52</v>
      </c>
      <c r="BR18">
        <v>12.81</v>
      </c>
      <c r="BS18">
        <v>0</v>
      </c>
      <c r="BT18">
        <v>33.33</v>
      </c>
      <c r="BU18">
        <v>45593364</v>
      </c>
      <c r="BV18">
        <v>20280534</v>
      </c>
      <c r="BW18">
        <v>821184.6</v>
      </c>
      <c r="BX18">
        <v>87505.4</v>
      </c>
      <c r="BY18">
        <v>0</v>
      </c>
      <c r="BZ18">
        <v>0</v>
      </c>
      <c r="CA18">
        <v>2619506.7999999998</v>
      </c>
      <c r="CB18">
        <v>0</v>
      </c>
      <c r="CC18">
        <v>0</v>
      </c>
      <c r="CD18">
        <v>2721206.5</v>
      </c>
      <c r="CE18">
        <v>5522905</v>
      </c>
      <c r="CF18">
        <v>0</v>
      </c>
      <c r="CG18">
        <v>5358.7</v>
      </c>
      <c r="CH18">
        <v>0</v>
      </c>
      <c r="CI18">
        <v>2720509.2</v>
      </c>
      <c r="CJ18">
        <v>13484443</v>
      </c>
      <c r="CK18">
        <v>0</v>
      </c>
      <c r="CL18">
        <v>51417.5</v>
      </c>
      <c r="CM18">
        <v>0</v>
      </c>
      <c r="CN18">
        <v>17559328</v>
      </c>
      <c r="CO18">
        <v>0</v>
      </c>
      <c r="CP18">
        <v>0</v>
      </c>
      <c r="CQ18">
        <v>556.29999999999995</v>
      </c>
      <c r="CR18">
        <v>16.8</v>
      </c>
      <c r="CS18">
        <v>0</v>
      </c>
      <c r="CT18">
        <v>3487.7</v>
      </c>
      <c r="CU18">
        <v>0</v>
      </c>
      <c r="CV18">
        <v>0</v>
      </c>
      <c r="CW18">
        <v>1786.5</v>
      </c>
      <c r="CX18">
        <v>4536</v>
      </c>
      <c r="CY18">
        <v>0</v>
      </c>
      <c r="CZ18">
        <v>705.4</v>
      </c>
      <c r="DA18">
        <v>0</v>
      </c>
      <c r="DB18">
        <v>1292.8</v>
      </c>
      <c r="DC18">
        <v>1817.8</v>
      </c>
      <c r="DD18">
        <v>1.8</v>
      </c>
      <c r="DE18">
        <v>30</v>
      </c>
      <c r="DF18">
        <v>0</v>
      </c>
      <c r="DG18">
        <v>7321.9</v>
      </c>
      <c r="DH18">
        <v>0</v>
      </c>
      <c r="DI18">
        <v>0</v>
      </c>
      <c r="DJ18">
        <v>2225.4</v>
      </c>
      <c r="DK18">
        <v>300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</row>
    <row r="19" spans="1:121" x14ac:dyDescent="0.45">
      <c r="A19" t="s">
        <v>61</v>
      </c>
      <c r="B19">
        <v>2035</v>
      </c>
      <c r="C19">
        <v>59632330</v>
      </c>
      <c r="D19">
        <v>963072.2</v>
      </c>
      <c r="E19">
        <v>69858.399999999994</v>
      </c>
      <c r="F19">
        <v>2203140.2999999998</v>
      </c>
      <c r="G19">
        <v>62868396.200000003</v>
      </c>
      <c r="H19">
        <v>57488556.5</v>
      </c>
      <c r="I19">
        <v>40256308.899999999</v>
      </c>
      <c r="J19">
        <v>108612100</v>
      </c>
      <c r="K19">
        <v>90997330</v>
      </c>
      <c r="L19">
        <v>3.5900000000000001E-2</v>
      </c>
      <c r="M19">
        <v>5.3900000000000003E-2</v>
      </c>
      <c r="N19">
        <v>0.17680000000000001</v>
      </c>
      <c r="O19">
        <v>85518.68</v>
      </c>
      <c r="P19">
        <v>13472.3</v>
      </c>
      <c r="Q19">
        <v>0.87</v>
      </c>
      <c r="R19">
        <v>0.92</v>
      </c>
      <c r="S19">
        <v>76.5</v>
      </c>
      <c r="T19">
        <v>5.9</v>
      </c>
      <c r="U19">
        <v>0.83</v>
      </c>
      <c r="V19">
        <v>7.8</v>
      </c>
      <c r="W19">
        <v>266.8</v>
      </c>
      <c r="X19">
        <v>0.1</v>
      </c>
      <c r="Y19">
        <v>76.900000000000006</v>
      </c>
      <c r="Z19">
        <v>15.8</v>
      </c>
      <c r="AA19">
        <v>92.7</v>
      </c>
      <c r="AB19">
        <v>54.7</v>
      </c>
      <c r="AC19">
        <v>4.7</v>
      </c>
      <c r="AD19">
        <v>0.66</v>
      </c>
      <c r="AE19">
        <v>4.0999999999999996</v>
      </c>
      <c r="AF19">
        <v>173.4</v>
      </c>
      <c r="AG19">
        <v>0.05</v>
      </c>
      <c r="AH19">
        <v>55</v>
      </c>
      <c r="AI19">
        <v>9.3000000000000007</v>
      </c>
      <c r="AJ19">
        <v>64.400000000000006</v>
      </c>
      <c r="AK19">
        <v>250.3</v>
      </c>
      <c r="AL19">
        <v>10.9</v>
      </c>
      <c r="AM19">
        <v>1.42</v>
      </c>
      <c r="AN19">
        <v>24.2</v>
      </c>
      <c r="AO19">
        <v>1110.3</v>
      </c>
      <c r="AP19">
        <v>0.12</v>
      </c>
      <c r="AQ19">
        <v>251</v>
      </c>
      <c r="AR19">
        <v>57.3</v>
      </c>
      <c r="AS19">
        <v>308.3</v>
      </c>
      <c r="AT19">
        <v>448.7</v>
      </c>
      <c r="AU19">
        <v>32.5</v>
      </c>
      <c r="AV19">
        <v>4.6100000000000003</v>
      </c>
      <c r="AW19">
        <v>32.799999999999997</v>
      </c>
      <c r="AX19">
        <v>1545.1</v>
      </c>
      <c r="AY19">
        <v>0.26</v>
      </c>
      <c r="AZ19">
        <v>450.9</v>
      </c>
      <c r="BA19">
        <v>78.900000000000006</v>
      </c>
      <c r="BB19">
        <v>529.9</v>
      </c>
      <c r="BC19">
        <v>3357546.8</v>
      </c>
      <c r="BD19">
        <v>259.10000000000002</v>
      </c>
      <c r="BE19">
        <v>36.6</v>
      </c>
      <c r="BF19">
        <v>344090.3</v>
      </c>
      <c r="BG19">
        <v>11662.1</v>
      </c>
      <c r="BH19">
        <v>4.3</v>
      </c>
      <c r="BI19">
        <v>3375246.5</v>
      </c>
      <c r="BJ19">
        <v>692804</v>
      </c>
      <c r="BK19">
        <v>4068050.5</v>
      </c>
      <c r="BL19">
        <v>0</v>
      </c>
      <c r="BM19">
        <v>17.78</v>
      </c>
      <c r="BN19">
        <v>16.37</v>
      </c>
      <c r="BO19">
        <v>0</v>
      </c>
      <c r="BP19">
        <v>34.159999999999997</v>
      </c>
      <c r="BQ19">
        <v>19.05</v>
      </c>
      <c r="BR19">
        <v>18.170000000000002</v>
      </c>
      <c r="BS19">
        <v>0</v>
      </c>
      <c r="BT19">
        <v>37.21</v>
      </c>
      <c r="BU19">
        <v>45229344</v>
      </c>
      <c r="BV19">
        <v>22612088</v>
      </c>
      <c r="BW19">
        <v>814675.8</v>
      </c>
      <c r="BX19">
        <v>86188.3</v>
      </c>
      <c r="BY19">
        <v>0</v>
      </c>
      <c r="BZ19">
        <v>0</v>
      </c>
      <c r="CA19">
        <v>2267566</v>
      </c>
      <c r="CB19">
        <v>0</v>
      </c>
      <c r="CC19">
        <v>0</v>
      </c>
      <c r="CD19">
        <v>3240508.2</v>
      </c>
      <c r="CE19">
        <v>3387965.5</v>
      </c>
      <c r="CF19">
        <v>0</v>
      </c>
      <c r="CG19">
        <v>2499.8000000000002</v>
      </c>
      <c r="CH19">
        <v>0</v>
      </c>
      <c r="CI19">
        <v>2659702.2000000002</v>
      </c>
      <c r="CJ19">
        <v>13342006</v>
      </c>
      <c r="CK19">
        <v>0</v>
      </c>
      <c r="CL19">
        <v>56652.9</v>
      </c>
      <c r="CM19">
        <v>0</v>
      </c>
      <c r="CN19">
        <v>19371578</v>
      </c>
      <c r="CO19">
        <v>0</v>
      </c>
      <c r="CP19">
        <v>0</v>
      </c>
      <c r="CQ19">
        <v>557</v>
      </c>
      <c r="CR19">
        <v>16.8</v>
      </c>
      <c r="CS19">
        <v>0</v>
      </c>
      <c r="CT19">
        <v>3487.7</v>
      </c>
      <c r="CU19">
        <v>0</v>
      </c>
      <c r="CV19">
        <v>0</v>
      </c>
      <c r="CW19">
        <v>2181.8000000000002</v>
      </c>
      <c r="CX19">
        <v>4536</v>
      </c>
      <c r="CY19">
        <v>0</v>
      </c>
      <c r="CZ19">
        <v>705.4</v>
      </c>
      <c r="DA19">
        <v>0</v>
      </c>
      <c r="DB19">
        <v>1300.8</v>
      </c>
      <c r="DC19">
        <v>1817.8</v>
      </c>
      <c r="DD19">
        <v>1.8</v>
      </c>
      <c r="DE19">
        <v>30</v>
      </c>
      <c r="DF19">
        <v>0</v>
      </c>
      <c r="DG19">
        <v>8287.7000000000007</v>
      </c>
      <c r="DH19">
        <v>0</v>
      </c>
      <c r="DI19">
        <v>0</v>
      </c>
      <c r="DJ19">
        <v>2228.1</v>
      </c>
      <c r="DK19">
        <v>300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</row>
    <row r="20" spans="1:121" x14ac:dyDescent="0.45">
      <c r="A20" t="s">
        <v>61</v>
      </c>
      <c r="B20">
        <v>2040</v>
      </c>
      <c r="C20">
        <v>64297656</v>
      </c>
      <c r="D20">
        <v>1011218.9</v>
      </c>
      <c r="E20">
        <v>71534.3</v>
      </c>
      <c r="F20">
        <v>2437417.6</v>
      </c>
      <c r="G20">
        <v>67817831.099999994</v>
      </c>
      <c r="H20">
        <v>61986243.700000003</v>
      </c>
      <c r="I20">
        <v>44941717.200000003</v>
      </c>
      <c r="J20">
        <v>120695850</v>
      </c>
      <c r="K20">
        <v>96259030</v>
      </c>
      <c r="L20">
        <v>3.5900000000000001E-2</v>
      </c>
      <c r="M20">
        <v>5.3900000000000003E-2</v>
      </c>
      <c r="N20">
        <v>0.1769</v>
      </c>
      <c r="O20">
        <v>85541.04</v>
      </c>
      <c r="P20">
        <v>14812</v>
      </c>
      <c r="Q20">
        <v>0.91</v>
      </c>
      <c r="R20">
        <v>0.95</v>
      </c>
      <c r="S20">
        <v>54.8</v>
      </c>
      <c r="T20">
        <v>4</v>
      </c>
      <c r="U20">
        <v>0.56000000000000005</v>
      </c>
      <c r="V20">
        <v>6.6</v>
      </c>
      <c r="W20">
        <v>199.4</v>
      </c>
      <c r="X20">
        <v>0.09</v>
      </c>
      <c r="Y20">
        <v>55.1</v>
      </c>
      <c r="Z20">
        <v>12.6</v>
      </c>
      <c r="AA20">
        <v>67.599999999999994</v>
      </c>
      <c r="AB20">
        <v>36.4</v>
      </c>
      <c r="AC20">
        <v>3</v>
      </c>
      <c r="AD20">
        <v>0.42</v>
      </c>
      <c r="AE20">
        <v>3.1</v>
      </c>
      <c r="AF20">
        <v>120.3</v>
      </c>
      <c r="AG20">
        <v>0.04</v>
      </c>
      <c r="AH20">
        <v>36.6</v>
      </c>
      <c r="AI20">
        <v>6.7</v>
      </c>
      <c r="AJ20">
        <v>43.3</v>
      </c>
      <c r="AK20">
        <v>242.8</v>
      </c>
      <c r="AL20">
        <v>12.8</v>
      </c>
      <c r="AM20">
        <v>1.73</v>
      </c>
      <c r="AN20">
        <v>21.5</v>
      </c>
      <c r="AO20">
        <v>1007.5</v>
      </c>
      <c r="AP20">
        <v>0.12</v>
      </c>
      <c r="AQ20">
        <v>243.6</v>
      </c>
      <c r="AR20">
        <v>51.6</v>
      </c>
      <c r="AS20">
        <v>295.2</v>
      </c>
      <c r="AT20">
        <v>378.3</v>
      </c>
      <c r="AU20">
        <v>24.8</v>
      </c>
      <c r="AV20">
        <v>3.48</v>
      </c>
      <c r="AW20">
        <v>30.1</v>
      </c>
      <c r="AX20">
        <v>1388.9</v>
      </c>
      <c r="AY20">
        <v>0.22</v>
      </c>
      <c r="AZ20">
        <v>380</v>
      </c>
      <c r="BA20">
        <v>71.5</v>
      </c>
      <c r="BB20">
        <v>451.5</v>
      </c>
      <c r="BC20">
        <v>2271563.2999999998</v>
      </c>
      <c r="BD20">
        <v>167.3</v>
      </c>
      <c r="BE20">
        <v>23.5</v>
      </c>
      <c r="BF20">
        <v>276537.2</v>
      </c>
      <c r="BG20">
        <v>8231.2000000000007</v>
      </c>
      <c r="BH20">
        <v>3.7</v>
      </c>
      <c r="BI20">
        <v>2282964.2000000002</v>
      </c>
      <c r="BJ20">
        <v>522844.3</v>
      </c>
      <c r="BK20">
        <v>2805808.5</v>
      </c>
      <c r="BL20">
        <v>0</v>
      </c>
      <c r="BM20">
        <v>15.53</v>
      </c>
      <c r="BN20">
        <v>16.45</v>
      </c>
      <c r="BO20">
        <v>0</v>
      </c>
      <c r="BP20">
        <v>31.98</v>
      </c>
      <c r="BQ20">
        <v>16.649999999999999</v>
      </c>
      <c r="BR20">
        <v>18.260000000000002</v>
      </c>
      <c r="BS20">
        <v>0</v>
      </c>
      <c r="BT20">
        <v>34.909999999999997</v>
      </c>
      <c r="BU20">
        <v>43332830</v>
      </c>
      <c r="BV20">
        <v>22876114</v>
      </c>
      <c r="BW20">
        <v>869793.6</v>
      </c>
      <c r="BX20">
        <v>83705.8</v>
      </c>
      <c r="BY20">
        <v>0</v>
      </c>
      <c r="BZ20">
        <v>0</v>
      </c>
      <c r="CA20">
        <v>1467005.5</v>
      </c>
      <c r="CB20">
        <v>0</v>
      </c>
      <c r="CC20">
        <v>0</v>
      </c>
      <c r="CD20">
        <v>3250494.5</v>
      </c>
      <c r="CE20">
        <v>2512392</v>
      </c>
      <c r="CF20">
        <v>0</v>
      </c>
      <c r="CG20">
        <v>20893.8</v>
      </c>
      <c r="CH20">
        <v>0</v>
      </c>
      <c r="CI20">
        <v>2533102.5</v>
      </c>
      <c r="CJ20">
        <v>12911475</v>
      </c>
      <c r="CK20">
        <v>0</v>
      </c>
      <c r="CL20">
        <v>58351.4</v>
      </c>
      <c r="CM20">
        <v>0</v>
      </c>
      <c r="CN20">
        <v>19625620</v>
      </c>
      <c r="CO20">
        <v>0</v>
      </c>
      <c r="CP20">
        <v>0</v>
      </c>
      <c r="CQ20">
        <v>558.4</v>
      </c>
      <c r="CR20">
        <v>16.8</v>
      </c>
      <c r="CS20">
        <v>0</v>
      </c>
      <c r="CT20">
        <v>3487.7</v>
      </c>
      <c r="CU20">
        <v>0</v>
      </c>
      <c r="CV20">
        <v>0</v>
      </c>
      <c r="CW20">
        <v>2281.3000000000002</v>
      </c>
      <c r="CX20">
        <v>4536</v>
      </c>
      <c r="CY20">
        <v>0</v>
      </c>
      <c r="CZ20">
        <v>1233.5</v>
      </c>
      <c r="DA20">
        <v>0</v>
      </c>
      <c r="DB20">
        <v>1300.8</v>
      </c>
      <c r="DC20">
        <v>1817.8</v>
      </c>
      <c r="DD20">
        <v>1.8</v>
      </c>
      <c r="DE20">
        <v>30</v>
      </c>
      <c r="DF20">
        <v>0</v>
      </c>
      <c r="DG20">
        <v>8713.7000000000007</v>
      </c>
      <c r="DH20">
        <v>0</v>
      </c>
      <c r="DI20">
        <v>0</v>
      </c>
      <c r="DJ20">
        <v>2230.9</v>
      </c>
      <c r="DK20">
        <v>300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</row>
    <row r="21" spans="1:121" x14ac:dyDescent="0.45">
      <c r="A21" t="s">
        <v>61</v>
      </c>
      <c r="B21">
        <v>2045</v>
      </c>
      <c r="C21">
        <v>68468440</v>
      </c>
      <c r="D21">
        <v>965684.2</v>
      </c>
      <c r="E21">
        <v>79707.899999999994</v>
      </c>
      <c r="F21">
        <v>2344694.1</v>
      </c>
      <c r="G21">
        <v>71858522.5</v>
      </c>
      <c r="H21">
        <v>66007115.700000003</v>
      </c>
      <c r="I21">
        <v>46680668</v>
      </c>
      <c r="J21">
        <v>117926480</v>
      </c>
      <c r="K21">
        <v>92128080</v>
      </c>
      <c r="L21">
        <v>3.5900000000000001E-2</v>
      </c>
      <c r="M21">
        <v>5.3900000000000003E-2</v>
      </c>
      <c r="N21">
        <v>0.1769</v>
      </c>
      <c r="O21">
        <v>85359.5</v>
      </c>
      <c r="P21">
        <v>15923.2</v>
      </c>
      <c r="Q21">
        <v>0.89</v>
      </c>
      <c r="R21">
        <v>0.95</v>
      </c>
      <c r="S21">
        <v>58</v>
      </c>
      <c r="T21">
        <v>3.6</v>
      </c>
      <c r="U21">
        <v>0.49</v>
      </c>
      <c r="V21">
        <v>7.1</v>
      </c>
      <c r="W21">
        <v>230.7</v>
      </c>
      <c r="X21">
        <v>0.08</v>
      </c>
      <c r="Y21">
        <v>58.3</v>
      </c>
      <c r="Z21">
        <v>14</v>
      </c>
      <c r="AA21">
        <v>72.2</v>
      </c>
      <c r="AB21">
        <v>32.6</v>
      </c>
      <c r="AC21">
        <v>2.2999999999999998</v>
      </c>
      <c r="AD21">
        <v>0.31</v>
      </c>
      <c r="AE21">
        <v>3.2</v>
      </c>
      <c r="AF21">
        <v>120.7</v>
      </c>
      <c r="AG21">
        <v>0.03</v>
      </c>
      <c r="AH21">
        <v>32.799999999999997</v>
      </c>
      <c r="AI21">
        <v>6.8</v>
      </c>
      <c r="AJ21">
        <v>39.6</v>
      </c>
      <c r="AK21">
        <v>205.4</v>
      </c>
      <c r="AL21">
        <v>9.9</v>
      </c>
      <c r="AM21">
        <v>1.33</v>
      </c>
      <c r="AN21">
        <v>20.3</v>
      </c>
      <c r="AO21">
        <v>883.5</v>
      </c>
      <c r="AP21">
        <v>0.13</v>
      </c>
      <c r="AQ21">
        <v>206.1</v>
      </c>
      <c r="AR21">
        <v>46.7</v>
      </c>
      <c r="AS21">
        <v>252.8</v>
      </c>
      <c r="AT21">
        <v>325.89999999999998</v>
      </c>
      <c r="AU21">
        <v>19.2</v>
      </c>
      <c r="AV21">
        <v>2.65</v>
      </c>
      <c r="AW21">
        <v>27.9</v>
      </c>
      <c r="AX21">
        <v>1271.9000000000001</v>
      </c>
      <c r="AY21">
        <v>0.18</v>
      </c>
      <c r="AZ21">
        <v>327.2</v>
      </c>
      <c r="BA21">
        <v>65.900000000000006</v>
      </c>
      <c r="BB21">
        <v>393</v>
      </c>
      <c r="BC21">
        <v>2545506.5</v>
      </c>
      <c r="BD21">
        <v>158</v>
      </c>
      <c r="BE21">
        <v>21.8</v>
      </c>
      <c r="BF21">
        <v>313995.59999999998</v>
      </c>
      <c r="BG21">
        <v>10109.299999999999</v>
      </c>
      <c r="BH21">
        <v>3.8</v>
      </c>
      <c r="BI21">
        <v>2556161.2000000002</v>
      </c>
      <c r="BJ21">
        <v>616279.80000000005</v>
      </c>
      <c r="BK21">
        <v>3172441</v>
      </c>
      <c r="BL21">
        <v>0</v>
      </c>
      <c r="BM21">
        <v>14.1</v>
      </c>
      <c r="BN21">
        <v>16.559999999999999</v>
      </c>
      <c r="BO21">
        <v>0</v>
      </c>
      <c r="BP21">
        <v>30.66</v>
      </c>
      <c r="BQ21">
        <v>15.08</v>
      </c>
      <c r="BR21">
        <v>18.28</v>
      </c>
      <c r="BS21">
        <v>0</v>
      </c>
      <c r="BT21">
        <v>33.36</v>
      </c>
      <c r="BU21">
        <v>46032852</v>
      </c>
      <c r="BV21">
        <v>25177854</v>
      </c>
      <c r="BW21">
        <v>807459.9</v>
      </c>
      <c r="BX21">
        <v>23189</v>
      </c>
      <c r="BY21">
        <v>0</v>
      </c>
      <c r="BZ21">
        <v>0</v>
      </c>
      <c r="CA21">
        <v>1286259.5</v>
      </c>
      <c r="CB21">
        <v>0</v>
      </c>
      <c r="CC21">
        <v>0</v>
      </c>
      <c r="CD21">
        <v>3244808.8</v>
      </c>
      <c r="CE21">
        <v>3413576.8</v>
      </c>
      <c r="CF21">
        <v>0</v>
      </c>
      <c r="CG21">
        <v>146845.9</v>
      </c>
      <c r="CH21">
        <v>0</v>
      </c>
      <c r="CI21">
        <v>2442495</v>
      </c>
      <c r="CJ21">
        <v>12671585</v>
      </c>
      <c r="CK21">
        <v>0</v>
      </c>
      <c r="CL21">
        <v>63586.9</v>
      </c>
      <c r="CM21">
        <v>0</v>
      </c>
      <c r="CN21">
        <v>21933046</v>
      </c>
      <c r="CO21">
        <v>0</v>
      </c>
      <c r="CP21">
        <v>0</v>
      </c>
      <c r="CQ21">
        <v>548.29999999999995</v>
      </c>
      <c r="CR21">
        <v>8.8000000000000007</v>
      </c>
      <c r="CS21">
        <v>0</v>
      </c>
      <c r="CT21">
        <v>3487.7</v>
      </c>
      <c r="CU21">
        <v>0</v>
      </c>
      <c r="CV21">
        <v>0</v>
      </c>
      <c r="CW21">
        <v>2403.6</v>
      </c>
      <c r="CX21">
        <v>4536</v>
      </c>
      <c r="CY21">
        <v>0</v>
      </c>
      <c r="CZ21">
        <v>3276.4</v>
      </c>
      <c r="DA21">
        <v>0</v>
      </c>
      <c r="DB21">
        <v>1300.8</v>
      </c>
      <c r="DC21">
        <v>1817.8</v>
      </c>
      <c r="DD21">
        <v>0</v>
      </c>
      <c r="DE21">
        <v>30</v>
      </c>
      <c r="DF21">
        <v>0</v>
      </c>
      <c r="DG21">
        <v>10006.4</v>
      </c>
      <c r="DH21">
        <v>0</v>
      </c>
      <c r="DI21">
        <v>0</v>
      </c>
      <c r="DJ21">
        <v>2190.4</v>
      </c>
      <c r="DK21">
        <v>300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</row>
    <row r="22" spans="1:121" x14ac:dyDescent="0.45">
      <c r="A22" t="s">
        <v>61</v>
      </c>
      <c r="B22">
        <v>2050</v>
      </c>
      <c r="C22">
        <v>72378056</v>
      </c>
      <c r="D22">
        <v>2362200.5</v>
      </c>
      <c r="E22">
        <v>80129.899999999994</v>
      </c>
      <c r="F22">
        <v>2616274.7000000002</v>
      </c>
      <c r="G22">
        <v>77436657.5</v>
      </c>
      <c r="H22">
        <v>69776169</v>
      </c>
      <c r="I22">
        <v>47253304</v>
      </c>
      <c r="J22">
        <v>131972430</v>
      </c>
      <c r="K22">
        <v>102231110</v>
      </c>
      <c r="L22">
        <v>3.5900000000000001E-2</v>
      </c>
      <c r="M22">
        <v>5.3900000000000003E-2</v>
      </c>
      <c r="N22">
        <v>0.17710000000000001</v>
      </c>
      <c r="O22">
        <v>84129.8</v>
      </c>
      <c r="P22">
        <v>16874.2</v>
      </c>
      <c r="Q22">
        <v>0.84</v>
      </c>
      <c r="R22">
        <v>0.93</v>
      </c>
      <c r="S22">
        <v>94.9</v>
      </c>
      <c r="T22">
        <v>6.6</v>
      </c>
      <c r="U22">
        <v>0.92</v>
      </c>
      <c r="V22">
        <v>7.9</v>
      </c>
      <c r="W22">
        <v>346.3</v>
      </c>
      <c r="X22">
        <v>7.0000000000000007E-2</v>
      </c>
      <c r="Y22">
        <v>95.3</v>
      </c>
      <c r="Z22">
        <v>18.2</v>
      </c>
      <c r="AA22">
        <v>113.5</v>
      </c>
      <c r="AB22">
        <v>43.4</v>
      </c>
      <c r="AC22">
        <v>3.2</v>
      </c>
      <c r="AD22">
        <v>0.44</v>
      </c>
      <c r="AE22">
        <v>3.3</v>
      </c>
      <c r="AF22">
        <v>153.80000000000001</v>
      </c>
      <c r="AG22">
        <v>0.03</v>
      </c>
      <c r="AH22">
        <v>43.6</v>
      </c>
      <c r="AI22">
        <v>7.9</v>
      </c>
      <c r="AJ22">
        <v>51.5</v>
      </c>
      <c r="AK22">
        <v>188.5</v>
      </c>
      <c r="AL22">
        <v>8.6999999999999993</v>
      </c>
      <c r="AM22">
        <v>1.1499999999999999</v>
      </c>
      <c r="AN22">
        <v>19.8</v>
      </c>
      <c r="AO22">
        <v>826.1</v>
      </c>
      <c r="AP22">
        <v>0.14000000000000001</v>
      </c>
      <c r="AQ22">
        <v>189.1</v>
      </c>
      <c r="AR22">
        <v>44.5</v>
      </c>
      <c r="AS22">
        <v>233.6</v>
      </c>
      <c r="AT22">
        <v>312.10000000000002</v>
      </c>
      <c r="AU22">
        <v>16.5</v>
      </c>
      <c r="AV22">
        <v>2.2400000000000002</v>
      </c>
      <c r="AW22">
        <v>28.1</v>
      </c>
      <c r="AX22">
        <v>1282.3</v>
      </c>
      <c r="AY22">
        <v>0.16</v>
      </c>
      <c r="AZ22">
        <v>313.2</v>
      </c>
      <c r="BA22">
        <v>66.3</v>
      </c>
      <c r="BB22">
        <v>379.6</v>
      </c>
      <c r="BC22">
        <v>4354157.3</v>
      </c>
      <c r="BD22">
        <v>306</v>
      </c>
      <c r="BE22">
        <v>42.8</v>
      </c>
      <c r="BF22">
        <v>360541</v>
      </c>
      <c r="BG22">
        <v>15801.5</v>
      </c>
      <c r="BH22">
        <v>3.2</v>
      </c>
      <c r="BI22">
        <v>4374952.5999999996</v>
      </c>
      <c r="BJ22">
        <v>832287.5</v>
      </c>
      <c r="BK22">
        <v>5207240.0999999996</v>
      </c>
      <c r="BL22">
        <v>0</v>
      </c>
      <c r="BM22">
        <v>13.61</v>
      </c>
      <c r="BN22">
        <v>15.87</v>
      </c>
      <c r="BO22">
        <v>0</v>
      </c>
      <c r="BP22">
        <v>29.48</v>
      </c>
      <c r="BQ22">
        <v>14.73</v>
      </c>
      <c r="BR22">
        <v>17.850000000000001</v>
      </c>
      <c r="BS22">
        <v>0</v>
      </c>
      <c r="BT22">
        <v>32.57</v>
      </c>
      <c r="BU22">
        <v>47677612</v>
      </c>
      <c r="BV22">
        <v>30183354</v>
      </c>
      <c r="BW22">
        <v>1999450</v>
      </c>
      <c r="BX22">
        <v>21706.7</v>
      </c>
      <c r="BY22">
        <v>0</v>
      </c>
      <c r="BZ22">
        <v>0</v>
      </c>
      <c r="CA22">
        <v>2562472.5</v>
      </c>
      <c r="CB22">
        <v>0</v>
      </c>
      <c r="CC22">
        <v>0</v>
      </c>
      <c r="CD22">
        <v>3329036.5</v>
      </c>
      <c r="CE22">
        <v>4460997</v>
      </c>
      <c r="CF22">
        <v>0</v>
      </c>
      <c r="CG22">
        <v>518505</v>
      </c>
      <c r="CH22">
        <v>0</v>
      </c>
      <c r="CI22">
        <v>2384909</v>
      </c>
      <c r="CJ22">
        <v>5481923.5</v>
      </c>
      <c r="CK22">
        <v>0</v>
      </c>
      <c r="CL22">
        <v>64295.9</v>
      </c>
      <c r="CM22">
        <v>0</v>
      </c>
      <c r="CN22">
        <v>26854316</v>
      </c>
      <c r="CO22">
        <v>0</v>
      </c>
      <c r="CP22">
        <v>0</v>
      </c>
      <c r="CQ22">
        <v>1332.1</v>
      </c>
      <c r="CR22">
        <v>8.8000000000000007</v>
      </c>
      <c r="CS22">
        <v>0</v>
      </c>
      <c r="CT22">
        <v>3328.6</v>
      </c>
      <c r="CU22">
        <v>0</v>
      </c>
      <c r="CV22">
        <v>0</v>
      </c>
      <c r="CW22">
        <v>2575.5</v>
      </c>
      <c r="CX22">
        <v>4536</v>
      </c>
      <c r="CY22">
        <v>0</v>
      </c>
      <c r="CZ22">
        <v>4654.7</v>
      </c>
      <c r="DA22">
        <v>0</v>
      </c>
      <c r="DB22">
        <v>1300.8</v>
      </c>
      <c r="DC22">
        <v>794.9</v>
      </c>
      <c r="DD22">
        <v>0</v>
      </c>
      <c r="DE22">
        <v>30</v>
      </c>
      <c r="DF22">
        <v>0</v>
      </c>
      <c r="DG22">
        <v>12178.4</v>
      </c>
      <c r="DH22">
        <v>0</v>
      </c>
      <c r="DI22">
        <v>0</v>
      </c>
      <c r="DJ22">
        <v>5325.5</v>
      </c>
      <c r="DK22">
        <v>300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</row>
    <row r="23" spans="1:121" x14ac:dyDescent="0.45">
      <c r="A23" t="s">
        <v>57</v>
      </c>
      <c r="B23">
        <v>2024</v>
      </c>
      <c r="C23">
        <v>89306130</v>
      </c>
      <c r="D23">
        <v>999207.8</v>
      </c>
      <c r="E23">
        <v>365621.2</v>
      </c>
      <c r="F23">
        <v>1452858.9</v>
      </c>
      <c r="G23">
        <v>92123814</v>
      </c>
      <c r="H23">
        <v>86096749.900000006</v>
      </c>
      <c r="I23">
        <v>37125873</v>
      </c>
      <c r="J23">
        <v>31149532</v>
      </c>
      <c r="K23">
        <v>72940160</v>
      </c>
      <c r="L23">
        <v>3.5900000000000001E-2</v>
      </c>
      <c r="M23">
        <v>5.3900000000000003E-2</v>
      </c>
      <c r="N23">
        <v>0.11550000000000001</v>
      </c>
      <c r="O23">
        <v>56704.78</v>
      </c>
      <c r="P23">
        <v>21622.5</v>
      </c>
      <c r="Q23">
        <v>0.7</v>
      </c>
      <c r="R23">
        <v>0.66</v>
      </c>
      <c r="S23">
        <v>194.3</v>
      </c>
      <c r="T23">
        <v>15.2</v>
      </c>
      <c r="U23">
        <v>2.15</v>
      </c>
      <c r="V23">
        <v>14.6</v>
      </c>
      <c r="W23">
        <v>655.20000000000005</v>
      </c>
      <c r="X23">
        <v>0.14000000000000001</v>
      </c>
      <c r="Y23">
        <v>195.4</v>
      </c>
      <c r="Z23">
        <v>34.200000000000003</v>
      </c>
      <c r="AA23">
        <v>229.5</v>
      </c>
      <c r="AB23">
        <v>233.1</v>
      </c>
      <c r="AC23">
        <v>18.399999999999999</v>
      </c>
      <c r="AD23">
        <v>2.6</v>
      </c>
      <c r="AE23">
        <v>17.100000000000001</v>
      </c>
      <c r="AF23">
        <v>781.1</v>
      </c>
      <c r="AG23">
        <v>0.16</v>
      </c>
      <c r="AH23">
        <v>234.4</v>
      </c>
      <c r="AI23">
        <v>40.4</v>
      </c>
      <c r="AJ23">
        <v>274.8</v>
      </c>
      <c r="AK23">
        <v>263.8</v>
      </c>
      <c r="AL23">
        <v>5.9</v>
      </c>
      <c r="AM23">
        <v>0.65</v>
      </c>
      <c r="AN23">
        <v>30.3</v>
      </c>
      <c r="AO23">
        <v>1346.8</v>
      </c>
      <c r="AP23">
        <v>0.12</v>
      </c>
      <c r="AQ23">
        <v>264.10000000000002</v>
      </c>
      <c r="AR23">
        <v>70.5</v>
      </c>
      <c r="AS23">
        <v>334.6</v>
      </c>
      <c r="AT23">
        <v>657.1</v>
      </c>
      <c r="AU23">
        <v>49.2</v>
      </c>
      <c r="AV23">
        <v>6.96</v>
      </c>
      <c r="AW23">
        <v>45</v>
      </c>
      <c r="AX23">
        <v>2236.3000000000002</v>
      </c>
      <c r="AY23">
        <v>0.34</v>
      </c>
      <c r="AZ23">
        <v>660.5</v>
      </c>
      <c r="BA23">
        <v>111.7</v>
      </c>
      <c r="BB23">
        <v>772.2</v>
      </c>
      <c r="BC23">
        <v>25886897.899999999</v>
      </c>
      <c r="BD23">
        <v>2025.1</v>
      </c>
      <c r="BE23">
        <v>286.2</v>
      </c>
      <c r="BF23">
        <v>1944474.5</v>
      </c>
      <c r="BG23">
        <v>87292.3</v>
      </c>
      <c r="BH23">
        <v>18.600000000000001</v>
      </c>
      <c r="BI23">
        <v>26025373.100000001</v>
      </c>
      <c r="BJ23">
        <v>4550849.8</v>
      </c>
      <c r="BK23">
        <v>30576222.800000001</v>
      </c>
      <c r="BL23">
        <v>0</v>
      </c>
      <c r="BM23">
        <v>27.73</v>
      </c>
      <c r="BN23">
        <v>11.56</v>
      </c>
      <c r="BO23">
        <v>0</v>
      </c>
      <c r="BP23">
        <v>39.29</v>
      </c>
      <c r="BQ23">
        <v>29.48</v>
      </c>
      <c r="BR23">
        <v>12.76</v>
      </c>
      <c r="BS23">
        <v>0</v>
      </c>
      <c r="BT23">
        <v>42.24</v>
      </c>
      <c r="BU23">
        <v>134211840</v>
      </c>
      <c r="BV23">
        <v>54997940</v>
      </c>
      <c r="BW23">
        <v>840538.8</v>
      </c>
      <c r="BX23">
        <v>208506.1</v>
      </c>
      <c r="BY23">
        <v>0</v>
      </c>
      <c r="BZ23">
        <v>0</v>
      </c>
      <c r="CA23">
        <v>14880445</v>
      </c>
      <c r="CB23">
        <v>0</v>
      </c>
      <c r="CC23">
        <v>610865.5</v>
      </c>
      <c r="CD23">
        <v>2766371</v>
      </c>
      <c r="CE23">
        <v>24586128</v>
      </c>
      <c r="CF23">
        <v>0</v>
      </c>
      <c r="CG23">
        <v>255905.6</v>
      </c>
      <c r="CH23">
        <v>0</v>
      </c>
      <c r="CI23">
        <v>7251561.5</v>
      </c>
      <c r="CJ23">
        <v>30865014</v>
      </c>
      <c r="CK23">
        <v>35759</v>
      </c>
      <c r="CL23">
        <v>290045.5</v>
      </c>
      <c r="CM23">
        <v>0</v>
      </c>
      <c r="CN23">
        <v>49970500</v>
      </c>
      <c r="CO23">
        <v>1650202.9</v>
      </c>
      <c r="CP23">
        <v>0</v>
      </c>
      <c r="CQ23">
        <v>713.2</v>
      </c>
      <c r="CR23">
        <v>30.7</v>
      </c>
      <c r="CS23">
        <v>0</v>
      </c>
      <c r="CT23">
        <v>2943</v>
      </c>
      <c r="CU23">
        <v>0</v>
      </c>
      <c r="CV23">
        <v>295.60000000000002</v>
      </c>
      <c r="CW23">
        <v>1611.8</v>
      </c>
      <c r="CX23">
        <v>10756.2</v>
      </c>
      <c r="CY23">
        <v>0</v>
      </c>
      <c r="CZ23">
        <v>3142</v>
      </c>
      <c r="DA23">
        <v>0</v>
      </c>
      <c r="DB23">
        <v>2840.9</v>
      </c>
      <c r="DC23">
        <v>3937</v>
      </c>
      <c r="DD23">
        <v>1118</v>
      </c>
      <c r="DE23">
        <v>216.3</v>
      </c>
      <c r="DF23">
        <v>0</v>
      </c>
      <c r="DG23">
        <v>18155.599999999999</v>
      </c>
      <c r="DH23">
        <v>0</v>
      </c>
      <c r="DI23">
        <v>617.29999999999995</v>
      </c>
      <c r="DJ23">
        <v>2362.6999999999998</v>
      </c>
      <c r="DK23">
        <v>2163</v>
      </c>
      <c r="DL23">
        <v>0</v>
      </c>
      <c r="DM23">
        <v>0</v>
      </c>
      <c r="DN23">
        <v>0.08</v>
      </c>
      <c r="DO23">
        <v>0</v>
      </c>
      <c r="DP23">
        <v>0</v>
      </c>
      <c r="DQ23">
        <v>0</v>
      </c>
    </row>
    <row r="24" spans="1:121" x14ac:dyDescent="0.45">
      <c r="A24" t="s">
        <v>57</v>
      </c>
      <c r="B24">
        <v>2026</v>
      </c>
      <c r="C24">
        <v>91575000</v>
      </c>
      <c r="D24">
        <v>2900199.5</v>
      </c>
      <c r="E24">
        <v>457150.2</v>
      </c>
      <c r="F24">
        <v>1867039.4</v>
      </c>
      <c r="G24">
        <v>96799391.099999994</v>
      </c>
      <c r="H24">
        <v>88284083.200000003</v>
      </c>
      <c r="I24">
        <v>35783624.899999999</v>
      </c>
      <c r="J24">
        <v>45487044</v>
      </c>
      <c r="K24">
        <v>86461624</v>
      </c>
      <c r="L24">
        <v>3.5900000000000001E-2</v>
      </c>
      <c r="M24">
        <v>5.3900000000000003E-2</v>
      </c>
      <c r="N24">
        <v>0.11550000000000001</v>
      </c>
      <c r="O24">
        <v>66638.070000000007</v>
      </c>
      <c r="P24">
        <v>22167.8</v>
      </c>
      <c r="Q24">
        <v>0.75</v>
      </c>
      <c r="R24">
        <v>0.71</v>
      </c>
      <c r="S24">
        <v>169.6</v>
      </c>
      <c r="T24">
        <v>13.6</v>
      </c>
      <c r="U24">
        <v>1.93</v>
      </c>
      <c r="V24">
        <v>12.6</v>
      </c>
      <c r="W24">
        <v>562.1</v>
      </c>
      <c r="X24">
        <v>0.13</v>
      </c>
      <c r="Y24">
        <v>170.5</v>
      </c>
      <c r="Z24">
        <v>29.4</v>
      </c>
      <c r="AA24">
        <v>199.9</v>
      </c>
      <c r="AB24">
        <v>204.8</v>
      </c>
      <c r="AC24">
        <v>16.8</v>
      </c>
      <c r="AD24">
        <v>2.38</v>
      </c>
      <c r="AE24">
        <v>14.5</v>
      </c>
      <c r="AF24">
        <v>667.1</v>
      </c>
      <c r="AG24">
        <v>0.14000000000000001</v>
      </c>
      <c r="AH24">
        <v>206</v>
      </c>
      <c r="AI24">
        <v>34.4</v>
      </c>
      <c r="AJ24">
        <v>240.4</v>
      </c>
      <c r="AK24">
        <v>154.5</v>
      </c>
      <c r="AL24">
        <v>4.4000000000000004</v>
      </c>
      <c r="AM24">
        <v>0.52</v>
      </c>
      <c r="AN24">
        <v>17</v>
      </c>
      <c r="AO24">
        <v>759.6</v>
      </c>
      <c r="AP24">
        <v>7.0000000000000007E-2</v>
      </c>
      <c r="AQ24">
        <v>154.80000000000001</v>
      </c>
      <c r="AR24">
        <v>39.6</v>
      </c>
      <c r="AS24">
        <v>194.4</v>
      </c>
      <c r="AT24">
        <v>595.79999999999995</v>
      </c>
      <c r="AU24">
        <v>42.5</v>
      </c>
      <c r="AV24">
        <v>5.97</v>
      </c>
      <c r="AW24">
        <v>42.7</v>
      </c>
      <c r="AX24">
        <v>2103.3000000000002</v>
      </c>
      <c r="AY24">
        <v>0.3</v>
      </c>
      <c r="AZ24">
        <v>598.70000000000005</v>
      </c>
      <c r="BA24">
        <v>105.4</v>
      </c>
      <c r="BB24">
        <v>704.1</v>
      </c>
      <c r="BC24">
        <v>23235756.199999999</v>
      </c>
      <c r="BD24">
        <v>1861.4</v>
      </c>
      <c r="BE24">
        <v>263.60000000000002</v>
      </c>
      <c r="BF24">
        <v>1729898.7</v>
      </c>
      <c r="BG24">
        <v>77044.800000000003</v>
      </c>
      <c r="BH24">
        <v>17.2</v>
      </c>
      <c r="BI24">
        <v>23363188.5</v>
      </c>
      <c r="BJ24">
        <v>4030533.9</v>
      </c>
      <c r="BK24">
        <v>27393722.399999999</v>
      </c>
      <c r="BL24">
        <v>0</v>
      </c>
      <c r="BM24">
        <v>25.82</v>
      </c>
      <c r="BN24">
        <v>13.29</v>
      </c>
      <c r="BO24">
        <v>0</v>
      </c>
      <c r="BP24">
        <v>39.11</v>
      </c>
      <c r="BQ24">
        <v>27.73</v>
      </c>
      <c r="BR24">
        <v>14.95</v>
      </c>
      <c r="BS24">
        <v>0</v>
      </c>
      <c r="BT24">
        <v>42.68</v>
      </c>
      <c r="BU24">
        <v>138025330</v>
      </c>
      <c r="BV24">
        <v>61015770</v>
      </c>
      <c r="BW24">
        <v>2477977</v>
      </c>
      <c r="BX24">
        <v>207198.8</v>
      </c>
      <c r="BY24">
        <v>0</v>
      </c>
      <c r="BZ24">
        <v>0</v>
      </c>
      <c r="CA24">
        <v>13788579</v>
      </c>
      <c r="CB24">
        <v>0</v>
      </c>
      <c r="CC24">
        <v>608656.19999999995</v>
      </c>
      <c r="CD24">
        <v>3245570.2</v>
      </c>
      <c r="CE24">
        <v>21040042</v>
      </c>
      <c r="CF24">
        <v>0</v>
      </c>
      <c r="CG24">
        <v>212040.4</v>
      </c>
      <c r="CH24">
        <v>0</v>
      </c>
      <c r="CI24">
        <v>8501812</v>
      </c>
      <c r="CJ24">
        <v>30392044</v>
      </c>
      <c r="CK24">
        <v>26155.8</v>
      </c>
      <c r="CL24">
        <v>363703.8</v>
      </c>
      <c r="CM24">
        <v>0</v>
      </c>
      <c r="CN24">
        <v>55519064</v>
      </c>
      <c r="CO24">
        <v>1642470.1</v>
      </c>
      <c r="CP24">
        <v>0</v>
      </c>
      <c r="CQ24">
        <v>1811</v>
      </c>
      <c r="CR24">
        <v>30.7</v>
      </c>
      <c r="CS24">
        <v>0</v>
      </c>
      <c r="CT24">
        <v>2943</v>
      </c>
      <c r="CU24">
        <v>0</v>
      </c>
      <c r="CV24">
        <v>295.60000000000002</v>
      </c>
      <c r="CW24">
        <v>1888.1</v>
      </c>
      <c r="CX24">
        <v>10756.2</v>
      </c>
      <c r="CY24">
        <v>0</v>
      </c>
      <c r="CZ24">
        <v>3047</v>
      </c>
      <c r="DA24">
        <v>0</v>
      </c>
      <c r="DB24">
        <v>3234.9</v>
      </c>
      <c r="DC24">
        <v>3937</v>
      </c>
      <c r="DD24">
        <v>1118</v>
      </c>
      <c r="DE24">
        <v>216.3</v>
      </c>
      <c r="DF24">
        <v>0</v>
      </c>
      <c r="DG24">
        <v>20061.599999999999</v>
      </c>
      <c r="DH24">
        <v>0</v>
      </c>
      <c r="DI24">
        <v>617.29999999999995</v>
      </c>
      <c r="DJ24">
        <v>6754</v>
      </c>
      <c r="DK24">
        <v>2163</v>
      </c>
      <c r="DL24">
        <v>0</v>
      </c>
      <c r="DM24">
        <v>0</v>
      </c>
      <c r="DN24">
        <v>0.09</v>
      </c>
      <c r="DO24">
        <v>0</v>
      </c>
      <c r="DP24">
        <v>0</v>
      </c>
      <c r="DQ24">
        <v>0</v>
      </c>
    </row>
    <row r="25" spans="1:121" x14ac:dyDescent="0.45">
      <c r="A25" t="s">
        <v>57</v>
      </c>
      <c r="B25">
        <v>2028</v>
      </c>
      <c r="C25">
        <v>94285340</v>
      </c>
      <c r="D25">
        <v>3493100.8</v>
      </c>
      <c r="E25">
        <v>522529.2</v>
      </c>
      <c r="F25">
        <v>2228372.2000000002</v>
      </c>
      <c r="G25">
        <v>100529344.5</v>
      </c>
      <c r="H25">
        <v>90897017.299999997</v>
      </c>
      <c r="I25">
        <v>31948868.600000001</v>
      </c>
      <c r="J25">
        <v>63320776</v>
      </c>
      <c r="K25">
        <v>97044936</v>
      </c>
      <c r="L25">
        <v>3.5900000000000001E-2</v>
      </c>
      <c r="M25">
        <v>5.3900000000000003E-2</v>
      </c>
      <c r="N25">
        <v>0.11550000000000001</v>
      </c>
      <c r="O25">
        <v>60539.89</v>
      </c>
      <c r="P25">
        <v>22830.400000000001</v>
      </c>
      <c r="Q25">
        <v>0.82</v>
      </c>
      <c r="R25">
        <v>0.8</v>
      </c>
      <c r="S25">
        <v>126</v>
      </c>
      <c r="T25">
        <v>10.5</v>
      </c>
      <c r="U25">
        <v>1.49</v>
      </c>
      <c r="V25">
        <v>9.5</v>
      </c>
      <c r="W25">
        <v>406.7</v>
      </c>
      <c r="X25">
        <v>0.1</v>
      </c>
      <c r="Y25">
        <v>126.7</v>
      </c>
      <c r="Z25">
        <v>21.7</v>
      </c>
      <c r="AA25">
        <v>148.4</v>
      </c>
      <c r="AB25">
        <v>141.9</v>
      </c>
      <c r="AC25">
        <v>11.9</v>
      </c>
      <c r="AD25">
        <v>1.69</v>
      </c>
      <c r="AE25">
        <v>10.199999999999999</v>
      </c>
      <c r="AF25">
        <v>454</v>
      </c>
      <c r="AG25">
        <v>0.11</v>
      </c>
      <c r="AH25">
        <v>142.69999999999999</v>
      </c>
      <c r="AI25">
        <v>23.7</v>
      </c>
      <c r="AJ25">
        <v>166.4</v>
      </c>
      <c r="AK25">
        <v>105.7</v>
      </c>
      <c r="AL25">
        <v>3.4</v>
      </c>
      <c r="AM25">
        <v>0.41</v>
      </c>
      <c r="AN25">
        <v>11.3</v>
      </c>
      <c r="AO25">
        <v>508</v>
      </c>
      <c r="AP25">
        <v>0.05</v>
      </c>
      <c r="AQ25">
        <v>105.9</v>
      </c>
      <c r="AR25">
        <v>26.4</v>
      </c>
      <c r="AS25">
        <v>132.4</v>
      </c>
      <c r="AT25">
        <v>480.1</v>
      </c>
      <c r="AU25">
        <v>31.3</v>
      </c>
      <c r="AV25">
        <v>4.37</v>
      </c>
      <c r="AW25">
        <v>37.4</v>
      </c>
      <c r="AX25">
        <v>1781.4</v>
      </c>
      <c r="AY25">
        <v>0.25</v>
      </c>
      <c r="AZ25">
        <v>482.3</v>
      </c>
      <c r="BA25">
        <v>90.6</v>
      </c>
      <c r="BB25">
        <v>572.79999999999995</v>
      </c>
      <c r="BC25">
        <v>16806969</v>
      </c>
      <c r="BD25">
        <v>1396.8</v>
      </c>
      <c r="BE25">
        <v>198.4</v>
      </c>
      <c r="BF25">
        <v>1272390.3999999999</v>
      </c>
      <c r="BG25">
        <v>54294.3</v>
      </c>
      <c r="BH25">
        <v>14</v>
      </c>
      <c r="BI25">
        <v>16902771.300000001</v>
      </c>
      <c r="BJ25">
        <v>2894175.3</v>
      </c>
      <c r="BK25">
        <v>19796946.600000001</v>
      </c>
      <c r="BL25">
        <v>0</v>
      </c>
      <c r="BM25">
        <v>21.46</v>
      </c>
      <c r="BN25">
        <v>11.99</v>
      </c>
      <c r="BO25">
        <v>0</v>
      </c>
      <c r="BP25">
        <v>33.450000000000003</v>
      </c>
      <c r="BQ25">
        <v>23.25</v>
      </c>
      <c r="BR25">
        <v>13.57</v>
      </c>
      <c r="BS25">
        <v>0</v>
      </c>
      <c r="BT25">
        <v>36.82</v>
      </c>
      <c r="BU25">
        <v>134449940</v>
      </c>
      <c r="BV25">
        <v>68580470</v>
      </c>
      <c r="BW25">
        <v>2983087.8</v>
      </c>
      <c r="BX25">
        <v>204129.6</v>
      </c>
      <c r="BY25">
        <v>0</v>
      </c>
      <c r="BZ25">
        <v>0</v>
      </c>
      <c r="CA25">
        <v>10460713</v>
      </c>
      <c r="CB25">
        <v>0</v>
      </c>
      <c r="CC25">
        <v>556958.6</v>
      </c>
      <c r="CD25">
        <v>3795764</v>
      </c>
      <c r="CE25">
        <v>13922306</v>
      </c>
      <c r="CF25">
        <v>0</v>
      </c>
      <c r="CG25">
        <v>131238.5</v>
      </c>
      <c r="CH25">
        <v>0</v>
      </c>
      <c r="CI25">
        <v>8379625.5</v>
      </c>
      <c r="CJ25">
        <v>29352388</v>
      </c>
      <c r="CK25">
        <v>19751.400000000001</v>
      </c>
      <c r="CL25">
        <v>416224.2</v>
      </c>
      <c r="CM25">
        <v>0</v>
      </c>
      <c r="CN25">
        <v>60863496</v>
      </c>
      <c r="CO25">
        <v>3364259.5</v>
      </c>
      <c r="CP25">
        <v>0</v>
      </c>
      <c r="CQ25">
        <v>2068.6</v>
      </c>
      <c r="CR25">
        <v>30.7</v>
      </c>
      <c r="CS25">
        <v>0</v>
      </c>
      <c r="CT25">
        <v>2943</v>
      </c>
      <c r="CU25">
        <v>0</v>
      </c>
      <c r="CV25">
        <v>295.60000000000002</v>
      </c>
      <c r="CW25">
        <v>2245.4</v>
      </c>
      <c r="CX25">
        <v>10756.2</v>
      </c>
      <c r="CY25">
        <v>0</v>
      </c>
      <c r="CZ25">
        <v>2447.5</v>
      </c>
      <c r="DA25">
        <v>0</v>
      </c>
      <c r="DB25">
        <v>3237.9</v>
      </c>
      <c r="DC25">
        <v>3937</v>
      </c>
      <c r="DD25">
        <v>1098</v>
      </c>
      <c r="DE25">
        <v>216.3</v>
      </c>
      <c r="DF25">
        <v>0</v>
      </c>
      <c r="DG25">
        <v>22360.5</v>
      </c>
      <c r="DH25">
        <v>0</v>
      </c>
      <c r="DI25">
        <v>1137.5</v>
      </c>
      <c r="DJ25">
        <v>8125.1</v>
      </c>
      <c r="DK25">
        <v>2163</v>
      </c>
      <c r="DL25">
        <v>0</v>
      </c>
      <c r="DM25">
        <v>0</v>
      </c>
      <c r="DN25">
        <v>0.09</v>
      </c>
      <c r="DO25">
        <v>0</v>
      </c>
      <c r="DP25">
        <v>0</v>
      </c>
      <c r="DQ25">
        <v>0</v>
      </c>
    </row>
    <row r="26" spans="1:121" x14ac:dyDescent="0.45">
      <c r="A26" t="s">
        <v>57</v>
      </c>
      <c r="B26">
        <v>2030</v>
      </c>
      <c r="C26">
        <v>97421370</v>
      </c>
      <c r="D26">
        <v>6004219</v>
      </c>
      <c r="E26">
        <v>580361.6</v>
      </c>
      <c r="F26">
        <v>2154697.2999999998</v>
      </c>
      <c r="G26">
        <v>106160642.59999999</v>
      </c>
      <c r="H26">
        <v>93920337</v>
      </c>
      <c r="I26">
        <v>38554592.600000001</v>
      </c>
      <c r="J26">
        <v>64772680</v>
      </c>
      <c r="K26">
        <v>89551340</v>
      </c>
      <c r="L26">
        <v>3.5900000000000001E-2</v>
      </c>
      <c r="M26">
        <v>5.3900000000000003E-2</v>
      </c>
      <c r="N26">
        <v>0.11550000000000001</v>
      </c>
      <c r="O26">
        <v>61513.4</v>
      </c>
      <c r="P26">
        <v>23661.3</v>
      </c>
      <c r="Q26">
        <v>0.84</v>
      </c>
      <c r="R26">
        <v>0.84</v>
      </c>
      <c r="S26">
        <v>117.1</v>
      </c>
      <c r="T26">
        <v>10.4</v>
      </c>
      <c r="U26">
        <v>1.49</v>
      </c>
      <c r="V26">
        <v>8.4</v>
      </c>
      <c r="W26">
        <v>356.5</v>
      </c>
      <c r="X26">
        <v>0.1</v>
      </c>
      <c r="Y26">
        <v>117.8</v>
      </c>
      <c r="Z26">
        <v>19</v>
      </c>
      <c r="AA26">
        <v>136.80000000000001</v>
      </c>
      <c r="AB26">
        <v>119.9</v>
      </c>
      <c r="AC26">
        <v>10.6</v>
      </c>
      <c r="AD26">
        <v>1.52</v>
      </c>
      <c r="AE26">
        <v>8.3000000000000007</v>
      </c>
      <c r="AF26">
        <v>366.8</v>
      </c>
      <c r="AG26">
        <v>0.1</v>
      </c>
      <c r="AH26">
        <v>120.7</v>
      </c>
      <c r="AI26">
        <v>19.3</v>
      </c>
      <c r="AJ26">
        <v>140</v>
      </c>
      <c r="AK26">
        <v>91.1</v>
      </c>
      <c r="AL26">
        <v>3</v>
      </c>
      <c r="AM26">
        <v>0.37</v>
      </c>
      <c r="AN26">
        <v>9.6</v>
      </c>
      <c r="AO26">
        <v>434.5</v>
      </c>
      <c r="AP26">
        <v>0.04</v>
      </c>
      <c r="AQ26">
        <v>91.2</v>
      </c>
      <c r="AR26">
        <v>22.6</v>
      </c>
      <c r="AS26">
        <v>113.9</v>
      </c>
      <c r="AT26">
        <v>414.5</v>
      </c>
      <c r="AU26">
        <v>28.1</v>
      </c>
      <c r="AV26">
        <v>3.93</v>
      </c>
      <c r="AW26">
        <v>31.8</v>
      </c>
      <c r="AX26">
        <v>1506.8</v>
      </c>
      <c r="AY26">
        <v>0.23</v>
      </c>
      <c r="AZ26">
        <v>416.4</v>
      </c>
      <c r="BA26">
        <v>76.8</v>
      </c>
      <c r="BB26">
        <v>493.2</v>
      </c>
      <c r="BC26">
        <v>15216782.5</v>
      </c>
      <c r="BD26">
        <v>1355.4</v>
      </c>
      <c r="BE26">
        <v>193.6</v>
      </c>
      <c r="BF26">
        <v>1087438.3</v>
      </c>
      <c r="BG26">
        <v>46370.1</v>
      </c>
      <c r="BH26">
        <v>13.1</v>
      </c>
      <c r="BI26">
        <v>15310033.6</v>
      </c>
      <c r="BJ26">
        <v>2472840.2000000002</v>
      </c>
      <c r="BK26">
        <v>17782873.800000001</v>
      </c>
      <c r="BL26">
        <v>0</v>
      </c>
      <c r="BM26">
        <v>19.7</v>
      </c>
      <c r="BN26">
        <v>11.89</v>
      </c>
      <c r="BO26">
        <v>0</v>
      </c>
      <c r="BP26">
        <v>31.59</v>
      </c>
      <c r="BQ26">
        <v>21.67</v>
      </c>
      <c r="BR26">
        <v>13.76</v>
      </c>
      <c r="BS26">
        <v>0</v>
      </c>
      <c r="BT26">
        <v>35.43</v>
      </c>
      <c r="BU26">
        <v>131117170</v>
      </c>
      <c r="BV26">
        <v>67606050</v>
      </c>
      <c r="BW26">
        <v>5120343</v>
      </c>
      <c r="BX26">
        <v>202019.8</v>
      </c>
      <c r="BY26">
        <v>0</v>
      </c>
      <c r="BZ26">
        <v>0</v>
      </c>
      <c r="CA26">
        <v>10362335</v>
      </c>
      <c r="CB26">
        <v>0</v>
      </c>
      <c r="CC26">
        <v>441317.3</v>
      </c>
      <c r="CD26">
        <v>4256599</v>
      </c>
      <c r="CE26">
        <v>10409221</v>
      </c>
      <c r="CF26">
        <v>0</v>
      </c>
      <c r="CG26">
        <v>91853.1</v>
      </c>
      <c r="CH26">
        <v>0</v>
      </c>
      <c r="CI26">
        <v>8280618.5</v>
      </c>
      <c r="CJ26">
        <v>28571094</v>
      </c>
      <c r="CK26">
        <v>2684.8</v>
      </c>
      <c r="CL26">
        <v>470947.8</v>
      </c>
      <c r="CM26">
        <v>0</v>
      </c>
      <c r="CN26">
        <v>59590956</v>
      </c>
      <c r="CO26">
        <v>3317177.8</v>
      </c>
      <c r="CP26">
        <v>0</v>
      </c>
      <c r="CQ26">
        <v>3265.1</v>
      </c>
      <c r="CR26">
        <v>30.7</v>
      </c>
      <c r="CS26">
        <v>0</v>
      </c>
      <c r="CT26">
        <v>2943</v>
      </c>
      <c r="CU26">
        <v>0</v>
      </c>
      <c r="CV26">
        <v>295.60000000000002</v>
      </c>
      <c r="CW26">
        <v>2657.1</v>
      </c>
      <c r="CX26">
        <v>10388.200000000001</v>
      </c>
      <c r="CY26">
        <v>0</v>
      </c>
      <c r="CZ26">
        <v>2158.5</v>
      </c>
      <c r="DA26">
        <v>0</v>
      </c>
      <c r="DB26">
        <v>3237.9</v>
      </c>
      <c r="DC26">
        <v>3937</v>
      </c>
      <c r="DD26">
        <v>585</v>
      </c>
      <c r="DE26">
        <v>216.3</v>
      </c>
      <c r="DF26">
        <v>0</v>
      </c>
      <c r="DG26">
        <v>24059.8</v>
      </c>
      <c r="DH26">
        <v>0</v>
      </c>
      <c r="DI26">
        <v>1137.5</v>
      </c>
      <c r="DJ26">
        <v>13652.7</v>
      </c>
      <c r="DK26">
        <v>2163</v>
      </c>
      <c r="DL26">
        <v>0</v>
      </c>
      <c r="DM26">
        <v>0</v>
      </c>
      <c r="DN26">
        <v>0.09</v>
      </c>
      <c r="DO26">
        <v>0</v>
      </c>
      <c r="DP26">
        <v>0</v>
      </c>
      <c r="DQ26">
        <v>0</v>
      </c>
    </row>
    <row r="27" spans="1:121" x14ac:dyDescent="0.45">
      <c r="A27" t="s">
        <v>57</v>
      </c>
      <c r="B27">
        <v>2035</v>
      </c>
      <c r="C27">
        <v>106160350</v>
      </c>
      <c r="D27">
        <v>11908474</v>
      </c>
      <c r="E27">
        <v>565303.80000000005</v>
      </c>
      <c r="F27">
        <v>1947776.1</v>
      </c>
      <c r="G27">
        <v>120581903.3</v>
      </c>
      <c r="H27">
        <v>102345252.3</v>
      </c>
      <c r="I27">
        <v>51154289.799999997</v>
      </c>
      <c r="J27">
        <v>64552460</v>
      </c>
      <c r="K27">
        <v>75652150</v>
      </c>
      <c r="L27">
        <v>3.5900000000000001E-2</v>
      </c>
      <c r="M27">
        <v>5.3900000000000003E-2</v>
      </c>
      <c r="N27">
        <v>0.11550000000000001</v>
      </c>
      <c r="O27">
        <v>84703.51</v>
      </c>
      <c r="P27">
        <v>25824</v>
      </c>
      <c r="Q27">
        <v>0.88</v>
      </c>
      <c r="R27">
        <v>0.89</v>
      </c>
      <c r="S27">
        <v>89.9</v>
      </c>
      <c r="T27">
        <v>8.1999999999999993</v>
      </c>
      <c r="U27">
        <v>1.17</v>
      </c>
      <c r="V27">
        <v>6.6</v>
      </c>
      <c r="W27">
        <v>269</v>
      </c>
      <c r="X27">
        <v>0.09</v>
      </c>
      <c r="Y27">
        <v>90.5</v>
      </c>
      <c r="Z27">
        <v>14.7</v>
      </c>
      <c r="AA27">
        <v>105.1</v>
      </c>
      <c r="AB27">
        <v>83.8</v>
      </c>
      <c r="AC27">
        <v>7.3</v>
      </c>
      <c r="AD27">
        <v>1.05</v>
      </c>
      <c r="AE27">
        <v>6.4</v>
      </c>
      <c r="AF27">
        <v>260</v>
      </c>
      <c r="AG27">
        <v>0.08</v>
      </c>
      <c r="AH27">
        <v>84.3</v>
      </c>
      <c r="AI27">
        <v>14.1</v>
      </c>
      <c r="AJ27">
        <v>98.5</v>
      </c>
      <c r="AK27">
        <v>132.80000000000001</v>
      </c>
      <c r="AL27">
        <v>4</v>
      </c>
      <c r="AM27">
        <v>0.48</v>
      </c>
      <c r="AN27">
        <v>14.4</v>
      </c>
      <c r="AO27">
        <v>646</v>
      </c>
      <c r="AP27">
        <v>0.06</v>
      </c>
      <c r="AQ27">
        <v>133</v>
      </c>
      <c r="AR27">
        <v>33.700000000000003</v>
      </c>
      <c r="AS27">
        <v>166.7</v>
      </c>
      <c r="AT27">
        <v>344.5</v>
      </c>
      <c r="AU27">
        <v>23.9</v>
      </c>
      <c r="AV27">
        <v>3.36</v>
      </c>
      <c r="AW27">
        <v>26.5</v>
      </c>
      <c r="AX27">
        <v>1237.8</v>
      </c>
      <c r="AY27">
        <v>0.2</v>
      </c>
      <c r="AZ27">
        <v>346.1</v>
      </c>
      <c r="BA27">
        <v>63.5</v>
      </c>
      <c r="BB27">
        <v>409.6</v>
      </c>
      <c r="BC27">
        <v>11732444.4</v>
      </c>
      <c r="BD27">
        <v>1069</v>
      </c>
      <c r="BE27">
        <v>153</v>
      </c>
      <c r="BF27">
        <v>866804.2</v>
      </c>
      <c r="BG27">
        <v>35109.1</v>
      </c>
      <c r="BH27">
        <v>11.2</v>
      </c>
      <c r="BI27">
        <v>11806071.1</v>
      </c>
      <c r="BJ27">
        <v>1916121.7</v>
      </c>
      <c r="BK27">
        <v>13722192.800000001</v>
      </c>
      <c r="BL27">
        <v>0</v>
      </c>
      <c r="BM27">
        <v>16.52</v>
      </c>
      <c r="BN27">
        <v>15.8</v>
      </c>
      <c r="BO27">
        <v>0</v>
      </c>
      <c r="BP27">
        <v>32.31</v>
      </c>
      <c r="BQ27">
        <v>18.559999999999999</v>
      </c>
      <c r="BR27">
        <v>19.13</v>
      </c>
      <c r="BS27">
        <v>0</v>
      </c>
      <c r="BT27">
        <v>37.700000000000003</v>
      </c>
      <c r="BU27">
        <v>131811480</v>
      </c>
      <c r="BV27">
        <v>69427620</v>
      </c>
      <c r="BW27">
        <v>10116651</v>
      </c>
      <c r="BX27">
        <v>199135.6</v>
      </c>
      <c r="BY27">
        <v>0</v>
      </c>
      <c r="BZ27">
        <v>0</v>
      </c>
      <c r="CA27">
        <v>8231337.5</v>
      </c>
      <c r="CB27">
        <v>0</v>
      </c>
      <c r="CC27">
        <v>378828.1</v>
      </c>
      <c r="CD27">
        <v>4894836.5</v>
      </c>
      <c r="CE27">
        <v>7537887</v>
      </c>
      <c r="CF27">
        <v>0</v>
      </c>
      <c r="CG27">
        <v>74339.199999999997</v>
      </c>
      <c r="CH27">
        <v>0</v>
      </c>
      <c r="CI27">
        <v>8235579</v>
      </c>
      <c r="CJ27">
        <v>27536908</v>
      </c>
      <c r="CK27">
        <v>4222.1000000000004</v>
      </c>
      <c r="CL27">
        <v>447807</v>
      </c>
      <c r="CM27">
        <v>0</v>
      </c>
      <c r="CN27">
        <v>60859916</v>
      </c>
      <c r="CO27">
        <v>3294032.2</v>
      </c>
      <c r="CP27">
        <v>0</v>
      </c>
      <c r="CQ27">
        <v>5358</v>
      </c>
      <c r="CR27">
        <v>30.7</v>
      </c>
      <c r="CS27">
        <v>0</v>
      </c>
      <c r="CT27">
        <v>2181</v>
      </c>
      <c r="CU27">
        <v>0</v>
      </c>
      <c r="CV27">
        <v>295.60000000000002</v>
      </c>
      <c r="CW27">
        <v>3238.4</v>
      </c>
      <c r="CX27">
        <v>10182.799999999999</v>
      </c>
      <c r="CY27">
        <v>0</v>
      </c>
      <c r="CZ27">
        <v>2158.5</v>
      </c>
      <c r="DA27">
        <v>0</v>
      </c>
      <c r="DB27">
        <v>3237.9</v>
      </c>
      <c r="DC27">
        <v>3937</v>
      </c>
      <c r="DD27">
        <v>359</v>
      </c>
      <c r="DE27">
        <v>216.3</v>
      </c>
      <c r="DF27">
        <v>0</v>
      </c>
      <c r="DG27">
        <v>26471.7</v>
      </c>
      <c r="DH27">
        <v>0</v>
      </c>
      <c r="DI27">
        <v>1137.5</v>
      </c>
      <c r="DJ27">
        <v>27578.3</v>
      </c>
      <c r="DK27">
        <v>2163</v>
      </c>
      <c r="DL27">
        <v>0</v>
      </c>
      <c r="DM27">
        <v>0</v>
      </c>
      <c r="DN27">
        <v>0.09</v>
      </c>
      <c r="DO27">
        <v>0</v>
      </c>
      <c r="DP27">
        <v>0</v>
      </c>
      <c r="DQ27">
        <v>0</v>
      </c>
    </row>
    <row r="28" spans="1:121" x14ac:dyDescent="0.45">
      <c r="A28" t="s">
        <v>57</v>
      </c>
      <c r="B28">
        <v>2040</v>
      </c>
      <c r="C28">
        <v>116630590</v>
      </c>
      <c r="D28">
        <v>19683132</v>
      </c>
      <c r="E28">
        <v>541825.80000000005</v>
      </c>
      <c r="F28">
        <v>2115477.7000000002</v>
      </c>
      <c r="G28">
        <v>138971029.5</v>
      </c>
      <c r="H28">
        <v>112439191.09999999</v>
      </c>
      <c r="I28">
        <v>60425494.200000003</v>
      </c>
      <c r="J28">
        <v>74734760</v>
      </c>
      <c r="K28">
        <v>77341690</v>
      </c>
      <c r="L28">
        <v>3.5900000000000001E-2</v>
      </c>
      <c r="M28">
        <v>5.3900000000000003E-2</v>
      </c>
      <c r="N28">
        <v>0.11550000000000001</v>
      </c>
      <c r="O28">
        <v>82519.16</v>
      </c>
      <c r="P28">
        <v>28376.3</v>
      </c>
      <c r="Q28">
        <v>0.92</v>
      </c>
      <c r="R28">
        <v>0.93</v>
      </c>
      <c r="S28">
        <v>59.1</v>
      </c>
      <c r="T28">
        <v>5.6</v>
      </c>
      <c r="U28">
        <v>0.8</v>
      </c>
      <c r="V28">
        <v>4.7</v>
      </c>
      <c r="W28">
        <v>172.4</v>
      </c>
      <c r="X28">
        <v>7.0000000000000007E-2</v>
      </c>
      <c r="Y28">
        <v>59.4</v>
      </c>
      <c r="Z28">
        <v>9.8000000000000007</v>
      </c>
      <c r="AA28">
        <v>69.3</v>
      </c>
      <c r="AB28">
        <v>54.3</v>
      </c>
      <c r="AC28">
        <v>4.9000000000000004</v>
      </c>
      <c r="AD28">
        <v>0.71</v>
      </c>
      <c r="AE28">
        <v>4.4000000000000004</v>
      </c>
      <c r="AF28">
        <v>163.6</v>
      </c>
      <c r="AG28">
        <v>0.06</v>
      </c>
      <c r="AH28">
        <v>54.6</v>
      </c>
      <c r="AI28">
        <v>9.3000000000000007</v>
      </c>
      <c r="AJ28">
        <v>63.9</v>
      </c>
      <c r="AK28">
        <v>173.7</v>
      </c>
      <c r="AL28">
        <v>6</v>
      </c>
      <c r="AM28">
        <v>0.75</v>
      </c>
      <c r="AN28">
        <v>18.2</v>
      </c>
      <c r="AO28">
        <v>822.7</v>
      </c>
      <c r="AP28">
        <v>0.08</v>
      </c>
      <c r="AQ28">
        <v>174.1</v>
      </c>
      <c r="AR28">
        <v>42.7</v>
      </c>
      <c r="AS28">
        <v>216.8</v>
      </c>
      <c r="AT28">
        <v>309.3</v>
      </c>
      <c r="AU28">
        <v>21.5</v>
      </c>
      <c r="AV28">
        <v>3.01</v>
      </c>
      <c r="AW28">
        <v>23.6</v>
      </c>
      <c r="AX28">
        <v>1117.2</v>
      </c>
      <c r="AY28">
        <v>0.18</v>
      </c>
      <c r="AZ28">
        <v>310.8</v>
      </c>
      <c r="BA28">
        <v>57</v>
      </c>
      <c r="BB28">
        <v>367.8</v>
      </c>
      <c r="BC28">
        <v>8263842.2000000002</v>
      </c>
      <c r="BD28">
        <v>778.1</v>
      </c>
      <c r="BE28">
        <v>111.6</v>
      </c>
      <c r="BF28">
        <v>656184.6</v>
      </c>
      <c r="BG28">
        <v>24109.7</v>
      </c>
      <c r="BH28">
        <v>9.4</v>
      </c>
      <c r="BI28">
        <v>8317505.7999999998</v>
      </c>
      <c r="BJ28">
        <v>1377233.5</v>
      </c>
      <c r="BK28">
        <v>9694739.3000000007</v>
      </c>
      <c r="BL28">
        <v>0</v>
      </c>
      <c r="BM28">
        <v>13.62</v>
      </c>
      <c r="BN28">
        <v>14.73</v>
      </c>
      <c r="BO28">
        <v>0</v>
      </c>
      <c r="BP28">
        <v>28.35</v>
      </c>
      <c r="BQ28">
        <v>15.65</v>
      </c>
      <c r="BR28">
        <v>18.75</v>
      </c>
      <c r="BS28">
        <v>0</v>
      </c>
      <c r="BT28">
        <v>34.4</v>
      </c>
      <c r="BU28">
        <v>141692290</v>
      </c>
      <c r="BV28">
        <v>78545540</v>
      </c>
      <c r="BW28">
        <v>16810782</v>
      </c>
      <c r="BX28">
        <v>196809.4</v>
      </c>
      <c r="BY28">
        <v>0</v>
      </c>
      <c r="BZ28">
        <v>0</v>
      </c>
      <c r="CA28">
        <v>6037824</v>
      </c>
      <c r="CB28">
        <v>0</v>
      </c>
      <c r="CC28">
        <v>368334.2</v>
      </c>
      <c r="CD28">
        <v>4918841</v>
      </c>
      <c r="CE28">
        <v>4675264.5</v>
      </c>
      <c r="CF28">
        <v>0</v>
      </c>
      <c r="CG28">
        <v>44319.3</v>
      </c>
      <c r="CH28">
        <v>0</v>
      </c>
      <c r="CI28">
        <v>8008262.5</v>
      </c>
      <c r="CJ28">
        <v>26945542</v>
      </c>
      <c r="CK28">
        <v>535.6</v>
      </c>
      <c r="CL28">
        <v>427417.8</v>
      </c>
      <c r="CM28">
        <v>0</v>
      </c>
      <c r="CN28">
        <v>70243260</v>
      </c>
      <c r="CO28">
        <v>3015092.8</v>
      </c>
      <c r="CP28">
        <v>0</v>
      </c>
      <c r="CQ28">
        <v>8490.9</v>
      </c>
      <c r="CR28">
        <v>30.7</v>
      </c>
      <c r="CS28">
        <v>0</v>
      </c>
      <c r="CT28">
        <v>2065</v>
      </c>
      <c r="CU28">
        <v>0</v>
      </c>
      <c r="CV28">
        <v>295.60000000000002</v>
      </c>
      <c r="CW28">
        <v>3341.8</v>
      </c>
      <c r="CX28">
        <v>10182.799999999999</v>
      </c>
      <c r="CY28">
        <v>0</v>
      </c>
      <c r="CZ28">
        <v>2158.5</v>
      </c>
      <c r="DA28">
        <v>0</v>
      </c>
      <c r="DB28">
        <v>3237.9</v>
      </c>
      <c r="DC28">
        <v>3937</v>
      </c>
      <c r="DD28">
        <v>175</v>
      </c>
      <c r="DE28">
        <v>216.3</v>
      </c>
      <c r="DF28">
        <v>0</v>
      </c>
      <c r="DG28">
        <v>30664.5</v>
      </c>
      <c r="DH28">
        <v>0</v>
      </c>
      <c r="DI28">
        <v>1009.4</v>
      </c>
      <c r="DJ28">
        <v>46738</v>
      </c>
      <c r="DK28">
        <v>2163</v>
      </c>
      <c r="DL28">
        <v>0</v>
      </c>
      <c r="DM28">
        <v>0</v>
      </c>
      <c r="DN28">
        <v>0.09</v>
      </c>
      <c r="DO28">
        <v>0</v>
      </c>
      <c r="DP28">
        <v>0</v>
      </c>
      <c r="DQ28">
        <v>0</v>
      </c>
    </row>
    <row r="29" spans="1:121" x14ac:dyDescent="0.45">
      <c r="A29" t="s">
        <v>57</v>
      </c>
      <c r="B29">
        <v>2045</v>
      </c>
      <c r="C29">
        <v>126716350</v>
      </c>
      <c r="D29">
        <v>27628330</v>
      </c>
      <c r="E29">
        <v>574055.19999999995</v>
      </c>
      <c r="F29">
        <v>1879364.9</v>
      </c>
      <c r="G29">
        <v>156798102.59999999</v>
      </c>
      <c r="H29">
        <v>122162424.40000001</v>
      </c>
      <c r="I29">
        <v>68026595.299999997</v>
      </c>
      <c r="J29">
        <v>68920200</v>
      </c>
      <c r="K29">
        <v>67068692</v>
      </c>
      <c r="L29">
        <v>3.5900000000000001E-2</v>
      </c>
      <c r="M29">
        <v>5.3900000000000003E-2</v>
      </c>
      <c r="N29">
        <v>0.11550000000000001</v>
      </c>
      <c r="O29">
        <v>83778.17</v>
      </c>
      <c r="P29">
        <v>30926.3</v>
      </c>
      <c r="Q29">
        <v>0.94</v>
      </c>
      <c r="R29">
        <v>0.95</v>
      </c>
      <c r="S29">
        <v>44.5</v>
      </c>
      <c r="T29">
        <v>4.3</v>
      </c>
      <c r="U29">
        <v>0.62</v>
      </c>
      <c r="V29">
        <v>3.7</v>
      </c>
      <c r="W29">
        <v>127.2</v>
      </c>
      <c r="X29">
        <v>0.06</v>
      </c>
      <c r="Y29">
        <v>44.7</v>
      </c>
      <c r="Z29">
        <v>7.5</v>
      </c>
      <c r="AA29">
        <v>52.2</v>
      </c>
      <c r="AB29">
        <v>41.8</v>
      </c>
      <c r="AC29">
        <v>3.9</v>
      </c>
      <c r="AD29">
        <v>0.56000000000000005</v>
      </c>
      <c r="AE29">
        <v>3.5</v>
      </c>
      <c r="AF29">
        <v>122.5</v>
      </c>
      <c r="AG29">
        <v>0.05</v>
      </c>
      <c r="AH29">
        <v>42.1</v>
      </c>
      <c r="AI29">
        <v>7.2</v>
      </c>
      <c r="AJ29">
        <v>49.3</v>
      </c>
      <c r="AK29">
        <v>178.5</v>
      </c>
      <c r="AL29">
        <v>6.7</v>
      </c>
      <c r="AM29">
        <v>0.86</v>
      </c>
      <c r="AN29">
        <v>18.2</v>
      </c>
      <c r="AO29">
        <v>826.5</v>
      </c>
      <c r="AP29">
        <v>0.08</v>
      </c>
      <c r="AQ29">
        <v>178.9</v>
      </c>
      <c r="AR29">
        <v>42.8</v>
      </c>
      <c r="AS29">
        <v>221.7</v>
      </c>
      <c r="AT29">
        <v>232.5</v>
      </c>
      <c r="AU29">
        <v>16.100000000000001</v>
      </c>
      <c r="AV29">
        <v>2.25</v>
      </c>
      <c r="AW29">
        <v>18.3</v>
      </c>
      <c r="AX29">
        <v>843.1</v>
      </c>
      <c r="AY29">
        <v>0.14000000000000001</v>
      </c>
      <c r="AZ29">
        <v>233.6</v>
      </c>
      <c r="BA29">
        <v>43.5</v>
      </c>
      <c r="BB29">
        <v>277.10000000000002</v>
      </c>
      <c r="BC29">
        <v>6788036.5999999996</v>
      </c>
      <c r="BD29">
        <v>655</v>
      </c>
      <c r="BE29">
        <v>94.2</v>
      </c>
      <c r="BF29">
        <v>560514.6</v>
      </c>
      <c r="BG29">
        <v>19389.900000000001</v>
      </c>
      <c r="BH29">
        <v>8.6</v>
      </c>
      <c r="BI29">
        <v>6833259.7999999998</v>
      </c>
      <c r="BJ29">
        <v>1140673.8</v>
      </c>
      <c r="BK29">
        <v>7973933.5999999996</v>
      </c>
      <c r="BL29">
        <v>0</v>
      </c>
      <c r="BM29">
        <v>10.66</v>
      </c>
      <c r="BN29">
        <v>14.35</v>
      </c>
      <c r="BO29">
        <v>0</v>
      </c>
      <c r="BP29">
        <v>25.01</v>
      </c>
      <c r="BQ29">
        <v>12.87</v>
      </c>
      <c r="BR29">
        <v>18.98</v>
      </c>
      <c r="BS29">
        <v>0</v>
      </c>
      <c r="BT29">
        <v>31.85</v>
      </c>
      <c r="BU29">
        <v>155071520</v>
      </c>
      <c r="BV29">
        <v>88771500</v>
      </c>
      <c r="BW29">
        <v>23459972</v>
      </c>
      <c r="BX29">
        <v>194260.6</v>
      </c>
      <c r="BY29">
        <v>0</v>
      </c>
      <c r="BZ29">
        <v>0</v>
      </c>
      <c r="CA29">
        <v>5122842.5</v>
      </c>
      <c r="CB29">
        <v>0</v>
      </c>
      <c r="CC29">
        <v>0</v>
      </c>
      <c r="CD29">
        <v>4398965</v>
      </c>
      <c r="CE29">
        <v>3466294.5</v>
      </c>
      <c r="CF29">
        <v>0</v>
      </c>
      <c r="CG29">
        <v>29516.799999999999</v>
      </c>
      <c r="CH29">
        <v>0</v>
      </c>
      <c r="CI29">
        <v>7504829</v>
      </c>
      <c r="CJ29">
        <v>26072742</v>
      </c>
      <c r="CK29">
        <v>107.1</v>
      </c>
      <c r="CL29">
        <v>449454</v>
      </c>
      <c r="CM29">
        <v>0</v>
      </c>
      <c r="CN29">
        <v>81705630</v>
      </c>
      <c r="CO29">
        <v>2666907.5</v>
      </c>
      <c r="CP29">
        <v>0</v>
      </c>
      <c r="CQ29">
        <v>11241.9</v>
      </c>
      <c r="CR29">
        <v>30.7</v>
      </c>
      <c r="CS29">
        <v>0</v>
      </c>
      <c r="CT29">
        <v>2065</v>
      </c>
      <c r="CU29">
        <v>0</v>
      </c>
      <c r="CV29">
        <v>0</v>
      </c>
      <c r="CW29">
        <v>3499.8</v>
      </c>
      <c r="CX29">
        <v>10182.799999999999</v>
      </c>
      <c r="CY29">
        <v>0</v>
      </c>
      <c r="CZ29">
        <v>2118</v>
      </c>
      <c r="DA29">
        <v>0</v>
      </c>
      <c r="DB29">
        <v>3237.9</v>
      </c>
      <c r="DC29">
        <v>3937</v>
      </c>
      <c r="DD29">
        <v>175</v>
      </c>
      <c r="DE29">
        <v>216.3</v>
      </c>
      <c r="DF29">
        <v>0</v>
      </c>
      <c r="DG29">
        <v>37626.1</v>
      </c>
      <c r="DH29">
        <v>0</v>
      </c>
      <c r="DI29">
        <v>900.2</v>
      </c>
      <c r="DJ29">
        <v>64923.7</v>
      </c>
      <c r="DK29">
        <v>2163</v>
      </c>
      <c r="DL29">
        <v>0</v>
      </c>
      <c r="DM29">
        <v>0</v>
      </c>
      <c r="DN29">
        <v>0.09</v>
      </c>
      <c r="DO29">
        <v>0</v>
      </c>
      <c r="DP29">
        <v>0</v>
      </c>
      <c r="DQ29">
        <v>0</v>
      </c>
    </row>
    <row r="30" spans="1:121" x14ac:dyDescent="0.45">
      <c r="A30" t="s">
        <v>57</v>
      </c>
      <c r="B30">
        <v>2050</v>
      </c>
      <c r="C30">
        <v>136535330</v>
      </c>
      <c r="D30">
        <v>28974214</v>
      </c>
      <c r="E30">
        <v>604198.19999999995</v>
      </c>
      <c r="F30">
        <v>1821736.1</v>
      </c>
      <c r="G30">
        <v>167935471.30000001</v>
      </c>
      <c r="H30">
        <v>131628416.90000001</v>
      </c>
      <c r="I30">
        <v>75646396.599999994</v>
      </c>
      <c r="J30">
        <v>69600490</v>
      </c>
      <c r="K30">
        <v>63491476</v>
      </c>
      <c r="L30">
        <v>3.5900000000000001E-2</v>
      </c>
      <c r="M30">
        <v>5.3900000000000003E-2</v>
      </c>
      <c r="N30">
        <v>0.11550000000000001</v>
      </c>
      <c r="O30">
        <v>85634.559999999998</v>
      </c>
      <c r="P30">
        <v>33062.5</v>
      </c>
      <c r="Q30">
        <v>0.93</v>
      </c>
      <c r="R30">
        <v>0.94</v>
      </c>
      <c r="S30">
        <v>49.3</v>
      </c>
      <c r="T30">
        <v>4.5</v>
      </c>
      <c r="U30">
        <v>0.64</v>
      </c>
      <c r="V30">
        <v>4</v>
      </c>
      <c r="W30">
        <v>148.1</v>
      </c>
      <c r="X30">
        <v>0.06</v>
      </c>
      <c r="Y30">
        <v>49.6</v>
      </c>
      <c r="Z30">
        <v>8.5</v>
      </c>
      <c r="AA30">
        <v>58.1</v>
      </c>
      <c r="AB30">
        <v>45.8</v>
      </c>
      <c r="AC30">
        <v>4.0999999999999996</v>
      </c>
      <c r="AD30">
        <v>0.57999999999999996</v>
      </c>
      <c r="AE30">
        <v>3.9</v>
      </c>
      <c r="AF30">
        <v>140.80000000000001</v>
      </c>
      <c r="AG30">
        <v>0.05</v>
      </c>
      <c r="AH30">
        <v>46.1</v>
      </c>
      <c r="AI30">
        <v>8.1</v>
      </c>
      <c r="AJ30">
        <v>54.2</v>
      </c>
      <c r="AK30">
        <v>185.9</v>
      </c>
      <c r="AL30">
        <v>7.5</v>
      </c>
      <c r="AM30">
        <v>0.96</v>
      </c>
      <c r="AN30">
        <v>18.5</v>
      </c>
      <c r="AO30">
        <v>846.7</v>
      </c>
      <c r="AP30">
        <v>0.09</v>
      </c>
      <c r="AQ30">
        <v>186.4</v>
      </c>
      <c r="AR30">
        <v>43.8</v>
      </c>
      <c r="AS30">
        <v>230.2</v>
      </c>
      <c r="AT30">
        <v>212.4</v>
      </c>
      <c r="AU30">
        <v>11.9</v>
      </c>
      <c r="AV30">
        <v>1.63</v>
      </c>
      <c r="AW30">
        <v>19.100000000000001</v>
      </c>
      <c r="AX30">
        <v>859.4</v>
      </c>
      <c r="AY30">
        <v>0.13</v>
      </c>
      <c r="AZ30">
        <v>213.2</v>
      </c>
      <c r="BA30">
        <v>44.8</v>
      </c>
      <c r="BB30">
        <v>258</v>
      </c>
      <c r="BC30">
        <v>7862906</v>
      </c>
      <c r="BD30">
        <v>720.3</v>
      </c>
      <c r="BE30">
        <v>103.1</v>
      </c>
      <c r="BF30">
        <v>645511.4</v>
      </c>
      <c r="BG30">
        <v>23584.9</v>
      </c>
      <c r="BH30">
        <v>9.1</v>
      </c>
      <c r="BI30">
        <v>7912521.0999999996</v>
      </c>
      <c r="BJ30">
        <v>1350814.4</v>
      </c>
      <c r="BK30">
        <v>9263335.5</v>
      </c>
      <c r="BL30">
        <v>0</v>
      </c>
      <c r="BM30">
        <v>11.19</v>
      </c>
      <c r="BN30">
        <v>14.63</v>
      </c>
      <c r="BO30">
        <v>0</v>
      </c>
      <c r="BP30">
        <v>25.82</v>
      </c>
      <c r="BQ30">
        <v>13.63</v>
      </c>
      <c r="BR30">
        <v>19.239999999999998</v>
      </c>
      <c r="BS30">
        <v>0</v>
      </c>
      <c r="BT30">
        <v>32.869999999999997</v>
      </c>
      <c r="BU30">
        <v>161981630</v>
      </c>
      <c r="BV30">
        <v>92289070</v>
      </c>
      <c r="BW30">
        <v>24633548</v>
      </c>
      <c r="BX30">
        <v>175780.4</v>
      </c>
      <c r="BY30">
        <v>0</v>
      </c>
      <c r="BZ30">
        <v>0</v>
      </c>
      <c r="CA30">
        <v>5555184</v>
      </c>
      <c r="CB30">
        <v>0</v>
      </c>
      <c r="CC30">
        <v>0</v>
      </c>
      <c r="CD30">
        <v>4463041</v>
      </c>
      <c r="CE30">
        <v>5072792.5</v>
      </c>
      <c r="CF30">
        <v>0</v>
      </c>
      <c r="CG30">
        <v>44330.1</v>
      </c>
      <c r="CH30">
        <v>0</v>
      </c>
      <c r="CI30">
        <v>7686961</v>
      </c>
      <c r="CJ30">
        <v>26040922</v>
      </c>
      <c r="CK30">
        <v>142.80000000000001</v>
      </c>
      <c r="CL30">
        <v>482890.2</v>
      </c>
      <c r="CM30">
        <v>0</v>
      </c>
      <c r="CN30">
        <v>86222570</v>
      </c>
      <c r="CO30">
        <v>1603463.2</v>
      </c>
      <c r="CP30">
        <v>0</v>
      </c>
      <c r="CQ30">
        <v>12270.5</v>
      </c>
      <c r="CR30">
        <v>28.2</v>
      </c>
      <c r="CS30">
        <v>0</v>
      </c>
      <c r="CT30">
        <v>2065</v>
      </c>
      <c r="CU30">
        <v>0</v>
      </c>
      <c r="CV30">
        <v>0</v>
      </c>
      <c r="CW30">
        <v>3767.2</v>
      </c>
      <c r="CX30">
        <v>10252.299999999999</v>
      </c>
      <c r="CY30">
        <v>0</v>
      </c>
      <c r="CZ30">
        <v>2510</v>
      </c>
      <c r="DA30">
        <v>0</v>
      </c>
      <c r="DB30">
        <v>3237.9</v>
      </c>
      <c r="DC30">
        <v>3937</v>
      </c>
      <c r="DD30">
        <v>175</v>
      </c>
      <c r="DE30">
        <v>216.3</v>
      </c>
      <c r="DF30">
        <v>0</v>
      </c>
      <c r="DG30">
        <v>41051</v>
      </c>
      <c r="DH30">
        <v>0</v>
      </c>
      <c r="DI30">
        <v>530.20000000000005</v>
      </c>
      <c r="DJ30">
        <v>66813.5</v>
      </c>
      <c r="DK30">
        <v>2163</v>
      </c>
      <c r="DL30">
        <v>0</v>
      </c>
      <c r="DM30">
        <v>0</v>
      </c>
      <c r="DN30">
        <v>0.09</v>
      </c>
      <c r="DO30">
        <v>0</v>
      </c>
      <c r="DP30">
        <v>0</v>
      </c>
      <c r="DQ30">
        <v>0</v>
      </c>
    </row>
    <row r="31" spans="1:121" x14ac:dyDescent="0.45">
      <c r="A31" t="s">
        <v>65</v>
      </c>
      <c r="B31">
        <v>2024</v>
      </c>
      <c r="C31">
        <v>297754660</v>
      </c>
      <c r="D31">
        <v>5056848.5</v>
      </c>
      <c r="E31">
        <v>6609243.5</v>
      </c>
      <c r="F31">
        <v>2989273.5</v>
      </c>
      <c r="G31">
        <v>312410020.60000002</v>
      </c>
      <c r="H31">
        <v>287052545.19999999</v>
      </c>
      <c r="I31">
        <v>219659269.80000001</v>
      </c>
      <c r="J31">
        <v>109195120</v>
      </c>
      <c r="K31">
        <v>45540468</v>
      </c>
      <c r="L31">
        <v>3.5900000000000001E-2</v>
      </c>
      <c r="M31">
        <v>5.3900000000000003E-2</v>
      </c>
      <c r="N31">
        <v>0.18179999999999999</v>
      </c>
      <c r="O31">
        <v>60436.32</v>
      </c>
      <c r="P31">
        <v>70679.5</v>
      </c>
      <c r="Q31">
        <v>0.71</v>
      </c>
      <c r="R31">
        <v>0.69</v>
      </c>
      <c r="S31">
        <v>111.6</v>
      </c>
      <c r="T31">
        <v>2.1</v>
      </c>
      <c r="U31">
        <v>0.21</v>
      </c>
      <c r="V31">
        <v>14.7</v>
      </c>
      <c r="W31">
        <v>586</v>
      </c>
      <c r="X31">
        <v>7.0000000000000007E-2</v>
      </c>
      <c r="Y31">
        <v>111.7</v>
      </c>
      <c r="Z31">
        <v>32.200000000000003</v>
      </c>
      <c r="AA31">
        <v>143.9</v>
      </c>
      <c r="AB31">
        <v>145.9</v>
      </c>
      <c r="AC31">
        <v>5.8</v>
      </c>
      <c r="AD31">
        <v>0.75</v>
      </c>
      <c r="AE31">
        <v>16</v>
      </c>
      <c r="AF31">
        <v>669.1</v>
      </c>
      <c r="AG31">
        <v>0.09</v>
      </c>
      <c r="AH31">
        <v>146.30000000000001</v>
      </c>
      <c r="AI31">
        <v>36</v>
      </c>
      <c r="AJ31">
        <v>182.3</v>
      </c>
      <c r="AK31">
        <v>164.5</v>
      </c>
      <c r="AL31">
        <v>4</v>
      </c>
      <c r="AM31">
        <v>0.45</v>
      </c>
      <c r="AN31">
        <v>18.7</v>
      </c>
      <c r="AO31">
        <v>830.6</v>
      </c>
      <c r="AP31">
        <v>7.0000000000000007E-2</v>
      </c>
      <c r="AQ31">
        <v>164.7</v>
      </c>
      <c r="AR31">
        <v>43.4</v>
      </c>
      <c r="AS31">
        <v>208.2</v>
      </c>
      <c r="AT31">
        <v>637.1</v>
      </c>
      <c r="AU31">
        <v>44.6</v>
      </c>
      <c r="AV31">
        <v>6.26</v>
      </c>
      <c r="AW31">
        <v>46.4</v>
      </c>
      <c r="AX31">
        <v>2270.4</v>
      </c>
      <c r="AY31">
        <v>0.33</v>
      </c>
      <c r="AZ31">
        <v>640.1</v>
      </c>
      <c r="BA31">
        <v>114.1</v>
      </c>
      <c r="BB31">
        <v>754.3</v>
      </c>
      <c r="BC31">
        <v>27604136.699999999</v>
      </c>
      <c r="BD31">
        <v>520.5</v>
      </c>
      <c r="BE31">
        <v>52.1</v>
      </c>
      <c r="BF31">
        <v>3632168.9</v>
      </c>
      <c r="BG31">
        <v>144950.70000000001</v>
      </c>
      <c r="BH31">
        <v>16.5</v>
      </c>
      <c r="BI31">
        <v>27633869.5</v>
      </c>
      <c r="BJ31">
        <v>7956213.7000000002</v>
      </c>
      <c r="BK31">
        <v>35590083.200000003</v>
      </c>
      <c r="BL31">
        <v>0</v>
      </c>
      <c r="BM31">
        <v>29.29</v>
      </c>
      <c r="BN31">
        <v>12.2</v>
      </c>
      <c r="BO31">
        <v>0.57999999999999996</v>
      </c>
      <c r="BP31">
        <v>42.07</v>
      </c>
      <c r="BQ31">
        <v>31.4</v>
      </c>
      <c r="BR31">
        <v>13.7</v>
      </c>
      <c r="BS31">
        <v>0.62</v>
      </c>
      <c r="BT31">
        <v>45.72</v>
      </c>
      <c r="BU31">
        <v>248110980</v>
      </c>
      <c r="BV31">
        <v>92750750</v>
      </c>
      <c r="BW31">
        <v>4280509.5</v>
      </c>
      <c r="BX31">
        <v>5587050.5</v>
      </c>
      <c r="BY31">
        <v>0</v>
      </c>
      <c r="BZ31">
        <v>0</v>
      </c>
      <c r="CA31">
        <v>0</v>
      </c>
      <c r="CB31">
        <v>0</v>
      </c>
      <c r="CC31">
        <v>1918365</v>
      </c>
      <c r="CD31">
        <v>21291766</v>
      </c>
      <c r="CE31">
        <v>70561864</v>
      </c>
      <c r="CF31">
        <v>0</v>
      </c>
      <c r="CG31">
        <v>417539.2</v>
      </c>
      <c r="CH31">
        <v>23130482</v>
      </c>
      <c r="CI31">
        <v>28333284</v>
      </c>
      <c r="CJ31">
        <v>17623994</v>
      </c>
      <c r="CK31">
        <v>9997.6</v>
      </c>
      <c r="CL31">
        <v>5415509</v>
      </c>
      <c r="CM31">
        <v>0</v>
      </c>
      <c r="CN31">
        <v>54788470</v>
      </c>
      <c r="CO31">
        <v>14752144</v>
      </c>
      <c r="CP31">
        <v>0</v>
      </c>
      <c r="CQ31">
        <v>3304.1</v>
      </c>
      <c r="CR31">
        <v>865.4</v>
      </c>
      <c r="CS31">
        <v>0</v>
      </c>
      <c r="CT31">
        <v>0</v>
      </c>
      <c r="CU31">
        <v>0</v>
      </c>
      <c r="CV31">
        <v>917.8</v>
      </c>
      <c r="CW31">
        <v>13052.4</v>
      </c>
      <c r="CX31">
        <v>19788.5</v>
      </c>
      <c r="CY31">
        <v>0</v>
      </c>
      <c r="CZ31">
        <v>10758.4</v>
      </c>
      <c r="DA31">
        <v>3106.1</v>
      </c>
      <c r="DB31">
        <v>10215.5</v>
      </c>
      <c r="DC31">
        <v>2240</v>
      </c>
      <c r="DD31">
        <v>994.6</v>
      </c>
      <c r="DE31">
        <v>3911.9</v>
      </c>
      <c r="DF31">
        <v>0</v>
      </c>
      <c r="DG31">
        <v>20194.2</v>
      </c>
      <c r="DH31">
        <v>0</v>
      </c>
      <c r="DI31">
        <v>6476</v>
      </c>
      <c r="DJ31">
        <v>12614.7</v>
      </c>
      <c r="DK31">
        <v>39119</v>
      </c>
      <c r="DL31">
        <v>0</v>
      </c>
      <c r="DM31">
        <v>1.9</v>
      </c>
      <c r="DN31">
        <v>0.42</v>
      </c>
      <c r="DO31">
        <v>0</v>
      </c>
      <c r="DP31">
        <v>0</v>
      </c>
      <c r="DQ31">
        <v>0</v>
      </c>
    </row>
    <row r="32" spans="1:121" x14ac:dyDescent="0.45">
      <c r="A32" t="s">
        <v>65</v>
      </c>
      <c r="B32">
        <v>2026</v>
      </c>
      <c r="C32">
        <v>300685220</v>
      </c>
      <c r="D32">
        <v>5604551</v>
      </c>
      <c r="E32">
        <v>7335229</v>
      </c>
      <c r="F32">
        <v>3370284.8</v>
      </c>
      <c r="G32">
        <v>316995290.39999998</v>
      </c>
      <c r="H32">
        <v>289877783.69999999</v>
      </c>
      <c r="I32">
        <v>220821089.30000001</v>
      </c>
      <c r="J32">
        <v>123635820</v>
      </c>
      <c r="K32">
        <v>51493140</v>
      </c>
      <c r="L32">
        <v>3.5900000000000001E-2</v>
      </c>
      <c r="M32">
        <v>5.3900000000000003E-2</v>
      </c>
      <c r="N32">
        <v>0.18179999999999999</v>
      </c>
      <c r="O32">
        <v>70540.95</v>
      </c>
      <c r="P32">
        <v>71722.5</v>
      </c>
      <c r="Q32">
        <v>0.74</v>
      </c>
      <c r="R32">
        <v>0.73</v>
      </c>
      <c r="S32">
        <v>99.4</v>
      </c>
      <c r="T32">
        <v>1.9</v>
      </c>
      <c r="U32">
        <v>0.19</v>
      </c>
      <c r="V32">
        <v>13.3</v>
      </c>
      <c r="W32">
        <v>522.29999999999995</v>
      </c>
      <c r="X32">
        <v>0.06</v>
      </c>
      <c r="Y32">
        <v>99.5</v>
      </c>
      <c r="Z32">
        <v>28.8</v>
      </c>
      <c r="AA32">
        <v>128.4</v>
      </c>
      <c r="AB32">
        <v>132.30000000000001</v>
      </c>
      <c r="AC32">
        <v>5.7</v>
      </c>
      <c r="AD32">
        <v>0.74</v>
      </c>
      <c r="AE32">
        <v>14.3</v>
      </c>
      <c r="AF32">
        <v>594.29999999999995</v>
      </c>
      <c r="AG32">
        <v>0.08</v>
      </c>
      <c r="AH32">
        <v>132.69999999999999</v>
      </c>
      <c r="AI32">
        <v>32</v>
      </c>
      <c r="AJ32">
        <v>164.7</v>
      </c>
      <c r="AK32">
        <v>95</v>
      </c>
      <c r="AL32">
        <v>2.7</v>
      </c>
      <c r="AM32">
        <v>0.32</v>
      </c>
      <c r="AN32">
        <v>10.4</v>
      </c>
      <c r="AO32">
        <v>467.9</v>
      </c>
      <c r="AP32">
        <v>0.04</v>
      </c>
      <c r="AQ32">
        <v>95.2</v>
      </c>
      <c r="AR32">
        <v>24.4</v>
      </c>
      <c r="AS32">
        <v>119.5</v>
      </c>
      <c r="AT32">
        <v>585.20000000000005</v>
      </c>
      <c r="AU32">
        <v>39.9</v>
      </c>
      <c r="AV32">
        <v>5.58</v>
      </c>
      <c r="AW32">
        <v>43.6</v>
      </c>
      <c r="AX32">
        <v>2127.8000000000002</v>
      </c>
      <c r="AY32">
        <v>0.28999999999999998</v>
      </c>
      <c r="AZ32">
        <v>587.9</v>
      </c>
      <c r="BA32">
        <v>107</v>
      </c>
      <c r="BB32">
        <v>695</v>
      </c>
      <c r="BC32">
        <v>24197310.100000001</v>
      </c>
      <c r="BD32">
        <v>456.2</v>
      </c>
      <c r="BE32">
        <v>45.7</v>
      </c>
      <c r="BF32">
        <v>3225307.5</v>
      </c>
      <c r="BG32">
        <v>127136.5</v>
      </c>
      <c r="BH32">
        <v>15</v>
      </c>
      <c r="BI32">
        <v>24223370.800000001</v>
      </c>
      <c r="BJ32">
        <v>7018066.5</v>
      </c>
      <c r="BK32">
        <v>31241437.300000001</v>
      </c>
      <c r="BL32">
        <v>0</v>
      </c>
      <c r="BM32">
        <v>27.45</v>
      </c>
      <c r="BN32">
        <v>14.23</v>
      </c>
      <c r="BO32">
        <v>0</v>
      </c>
      <c r="BP32">
        <v>41.68</v>
      </c>
      <c r="BQ32">
        <v>29.61</v>
      </c>
      <c r="BR32">
        <v>16.05</v>
      </c>
      <c r="BS32">
        <v>0</v>
      </c>
      <c r="BT32">
        <v>45.65</v>
      </c>
      <c r="BU32">
        <v>244193200</v>
      </c>
      <c r="BV32">
        <v>96174200</v>
      </c>
      <c r="BW32">
        <v>4771323</v>
      </c>
      <c r="BX32">
        <v>5510777</v>
      </c>
      <c r="BY32">
        <v>0</v>
      </c>
      <c r="BZ32">
        <v>0</v>
      </c>
      <c r="CA32">
        <v>0</v>
      </c>
      <c r="CB32">
        <v>0</v>
      </c>
      <c r="CC32">
        <v>1916708.4</v>
      </c>
      <c r="CD32">
        <v>24709658</v>
      </c>
      <c r="CE32">
        <v>62213364</v>
      </c>
      <c r="CF32">
        <v>0</v>
      </c>
      <c r="CG32">
        <v>396000.9</v>
      </c>
      <c r="CH32">
        <v>23130482</v>
      </c>
      <c r="CI32">
        <v>28720758</v>
      </c>
      <c r="CJ32">
        <v>17396206</v>
      </c>
      <c r="CK32">
        <v>7732.7</v>
      </c>
      <c r="CL32">
        <v>5872349</v>
      </c>
      <c r="CM32">
        <v>0</v>
      </c>
      <c r="CN32">
        <v>54858550</v>
      </c>
      <c r="CO32">
        <v>14689280</v>
      </c>
      <c r="CP32">
        <v>0</v>
      </c>
      <c r="CQ32">
        <v>3828.6</v>
      </c>
      <c r="CR32">
        <v>865.4</v>
      </c>
      <c r="CS32">
        <v>0</v>
      </c>
      <c r="CT32">
        <v>0</v>
      </c>
      <c r="CU32">
        <v>0</v>
      </c>
      <c r="CV32">
        <v>917.8</v>
      </c>
      <c r="CW32">
        <v>15234.3</v>
      </c>
      <c r="CX32">
        <v>19788.5</v>
      </c>
      <c r="CY32">
        <v>0</v>
      </c>
      <c r="CZ32">
        <v>10758.4</v>
      </c>
      <c r="DA32">
        <v>3106.1</v>
      </c>
      <c r="DB32">
        <v>10619.1</v>
      </c>
      <c r="DC32">
        <v>2240</v>
      </c>
      <c r="DD32">
        <v>993</v>
      </c>
      <c r="DE32">
        <v>3919.5</v>
      </c>
      <c r="DF32">
        <v>0</v>
      </c>
      <c r="DG32">
        <v>20477.400000000001</v>
      </c>
      <c r="DH32">
        <v>0</v>
      </c>
      <c r="DI32">
        <v>6436.5</v>
      </c>
      <c r="DJ32">
        <v>13710.7</v>
      </c>
      <c r="DK32">
        <v>39195</v>
      </c>
      <c r="DL32">
        <v>0</v>
      </c>
      <c r="DM32">
        <v>0</v>
      </c>
      <c r="DN32">
        <v>0.42</v>
      </c>
      <c r="DO32">
        <v>0</v>
      </c>
      <c r="DP32">
        <v>0</v>
      </c>
      <c r="DQ32">
        <v>0</v>
      </c>
    </row>
    <row r="33" spans="1:121" x14ac:dyDescent="0.45">
      <c r="A33" t="s">
        <v>65</v>
      </c>
      <c r="B33">
        <v>2028</v>
      </c>
      <c r="C33">
        <v>306406430</v>
      </c>
      <c r="D33">
        <v>10629478</v>
      </c>
      <c r="E33">
        <v>8734192</v>
      </c>
      <c r="F33">
        <v>3819746.8</v>
      </c>
      <c r="G33">
        <v>329589857.69999999</v>
      </c>
      <c r="H33">
        <v>295393377.10000002</v>
      </c>
      <c r="I33">
        <v>214117811.80000001</v>
      </c>
      <c r="J33">
        <v>138579280</v>
      </c>
      <c r="K33">
        <v>60275624</v>
      </c>
      <c r="L33">
        <v>3.5900000000000001E-2</v>
      </c>
      <c r="M33">
        <v>5.3900000000000003E-2</v>
      </c>
      <c r="N33">
        <v>0.18179999999999999</v>
      </c>
      <c r="O33">
        <v>65221.91</v>
      </c>
      <c r="P33">
        <v>73698.2</v>
      </c>
      <c r="Q33">
        <v>0.82</v>
      </c>
      <c r="R33">
        <v>0.81</v>
      </c>
      <c r="S33">
        <v>67.5</v>
      </c>
      <c r="T33">
        <v>1.3</v>
      </c>
      <c r="U33">
        <v>0.13</v>
      </c>
      <c r="V33">
        <v>9.4</v>
      </c>
      <c r="W33">
        <v>355.3</v>
      </c>
      <c r="X33">
        <v>0.05</v>
      </c>
      <c r="Y33">
        <v>67.599999999999994</v>
      </c>
      <c r="Z33">
        <v>20</v>
      </c>
      <c r="AA33">
        <v>87.6</v>
      </c>
      <c r="AB33">
        <v>94.8</v>
      </c>
      <c r="AC33">
        <v>4.4000000000000004</v>
      </c>
      <c r="AD33">
        <v>0.57999999999999996</v>
      </c>
      <c r="AE33">
        <v>10.3</v>
      </c>
      <c r="AF33">
        <v>415.8</v>
      </c>
      <c r="AG33">
        <v>0.06</v>
      </c>
      <c r="AH33">
        <v>95.1</v>
      </c>
      <c r="AI33">
        <v>22.7</v>
      </c>
      <c r="AJ33">
        <v>117.8</v>
      </c>
      <c r="AK33">
        <v>50.8</v>
      </c>
      <c r="AL33">
        <v>1.7</v>
      </c>
      <c r="AM33">
        <v>0.22</v>
      </c>
      <c r="AN33">
        <v>5.3</v>
      </c>
      <c r="AO33">
        <v>240.4</v>
      </c>
      <c r="AP33">
        <v>0.02</v>
      </c>
      <c r="AQ33">
        <v>50.9</v>
      </c>
      <c r="AR33">
        <v>12.5</v>
      </c>
      <c r="AS33">
        <v>63.4</v>
      </c>
      <c r="AT33">
        <v>493.7</v>
      </c>
      <c r="AU33">
        <v>31.4</v>
      </c>
      <c r="AV33">
        <v>4.3600000000000003</v>
      </c>
      <c r="AW33">
        <v>39.1</v>
      </c>
      <c r="AX33">
        <v>1860.8</v>
      </c>
      <c r="AY33">
        <v>0.26</v>
      </c>
      <c r="AZ33">
        <v>495.8</v>
      </c>
      <c r="BA33">
        <v>94.6</v>
      </c>
      <c r="BB33">
        <v>590.4</v>
      </c>
      <c r="BC33">
        <v>16864928</v>
      </c>
      <c r="BD33">
        <v>318</v>
      </c>
      <c r="BE33">
        <v>31.8</v>
      </c>
      <c r="BF33">
        <v>2350492.7000000002</v>
      </c>
      <c r="BG33">
        <v>88786.2</v>
      </c>
      <c r="BH33">
        <v>11.7</v>
      </c>
      <c r="BI33">
        <v>16883093</v>
      </c>
      <c r="BJ33">
        <v>4999510.5</v>
      </c>
      <c r="BK33">
        <v>21882603.5</v>
      </c>
      <c r="BL33">
        <v>0</v>
      </c>
      <c r="BM33">
        <v>23.22</v>
      </c>
      <c r="BN33">
        <v>12.95</v>
      </c>
      <c r="BO33">
        <v>0</v>
      </c>
      <c r="BP33">
        <v>36.18</v>
      </c>
      <c r="BQ33">
        <v>25.46</v>
      </c>
      <c r="BR33">
        <v>14.91</v>
      </c>
      <c r="BS33">
        <v>0</v>
      </c>
      <c r="BT33">
        <v>40.369999999999997</v>
      </c>
      <c r="BU33">
        <v>250582580</v>
      </c>
      <c r="BV33">
        <v>115472050</v>
      </c>
      <c r="BW33">
        <v>9075954</v>
      </c>
      <c r="BX33">
        <v>5359158.5</v>
      </c>
      <c r="BY33">
        <v>0</v>
      </c>
      <c r="BZ33">
        <v>0</v>
      </c>
      <c r="CA33">
        <v>0</v>
      </c>
      <c r="CB33">
        <v>0</v>
      </c>
      <c r="CC33">
        <v>1926788.4</v>
      </c>
      <c r="CD33">
        <v>28534132</v>
      </c>
      <c r="CE33">
        <v>43784080</v>
      </c>
      <c r="CF33">
        <v>0</v>
      </c>
      <c r="CG33">
        <v>423472</v>
      </c>
      <c r="CH33">
        <v>24502536</v>
      </c>
      <c r="CI33">
        <v>28044364</v>
      </c>
      <c r="CJ33">
        <v>16964816</v>
      </c>
      <c r="CK33">
        <v>5966.6</v>
      </c>
      <c r="CL33">
        <v>6950205</v>
      </c>
      <c r="CM33">
        <v>0</v>
      </c>
      <c r="CN33">
        <v>68615096</v>
      </c>
      <c r="CO33">
        <v>14606058</v>
      </c>
      <c r="CP33">
        <v>1789975.4</v>
      </c>
      <c r="CQ33">
        <v>6807.7</v>
      </c>
      <c r="CR33">
        <v>865.4</v>
      </c>
      <c r="CS33">
        <v>0</v>
      </c>
      <c r="CT33">
        <v>0</v>
      </c>
      <c r="CU33">
        <v>0</v>
      </c>
      <c r="CV33">
        <v>917.8</v>
      </c>
      <c r="CW33">
        <v>17685.400000000001</v>
      </c>
      <c r="CX33">
        <v>19788.5</v>
      </c>
      <c r="CY33">
        <v>0</v>
      </c>
      <c r="CZ33">
        <v>10667.1</v>
      </c>
      <c r="DA33">
        <v>3290.3</v>
      </c>
      <c r="DB33">
        <v>10908.2</v>
      </c>
      <c r="DC33">
        <v>2240</v>
      </c>
      <c r="DD33">
        <v>883</v>
      </c>
      <c r="DE33">
        <v>4063.4</v>
      </c>
      <c r="DF33">
        <v>0</v>
      </c>
      <c r="DG33">
        <v>25344</v>
      </c>
      <c r="DH33">
        <v>600</v>
      </c>
      <c r="DI33">
        <v>6422.9</v>
      </c>
      <c r="DJ33">
        <v>25625.4</v>
      </c>
      <c r="DK33">
        <v>40634.400000000001</v>
      </c>
      <c r="DL33">
        <v>0</v>
      </c>
      <c r="DM33">
        <v>0</v>
      </c>
      <c r="DN33">
        <v>0.5</v>
      </c>
      <c r="DO33">
        <v>0</v>
      </c>
      <c r="DP33">
        <v>0</v>
      </c>
      <c r="DQ33">
        <v>0</v>
      </c>
    </row>
    <row r="34" spans="1:121" x14ac:dyDescent="0.45">
      <c r="A34" t="s">
        <v>65</v>
      </c>
      <c r="B34">
        <v>2030</v>
      </c>
      <c r="C34">
        <v>314559460</v>
      </c>
      <c r="D34">
        <v>22693312</v>
      </c>
      <c r="E34">
        <v>15127707</v>
      </c>
      <c r="F34">
        <v>3847663.4</v>
      </c>
      <c r="G34">
        <v>356228130.10000002</v>
      </c>
      <c r="H34">
        <v>303253369.19999999</v>
      </c>
      <c r="I34">
        <v>186500836.80000001</v>
      </c>
      <c r="J34">
        <v>132483736</v>
      </c>
      <c r="K34">
        <v>67278110</v>
      </c>
      <c r="L34">
        <v>3.5900000000000001E-2</v>
      </c>
      <c r="M34">
        <v>5.3900000000000003E-2</v>
      </c>
      <c r="N34">
        <v>0.1817</v>
      </c>
      <c r="O34">
        <v>66259.990000000005</v>
      </c>
      <c r="P34">
        <v>76484.600000000006</v>
      </c>
      <c r="Q34">
        <v>0.89</v>
      </c>
      <c r="R34">
        <v>0.86</v>
      </c>
      <c r="S34">
        <v>42.7</v>
      </c>
      <c r="T34">
        <v>0.8</v>
      </c>
      <c r="U34">
        <v>0.08</v>
      </c>
      <c r="V34">
        <v>5.7</v>
      </c>
      <c r="W34">
        <v>224</v>
      </c>
      <c r="X34">
        <v>0.02</v>
      </c>
      <c r="Y34">
        <v>42.7</v>
      </c>
      <c r="Z34">
        <v>12.4</v>
      </c>
      <c r="AA34">
        <v>55.1</v>
      </c>
      <c r="AB34">
        <v>72.8</v>
      </c>
      <c r="AC34">
        <v>3.7</v>
      </c>
      <c r="AD34">
        <v>0.5</v>
      </c>
      <c r="AE34">
        <v>7.4</v>
      </c>
      <c r="AF34">
        <v>308.10000000000002</v>
      </c>
      <c r="AG34">
        <v>0.04</v>
      </c>
      <c r="AH34">
        <v>73.099999999999994</v>
      </c>
      <c r="AI34">
        <v>16.600000000000001</v>
      </c>
      <c r="AJ34">
        <v>89.7</v>
      </c>
      <c r="AK34">
        <v>31.6</v>
      </c>
      <c r="AL34">
        <v>0.8</v>
      </c>
      <c r="AM34">
        <v>0.08</v>
      </c>
      <c r="AN34">
        <v>3.6</v>
      </c>
      <c r="AO34">
        <v>160.1</v>
      </c>
      <c r="AP34">
        <v>0.01</v>
      </c>
      <c r="AQ34">
        <v>31.7</v>
      </c>
      <c r="AR34">
        <v>8.4</v>
      </c>
      <c r="AS34">
        <v>40</v>
      </c>
      <c r="AT34">
        <v>413.7</v>
      </c>
      <c r="AU34">
        <v>26.8</v>
      </c>
      <c r="AV34">
        <v>3.73</v>
      </c>
      <c r="AW34">
        <v>32.700000000000003</v>
      </c>
      <c r="AX34">
        <v>1548.4</v>
      </c>
      <c r="AY34">
        <v>0.22</v>
      </c>
      <c r="AZ34">
        <v>415.5</v>
      </c>
      <c r="BA34">
        <v>78.900000000000006</v>
      </c>
      <c r="BB34">
        <v>494.4</v>
      </c>
      <c r="BC34">
        <v>12347496.9</v>
      </c>
      <c r="BD34">
        <v>232.8</v>
      </c>
      <c r="BE34">
        <v>23.3</v>
      </c>
      <c r="BF34">
        <v>1658070.4</v>
      </c>
      <c r="BG34">
        <v>64788.1</v>
      </c>
      <c r="BH34">
        <v>6.3</v>
      </c>
      <c r="BI34">
        <v>12360796.9</v>
      </c>
      <c r="BJ34">
        <v>3590474.5</v>
      </c>
      <c r="BK34">
        <v>15951271.4</v>
      </c>
      <c r="BL34">
        <v>0</v>
      </c>
      <c r="BM34">
        <v>20.94</v>
      </c>
      <c r="BN34">
        <v>12.51</v>
      </c>
      <c r="BO34">
        <v>0.59</v>
      </c>
      <c r="BP34">
        <v>34.03</v>
      </c>
      <c r="BQ34">
        <v>23.82</v>
      </c>
      <c r="BR34">
        <v>15.16</v>
      </c>
      <c r="BS34">
        <v>0.66</v>
      </c>
      <c r="BT34">
        <v>39.630000000000003</v>
      </c>
      <c r="BU34">
        <v>290316580</v>
      </c>
      <c r="BV34">
        <v>169727300</v>
      </c>
      <c r="BW34">
        <v>19258454</v>
      </c>
      <c r="BX34">
        <v>5036885</v>
      </c>
      <c r="BY34">
        <v>0</v>
      </c>
      <c r="BZ34">
        <v>0</v>
      </c>
      <c r="CA34">
        <v>0</v>
      </c>
      <c r="CB34">
        <v>0</v>
      </c>
      <c r="CC34">
        <v>1859431.8</v>
      </c>
      <c r="CD34">
        <v>32398796</v>
      </c>
      <c r="CE34">
        <v>32232058</v>
      </c>
      <c r="CF34">
        <v>0</v>
      </c>
      <c r="CG34">
        <v>350414.2</v>
      </c>
      <c r="CH34">
        <v>24475000</v>
      </c>
      <c r="CI34">
        <v>27105958</v>
      </c>
      <c r="CJ34">
        <v>0</v>
      </c>
      <c r="CK34">
        <v>4614.1000000000004</v>
      </c>
      <c r="CL34">
        <v>12125892</v>
      </c>
      <c r="CM34">
        <v>0</v>
      </c>
      <c r="CN34">
        <v>113415950</v>
      </c>
      <c r="CO34">
        <v>14813338</v>
      </c>
      <c r="CP34">
        <v>7239773</v>
      </c>
      <c r="CQ34">
        <v>12014</v>
      </c>
      <c r="CR34">
        <v>842.4</v>
      </c>
      <c r="CS34">
        <v>0</v>
      </c>
      <c r="CT34">
        <v>0</v>
      </c>
      <c r="CU34">
        <v>0</v>
      </c>
      <c r="CV34">
        <v>917.8</v>
      </c>
      <c r="CW34">
        <v>20237.099999999999</v>
      </c>
      <c r="CX34">
        <v>19755.900000000001</v>
      </c>
      <c r="CY34">
        <v>0</v>
      </c>
      <c r="CZ34">
        <v>10646.8</v>
      </c>
      <c r="DA34">
        <v>3290.3</v>
      </c>
      <c r="DB34">
        <v>11024.9</v>
      </c>
      <c r="DC34">
        <v>0</v>
      </c>
      <c r="DD34">
        <v>592.9</v>
      </c>
      <c r="DE34">
        <v>6358.1</v>
      </c>
      <c r="DF34">
        <v>0</v>
      </c>
      <c r="DG34">
        <v>40410.1</v>
      </c>
      <c r="DH34">
        <v>2000</v>
      </c>
      <c r="DI34">
        <v>6451.7</v>
      </c>
      <c r="DJ34">
        <v>54043.7</v>
      </c>
      <c r="DK34">
        <v>63581.3</v>
      </c>
      <c r="DL34">
        <v>0</v>
      </c>
      <c r="DM34">
        <v>0</v>
      </c>
      <c r="DN34">
        <v>0.56999999999999995</v>
      </c>
      <c r="DO34">
        <v>1.2</v>
      </c>
      <c r="DP34">
        <v>0.85</v>
      </c>
      <c r="DQ34">
        <v>0</v>
      </c>
    </row>
    <row r="35" spans="1:121" x14ac:dyDescent="0.45">
      <c r="A35" t="s">
        <v>65</v>
      </c>
      <c r="B35">
        <v>2035</v>
      </c>
      <c r="C35">
        <v>339248960</v>
      </c>
      <c r="D35">
        <v>34225984</v>
      </c>
      <c r="E35">
        <v>25815206</v>
      </c>
      <c r="F35">
        <v>3670448.2</v>
      </c>
      <c r="G35">
        <v>402960582.89999998</v>
      </c>
      <c r="H35">
        <v>327055541</v>
      </c>
      <c r="I35">
        <v>174151632.30000001</v>
      </c>
      <c r="J35">
        <v>119150376</v>
      </c>
      <c r="K35">
        <v>72510050</v>
      </c>
      <c r="L35">
        <v>3.5900000000000001E-2</v>
      </c>
      <c r="M35">
        <v>5.3900000000000003E-2</v>
      </c>
      <c r="N35">
        <v>0.18179999999999999</v>
      </c>
      <c r="O35">
        <v>89657.56</v>
      </c>
      <c r="P35">
        <v>84998.9</v>
      </c>
      <c r="Q35">
        <v>0.93</v>
      </c>
      <c r="R35">
        <v>0.92</v>
      </c>
      <c r="S35">
        <v>25.8</v>
      </c>
      <c r="T35">
        <v>0.5</v>
      </c>
      <c r="U35">
        <v>0.05</v>
      </c>
      <c r="V35">
        <v>3.2</v>
      </c>
      <c r="W35">
        <v>135.19999999999999</v>
      </c>
      <c r="X35">
        <v>0.01</v>
      </c>
      <c r="Y35">
        <v>25.9</v>
      </c>
      <c r="Z35">
        <v>7.3</v>
      </c>
      <c r="AA35">
        <v>33.1</v>
      </c>
      <c r="AB35">
        <v>40.4</v>
      </c>
      <c r="AC35">
        <v>2.1</v>
      </c>
      <c r="AD35">
        <v>0.28000000000000003</v>
      </c>
      <c r="AE35">
        <v>3.9</v>
      </c>
      <c r="AF35">
        <v>170.8</v>
      </c>
      <c r="AG35">
        <v>0.02</v>
      </c>
      <c r="AH35">
        <v>40.5</v>
      </c>
      <c r="AI35">
        <v>9</v>
      </c>
      <c r="AJ35">
        <v>49.5</v>
      </c>
      <c r="AK35">
        <v>33.6</v>
      </c>
      <c r="AL35">
        <v>0.8</v>
      </c>
      <c r="AM35">
        <v>0.08</v>
      </c>
      <c r="AN35">
        <v>3.9</v>
      </c>
      <c r="AO35">
        <v>171.2</v>
      </c>
      <c r="AP35">
        <v>0.01</v>
      </c>
      <c r="AQ35">
        <v>33.6</v>
      </c>
      <c r="AR35">
        <v>9</v>
      </c>
      <c r="AS35">
        <v>42.6</v>
      </c>
      <c r="AT35">
        <v>340.4</v>
      </c>
      <c r="AU35">
        <v>21.1</v>
      </c>
      <c r="AV35">
        <v>2.93</v>
      </c>
      <c r="AW35">
        <v>28.3</v>
      </c>
      <c r="AX35">
        <v>1306.0999999999999</v>
      </c>
      <c r="AY35">
        <v>0.19</v>
      </c>
      <c r="AZ35">
        <v>341.8</v>
      </c>
      <c r="BA35">
        <v>67.3</v>
      </c>
      <c r="BB35">
        <v>409.1</v>
      </c>
      <c r="BC35">
        <v>9131833.0999999996</v>
      </c>
      <c r="BD35">
        <v>172.3</v>
      </c>
      <c r="BE35">
        <v>17.3</v>
      </c>
      <c r="BF35">
        <v>1144515.3</v>
      </c>
      <c r="BG35">
        <v>47802.400000000001</v>
      </c>
      <c r="BH35">
        <v>4.3</v>
      </c>
      <c r="BI35">
        <v>9141680.0999999996</v>
      </c>
      <c r="BJ35">
        <v>2570199</v>
      </c>
      <c r="BK35">
        <v>11711879.1</v>
      </c>
      <c r="BL35">
        <v>0</v>
      </c>
      <c r="BM35">
        <v>17.66</v>
      </c>
      <c r="BN35">
        <v>16.32</v>
      </c>
      <c r="BO35">
        <v>0</v>
      </c>
      <c r="BP35">
        <v>33.97</v>
      </c>
      <c r="BQ35">
        <v>20.58</v>
      </c>
      <c r="BR35">
        <v>20.78</v>
      </c>
      <c r="BS35">
        <v>0</v>
      </c>
      <c r="BT35">
        <v>41.36</v>
      </c>
      <c r="BU35">
        <v>355661470</v>
      </c>
      <c r="BV35">
        <v>228808930</v>
      </c>
      <c r="BW35">
        <v>29090714</v>
      </c>
      <c r="BX35">
        <v>1867576</v>
      </c>
      <c r="BY35">
        <v>0</v>
      </c>
      <c r="BZ35">
        <v>0</v>
      </c>
      <c r="CA35">
        <v>0</v>
      </c>
      <c r="CB35">
        <v>0</v>
      </c>
      <c r="CC35">
        <v>1660649.2</v>
      </c>
      <c r="CD35">
        <v>37693070</v>
      </c>
      <c r="CE35">
        <v>24006908</v>
      </c>
      <c r="CF35">
        <v>0</v>
      </c>
      <c r="CG35">
        <v>271456.09999999998</v>
      </c>
      <c r="CH35">
        <v>24288468</v>
      </c>
      <c r="CI35">
        <v>26779578</v>
      </c>
      <c r="CJ35">
        <v>0</v>
      </c>
      <c r="CK35">
        <v>7656.3</v>
      </c>
      <c r="CL35">
        <v>20540162</v>
      </c>
      <c r="CM35">
        <v>0</v>
      </c>
      <c r="CN35">
        <v>149230160</v>
      </c>
      <c r="CO35">
        <v>14493099</v>
      </c>
      <c r="CP35">
        <v>25731962</v>
      </c>
      <c r="CQ35">
        <v>17243.900000000001</v>
      </c>
      <c r="CR35">
        <v>435.9</v>
      </c>
      <c r="CS35">
        <v>0</v>
      </c>
      <c r="CT35">
        <v>0</v>
      </c>
      <c r="CU35">
        <v>0</v>
      </c>
      <c r="CV35">
        <v>917.8</v>
      </c>
      <c r="CW35">
        <v>24240.2</v>
      </c>
      <c r="CX35">
        <v>19646</v>
      </c>
      <c r="CY35">
        <v>0</v>
      </c>
      <c r="CZ35">
        <v>10235.799999999999</v>
      </c>
      <c r="DA35">
        <v>3290.3</v>
      </c>
      <c r="DB35">
        <v>11129.8</v>
      </c>
      <c r="DC35">
        <v>0</v>
      </c>
      <c r="DD35">
        <v>592.9</v>
      </c>
      <c r="DE35">
        <v>11429.5</v>
      </c>
      <c r="DF35">
        <v>0</v>
      </c>
      <c r="DG35">
        <v>53522.9</v>
      </c>
      <c r="DH35">
        <v>6000</v>
      </c>
      <c r="DI35">
        <v>5747.5</v>
      </c>
      <c r="DJ35">
        <v>81164.2</v>
      </c>
      <c r="DK35">
        <v>114294.8</v>
      </c>
      <c r="DL35">
        <v>0</v>
      </c>
      <c r="DM35">
        <v>0</v>
      </c>
      <c r="DN35">
        <v>0.56999999999999995</v>
      </c>
      <c r="DO35">
        <v>0</v>
      </c>
      <c r="DP35">
        <v>0.93</v>
      </c>
      <c r="DQ35">
        <v>0</v>
      </c>
    </row>
    <row r="36" spans="1:121" x14ac:dyDescent="0.45">
      <c r="A36" t="s">
        <v>65</v>
      </c>
      <c r="B36">
        <v>2040</v>
      </c>
      <c r="C36">
        <v>370525340</v>
      </c>
      <c r="D36">
        <v>47941970</v>
      </c>
      <c r="E36">
        <v>23324384</v>
      </c>
      <c r="F36">
        <v>3715843.1</v>
      </c>
      <c r="G36">
        <v>445507548.30000001</v>
      </c>
      <c r="H36">
        <v>357207844.80000001</v>
      </c>
      <c r="I36">
        <v>155789627.19999999</v>
      </c>
      <c r="J36">
        <v>115643540</v>
      </c>
      <c r="K36">
        <v>84776670</v>
      </c>
      <c r="L36">
        <v>3.5900000000000001E-2</v>
      </c>
      <c r="M36">
        <v>5.3900000000000003E-2</v>
      </c>
      <c r="N36">
        <v>0.1817</v>
      </c>
      <c r="O36">
        <v>86957.68</v>
      </c>
      <c r="P36">
        <v>95261.1</v>
      </c>
      <c r="Q36">
        <v>0.96</v>
      </c>
      <c r="R36">
        <v>0.95</v>
      </c>
      <c r="S36">
        <v>14.2</v>
      </c>
      <c r="T36">
        <v>0.3</v>
      </c>
      <c r="U36">
        <v>0.03</v>
      </c>
      <c r="V36">
        <v>1.8</v>
      </c>
      <c r="W36">
        <v>74.2</v>
      </c>
      <c r="X36">
        <v>0.01</v>
      </c>
      <c r="Y36">
        <v>14.2</v>
      </c>
      <c r="Z36">
        <v>4</v>
      </c>
      <c r="AA36">
        <v>18.2</v>
      </c>
      <c r="AB36">
        <v>23.8</v>
      </c>
      <c r="AC36">
        <v>1.3</v>
      </c>
      <c r="AD36">
        <v>0.17</v>
      </c>
      <c r="AE36">
        <v>2.2999999999999998</v>
      </c>
      <c r="AF36">
        <v>99.1</v>
      </c>
      <c r="AG36">
        <v>0.01</v>
      </c>
      <c r="AH36">
        <v>23.9</v>
      </c>
      <c r="AI36">
        <v>5.3</v>
      </c>
      <c r="AJ36">
        <v>29.1</v>
      </c>
      <c r="AK36">
        <v>16.399999999999999</v>
      </c>
      <c r="AL36">
        <v>0.4</v>
      </c>
      <c r="AM36">
        <v>0.04</v>
      </c>
      <c r="AN36">
        <v>1.9</v>
      </c>
      <c r="AO36">
        <v>83.9</v>
      </c>
      <c r="AP36">
        <v>0.01</v>
      </c>
      <c r="AQ36">
        <v>16.5</v>
      </c>
      <c r="AR36">
        <v>4.4000000000000004</v>
      </c>
      <c r="AS36">
        <v>20.9</v>
      </c>
      <c r="AT36">
        <v>312.3</v>
      </c>
      <c r="AU36">
        <v>18.8</v>
      </c>
      <c r="AV36">
        <v>2.58</v>
      </c>
      <c r="AW36">
        <v>26.1</v>
      </c>
      <c r="AX36">
        <v>1221</v>
      </c>
      <c r="AY36">
        <v>0.17</v>
      </c>
      <c r="AZ36">
        <v>313.5</v>
      </c>
      <c r="BA36">
        <v>62.6</v>
      </c>
      <c r="BB36">
        <v>376.1</v>
      </c>
      <c r="BC36">
        <v>5801570.2000000002</v>
      </c>
      <c r="BD36">
        <v>109.4</v>
      </c>
      <c r="BE36">
        <v>10.9</v>
      </c>
      <c r="BF36">
        <v>726549.7</v>
      </c>
      <c r="BG36">
        <v>30382.2</v>
      </c>
      <c r="BH36">
        <v>2.7</v>
      </c>
      <c r="BI36">
        <v>5807816.5999999996</v>
      </c>
      <c r="BJ36">
        <v>1632681.6</v>
      </c>
      <c r="BK36">
        <v>7440498.0999999996</v>
      </c>
      <c r="BL36">
        <v>0</v>
      </c>
      <c r="BM36">
        <v>15.2</v>
      </c>
      <c r="BN36">
        <v>15.44</v>
      </c>
      <c r="BO36">
        <v>0</v>
      </c>
      <c r="BP36">
        <v>30.63</v>
      </c>
      <c r="BQ36">
        <v>17.66</v>
      </c>
      <c r="BR36">
        <v>19.89</v>
      </c>
      <c r="BS36">
        <v>0</v>
      </c>
      <c r="BT36">
        <v>37.56</v>
      </c>
      <c r="BU36">
        <v>414002270</v>
      </c>
      <c r="BV36">
        <v>289717920</v>
      </c>
      <c r="BW36">
        <v>40750636</v>
      </c>
      <c r="BX36">
        <v>1220886.3999999999</v>
      </c>
      <c r="BY36">
        <v>0</v>
      </c>
      <c r="BZ36">
        <v>0</v>
      </c>
      <c r="CA36">
        <v>0</v>
      </c>
      <c r="CB36">
        <v>0</v>
      </c>
      <c r="CC36">
        <v>1437662.2</v>
      </c>
      <c r="CD36">
        <v>38840064</v>
      </c>
      <c r="CE36">
        <v>15447642</v>
      </c>
      <c r="CF36">
        <v>0</v>
      </c>
      <c r="CG36">
        <v>147047.5</v>
      </c>
      <c r="CH36">
        <v>23981804</v>
      </c>
      <c r="CI36">
        <v>24037372</v>
      </c>
      <c r="CJ36">
        <v>0</v>
      </c>
      <c r="CK36">
        <v>1152</v>
      </c>
      <c r="CL36">
        <v>18697804</v>
      </c>
      <c r="CM36">
        <v>0</v>
      </c>
      <c r="CN36">
        <v>161620930</v>
      </c>
      <c r="CO36">
        <v>15677990</v>
      </c>
      <c r="CP36">
        <v>72141270</v>
      </c>
      <c r="CQ36">
        <v>23776.799999999999</v>
      </c>
      <c r="CR36">
        <v>366.9</v>
      </c>
      <c r="CS36">
        <v>0</v>
      </c>
      <c r="CT36">
        <v>0</v>
      </c>
      <c r="CU36">
        <v>0</v>
      </c>
      <c r="CV36">
        <v>917.8</v>
      </c>
      <c r="CW36">
        <v>25964.7</v>
      </c>
      <c r="CX36">
        <v>19646</v>
      </c>
      <c r="CY36">
        <v>0</v>
      </c>
      <c r="CZ36">
        <v>9887.2999999999993</v>
      </c>
      <c r="DA36">
        <v>3290.3</v>
      </c>
      <c r="DB36">
        <v>11235.4</v>
      </c>
      <c r="DC36">
        <v>0</v>
      </c>
      <c r="DD36">
        <v>147.5</v>
      </c>
      <c r="DE36">
        <v>11429.5</v>
      </c>
      <c r="DF36">
        <v>0</v>
      </c>
      <c r="DG36">
        <v>59809.2</v>
      </c>
      <c r="DH36">
        <v>16000</v>
      </c>
      <c r="DI36">
        <v>5708.9</v>
      </c>
      <c r="DJ36">
        <v>116732.8</v>
      </c>
      <c r="DK36">
        <v>114294.8</v>
      </c>
      <c r="DL36">
        <v>0</v>
      </c>
      <c r="DM36">
        <v>0</v>
      </c>
      <c r="DN36">
        <v>0.56999999999999995</v>
      </c>
      <c r="DO36">
        <v>0</v>
      </c>
      <c r="DP36">
        <v>0.96</v>
      </c>
      <c r="DQ36">
        <v>0</v>
      </c>
    </row>
    <row r="37" spans="1:121" x14ac:dyDescent="0.45">
      <c r="A37" t="s">
        <v>65</v>
      </c>
      <c r="B37">
        <v>2045</v>
      </c>
      <c r="C37">
        <v>403348100</v>
      </c>
      <c r="D37">
        <v>55293504</v>
      </c>
      <c r="E37">
        <v>24325034</v>
      </c>
      <c r="F37">
        <v>4069441.5</v>
      </c>
      <c r="G37">
        <v>487036079.60000002</v>
      </c>
      <c r="H37">
        <v>388850829.60000002</v>
      </c>
      <c r="I37">
        <v>128159000</v>
      </c>
      <c r="J37">
        <v>113077270</v>
      </c>
      <c r="K37">
        <v>109627350</v>
      </c>
      <c r="L37">
        <v>3.5900000000000001E-2</v>
      </c>
      <c r="M37">
        <v>5.3900000000000003E-2</v>
      </c>
      <c r="N37">
        <v>0.1817</v>
      </c>
      <c r="O37">
        <v>97913.33</v>
      </c>
      <c r="P37">
        <v>104946.8</v>
      </c>
      <c r="Q37">
        <v>0.97</v>
      </c>
      <c r="R37">
        <v>1</v>
      </c>
      <c r="S37">
        <v>10.199999999999999</v>
      </c>
      <c r="T37">
        <v>0.2</v>
      </c>
      <c r="U37">
        <v>0.02</v>
      </c>
      <c r="V37">
        <v>1.3</v>
      </c>
      <c r="W37">
        <v>53.5</v>
      </c>
      <c r="X37">
        <v>0</v>
      </c>
      <c r="Y37">
        <v>10.199999999999999</v>
      </c>
      <c r="Z37">
        <v>2.9</v>
      </c>
      <c r="AA37">
        <v>13.1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6.7</v>
      </c>
      <c r="AL37">
        <v>0.2</v>
      </c>
      <c r="AM37">
        <v>0.02</v>
      </c>
      <c r="AN37">
        <v>0.8</v>
      </c>
      <c r="AO37">
        <v>34.1</v>
      </c>
      <c r="AP37">
        <v>0</v>
      </c>
      <c r="AQ37">
        <v>6.7</v>
      </c>
      <c r="AR37">
        <v>1.8</v>
      </c>
      <c r="AS37">
        <v>8.5</v>
      </c>
      <c r="AT37">
        <v>231.8</v>
      </c>
      <c r="AU37">
        <v>13.7</v>
      </c>
      <c r="AV37">
        <v>1.89</v>
      </c>
      <c r="AW37">
        <v>20</v>
      </c>
      <c r="AX37">
        <v>911.6</v>
      </c>
      <c r="AY37">
        <v>0.13</v>
      </c>
      <c r="AZ37">
        <v>232.7</v>
      </c>
      <c r="BA37">
        <v>47.2</v>
      </c>
      <c r="BB37">
        <v>279.89999999999998</v>
      </c>
      <c r="BC37">
        <v>4866790</v>
      </c>
      <c r="BD37">
        <v>91.7</v>
      </c>
      <c r="BE37">
        <v>9.1999999999999993</v>
      </c>
      <c r="BF37">
        <v>611153.6</v>
      </c>
      <c r="BG37">
        <v>25488.6</v>
      </c>
      <c r="BH37">
        <v>2.2999999999999998</v>
      </c>
      <c r="BI37">
        <v>4872030.0999999996</v>
      </c>
      <c r="BJ37">
        <v>1371337.3</v>
      </c>
      <c r="BK37">
        <v>6243367.5</v>
      </c>
      <c r="BL37">
        <v>0</v>
      </c>
      <c r="BM37">
        <v>12.28</v>
      </c>
      <c r="BN37">
        <v>17.21</v>
      </c>
      <c r="BO37">
        <v>0</v>
      </c>
      <c r="BP37">
        <v>29.49</v>
      </c>
      <c r="BQ37">
        <v>14.57</v>
      </c>
      <c r="BR37">
        <v>22.25</v>
      </c>
      <c r="BS37">
        <v>0</v>
      </c>
      <c r="BT37">
        <v>36.82</v>
      </c>
      <c r="BU37">
        <v>483030880</v>
      </c>
      <c r="BV37">
        <v>358877100</v>
      </c>
      <c r="BW37">
        <v>46940268</v>
      </c>
      <c r="BX37">
        <v>1064288.8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36905080</v>
      </c>
      <c r="CE37">
        <v>12914269</v>
      </c>
      <c r="CF37">
        <v>0</v>
      </c>
      <c r="CG37">
        <v>119528</v>
      </c>
      <c r="CH37">
        <v>23111560</v>
      </c>
      <c r="CI37">
        <v>20492180</v>
      </c>
      <c r="CJ37">
        <v>0</v>
      </c>
      <c r="CK37">
        <v>1064.3</v>
      </c>
      <c r="CL37">
        <v>19510634</v>
      </c>
      <c r="CM37">
        <v>0</v>
      </c>
      <c r="CN37">
        <v>186239870</v>
      </c>
      <c r="CO37">
        <v>23322760</v>
      </c>
      <c r="CP37">
        <v>112409370</v>
      </c>
      <c r="CQ37">
        <v>26075.599999999999</v>
      </c>
      <c r="CR37">
        <v>366.9</v>
      </c>
      <c r="CS37">
        <v>0</v>
      </c>
      <c r="CT37">
        <v>0</v>
      </c>
      <c r="CU37">
        <v>0</v>
      </c>
      <c r="CV37">
        <v>0</v>
      </c>
      <c r="CW37">
        <v>27450.5</v>
      </c>
      <c r="CX37">
        <v>18961.599999999999</v>
      </c>
      <c r="CY37">
        <v>0</v>
      </c>
      <c r="CZ37">
        <v>8702</v>
      </c>
      <c r="DA37">
        <v>3240.4</v>
      </c>
      <c r="DB37">
        <v>11341</v>
      </c>
      <c r="DC37">
        <v>0</v>
      </c>
      <c r="DD37">
        <v>144.69999999999999</v>
      </c>
      <c r="DE37">
        <v>11429.5</v>
      </c>
      <c r="DF37">
        <v>0</v>
      </c>
      <c r="DG37">
        <v>71382.5</v>
      </c>
      <c r="DH37">
        <v>25000</v>
      </c>
      <c r="DI37">
        <v>7281.9</v>
      </c>
      <c r="DJ37">
        <v>131470.20000000001</v>
      </c>
      <c r="DK37">
        <v>114294.8</v>
      </c>
      <c r="DL37">
        <v>0</v>
      </c>
      <c r="DM37">
        <v>0</v>
      </c>
      <c r="DN37">
        <v>0.56999999999999995</v>
      </c>
      <c r="DO37">
        <v>0</v>
      </c>
      <c r="DP37">
        <v>1</v>
      </c>
      <c r="DQ37">
        <v>0</v>
      </c>
    </row>
    <row r="38" spans="1:121" x14ac:dyDescent="0.45">
      <c r="A38" t="s">
        <v>65</v>
      </c>
      <c r="B38">
        <v>2050</v>
      </c>
      <c r="C38">
        <v>437613730</v>
      </c>
      <c r="D38">
        <v>68282010</v>
      </c>
      <c r="E38">
        <v>23934216</v>
      </c>
      <c r="F38">
        <v>4195604</v>
      </c>
      <c r="G38">
        <v>534025569.60000002</v>
      </c>
      <c r="H38">
        <v>421884795.10000002</v>
      </c>
      <c r="I38">
        <v>139158330.09999999</v>
      </c>
      <c r="J38">
        <v>117845070</v>
      </c>
      <c r="K38">
        <v>113808260</v>
      </c>
      <c r="L38">
        <v>3.5900000000000001E-2</v>
      </c>
      <c r="M38">
        <v>5.3900000000000003E-2</v>
      </c>
      <c r="N38">
        <v>0.18160000000000001</v>
      </c>
      <c r="O38">
        <v>108997.16</v>
      </c>
      <c r="P38">
        <v>114423.7</v>
      </c>
      <c r="Q38">
        <v>0.96</v>
      </c>
      <c r="R38">
        <v>1</v>
      </c>
      <c r="S38">
        <v>13.4</v>
      </c>
      <c r="T38">
        <v>0.3</v>
      </c>
      <c r="U38">
        <v>0.03</v>
      </c>
      <c r="V38">
        <v>1.6</v>
      </c>
      <c r="W38">
        <v>70</v>
      </c>
      <c r="X38">
        <v>0.01</v>
      </c>
      <c r="Y38">
        <v>13.4</v>
      </c>
      <c r="Z38">
        <v>3.7</v>
      </c>
      <c r="AA38">
        <v>17.100000000000001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234.6</v>
      </c>
      <c r="AU38">
        <v>11.6</v>
      </c>
      <c r="AV38">
        <v>1.55</v>
      </c>
      <c r="AW38">
        <v>22.1</v>
      </c>
      <c r="AX38">
        <v>998.8</v>
      </c>
      <c r="AY38">
        <v>0.13</v>
      </c>
      <c r="AZ38">
        <v>235.3</v>
      </c>
      <c r="BA38">
        <v>51.9</v>
      </c>
      <c r="BB38">
        <v>287.2</v>
      </c>
      <c r="BC38">
        <v>6969951.5999999996</v>
      </c>
      <c r="BD38">
        <v>131.4</v>
      </c>
      <c r="BE38">
        <v>13.1</v>
      </c>
      <c r="BF38">
        <v>860068.8</v>
      </c>
      <c r="BG38">
        <v>36486.5</v>
      </c>
      <c r="BH38">
        <v>3.2</v>
      </c>
      <c r="BI38">
        <v>6977455.2999999998</v>
      </c>
      <c r="BJ38">
        <v>1948240.8</v>
      </c>
      <c r="BK38">
        <v>8925696.0999999996</v>
      </c>
      <c r="BL38">
        <v>0</v>
      </c>
      <c r="BM38">
        <v>13</v>
      </c>
      <c r="BN38">
        <v>19.059999999999999</v>
      </c>
      <c r="BO38">
        <v>0</v>
      </c>
      <c r="BP38">
        <v>32.06</v>
      </c>
      <c r="BQ38">
        <v>15.64</v>
      </c>
      <c r="BR38">
        <v>24.91</v>
      </c>
      <c r="BS38">
        <v>0</v>
      </c>
      <c r="BT38">
        <v>40.549999999999997</v>
      </c>
      <c r="BU38">
        <v>529475500</v>
      </c>
      <c r="BV38">
        <v>394867230</v>
      </c>
      <c r="BW38">
        <v>58124640</v>
      </c>
      <c r="BX38">
        <v>1076869.8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36855370</v>
      </c>
      <c r="CE38">
        <v>18417282</v>
      </c>
      <c r="CF38">
        <v>0</v>
      </c>
      <c r="CG38">
        <v>148676.20000000001</v>
      </c>
      <c r="CH38">
        <v>15939955</v>
      </c>
      <c r="CI38">
        <v>21816540</v>
      </c>
      <c r="CJ38">
        <v>0</v>
      </c>
      <c r="CK38">
        <v>1057.8</v>
      </c>
      <c r="CL38">
        <v>19083210</v>
      </c>
      <c r="CM38">
        <v>0</v>
      </c>
      <c r="CN38">
        <v>216776060</v>
      </c>
      <c r="CO38">
        <v>30003308</v>
      </c>
      <c r="CP38">
        <v>111232500</v>
      </c>
      <c r="CQ38">
        <v>31348.9</v>
      </c>
      <c r="CR38">
        <v>366.9</v>
      </c>
      <c r="CS38">
        <v>0</v>
      </c>
      <c r="CT38">
        <v>0</v>
      </c>
      <c r="CU38">
        <v>0</v>
      </c>
      <c r="CV38">
        <v>0</v>
      </c>
      <c r="CW38">
        <v>28500.9</v>
      </c>
      <c r="CX38">
        <v>18391.2</v>
      </c>
      <c r="CY38">
        <v>0</v>
      </c>
      <c r="CZ38">
        <v>8987.9</v>
      </c>
      <c r="DA38">
        <v>2225.1999999999998</v>
      </c>
      <c r="DB38">
        <v>11434.3</v>
      </c>
      <c r="DC38">
        <v>0</v>
      </c>
      <c r="DD38">
        <v>144.69999999999999</v>
      </c>
      <c r="DE38">
        <v>11429.5</v>
      </c>
      <c r="DF38">
        <v>0</v>
      </c>
      <c r="DG38">
        <v>83635.7</v>
      </c>
      <c r="DH38">
        <v>25000</v>
      </c>
      <c r="DI38">
        <v>9476.6</v>
      </c>
      <c r="DJ38">
        <v>160032.1</v>
      </c>
      <c r="DK38">
        <v>114294.8</v>
      </c>
      <c r="DL38">
        <v>0</v>
      </c>
      <c r="DM38">
        <v>0</v>
      </c>
      <c r="DN38">
        <v>0.56999999999999995</v>
      </c>
      <c r="DO38">
        <v>0</v>
      </c>
      <c r="DP38">
        <v>1</v>
      </c>
      <c r="DQ38">
        <v>0</v>
      </c>
    </row>
    <row r="39" spans="1:121" x14ac:dyDescent="0.45">
      <c r="A39" t="s">
        <v>69</v>
      </c>
      <c r="B39">
        <v>2024</v>
      </c>
      <c r="C39">
        <v>64974508</v>
      </c>
      <c r="D39">
        <v>2840.5</v>
      </c>
      <c r="E39">
        <v>488534.4</v>
      </c>
      <c r="F39">
        <v>459470.1</v>
      </c>
      <c r="G39">
        <v>65925353.899999999</v>
      </c>
      <c r="H39">
        <v>62637762.5</v>
      </c>
      <c r="I39">
        <v>44435914.399999999</v>
      </c>
      <c r="J39">
        <v>32434150</v>
      </c>
      <c r="K39">
        <v>19356276</v>
      </c>
      <c r="L39">
        <v>3.5999999999999997E-2</v>
      </c>
      <c r="M39">
        <v>5.3999999999999999E-2</v>
      </c>
      <c r="N39">
        <v>0.14349999999999999</v>
      </c>
      <c r="O39">
        <v>0</v>
      </c>
      <c r="P39">
        <v>11380</v>
      </c>
      <c r="Q39">
        <v>0.45</v>
      </c>
      <c r="R39">
        <v>0.47</v>
      </c>
      <c r="S39">
        <v>438.1</v>
      </c>
      <c r="T39">
        <v>42.6</v>
      </c>
      <c r="U39">
        <v>6.13</v>
      </c>
      <c r="V39">
        <v>20.7</v>
      </c>
      <c r="W39">
        <v>1203.8</v>
      </c>
      <c r="X39">
        <v>0.21</v>
      </c>
      <c r="Y39">
        <v>441.1</v>
      </c>
      <c r="Z39">
        <v>56.7</v>
      </c>
      <c r="AA39">
        <v>497.8</v>
      </c>
      <c r="AB39">
        <v>476.7</v>
      </c>
      <c r="AC39">
        <v>48.9</v>
      </c>
      <c r="AD39">
        <v>7.05</v>
      </c>
      <c r="AE39">
        <v>20.3</v>
      </c>
      <c r="AF39">
        <v>1230.4000000000001</v>
      </c>
      <c r="AG39">
        <v>0.23</v>
      </c>
      <c r="AH39">
        <v>480</v>
      </c>
      <c r="AI39">
        <v>57</v>
      </c>
      <c r="AJ39">
        <v>537</v>
      </c>
      <c r="AK39">
        <v>322</v>
      </c>
      <c r="AL39">
        <v>17</v>
      </c>
      <c r="AM39">
        <v>2.29</v>
      </c>
      <c r="AN39">
        <v>28.2</v>
      </c>
      <c r="AO39">
        <v>1337.3</v>
      </c>
      <c r="AP39">
        <v>0.15</v>
      </c>
      <c r="AQ39">
        <v>323.2</v>
      </c>
      <c r="AR39">
        <v>68.099999999999994</v>
      </c>
      <c r="AS39">
        <v>391.2</v>
      </c>
      <c r="AT39">
        <v>756.1</v>
      </c>
      <c r="AU39">
        <v>64.3</v>
      </c>
      <c r="AV39">
        <v>9.19</v>
      </c>
      <c r="AW39">
        <v>44.6</v>
      </c>
      <c r="AX39">
        <v>2339.1999999999998</v>
      </c>
      <c r="AY39">
        <v>0.39</v>
      </c>
      <c r="AZ39">
        <v>760.5</v>
      </c>
      <c r="BA39">
        <v>114.4</v>
      </c>
      <c r="BB39">
        <v>875</v>
      </c>
      <c r="BC39">
        <v>22954216.100000001</v>
      </c>
      <c r="BD39">
        <v>2233.1999999999998</v>
      </c>
      <c r="BE39">
        <v>321.2</v>
      </c>
      <c r="BF39">
        <v>1085558.3</v>
      </c>
      <c r="BG39">
        <v>63039.7</v>
      </c>
      <c r="BH39">
        <v>11.2</v>
      </c>
      <c r="BI39">
        <v>23108445</v>
      </c>
      <c r="BJ39">
        <v>2967186.6</v>
      </c>
      <c r="BK39">
        <v>26075631.600000001</v>
      </c>
      <c r="BL39">
        <v>0</v>
      </c>
      <c r="BM39">
        <v>27.77</v>
      </c>
      <c r="BN39">
        <v>0</v>
      </c>
      <c r="BO39">
        <v>0</v>
      </c>
      <c r="BP39">
        <v>27.77</v>
      </c>
      <c r="BQ39">
        <v>29.49</v>
      </c>
      <c r="BR39">
        <v>0</v>
      </c>
      <c r="BS39">
        <v>0</v>
      </c>
      <c r="BT39">
        <v>29.49</v>
      </c>
      <c r="BU39">
        <v>52781024</v>
      </c>
      <c r="BV39">
        <v>21489440</v>
      </c>
      <c r="BW39">
        <v>2403.9</v>
      </c>
      <c r="BX39">
        <v>190174</v>
      </c>
      <c r="BY39">
        <v>0</v>
      </c>
      <c r="BZ39">
        <v>0</v>
      </c>
      <c r="CA39">
        <v>18167850</v>
      </c>
      <c r="CB39">
        <v>0</v>
      </c>
      <c r="CC39">
        <v>0</v>
      </c>
      <c r="CD39">
        <v>1412359.1</v>
      </c>
      <c r="CE39">
        <v>10714119</v>
      </c>
      <c r="CF39">
        <v>0</v>
      </c>
      <c r="CG39">
        <v>1759.5</v>
      </c>
      <c r="CH39">
        <v>0</v>
      </c>
      <c r="CI39">
        <v>1821809.2</v>
      </c>
      <c r="CJ39">
        <v>0</v>
      </c>
      <c r="CK39">
        <v>0</v>
      </c>
      <c r="CL39">
        <v>393470.5</v>
      </c>
      <c r="CM39">
        <v>0</v>
      </c>
      <c r="CN39">
        <v>4150026.8</v>
      </c>
      <c r="CO39">
        <v>15927054</v>
      </c>
      <c r="CP39">
        <v>0</v>
      </c>
      <c r="CQ39">
        <v>4</v>
      </c>
      <c r="CR39">
        <v>28.7</v>
      </c>
      <c r="CS39">
        <v>0</v>
      </c>
      <c r="CT39">
        <v>3373.3</v>
      </c>
      <c r="CU39">
        <v>0</v>
      </c>
      <c r="CV39">
        <v>0</v>
      </c>
      <c r="CW39">
        <v>858.1</v>
      </c>
      <c r="CX39">
        <v>3221.6</v>
      </c>
      <c r="CY39">
        <v>0</v>
      </c>
      <c r="CZ39">
        <v>1344</v>
      </c>
      <c r="DA39">
        <v>0</v>
      </c>
      <c r="DB39">
        <v>694.6</v>
      </c>
      <c r="DC39">
        <v>0</v>
      </c>
      <c r="DD39">
        <v>0</v>
      </c>
      <c r="DE39">
        <v>580.79999999999995</v>
      </c>
      <c r="DF39">
        <v>0</v>
      </c>
      <c r="DG39">
        <v>1619.1</v>
      </c>
      <c r="DH39">
        <v>0</v>
      </c>
      <c r="DI39">
        <v>5139</v>
      </c>
      <c r="DJ39">
        <v>8</v>
      </c>
      <c r="DK39">
        <v>5808</v>
      </c>
      <c r="DL39">
        <v>0</v>
      </c>
      <c r="DM39">
        <v>0</v>
      </c>
      <c r="DN39">
        <v>0.2</v>
      </c>
      <c r="DO39">
        <v>0</v>
      </c>
      <c r="DP39">
        <v>0.28999999999999998</v>
      </c>
      <c r="DQ39">
        <v>0</v>
      </c>
    </row>
    <row r="40" spans="1:121" x14ac:dyDescent="0.45">
      <c r="A40" t="s">
        <v>69</v>
      </c>
      <c r="B40">
        <v>2026</v>
      </c>
      <c r="C40">
        <v>66678484</v>
      </c>
      <c r="D40">
        <v>2868.8</v>
      </c>
      <c r="E40">
        <v>716117.1</v>
      </c>
      <c r="F40">
        <v>637319.6</v>
      </c>
      <c r="G40">
        <v>68034789.700000003</v>
      </c>
      <c r="H40">
        <v>64280462.799999997</v>
      </c>
      <c r="I40">
        <v>45168330</v>
      </c>
      <c r="J40">
        <v>44082890</v>
      </c>
      <c r="K40">
        <v>26086048</v>
      </c>
      <c r="L40">
        <v>3.5999999999999997E-2</v>
      </c>
      <c r="M40">
        <v>5.3999999999999999E-2</v>
      </c>
      <c r="N40">
        <v>0.14349999999999999</v>
      </c>
      <c r="O40">
        <v>41793.17</v>
      </c>
      <c r="P40">
        <v>11704</v>
      </c>
      <c r="Q40">
        <v>0.51</v>
      </c>
      <c r="R40">
        <v>0.59</v>
      </c>
      <c r="S40">
        <v>382</v>
      </c>
      <c r="T40">
        <v>36.6</v>
      </c>
      <c r="U40">
        <v>5.25</v>
      </c>
      <c r="V40">
        <v>18.600000000000001</v>
      </c>
      <c r="W40">
        <v>1068.3</v>
      </c>
      <c r="X40">
        <v>0.19</v>
      </c>
      <c r="Y40">
        <v>384.5</v>
      </c>
      <c r="Z40">
        <v>50.5</v>
      </c>
      <c r="AA40">
        <v>435</v>
      </c>
      <c r="AB40">
        <v>355.6</v>
      </c>
      <c r="AC40">
        <v>36</v>
      </c>
      <c r="AD40">
        <v>5.19</v>
      </c>
      <c r="AE40">
        <v>15.6</v>
      </c>
      <c r="AF40">
        <v>932.8</v>
      </c>
      <c r="AG40">
        <v>0.17</v>
      </c>
      <c r="AH40">
        <v>358.1</v>
      </c>
      <c r="AI40">
        <v>43.4</v>
      </c>
      <c r="AJ40">
        <v>401.5</v>
      </c>
      <c r="AK40">
        <v>258.7</v>
      </c>
      <c r="AL40">
        <v>17.7</v>
      </c>
      <c r="AM40">
        <v>2.4700000000000002</v>
      </c>
      <c r="AN40">
        <v>19</v>
      </c>
      <c r="AO40">
        <v>946.8</v>
      </c>
      <c r="AP40">
        <v>0.12</v>
      </c>
      <c r="AQ40">
        <v>259.89999999999998</v>
      </c>
      <c r="AR40">
        <v>47.2</v>
      </c>
      <c r="AS40">
        <v>307.2</v>
      </c>
      <c r="AT40">
        <v>665.3</v>
      </c>
      <c r="AU40">
        <v>53.2</v>
      </c>
      <c r="AV40">
        <v>7.55</v>
      </c>
      <c r="AW40">
        <v>42.6</v>
      </c>
      <c r="AX40">
        <v>2172.8000000000002</v>
      </c>
      <c r="AY40">
        <v>0.34</v>
      </c>
      <c r="AZ40">
        <v>669</v>
      </c>
      <c r="BA40">
        <v>107.4</v>
      </c>
      <c r="BB40">
        <v>776.4</v>
      </c>
      <c r="BC40">
        <v>18923905.399999999</v>
      </c>
      <c r="BD40">
        <v>1811.6</v>
      </c>
      <c r="BE40">
        <v>260.2</v>
      </c>
      <c r="BF40">
        <v>922704.9</v>
      </c>
      <c r="BG40">
        <v>52903.9</v>
      </c>
      <c r="BH40">
        <v>9.1999999999999993</v>
      </c>
      <c r="BI40">
        <v>19048937.899999999</v>
      </c>
      <c r="BJ40">
        <v>2501749.5</v>
      </c>
      <c r="BK40">
        <v>21550687.300000001</v>
      </c>
      <c r="BL40">
        <v>0</v>
      </c>
      <c r="BM40">
        <v>25.69</v>
      </c>
      <c r="BN40">
        <v>7.13</v>
      </c>
      <c r="BO40">
        <v>0</v>
      </c>
      <c r="BP40">
        <v>32.82</v>
      </c>
      <c r="BQ40">
        <v>27.34</v>
      </c>
      <c r="BR40">
        <v>7.74</v>
      </c>
      <c r="BS40">
        <v>0</v>
      </c>
      <c r="BT40">
        <v>35.08</v>
      </c>
      <c r="BU40">
        <v>49953210</v>
      </c>
      <c r="BV40">
        <v>22866460</v>
      </c>
      <c r="BW40">
        <v>2410</v>
      </c>
      <c r="BX40">
        <v>185117.8</v>
      </c>
      <c r="BY40">
        <v>0</v>
      </c>
      <c r="BZ40">
        <v>0</v>
      </c>
      <c r="CA40">
        <v>14814910</v>
      </c>
      <c r="CB40">
        <v>0</v>
      </c>
      <c r="CC40">
        <v>0</v>
      </c>
      <c r="CD40">
        <v>1764708</v>
      </c>
      <c r="CE40">
        <v>9720782</v>
      </c>
      <c r="CF40">
        <v>0</v>
      </c>
      <c r="CG40">
        <v>538.79999999999995</v>
      </c>
      <c r="CH40">
        <v>0</v>
      </c>
      <c r="CI40">
        <v>1794330.8</v>
      </c>
      <c r="CJ40">
        <v>0</v>
      </c>
      <c r="CK40">
        <v>0</v>
      </c>
      <c r="CL40">
        <v>568656.4</v>
      </c>
      <c r="CM40">
        <v>0</v>
      </c>
      <c r="CN40">
        <v>4092130</v>
      </c>
      <c r="CO40">
        <v>17009622</v>
      </c>
      <c r="CP40">
        <v>0</v>
      </c>
      <c r="CQ40">
        <v>4</v>
      </c>
      <c r="CR40">
        <v>28.7</v>
      </c>
      <c r="CS40">
        <v>0</v>
      </c>
      <c r="CT40">
        <v>3038.2</v>
      </c>
      <c r="CU40">
        <v>0</v>
      </c>
      <c r="CV40">
        <v>0</v>
      </c>
      <c r="CW40">
        <v>1075.8</v>
      </c>
      <c r="CX40">
        <v>3221.6</v>
      </c>
      <c r="CY40">
        <v>0</v>
      </c>
      <c r="CZ40">
        <v>1344</v>
      </c>
      <c r="DA40">
        <v>0</v>
      </c>
      <c r="DB40">
        <v>694.6</v>
      </c>
      <c r="DC40">
        <v>0</v>
      </c>
      <c r="DD40">
        <v>0</v>
      </c>
      <c r="DE40">
        <v>580.79999999999995</v>
      </c>
      <c r="DF40">
        <v>0</v>
      </c>
      <c r="DG40">
        <v>1619.1</v>
      </c>
      <c r="DH40">
        <v>0</v>
      </c>
      <c r="DI40">
        <v>5428.7</v>
      </c>
      <c r="DJ40">
        <v>8</v>
      </c>
      <c r="DK40">
        <v>5808</v>
      </c>
      <c r="DL40">
        <v>0</v>
      </c>
      <c r="DM40">
        <v>0</v>
      </c>
      <c r="DN40">
        <v>0.2</v>
      </c>
      <c r="DO40">
        <v>0</v>
      </c>
      <c r="DP40">
        <v>0.34</v>
      </c>
      <c r="DQ40">
        <v>0</v>
      </c>
    </row>
    <row r="41" spans="1:121" x14ac:dyDescent="0.45">
      <c r="A41" t="s">
        <v>69</v>
      </c>
      <c r="B41">
        <v>2028</v>
      </c>
      <c r="C41">
        <v>68718216</v>
      </c>
      <c r="D41">
        <v>4958</v>
      </c>
      <c r="E41">
        <v>1072024.5</v>
      </c>
      <c r="F41">
        <v>1017317.6</v>
      </c>
      <c r="G41">
        <v>70812518.400000006</v>
      </c>
      <c r="H41">
        <v>66246862.200000003</v>
      </c>
      <c r="I41">
        <v>24217046.399999999</v>
      </c>
      <c r="J41">
        <v>69761304</v>
      </c>
      <c r="K41">
        <v>58825172</v>
      </c>
      <c r="L41">
        <v>3.5999999999999997E-2</v>
      </c>
      <c r="M41">
        <v>5.3999999999999999E-2</v>
      </c>
      <c r="N41">
        <v>0.14349999999999999</v>
      </c>
      <c r="O41">
        <v>56316.57</v>
      </c>
      <c r="P41">
        <v>12194.5</v>
      </c>
      <c r="Q41">
        <v>0.82</v>
      </c>
      <c r="R41">
        <v>0.84</v>
      </c>
      <c r="S41">
        <v>129</v>
      </c>
      <c r="T41">
        <v>11.9</v>
      </c>
      <c r="U41">
        <v>1.7</v>
      </c>
      <c r="V41">
        <v>6.8</v>
      </c>
      <c r="W41">
        <v>375.2</v>
      </c>
      <c r="X41">
        <v>0.06</v>
      </c>
      <c r="Y41">
        <v>129.80000000000001</v>
      </c>
      <c r="Z41">
        <v>18</v>
      </c>
      <c r="AA41">
        <v>147.69999999999999</v>
      </c>
      <c r="AB41">
        <v>131.1</v>
      </c>
      <c r="AC41">
        <v>13</v>
      </c>
      <c r="AD41">
        <v>1.87</v>
      </c>
      <c r="AE41">
        <v>6.1</v>
      </c>
      <c r="AF41">
        <v>353.4</v>
      </c>
      <c r="AG41">
        <v>0.06</v>
      </c>
      <c r="AH41">
        <v>132</v>
      </c>
      <c r="AI41">
        <v>16.600000000000001</v>
      </c>
      <c r="AJ41">
        <v>148.6</v>
      </c>
      <c r="AK41">
        <v>181.4</v>
      </c>
      <c r="AL41">
        <v>14.7</v>
      </c>
      <c r="AM41">
        <v>2.09</v>
      </c>
      <c r="AN41">
        <v>11.2</v>
      </c>
      <c r="AO41">
        <v>590.5</v>
      </c>
      <c r="AP41">
        <v>0.09</v>
      </c>
      <c r="AQ41">
        <v>182.4</v>
      </c>
      <c r="AR41">
        <v>28.8</v>
      </c>
      <c r="AS41">
        <v>211.2</v>
      </c>
      <c r="AT41">
        <v>584.9</v>
      </c>
      <c r="AU41">
        <v>50.7</v>
      </c>
      <c r="AV41">
        <v>7.26</v>
      </c>
      <c r="AW41">
        <v>33.9</v>
      </c>
      <c r="AX41">
        <v>1782.8</v>
      </c>
      <c r="AY41">
        <v>0.3</v>
      </c>
      <c r="AZ41">
        <v>588.4</v>
      </c>
      <c r="BA41">
        <v>87.1</v>
      </c>
      <c r="BB41">
        <v>675.4</v>
      </c>
      <c r="BC41">
        <v>7611519</v>
      </c>
      <c r="BD41">
        <v>702.4</v>
      </c>
      <c r="BE41">
        <v>100.6</v>
      </c>
      <c r="BF41">
        <v>398323.5</v>
      </c>
      <c r="BG41">
        <v>22115.3</v>
      </c>
      <c r="BH41">
        <v>3.7</v>
      </c>
      <c r="BI41">
        <v>7659917.4000000004</v>
      </c>
      <c r="BJ41">
        <v>1058368.6000000001</v>
      </c>
      <c r="BK41">
        <v>8718286</v>
      </c>
      <c r="BL41">
        <v>0</v>
      </c>
      <c r="BM41">
        <v>19.3</v>
      </c>
      <c r="BN41">
        <v>8.7899999999999991</v>
      </c>
      <c r="BO41">
        <v>0</v>
      </c>
      <c r="BP41">
        <v>28.09</v>
      </c>
      <c r="BQ41">
        <v>20.64</v>
      </c>
      <c r="BR41">
        <v>9.57</v>
      </c>
      <c r="BS41">
        <v>0</v>
      </c>
      <c r="BT41">
        <v>30.21</v>
      </c>
      <c r="BU41">
        <v>59819480</v>
      </c>
      <c r="BV41">
        <v>46595470</v>
      </c>
      <c r="BW41">
        <v>4255.8</v>
      </c>
      <c r="BX41">
        <v>172774.6</v>
      </c>
      <c r="BY41">
        <v>0</v>
      </c>
      <c r="BZ41">
        <v>0</v>
      </c>
      <c r="CA41">
        <v>5720040.5</v>
      </c>
      <c r="CB41">
        <v>0</v>
      </c>
      <c r="CC41">
        <v>0</v>
      </c>
      <c r="CD41">
        <v>2177039.2000000002</v>
      </c>
      <c r="CE41">
        <v>4809542.5</v>
      </c>
      <c r="CF41">
        <v>0</v>
      </c>
      <c r="CG41">
        <v>0</v>
      </c>
      <c r="CH41">
        <v>0</v>
      </c>
      <c r="CI41">
        <v>1643395.9</v>
      </c>
      <c r="CJ41">
        <v>0</v>
      </c>
      <c r="CK41">
        <v>0</v>
      </c>
      <c r="CL41">
        <v>873998.4</v>
      </c>
      <c r="CM41">
        <v>0</v>
      </c>
      <c r="CN41">
        <v>7087843</v>
      </c>
      <c r="CO41">
        <v>37330588</v>
      </c>
      <c r="CP41">
        <v>0</v>
      </c>
      <c r="CQ41">
        <v>4.9000000000000004</v>
      </c>
      <c r="CR41">
        <v>28.7</v>
      </c>
      <c r="CS41">
        <v>0</v>
      </c>
      <c r="CT41">
        <v>2187.1999999999998</v>
      </c>
      <c r="CU41">
        <v>0</v>
      </c>
      <c r="CV41">
        <v>0</v>
      </c>
      <c r="CW41">
        <v>1350</v>
      </c>
      <c r="CX41">
        <v>3221.6</v>
      </c>
      <c r="CY41">
        <v>0</v>
      </c>
      <c r="CZ41">
        <v>1344</v>
      </c>
      <c r="DA41">
        <v>0</v>
      </c>
      <c r="DB41">
        <v>694.6</v>
      </c>
      <c r="DC41">
        <v>0</v>
      </c>
      <c r="DD41">
        <v>0</v>
      </c>
      <c r="DE41">
        <v>580.79999999999995</v>
      </c>
      <c r="DF41">
        <v>0</v>
      </c>
      <c r="DG41">
        <v>2752.2</v>
      </c>
      <c r="DH41">
        <v>0</v>
      </c>
      <c r="DI41">
        <v>10550.4</v>
      </c>
      <c r="DJ41">
        <v>11.4</v>
      </c>
      <c r="DK41">
        <v>5808</v>
      </c>
      <c r="DL41">
        <v>0</v>
      </c>
      <c r="DM41">
        <v>0</v>
      </c>
      <c r="DN41">
        <v>0.2</v>
      </c>
      <c r="DO41">
        <v>0</v>
      </c>
      <c r="DP41">
        <v>0.39</v>
      </c>
      <c r="DQ41">
        <v>0</v>
      </c>
    </row>
    <row r="42" spans="1:121" x14ac:dyDescent="0.45">
      <c r="A42" t="s">
        <v>69</v>
      </c>
      <c r="B42">
        <v>2030</v>
      </c>
      <c r="C42">
        <v>71075750</v>
      </c>
      <c r="D42">
        <v>413475.3</v>
      </c>
      <c r="E42">
        <v>1249274.8</v>
      </c>
      <c r="F42">
        <v>1081664.6000000001</v>
      </c>
      <c r="G42">
        <v>73820163.700000003</v>
      </c>
      <c r="H42">
        <v>68519644.099999994</v>
      </c>
      <c r="I42">
        <v>1910605.6</v>
      </c>
      <c r="J42">
        <v>69615530</v>
      </c>
      <c r="K42">
        <v>74372920</v>
      </c>
      <c r="L42">
        <v>3.5999999999999997E-2</v>
      </c>
      <c r="M42">
        <v>5.3999999999999999E-2</v>
      </c>
      <c r="N42">
        <v>0.14349999999999999</v>
      </c>
      <c r="O42">
        <v>61460.79</v>
      </c>
      <c r="P42">
        <v>12808.3</v>
      </c>
      <c r="Q42">
        <v>0.95</v>
      </c>
      <c r="R42">
        <v>0.94</v>
      </c>
      <c r="S42">
        <v>30</v>
      </c>
      <c r="T42">
        <v>2.5</v>
      </c>
      <c r="U42">
        <v>0.36</v>
      </c>
      <c r="V42">
        <v>1.8</v>
      </c>
      <c r="W42">
        <v>95.4</v>
      </c>
      <c r="X42">
        <v>0.01</v>
      </c>
      <c r="Y42">
        <v>30.1</v>
      </c>
      <c r="Z42">
        <v>4.7</v>
      </c>
      <c r="AA42">
        <v>34.799999999999997</v>
      </c>
      <c r="AB42">
        <v>49.1</v>
      </c>
      <c r="AC42">
        <v>4.8</v>
      </c>
      <c r="AD42">
        <v>0.69</v>
      </c>
      <c r="AE42">
        <v>2.4</v>
      </c>
      <c r="AF42">
        <v>133.80000000000001</v>
      </c>
      <c r="AG42">
        <v>0.02</v>
      </c>
      <c r="AH42">
        <v>49.4</v>
      </c>
      <c r="AI42">
        <v>6.3</v>
      </c>
      <c r="AJ42">
        <v>55.7</v>
      </c>
      <c r="AK42">
        <v>124.7</v>
      </c>
      <c r="AL42">
        <v>8.9</v>
      </c>
      <c r="AM42">
        <v>1.25</v>
      </c>
      <c r="AN42">
        <v>8.8000000000000007</v>
      </c>
      <c r="AO42">
        <v>443.8</v>
      </c>
      <c r="AP42">
        <v>0.06</v>
      </c>
      <c r="AQ42">
        <v>125.3</v>
      </c>
      <c r="AR42">
        <v>22.1</v>
      </c>
      <c r="AS42">
        <v>147.30000000000001</v>
      </c>
      <c r="AT42">
        <v>434</v>
      </c>
      <c r="AU42">
        <v>38.799999999999997</v>
      </c>
      <c r="AV42">
        <v>5.55</v>
      </c>
      <c r="AW42">
        <v>24.4</v>
      </c>
      <c r="AX42">
        <v>1294.0999999999999</v>
      </c>
      <c r="AY42">
        <v>0.23</v>
      </c>
      <c r="AZ42">
        <v>436.7</v>
      </c>
      <c r="BA42">
        <v>63</v>
      </c>
      <c r="BB42">
        <v>499.7</v>
      </c>
      <c r="BC42">
        <v>2300934.7999999998</v>
      </c>
      <c r="BD42">
        <v>192.2</v>
      </c>
      <c r="BE42">
        <v>27.3</v>
      </c>
      <c r="BF42">
        <v>140480.4</v>
      </c>
      <c r="BG42">
        <v>7324.9</v>
      </c>
      <c r="BH42">
        <v>1.1000000000000001</v>
      </c>
      <c r="BI42">
        <v>2314117.1</v>
      </c>
      <c r="BJ42">
        <v>359066.4</v>
      </c>
      <c r="BK42">
        <v>2673183.5</v>
      </c>
      <c r="BL42">
        <v>0</v>
      </c>
      <c r="BM42">
        <v>14.12</v>
      </c>
      <c r="BN42">
        <v>8.7899999999999991</v>
      </c>
      <c r="BO42">
        <v>0</v>
      </c>
      <c r="BP42">
        <v>22.92</v>
      </c>
      <c r="BQ42">
        <v>15.2</v>
      </c>
      <c r="BR42">
        <v>9.61</v>
      </c>
      <c r="BS42">
        <v>0</v>
      </c>
      <c r="BT42">
        <v>24.81</v>
      </c>
      <c r="BU42">
        <v>78575940</v>
      </c>
      <c r="BV42">
        <v>71909560</v>
      </c>
      <c r="BW42">
        <v>353803.3</v>
      </c>
      <c r="BX42">
        <v>111322.8</v>
      </c>
      <c r="BY42">
        <v>0</v>
      </c>
      <c r="BZ42">
        <v>0</v>
      </c>
      <c r="CA42">
        <v>1641940.8</v>
      </c>
      <c r="CB42">
        <v>0</v>
      </c>
      <c r="CC42">
        <v>0</v>
      </c>
      <c r="CD42">
        <v>2690821.2</v>
      </c>
      <c r="CE42">
        <v>2067133.4</v>
      </c>
      <c r="CF42">
        <v>0</v>
      </c>
      <c r="CG42">
        <v>269.39999999999998</v>
      </c>
      <c r="CH42">
        <v>0</v>
      </c>
      <c r="CI42">
        <v>1483073</v>
      </c>
      <c r="CJ42">
        <v>0</v>
      </c>
      <c r="CK42">
        <v>0</v>
      </c>
      <c r="CL42">
        <v>1008831.9</v>
      </c>
      <c r="CM42">
        <v>0</v>
      </c>
      <c r="CN42">
        <v>12246147</v>
      </c>
      <c r="CO42">
        <v>56972588</v>
      </c>
      <c r="CP42">
        <v>0</v>
      </c>
      <c r="CQ42">
        <v>225</v>
      </c>
      <c r="CR42">
        <v>23.9</v>
      </c>
      <c r="CS42">
        <v>0</v>
      </c>
      <c r="CT42">
        <v>1251.2</v>
      </c>
      <c r="CU42">
        <v>0</v>
      </c>
      <c r="CV42">
        <v>0</v>
      </c>
      <c r="CW42">
        <v>1698.2</v>
      </c>
      <c r="CX42">
        <v>3221.6</v>
      </c>
      <c r="CY42">
        <v>0</v>
      </c>
      <c r="CZ42">
        <v>1344</v>
      </c>
      <c r="DA42">
        <v>0</v>
      </c>
      <c r="DB42">
        <v>694.6</v>
      </c>
      <c r="DC42">
        <v>0</v>
      </c>
      <c r="DD42">
        <v>0</v>
      </c>
      <c r="DE42">
        <v>580.79999999999995</v>
      </c>
      <c r="DF42">
        <v>0</v>
      </c>
      <c r="DG42">
        <v>4797</v>
      </c>
      <c r="DH42">
        <v>0</v>
      </c>
      <c r="DI42">
        <v>16370.9</v>
      </c>
      <c r="DJ42">
        <v>891.9</v>
      </c>
      <c r="DK42">
        <v>5808</v>
      </c>
      <c r="DL42">
        <v>0</v>
      </c>
      <c r="DM42">
        <v>0</v>
      </c>
      <c r="DN42">
        <v>0.2</v>
      </c>
      <c r="DO42">
        <v>0</v>
      </c>
      <c r="DP42">
        <v>0.44</v>
      </c>
      <c r="DQ42">
        <v>0</v>
      </c>
    </row>
    <row r="43" spans="1:121" x14ac:dyDescent="0.45">
      <c r="A43" t="s">
        <v>69</v>
      </c>
      <c r="B43">
        <v>2035</v>
      </c>
      <c r="C43">
        <v>77597500</v>
      </c>
      <c r="D43">
        <v>752958.6</v>
      </c>
      <c r="E43">
        <v>1149054.3999999999</v>
      </c>
      <c r="F43">
        <v>1002221.5</v>
      </c>
      <c r="G43">
        <v>80501736.400000006</v>
      </c>
      <c r="H43">
        <v>74806973.099999994</v>
      </c>
      <c r="I43">
        <v>-1061811.7</v>
      </c>
      <c r="J43">
        <v>60953076</v>
      </c>
      <c r="K43">
        <v>67753710</v>
      </c>
      <c r="L43">
        <v>3.5999999999999997E-2</v>
      </c>
      <c r="M43">
        <v>5.3999999999999999E-2</v>
      </c>
      <c r="N43">
        <v>0.14349999999999999</v>
      </c>
      <c r="O43">
        <v>87264.28</v>
      </c>
      <c r="P43">
        <v>14667.1</v>
      </c>
      <c r="Q43">
        <v>0.97</v>
      </c>
      <c r="R43">
        <v>0.96</v>
      </c>
      <c r="S43">
        <v>23.5</v>
      </c>
      <c r="T43">
        <v>2.2999999999999998</v>
      </c>
      <c r="U43">
        <v>0.33</v>
      </c>
      <c r="V43">
        <v>1.1000000000000001</v>
      </c>
      <c r="W43">
        <v>63.6</v>
      </c>
      <c r="X43">
        <v>0.01</v>
      </c>
      <c r="Y43">
        <v>23.6</v>
      </c>
      <c r="Z43">
        <v>3</v>
      </c>
      <c r="AA43">
        <v>26.6</v>
      </c>
      <c r="AB43">
        <v>39</v>
      </c>
      <c r="AC43">
        <v>4.0999999999999996</v>
      </c>
      <c r="AD43">
        <v>0.6</v>
      </c>
      <c r="AE43">
        <v>1.6</v>
      </c>
      <c r="AF43">
        <v>97.1</v>
      </c>
      <c r="AG43">
        <v>0.02</v>
      </c>
      <c r="AH43">
        <v>39.299999999999997</v>
      </c>
      <c r="AI43">
        <v>4.5</v>
      </c>
      <c r="AJ43">
        <v>43.8</v>
      </c>
      <c r="AK43">
        <v>110.4</v>
      </c>
      <c r="AL43">
        <v>6</v>
      </c>
      <c r="AM43">
        <v>0.82</v>
      </c>
      <c r="AN43">
        <v>9.5</v>
      </c>
      <c r="AO43">
        <v>452.5</v>
      </c>
      <c r="AP43">
        <v>0.05</v>
      </c>
      <c r="AQ43">
        <v>110.8</v>
      </c>
      <c r="AR43">
        <v>23</v>
      </c>
      <c r="AS43">
        <v>133.80000000000001</v>
      </c>
      <c r="AT43">
        <v>348</v>
      </c>
      <c r="AU43">
        <v>31.4</v>
      </c>
      <c r="AV43">
        <v>4.49</v>
      </c>
      <c r="AW43">
        <v>19.3</v>
      </c>
      <c r="AX43">
        <v>1029.4000000000001</v>
      </c>
      <c r="AY43">
        <v>0.18</v>
      </c>
      <c r="AZ43">
        <v>350.2</v>
      </c>
      <c r="BA43">
        <v>50</v>
      </c>
      <c r="BB43">
        <v>400.2</v>
      </c>
      <c r="BC43">
        <v>1992458.5</v>
      </c>
      <c r="BD43">
        <v>196.8</v>
      </c>
      <c r="BE43">
        <v>28.3</v>
      </c>
      <c r="BF43">
        <v>94082</v>
      </c>
      <c r="BG43">
        <v>5382.2</v>
      </c>
      <c r="BH43">
        <v>1</v>
      </c>
      <c r="BI43">
        <v>2006056.6</v>
      </c>
      <c r="BJ43">
        <v>254738.9</v>
      </c>
      <c r="BK43">
        <v>2260795.6</v>
      </c>
      <c r="BL43">
        <v>0</v>
      </c>
      <c r="BM43">
        <v>10.92</v>
      </c>
      <c r="BN43">
        <v>12.96</v>
      </c>
      <c r="BO43">
        <v>0</v>
      </c>
      <c r="BP43">
        <v>23.88</v>
      </c>
      <c r="BQ43">
        <v>11.76</v>
      </c>
      <c r="BR43">
        <v>14.17</v>
      </c>
      <c r="BS43">
        <v>0</v>
      </c>
      <c r="BT43">
        <v>25.92</v>
      </c>
      <c r="BU43">
        <v>87314930</v>
      </c>
      <c r="BV43">
        <v>81563550</v>
      </c>
      <c r="BW43">
        <v>646439</v>
      </c>
      <c r="BX43">
        <v>94662.2</v>
      </c>
      <c r="BY43">
        <v>0</v>
      </c>
      <c r="BZ43">
        <v>0</v>
      </c>
      <c r="CA43">
        <v>1733109.8</v>
      </c>
      <c r="CB43">
        <v>0</v>
      </c>
      <c r="CC43">
        <v>0</v>
      </c>
      <c r="CD43">
        <v>3521779.2</v>
      </c>
      <c r="CE43">
        <v>962608.6</v>
      </c>
      <c r="CF43">
        <v>0</v>
      </c>
      <c r="CG43">
        <v>808.2</v>
      </c>
      <c r="CH43">
        <v>0</v>
      </c>
      <c r="CI43">
        <v>1394428.5</v>
      </c>
      <c r="CJ43">
        <v>0</v>
      </c>
      <c r="CK43">
        <v>0</v>
      </c>
      <c r="CL43">
        <v>919324.1</v>
      </c>
      <c r="CM43">
        <v>0</v>
      </c>
      <c r="CN43">
        <v>13850741</v>
      </c>
      <c r="CO43">
        <v>64191028</v>
      </c>
      <c r="CP43">
        <v>0</v>
      </c>
      <c r="CQ43">
        <v>430.2</v>
      </c>
      <c r="CR43">
        <v>23.9</v>
      </c>
      <c r="CS43">
        <v>0</v>
      </c>
      <c r="CT43">
        <v>1251.2</v>
      </c>
      <c r="CU43">
        <v>0</v>
      </c>
      <c r="CV43">
        <v>0</v>
      </c>
      <c r="CW43">
        <v>2288.8000000000002</v>
      </c>
      <c r="CX43">
        <v>3221.6</v>
      </c>
      <c r="CY43">
        <v>0</v>
      </c>
      <c r="CZ43">
        <v>1344</v>
      </c>
      <c r="DA43">
        <v>0</v>
      </c>
      <c r="DB43">
        <v>694.6</v>
      </c>
      <c r="DC43">
        <v>0</v>
      </c>
      <c r="DD43">
        <v>0</v>
      </c>
      <c r="DE43">
        <v>580.79999999999995</v>
      </c>
      <c r="DF43">
        <v>0</v>
      </c>
      <c r="DG43">
        <v>5647.9</v>
      </c>
      <c r="DH43">
        <v>0</v>
      </c>
      <c r="DI43">
        <v>19160.599999999999</v>
      </c>
      <c r="DJ43">
        <v>1720.7</v>
      </c>
      <c r="DK43">
        <v>5808</v>
      </c>
      <c r="DL43">
        <v>0</v>
      </c>
      <c r="DM43">
        <v>0</v>
      </c>
      <c r="DN43">
        <v>0.2</v>
      </c>
      <c r="DO43">
        <v>0</v>
      </c>
      <c r="DP43">
        <v>0.47</v>
      </c>
      <c r="DQ43">
        <v>0</v>
      </c>
    </row>
    <row r="44" spans="1:121" x14ac:dyDescent="0.45">
      <c r="A44" t="s">
        <v>69</v>
      </c>
      <c r="B44">
        <v>2040</v>
      </c>
      <c r="C44">
        <v>85335464</v>
      </c>
      <c r="D44">
        <v>881122.9</v>
      </c>
      <c r="E44">
        <v>1014108.7</v>
      </c>
      <c r="F44">
        <v>1023389.8</v>
      </c>
      <c r="G44">
        <v>88254085.599999994</v>
      </c>
      <c r="H44">
        <v>82266762.900000006</v>
      </c>
      <c r="I44">
        <v>4768728.9000000004</v>
      </c>
      <c r="J44">
        <v>65447416</v>
      </c>
      <c r="K44">
        <v>65605996</v>
      </c>
      <c r="L44">
        <v>3.5900000000000001E-2</v>
      </c>
      <c r="M44">
        <v>5.3999999999999999E-2</v>
      </c>
      <c r="N44">
        <v>0.14349999999999999</v>
      </c>
      <c r="O44">
        <v>86110.45</v>
      </c>
      <c r="P44">
        <v>16883.2</v>
      </c>
      <c r="Q44">
        <v>0.98</v>
      </c>
      <c r="R44">
        <v>0.97</v>
      </c>
      <c r="S44">
        <v>16.5</v>
      </c>
      <c r="T44">
        <v>1.6</v>
      </c>
      <c r="U44">
        <v>0.23</v>
      </c>
      <c r="V44">
        <v>0.8</v>
      </c>
      <c r="W44">
        <v>45.8</v>
      </c>
      <c r="X44">
        <v>0.01</v>
      </c>
      <c r="Y44">
        <v>16.600000000000001</v>
      </c>
      <c r="Z44">
        <v>2.2000000000000002</v>
      </c>
      <c r="AA44">
        <v>18.8</v>
      </c>
      <c r="AB44">
        <v>26.4</v>
      </c>
      <c r="AC44">
        <v>2.8</v>
      </c>
      <c r="AD44">
        <v>0.4</v>
      </c>
      <c r="AE44">
        <v>1.1000000000000001</v>
      </c>
      <c r="AF44">
        <v>66.7</v>
      </c>
      <c r="AG44">
        <v>0.01</v>
      </c>
      <c r="AH44">
        <v>26.6</v>
      </c>
      <c r="AI44">
        <v>3.1</v>
      </c>
      <c r="AJ44">
        <v>29.7</v>
      </c>
      <c r="AK44">
        <v>119</v>
      </c>
      <c r="AL44">
        <v>5.9</v>
      </c>
      <c r="AM44">
        <v>0.8</v>
      </c>
      <c r="AN44">
        <v>10.8</v>
      </c>
      <c r="AO44">
        <v>504.9</v>
      </c>
      <c r="AP44">
        <v>0.06</v>
      </c>
      <c r="AQ44">
        <v>119.3</v>
      </c>
      <c r="AR44">
        <v>25.9</v>
      </c>
      <c r="AS44">
        <v>145.19999999999999</v>
      </c>
      <c r="AT44">
        <v>295.89999999999998</v>
      </c>
      <c r="AU44">
        <v>26.6</v>
      </c>
      <c r="AV44">
        <v>3.8</v>
      </c>
      <c r="AW44">
        <v>16.5</v>
      </c>
      <c r="AX44">
        <v>877.7</v>
      </c>
      <c r="AY44">
        <v>0.16</v>
      </c>
      <c r="AZ44">
        <v>297.8</v>
      </c>
      <c r="BA44">
        <v>42.7</v>
      </c>
      <c r="BB44">
        <v>340.5</v>
      </c>
      <c r="BC44">
        <v>1408514.3</v>
      </c>
      <c r="BD44">
        <v>136.30000000000001</v>
      </c>
      <c r="BE44">
        <v>19.600000000000001</v>
      </c>
      <c r="BF44">
        <v>69652.899999999994</v>
      </c>
      <c r="BG44">
        <v>3895.5</v>
      </c>
      <c r="BH44">
        <v>0.7</v>
      </c>
      <c r="BI44">
        <v>1417922.4</v>
      </c>
      <c r="BJ44">
        <v>185929.3</v>
      </c>
      <c r="BK44">
        <v>1603851.7</v>
      </c>
      <c r="BL44">
        <v>0</v>
      </c>
      <c r="BM44">
        <v>8.99</v>
      </c>
      <c r="BN44">
        <v>13.57</v>
      </c>
      <c r="BO44">
        <v>0</v>
      </c>
      <c r="BP44">
        <v>22.56</v>
      </c>
      <c r="BQ44">
        <v>9.66</v>
      </c>
      <c r="BR44">
        <v>14.82</v>
      </c>
      <c r="BS44">
        <v>0</v>
      </c>
      <c r="BT44">
        <v>24.48</v>
      </c>
      <c r="BU44">
        <v>88384940</v>
      </c>
      <c r="BV44">
        <v>83485360</v>
      </c>
      <c r="BW44">
        <v>753649.6</v>
      </c>
      <c r="BX44">
        <v>83933.4</v>
      </c>
      <c r="BY44">
        <v>0</v>
      </c>
      <c r="BZ44">
        <v>0</v>
      </c>
      <c r="CA44">
        <v>1221603.2</v>
      </c>
      <c r="CB44">
        <v>0</v>
      </c>
      <c r="CC44">
        <v>0</v>
      </c>
      <c r="CD44">
        <v>3742601.5</v>
      </c>
      <c r="CE44">
        <v>769025.9</v>
      </c>
      <c r="CF44">
        <v>0</v>
      </c>
      <c r="CG44">
        <v>1902.6</v>
      </c>
      <c r="CH44">
        <v>0</v>
      </c>
      <c r="CI44">
        <v>1256878.3999999999</v>
      </c>
      <c r="CJ44">
        <v>0</v>
      </c>
      <c r="CK44">
        <v>0</v>
      </c>
      <c r="CL44">
        <v>812592.7</v>
      </c>
      <c r="CM44">
        <v>0</v>
      </c>
      <c r="CN44">
        <v>13444189</v>
      </c>
      <c r="CO44">
        <v>66298570</v>
      </c>
      <c r="CP44">
        <v>0</v>
      </c>
      <c r="CQ44">
        <v>543.6</v>
      </c>
      <c r="CR44">
        <v>23.9</v>
      </c>
      <c r="CS44">
        <v>0</v>
      </c>
      <c r="CT44">
        <v>1251.2</v>
      </c>
      <c r="CU44">
        <v>0</v>
      </c>
      <c r="CV44">
        <v>0</v>
      </c>
      <c r="CW44">
        <v>2478.4</v>
      </c>
      <c r="CX44">
        <v>3221.6</v>
      </c>
      <c r="CY44">
        <v>0</v>
      </c>
      <c r="CZ44">
        <v>1344</v>
      </c>
      <c r="DA44">
        <v>0</v>
      </c>
      <c r="DB44">
        <v>694.6</v>
      </c>
      <c r="DC44">
        <v>0</v>
      </c>
      <c r="DD44">
        <v>0</v>
      </c>
      <c r="DE44">
        <v>580.79999999999995</v>
      </c>
      <c r="DF44">
        <v>0</v>
      </c>
      <c r="DG44">
        <v>5628</v>
      </c>
      <c r="DH44">
        <v>0</v>
      </c>
      <c r="DI44">
        <v>19666.599999999999</v>
      </c>
      <c r="DJ44">
        <v>2034.5</v>
      </c>
      <c r="DK44">
        <v>5808</v>
      </c>
      <c r="DL44">
        <v>0</v>
      </c>
      <c r="DM44">
        <v>0</v>
      </c>
      <c r="DN44">
        <v>0.2</v>
      </c>
      <c r="DO44">
        <v>0</v>
      </c>
      <c r="DP44">
        <v>0.5</v>
      </c>
      <c r="DQ44">
        <v>0</v>
      </c>
    </row>
    <row r="45" spans="1:121" x14ac:dyDescent="0.45">
      <c r="A45" t="s">
        <v>69</v>
      </c>
      <c r="B45">
        <v>2045</v>
      </c>
      <c r="C45">
        <v>92898710</v>
      </c>
      <c r="D45">
        <v>3029842.2</v>
      </c>
      <c r="E45">
        <v>752552.4</v>
      </c>
      <c r="F45">
        <v>1092115.6000000001</v>
      </c>
      <c r="G45">
        <v>97773225.700000003</v>
      </c>
      <c r="H45">
        <v>89558050.900000006</v>
      </c>
      <c r="I45">
        <v>6291051</v>
      </c>
      <c r="J45">
        <v>70803520</v>
      </c>
      <c r="K45">
        <v>69710920</v>
      </c>
      <c r="L45">
        <v>3.5900000000000001E-2</v>
      </c>
      <c r="M45">
        <v>5.3999999999999999E-2</v>
      </c>
      <c r="N45">
        <v>0.14349999999999999</v>
      </c>
      <c r="O45">
        <v>87211.64</v>
      </c>
      <c r="P45">
        <v>18746.099999999999</v>
      </c>
      <c r="Q45">
        <v>0.99</v>
      </c>
      <c r="R45">
        <v>0.99</v>
      </c>
      <c r="S45">
        <v>6.3</v>
      </c>
      <c r="T45">
        <v>0.6</v>
      </c>
      <c r="U45">
        <v>0.09</v>
      </c>
      <c r="V45">
        <v>0.3</v>
      </c>
      <c r="W45">
        <v>17.600000000000001</v>
      </c>
      <c r="X45">
        <v>0</v>
      </c>
      <c r="Y45">
        <v>6.3</v>
      </c>
      <c r="Z45">
        <v>0.8</v>
      </c>
      <c r="AA45">
        <v>7.2</v>
      </c>
      <c r="AB45">
        <v>11.2</v>
      </c>
      <c r="AC45">
        <v>1.2</v>
      </c>
      <c r="AD45">
        <v>0.17</v>
      </c>
      <c r="AE45">
        <v>0.5</v>
      </c>
      <c r="AF45">
        <v>27.9</v>
      </c>
      <c r="AG45">
        <v>0.01</v>
      </c>
      <c r="AH45">
        <v>11.3</v>
      </c>
      <c r="AI45">
        <v>1.3</v>
      </c>
      <c r="AJ45">
        <v>12.6</v>
      </c>
      <c r="AK45">
        <v>116.5</v>
      </c>
      <c r="AL45">
        <v>6.4</v>
      </c>
      <c r="AM45">
        <v>0.86</v>
      </c>
      <c r="AN45">
        <v>10.1</v>
      </c>
      <c r="AO45">
        <v>477.2</v>
      </c>
      <c r="AP45">
        <v>0.06</v>
      </c>
      <c r="AQ45">
        <v>116.9</v>
      </c>
      <c r="AR45">
        <v>24.4</v>
      </c>
      <c r="AS45">
        <v>141.19999999999999</v>
      </c>
      <c r="AT45">
        <v>183.8</v>
      </c>
      <c r="AU45">
        <v>16.3</v>
      </c>
      <c r="AV45">
        <v>2.33</v>
      </c>
      <c r="AW45">
        <v>10.6</v>
      </c>
      <c r="AX45">
        <v>550.6</v>
      </c>
      <c r="AY45">
        <v>0.1</v>
      </c>
      <c r="AZ45">
        <v>185</v>
      </c>
      <c r="BA45">
        <v>27</v>
      </c>
      <c r="BB45">
        <v>212</v>
      </c>
      <c r="BC45">
        <v>582624.5</v>
      </c>
      <c r="BD45">
        <v>55.8</v>
      </c>
      <c r="BE45">
        <v>8</v>
      </c>
      <c r="BF45">
        <v>29095.8</v>
      </c>
      <c r="BG45">
        <v>1629.4</v>
      </c>
      <c r="BH45">
        <v>0.3</v>
      </c>
      <c r="BI45">
        <v>586474.5</v>
      </c>
      <c r="BJ45">
        <v>77729.8</v>
      </c>
      <c r="BK45">
        <v>664204.30000000005</v>
      </c>
      <c r="BL45">
        <v>0</v>
      </c>
      <c r="BM45">
        <v>5.25</v>
      </c>
      <c r="BN45">
        <v>13.33</v>
      </c>
      <c r="BO45">
        <v>0</v>
      </c>
      <c r="BP45">
        <v>18.59</v>
      </c>
      <c r="BQ45">
        <v>5.71</v>
      </c>
      <c r="BR45">
        <v>14.79</v>
      </c>
      <c r="BS45">
        <v>0</v>
      </c>
      <c r="BT45">
        <v>20.5</v>
      </c>
      <c r="BU45">
        <v>96609560</v>
      </c>
      <c r="BV45">
        <v>91482180</v>
      </c>
      <c r="BW45">
        <v>2560421.7999999998</v>
      </c>
      <c r="BX45">
        <v>28235.1</v>
      </c>
      <c r="BY45">
        <v>0</v>
      </c>
      <c r="BZ45">
        <v>0</v>
      </c>
      <c r="CA45">
        <v>511635</v>
      </c>
      <c r="CB45">
        <v>0</v>
      </c>
      <c r="CC45">
        <v>0</v>
      </c>
      <c r="CD45">
        <v>3942192</v>
      </c>
      <c r="CE45">
        <v>328389.5</v>
      </c>
      <c r="CF45">
        <v>0</v>
      </c>
      <c r="CG45">
        <v>2062.6</v>
      </c>
      <c r="CH45">
        <v>0</v>
      </c>
      <c r="CI45">
        <v>1080541.5</v>
      </c>
      <c r="CJ45">
        <v>0</v>
      </c>
      <c r="CK45">
        <v>0</v>
      </c>
      <c r="CL45">
        <v>616102</v>
      </c>
      <c r="CM45">
        <v>0</v>
      </c>
      <c r="CN45">
        <v>16192922</v>
      </c>
      <c r="CO45">
        <v>71347064</v>
      </c>
      <c r="CP45">
        <v>0</v>
      </c>
      <c r="CQ45">
        <v>1751.9</v>
      </c>
      <c r="CR45">
        <v>18.899999999999999</v>
      </c>
      <c r="CS45">
        <v>0</v>
      </c>
      <c r="CT45">
        <v>1251.2</v>
      </c>
      <c r="CU45">
        <v>0</v>
      </c>
      <c r="CV45">
        <v>0</v>
      </c>
      <c r="CW45">
        <v>2689.6</v>
      </c>
      <c r="CX45">
        <v>3093.6</v>
      </c>
      <c r="CY45">
        <v>0</v>
      </c>
      <c r="CZ45">
        <v>1344</v>
      </c>
      <c r="DA45">
        <v>0</v>
      </c>
      <c r="DB45">
        <v>694.6</v>
      </c>
      <c r="DC45">
        <v>0</v>
      </c>
      <c r="DD45">
        <v>0</v>
      </c>
      <c r="DE45">
        <v>580.79999999999995</v>
      </c>
      <c r="DF45">
        <v>0</v>
      </c>
      <c r="DG45">
        <v>6901.4</v>
      </c>
      <c r="DH45">
        <v>0</v>
      </c>
      <c r="DI45">
        <v>21434.3</v>
      </c>
      <c r="DJ45">
        <v>6441.8</v>
      </c>
      <c r="DK45">
        <v>5808</v>
      </c>
      <c r="DL45">
        <v>0</v>
      </c>
      <c r="DM45">
        <v>0</v>
      </c>
      <c r="DN45">
        <v>0.2</v>
      </c>
      <c r="DO45">
        <v>0</v>
      </c>
      <c r="DP45">
        <v>0.52</v>
      </c>
      <c r="DQ45">
        <v>0</v>
      </c>
    </row>
    <row r="46" spans="1:121" x14ac:dyDescent="0.45">
      <c r="A46" t="s">
        <v>69</v>
      </c>
      <c r="B46">
        <v>2050</v>
      </c>
      <c r="C46">
        <v>100525410</v>
      </c>
      <c r="D46">
        <v>3047064.5</v>
      </c>
      <c r="E46">
        <v>859559.4</v>
      </c>
      <c r="F46">
        <v>1140203.6000000001</v>
      </c>
      <c r="G46">
        <v>105572233.40000001</v>
      </c>
      <c r="H46">
        <v>96910407.700000003</v>
      </c>
      <c r="I46">
        <v>14170015.199999999</v>
      </c>
      <c r="J46">
        <v>78400136</v>
      </c>
      <c r="K46">
        <v>70218050</v>
      </c>
      <c r="L46">
        <v>3.5900000000000001E-2</v>
      </c>
      <c r="M46">
        <v>5.3999999999999999E-2</v>
      </c>
      <c r="N46">
        <v>0.14349999999999999</v>
      </c>
      <c r="O46">
        <v>90092.28</v>
      </c>
      <c r="P46">
        <v>19880</v>
      </c>
      <c r="Q46">
        <v>0.99</v>
      </c>
      <c r="R46">
        <v>0.98</v>
      </c>
      <c r="S46">
        <v>10.9</v>
      </c>
      <c r="T46">
        <v>1.1000000000000001</v>
      </c>
      <c r="U46">
        <v>0.15</v>
      </c>
      <c r="V46">
        <v>0.5</v>
      </c>
      <c r="W46">
        <v>30</v>
      </c>
      <c r="X46">
        <v>0.01</v>
      </c>
      <c r="Y46">
        <v>11</v>
      </c>
      <c r="Z46">
        <v>1.4</v>
      </c>
      <c r="AA46">
        <v>12.4</v>
      </c>
      <c r="AB46">
        <v>13.3</v>
      </c>
      <c r="AC46">
        <v>1.4</v>
      </c>
      <c r="AD46">
        <v>0.2</v>
      </c>
      <c r="AE46">
        <v>0.6</v>
      </c>
      <c r="AF46">
        <v>34.299999999999997</v>
      </c>
      <c r="AG46">
        <v>0.01</v>
      </c>
      <c r="AH46">
        <v>13.4</v>
      </c>
      <c r="AI46">
        <v>1.6</v>
      </c>
      <c r="AJ46">
        <v>15</v>
      </c>
      <c r="AK46">
        <v>128.4</v>
      </c>
      <c r="AL46">
        <v>7.7</v>
      </c>
      <c r="AM46">
        <v>1.05</v>
      </c>
      <c r="AN46">
        <v>10.6</v>
      </c>
      <c r="AO46">
        <v>505.3</v>
      </c>
      <c r="AP46">
        <v>0.06</v>
      </c>
      <c r="AQ46">
        <v>128.9</v>
      </c>
      <c r="AR46">
        <v>25.7</v>
      </c>
      <c r="AS46">
        <v>154.6</v>
      </c>
      <c r="AT46">
        <v>184.7</v>
      </c>
      <c r="AU46">
        <v>14.6</v>
      </c>
      <c r="AV46">
        <v>2.0699999999999998</v>
      </c>
      <c r="AW46">
        <v>12.1</v>
      </c>
      <c r="AX46">
        <v>612.6</v>
      </c>
      <c r="AY46">
        <v>0.09</v>
      </c>
      <c r="AZ46">
        <v>185.7</v>
      </c>
      <c r="BA46">
        <v>30.4</v>
      </c>
      <c r="BB46">
        <v>216.1</v>
      </c>
      <c r="BC46">
        <v>1025929.1</v>
      </c>
      <c r="BD46">
        <v>99.8</v>
      </c>
      <c r="BE46">
        <v>14.4</v>
      </c>
      <c r="BF46">
        <v>49217.3</v>
      </c>
      <c r="BG46">
        <v>2819</v>
      </c>
      <c r="BH46">
        <v>0.5</v>
      </c>
      <c r="BI46">
        <v>1032820.9</v>
      </c>
      <c r="BJ46">
        <v>133359.79999999999</v>
      </c>
      <c r="BK46">
        <v>1166180.6000000001</v>
      </c>
      <c r="BL46">
        <v>0</v>
      </c>
      <c r="BM46">
        <v>6.05</v>
      </c>
      <c r="BN46">
        <v>14.21</v>
      </c>
      <c r="BO46">
        <v>0</v>
      </c>
      <c r="BP46">
        <v>20.260000000000002</v>
      </c>
      <c r="BQ46">
        <v>6.57</v>
      </c>
      <c r="BR46">
        <v>15.76</v>
      </c>
      <c r="BS46">
        <v>0</v>
      </c>
      <c r="BT46">
        <v>22.32</v>
      </c>
      <c r="BU46">
        <v>97256344</v>
      </c>
      <c r="BV46">
        <v>91402216</v>
      </c>
      <c r="BW46">
        <v>2598509.5</v>
      </c>
      <c r="BX46">
        <v>30917.3</v>
      </c>
      <c r="BY46">
        <v>0</v>
      </c>
      <c r="BZ46">
        <v>0</v>
      </c>
      <c r="CA46">
        <v>911896.2</v>
      </c>
      <c r="CB46">
        <v>0</v>
      </c>
      <c r="CC46">
        <v>0</v>
      </c>
      <c r="CD46">
        <v>4225092</v>
      </c>
      <c r="CE46">
        <v>522587.6</v>
      </c>
      <c r="CF46">
        <v>0</v>
      </c>
      <c r="CG46">
        <v>2062.6</v>
      </c>
      <c r="CH46">
        <v>0</v>
      </c>
      <c r="CI46">
        <v>1108938.8999999999</v>
      </c>
      <c r="CJ46">
        <v>0</v>
      </c>
      <c r="CK46">
        <v>0</v>
      </c>
      <c r="CL46">
        <v>679217</v>
      </c>
      <c r="CM46">
        <v>0</v>
      </c>
      <c r="CN46">
        <v>16531498</v>
      </c>
      <c r="CO46">
        <v>70645630</v>
      </c>
      <c r="CP46">
        <v>0</v>
      </c>
      <c r="CQ46">
        <v>1796.2</v>
      </c>
      <c r="CR46">
        <v>18.899999999999999</v>
      </c>
      <c r="CS46">
        <v>0</v>
      </c>
      <c r="CT46">
        <v>1251.2</v>
      </c>
      <c r="CU46">
        <v>0</v>
      </c>
      <c r="CV46">
        <v>0</v>
      </c>
      <c r="CW46">
        <v>2921.6</v>
      </c>
      <c r="CX46">
        <v>2749.5</v>
      </c>
      <c r="CY46">
        <v>0</v>
      </c>
      <c r="CZ46">
        <v>1344</v>
      </c>
      <c r="DA46">
        <v>0</v>
      </c>
      <c r="DB46">
        <v>694.6</v>
      </c>
      <c r="DC46">
        <v>0</v>
      </c>
      <c r="DD46">
        <v>0</v>
      </c>
      <c r="DE46">
        <v>580.79999999999995</v>
      </c>
      <c r="DF46">
        <v>0</v>
      </c>
      <c r="DG46">
        <v>6912.5</v>
      </c>
      <c r="DH46">
        <v>0</v>
      </c>
      <c r="DI46">
        <v>20381.3</v>
      </c>
      <c r="DJ46">
        <v>6508.2</v>
      </c>
      <c r="DK46">
        <v>5808</v>
      </c>
      <c r="DL46">
        <v>0</v>
      </c>
      <c r="DM46">
        <v>0</v>
      </c>
      <c r="DN46">
        <v>0.21</v>
      </c>
      <c r="DO46">
        <v>0</v>
      </c>
      <c r="DP46">
        <v>0.55000000000000004</v>
      </c>
      <c r="DQ46">
        <v>0</v>
      </c>
    </row>
    <row r="47" spans="1:121" x14ac:dyDescent="0.45">
      <c r="A47" t="s">
        <v>73</v>
      </c>
      <c r="B47">
        <v>2024</v>
      </c>
      <c r="C47">
        <v>29626202</v>
      </c>
      <c r="D47">
        <v>17819.3</v>
      </c>
      <c r="E47">
        <v>20414.599999999999</v>
      </c>
      <c r="F47">
        <v>81150.8</v>
      </c>
      <c r="G47">
        <v>29745587</v>
      </c>
      <c r="H47">
        <v>28561094.899999999</v>
      </c>
      <c r="I47">
        <v>26543898.699999999</v>
      </c>
      <c r="J47">
        <v>328162.59999999998</v>
      </c>
      <c r="K47">
        <v>11822086</v>
      </c>
      <c r="L47">
        <v>3.5900000000000001E-2</v>
      </c>
      <c r="M47">
        <v>5.3999999999999999E-2</v>
      </c>
      <c r="N47">
        <v>0.13500000000000001</v>
      </c>
      <c r="O47">
        <v>10056.75</v>
      </c>
      <c r="P47">
        <v>7285.9</v>
      </c>
      <c r="Q47">
        <v>0.51</v>
      </c>
      <c r="R47">
        <v>0.52</v>
      </c>
      <c r="S47">
        <v>183.6</v>
      </c>
      <c r="T47">
        <v>3.5</v>
      </c>
      <c r="U47">
        <v>0.35</v>
      </c>
      <c r="V47">
        <v>26.2</v>
      </c>
      <c r="W47">
        <v>968.4</v>
      </c>
      <c r="X47">
        <v>0.17</v>
      </c>
      <c r="Y47">
        <v>183.8</v>
      </c>
      <c r="Z47">
        <v>55.1</v>
      </c>
      <c r="AA47">
        <v>238.9</v>
      </c>
      <c r="AB47">
        <v>190.2</v>
      </c>
      <c r="AC47">
        <v>3.6</v>
      </c>
      <c r="AD47">
        <v>0.37</v>
      </c>
      <c r="AE47">
        <v>27.2</v>
      </c>
      <c r="AF47">
        <v>1002.1</v>
      </c>
      <c r="AG47">
        <v>0.17</v>
      </c>
      <c r="AH47">
        <v>190.4</v>
      </c>
      <c r="AI47">
        <v>57.1</v>
      </c>
      <c r="AJ47">
        <v>247.5</v>
      </c>
      <c r="AK47">
        <v>302.10000000000002</v>
      </c>
      <c r="AL47">
        <v>7.4</v>
      </c>
      <c r="AM47">
        <v>0.87</v>
      </c>
      <c r="AN47">
        <v>34.6</v>
      </c>
      <c r="AO47">
        <v>1491.3</v>
      </c>
      <c r="AP47">
        <v>0.16</v>
      </c>
      <c r="AQ47">
        <v>302.60000000000002</v>
      </c>
      <c r="AR47">
        <v>79</v>
      </c>
      <c r="AS47">
        <v>381.6</v>
      </c>
      <c r="AT47">
        <v>636.70000000000005</v>
      </c>
      <c r="AU47">
        <v>37.4</v>
      </c>
      <c r="AV47">
        <v>5.28</v>
      </c>
      <c r="AW47">
        <v>54</v>
      </c>
      <c r="AX47">
        <v>2386.4</v>
      </c>
      <c r="AY47">
        <v>0.39</v>
      </c>
      <c r="AZ47">
        <v>639.29999999999995</v>
      </c>
      <c r="BA47">
        <v>125.2</v>
      </c>
      <c r="BB47">
        <v>764.5</v>
      </c>
      <c r="BC47">
        <v>7535321.2000000002</v>
      </c>
      <c r="BD47">
        <v>142.4</v>
      </c>
      <c r="BE47">
        <v>14.3</v>
      </c>
      <c r="BF47">
        <v>1076184.2</v>
      </c>
      <c r="BG47">
        <v>39747.300000000003</v>
      </c>
      <c r="BH47">
        <v>6.8</v>
      </c>
      <c r="BI47">
        <v>7543476</v>
      </c>
      <c r="BJ47">
        <v>2262504.4</v>
      </c>
      <c r="BK47">
        <v>9805980.4000000004</v>
      </c>
      <c r="BL47">
        <v>0</v>
      </c>
      <c r="BM47">
        <v>31.54</v>
      </c>
      <c r="BN47">
        <v>2.2400000000000002</v>
      </c>
      <c r="BO47">
        <v>1.82</v>
      </c>
      <c r="BP47">
        <v>35.6</v>
      </c>
      <c r="BQ47">
        <v>33.409999999999997</v>
      </c>
      <c r="BR47">
        <v>2.4300000000000002</v>
      </c>
      <c r="BS47">
        <v>1.93</v>
      </c>
      <c r="BT47">
        <v>37.770000000000003</v>
      </c>
      <c r="BU47">
        <v>41302480</v>
      </c>
      <c r="BV47">
        <v>3201688.2</v>
      </c>
      <c r="BW47">
        <v>14905.1</v>
      </c>
      <c r="BX47">
        <v>1015875.3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1082586.5</v>
      </c>
      <c r="CE47">
        <v>19993526</v>
      </c>
      <c r="CF47">
        <v>0</v>
      </c>
      <c r="CG47">
        <v>78847.8</v>
      </c>
      <c r="CH47">
        <v>0</v>
      </c>
      <c r="CI47">
        <v>409444.5</v>
      </c>
      <c r="CJ47">
        <v>16552286</v>
      </c>
      <c r="CK47">
        <v>19432.099999999999</v>
      </c>
      <c r="CL47">
        <v>16473.900000000001</v>
      </c>
      <c r="CM47">
        <v>0</v>
      </c>
      <c r="CN47">
        <v>1995343.2</v>
      </c>
      <c r="CO47">
        <v>123758.6</v>
      </c>
      <c r="CP47">
        <v>0</v>
      </c>
      <c r="CQ47">
        <v>11.5</v>
      </c>
      <c r="CR47">
        <v>199.1</v>
      </c>
      <c r="CS47">
        <v>0</v>
      </c>
      <c r="CT47">
        <v>0</v>
      </c>
      <c r="CU47">
        <v>0</v>
      </c>
      <c r="CV47">
        <v>0</v>
      </c>
      <c r="CW47">
        <v>805.7</v>
      </c>
      <c r="CX47">
        <v>3822.2</v>
      </c>
      <c r="CY47">
        <v>0</v>
      </c>
      <c r="CZ47">
        <v>1117.5</v>
      </c>
      <c r="DA47">
        <v>0</v>
      </c>
      <c r="DB47">
        <v>122.2</v>
      </c>
      <c r="DC47">
        <v>2073.1</v>
      </c>
      <c r="DD47">
        <v>627.4</v>
      </c>
      <c r="DE47">
        <v>29.4</v>
      </c>
      <c r="DF47">
        <v>0</v>
      </c>
      <c r="DG47">
        <v>1029.5999999999999</v>
      </c>
      <c r="DH47">
        <v>0</v>
      </c>
      <c r="DI47">
        <v>35.799999999999997</v>
      </c>
      <c r="DJ47">
        <v>46.1</v>
      </c>
      <c r="DK47">
        <v>294</v>
      </c>
      <c r="DL47">
        <v>0</v>
      </c>
      <c r="DM47">
        <v>6.2</v>
      </c>
      <c r="DN47">
        <v>0.32</v>
      </c>
      <c r="DO47">
        <v>0</v>
      </c>
      <c r="DP47">
        <v>0</v>
      </c>
      <c r="DQ47">
        <v>0</v>
      </c>
    </row>
    <row r="48" spans="1:121" x14ac:dyDescent="0.45">
      <c r="A48" t="s">
        <v>73</v>
      </c>
      <c r="B48">
        <v>2026</v>
      </c>
      <c r="C48">
        <v>29945994</v>
      </c>
      <c r="D48">
        <v>50726.5</v>
      </c>
      <c r="E48">
        <v>21830.2</v>
      </c>
      <c r="F48">
        <v>76433.399999999994</v>
      </c>
      <c r="G48">
        <v>30094983.5</v>
      </c>
      <c r="H48">
        <v>28869391.600000001</v>
      </c>
      <c r="I48">
        <v>26477749.300000001</v>
      </c>
      <c r="J48">
        <v>209854.9</v>
      </c>
      <c r="K48">
        <v>11261064</v>
      </c>
      <c r="L48">
        <v>3.5900000000000001E-2</v>
      </c>
      <c r="M48">
        <v>5.3999999999999999E-2</v>
      </c>
      <c r="N48">
        <v>0.13500000000000001</v>
      </c>
      <c r="O48">
        <v>40168.11</v>
      </c>
      <c r="P48">
        <v>7429.1</v>
      </c>
      <c r="Q48">
        <v>0.52</v>
      </c>
      <c r="R48">
        <v>0.53</v>
      </c>
      <c r="S48">
        <v>180.6</v>
      </c>
      <c r="T48">
        <v>3.4</v>
      </c>
      <c r="U48">
        <v>0.34</v>
      </c>
      <c r="V48">
        <v>25.9</v>
      </c>
      <c r="W48">
        <v>952.9</v>
      </c>
      <c r="X48">
        <v>0.16</v>
      </c>
      <c r="Y48">
        <v>180.8</v>
      </c>
      <c r="Z48">
        <v>54.3</v>
      </c>
      <c r="AA48">
        <v>235.1</v>
      </c>
      <c r="AB48">
        <v>187.2</v>
      </c>
      <c r="AC48">
        <v>3.6</v>
      </c>
      <c r="AD48">
        <v>0.36</v>
      </c>
      <c r="AE48">
        <v>26.8</v>
      </c>
      <c r="AF48">
        <v>987.3</v>
      </c>
      <c r="AG48">
        <v>0.17</v>
      </c>
      <c r="AH48">
        <v>187.4</v>
      </c>
      <c r="AI48">
        <v>56.3</v>
      </c>
      <c r="AJ48">
        <v>243.7</v>
      </c>
      <c r="AK48">
        <v>274.7</v>
      </c>
      <c r="AL48">
        <v>6.1</v>
      </c>
      <c r="AM48">
        <v>0.69</v>
      </c>
      <c r="AN48">
        <v>32</v>
      </c>
      <c r="AO48">
        <v>1382.6</v>
      </c>
      <c r="AP48">
        <v>0.14000000000000001</v>
      </c>
      <c r="AQ48">
        <v>275.10000000000002</v>
      </c>
      <c r="AR48">
        <v>73.2</v>
      </c>
      <c r="AS48">
        <v>348.3</v>
      </c>
      <c r="AT48">
        <v>587.20000000000005</v>
      </c>
      <c r="AU48">
        <v>32</v>
      </c>
      <c r="AV48">
        <v>4.45</v>
      </c>
      <c r="AW48">
        <v>51.6</v>
      </c>
      <c r="AX48">
        <v>2316.6</v>
      </c>
      <c r="AY48">
        <v>0.34</v>
      </c>
      <c r="AZ48">
        <v>589.4</v>
      </c>
      <c r="BA48">
        <v>120.8</v>
      </c>
      <c r="BB48">
        <v>710.2</v>
      </c>
      <c r="BC48">
        <v>7393895.7999999998</v>
      </c>
      <c r="BD48">
        <v>139.69999999999999</v>
      </c>
      <c r="BE48">
        <v>14</v>
      </c>
      <c r="BF48">
        <v>1059173.3</v>
      </c>
      <c r="BG48">
        <v>39015.599999999999</v>
      </c>
      <c r="BH48">
        <v>6.7</v>
      </c>
      <c r="BI48">
        <v>7401892.2999999998</v>
      </c>
      <c r="BJ48">
        <v>2223669.1</v>
      </c>
      <c r="BK48">
        <v>9625561.4000000004</v>
      </c>
      <c r="BL48">
        <v>0</v>
      </c>
      <c r="BM48">
        <v>28.64</v>
      </c>
      <c r="BN48">
        <v>8.7899999999999991</v>
      </c>
      <c r="BO48">
        <v>4.4800000000000004</v>
      </c>
      <c r="BP48">
        <v>41.91</v>
      </c>
      <c r="BQ48">
        <v>30.36</v>
      </c>
      <c r="BR48">
        <v>9.5500000000000007</v>
      </c>
      <c r="BS48">
        <v>4.74</v>
      </c>
      <c r="BT48">
        <v>44.64</v>
      </c>
      <c r="BU48">
        <v>41206220</v>
      </c>
      <c r="BV48">
        <v>3617234.5</v>
      </c>
      <c r="BW48">
        <v>42793.8</v>
      </c>
      <c r="BX48">
        <v>1015782.5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1278438.6000000001</v>
      </c>
      <c r="CE48">
        <v>19489408</v>
      </c>
      <c r="CF48">
        <v>0</v>
      </c>
      <c r="CG48">
        <v>70011.899999999994</v>
      </c>
      <c r="CH48">
        <v>0</v>
      </c>
      <c r="CI48">
        <v>409617.8</v>
      </c>
      <c r="CJ48">
        <v>16527250</v>
      </c>
      <c r="CK48">
        <v>16891.7</v>
      </c>
      <c r="CL48">
        <v>17232.7</v>
      </c>
      <c r="CM48">
        <v>0</v>
      </c>
      <c r="CN48">
        <v>2215704.5</v>
      </c>
      <c r="CO48">
        <v>123091.2</v>
      </c>
      <c r="CP48">
        <v>0</v>
      </c>
      <c r="CQ48">
        <v>32.9</v>
      </c>
      <c r="CR48">
        <v>199.1</v>
      </c>
      <c r="CS48">
        <v>0</v>
      </c>
      <c r="CT48">
        <v>0</v>
      </c>
      <c r="CU48">
        <v>0</v>
      </c>
      <c r="CV48">
        <v>0</v>
      </c>
      <c r="CW48">
        <v>957.3</v>
      </c>
      <c r="CX48">
        <v>3822.2</v>
      </c>
      <c r="CY48">
        <v>0</v>
      </c>
      <c r="CZ48">
        <v>1117.5</v>
      </c>
      <c r="DA48">
        <v>0</v>
      </c>
      <c r="DB48">
        <v>122.2</v>
      </c>
      <c r="DC48">
        <v>2073.1</v>
      </c>
      <c r="DD48">
        <v>627.4</v>
      </c>
      <c r="DE48">
        <v>29.4</v>
      </c>
      <c r="DF48">
        <v>0</v>
      </c>
      <c r="DG48">
        <v>1150.0999999999999</v>
      </c>
      <c r="DH48">
        <v>0</v>
      </c>
      <c r="DI48">
        <v>35.799999999999997</v>
      </c>
      <c r="DJ48">
        <v>131.69999999999999</v>
      </c>
      <c r="DK48">
        <v>294</v>
      </c>
      <c r="DL48">
        <v>0</v>
      </c>
      <c r="DM48">
        <v>13.4</v>
      </c>
      <c r="DN48">
        <v>0.36</v>
      </c>
      <c r="DO48">
        <v>0</v>
      </c>
      <c r="DP48">
        <v>0</v>
      </c>
      <c r="DQ48">
        <v>0</v>
      </c>
    </row>
    <row r="49" spans="1:121" x14ac:dyDescent="0.45">
      <c r="A49" t="s">
        <v>73</v>
      </c>
      <c r="B49">
        <v>2028</v>
      </c>
      <c r="C49">
        <v>30493712</v>
      </c>
      <c r="D49">
        <v>104424.5</v>
      </c>
      <c r="E49">
        <v>2724</v>
      </c>
      <c r="F49">
        <v>73409.8</v>
      </c>
      <c r="G49">
        <v>30674270.300000001</v>
      </c>
      <c r="H49">
        <v>29397425.600000001</v>
      </c>
      <c r="I49">
        <v>26506253.100000001</v>
      </c>
      <c r="J49">
        <v>515814.8</v>
      </c>
      <c r="K49">
        <v>10470896</v>
      </c>
      <c r="L49">
        <v>3.5900000000000001E-2</v>
      </c>
      <c r="M49">
        <v>5.3999999999999999E-2</v>
      </c>
      <c r="N49">
        <v>0.13500000000000001</v>
      </c>
      <c r="O49">
        <v>47381.18</v>
      </c>
      <c r="P49">
        <v>7675.9</v>
      </c>
      <c r="Q49">
        <v>0.54</v>
      </c>
      <c r="R49">
        <v>0.55000000000000004</v>
      </c>
      <c r="S49">
        <v>173.2</v>
      </c>
      <c r="T49">
        <v>3.3</v>
      </c>
      <c r="U49">
        <v>0.33</v>
      </c>
      <c r="V49">
        <v>25</v>
      </c>
      <c r="W49">
        <v>914.3</v>
      </c>
      <c r="X49">
        <v>0.16</v>
      </c>
      <c r="Y49">
        <v>173.4</v>
      </c>
      <c r="Z49">
        <v>52.3</v>
      </c>
      <c r="AA49">
        <v>225.7</v>
      </c>
      <c r="AB49">
        <v>178.9</v>
      </c>
      <c r="AC49">
        <v>3.4</v>
      </c>
      <c r="AD49">
        <v>0.34</v>
      </c>
      <c r="AE49">
        <v>25.9</v>
      </c>
      <c r="AF49">
        <v>944.2</v>
      </c>
      <c r="AG49">
        <v>0.17</v>
      </c>
      <c r="AH49">
        <v>179.1</v>
      </c>
      <c r="AI49">
        <v>54</v>
      </c>
      <c r="AJ49">
        <v>233.2</v>
      </c>
      <c r="AK49">
        <v>250.5</v>
      </c>
      <c r="AL49">
        <v>4.9000000000000004</v>
      </c>
      <c r="AM49">
        <v>0.51</v>
      </c>
      <c r="AN49">
        <v>29.6</v>
      </c>
      <c r="AO49">
        <v>1294.4000000000001</v>
      </c>
      <c r="AP49">
        <v>0.12</v>
      </c>
      <c r="AQ49">
        <v>250.8</v>
      </c>
      <c r="AR49">
        <v>68.2</v>
      </c>
      <c r="AS49">
        <v>319</v>
      </c>
      <c r="AT49">
        <v>531.29999999999995</v>
      </c>
      <c r="AU49">
        <v>25.8</v>
      </c>
      <c r="AV49">
        <v>3.53</v>
      </c>
      <c r="AW49">
        <v>49.9</v>
      </c>
      <c r="AX49">
        <v>2194.1</v>
      </c>
      <c r="AY49">
        <v>0.31</v>
      </c>
      <c r="AZ49">
        <v>533</v>
      </c>
      <c r="BA49">
        <v>115.4</v>
      </c>
      <c r="BB49">
        <v>648.4</v>
      </c>
      <c r="BC49">
        <v>6999425.7999999998</v>
      </c>
      <c r="BD49">
        <v>132.30000000000001</v>
      </c>
      <c r="BE49">
        <v>13.3</v>
      </c>
      <c r="BF49">
        <v>1011358.8</v>
      </c>
      <c r="BG49">
        <v>36952.800000000003</v>
      </c>
      <c r="BH49">
        <v>6.5</v>
      </c>
      <c r="BI49">
        <v>7006996.2000000002</v>
      </c>
      <c r="BJ49">
        <v>2114330.7999999998</v>
      </c>
      <c r="BK49">
        <v>9121327</v>
      </c>
      <c r="BL49">
        <v>0</v>
      </c>
      <c r="BM49">
        <v>24.5</v>
      </c>
      <c r="BN49">
        <v>10.23</v>
      </c>
      <c r="BO49">
        <v>3.46</v>
      </c>
      <c r="BP49">
        <v>38.200000000000003</v>
      </c>
      <c r="BQ49">
        <v>25.99</v>
      </c>
      <c r="BR49">
        <v>11.12</v>
      </c>
      <c r="BS49">
        <v>3.66</v>
      </c>
      <c r="BT49">
        <v>40.76</v>
      </c>
      <c r="BU49">
        <v>40687820</v>
      </c>
      <c r="BV49">
        <v>4168017.2</v>
      </c>
      <c r="BW49">
        <v>88666.3</v>
      </c>
      <c r="BX49">
        <v>1008968.9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1489699.8</v>
      </c>
      <c r="CE49">
        <v>18489134</v>
      </c>
      <c r="CF49">
        <v>0</v>
      </c>
      <c r="CG49">
        <v>60769.9</v>
      </c>
      <c r="CH49">
        <v>0</v>
      </c>
      <c r="CI49">
        <v>408025</v>
      </c>
      <c r="CJ49">
        <v>16445872</v>
      </c>
      <c r="CK49">
        <v>16172.1</v>
      </c>
      <c r="CL49">
        <v>2193.4</v>
      </c>
      <c r="CM49">
        <v>0</v>
      </c>
      <c r="CN49">
        <v>2555904.2000000002</v>
      </c>
      <c r="CO49">
        <v>122413.3</v>
      </c>
      <c r="CP49">
        <v>0</v>
      </c>
      <c r="CQ49">
        <v>66.7</v>
      </c>
      <c r="CR49">
        <v>199.1</v>
      </c>
      <c r="CS49">
        <v>0</v>
      </c>
      <c r="CT49">
        <v>0</v>
      </c>
      <c r="CU49">
        <v>0</v>
      </c>
      <c r="CV49">
        <v>0</v>
      </c>
      <c r="CW49">
        <v>1122.0999999999999</v>
      </c>
      <c r="CX49">
        <v>3822.2</v>
      </c>
      <c r="CY49">
        <v>0</v>
      </c>
      <c r="CZ49">
        <v>1117.5</v>
      </c>
      <c r="DA49">
        <v>0</v>
      </c>
      <c r="DB49">
        <v>122.2</v>
      </c>
      <c r="DC49">
        <v>2073.1</v>
      </c>
      <c r="DD49">
        <v>627.4</v>
      </c>
      <c r="DE49">
        <v>2</v>
      </c>
      <c r="DF49">
        <v>0</v>
      </c>
      <c r="DG49">
        <v>1327.1</v>
      </c>
      <c r="DH49">
        <v>0</v>
      </c>
      <c r="DI49">
        <v>35.799999999999997</v>
      </c>
      <c r="DJ49">
        <v>267</v>
      </c>
      <c r="DK49">
        <v>20</v>
      </c>
      <c r="DL49">
        <v>0</v>
      </c>
      <c r="DM49">
        <v>9.5</v>
      </c>
      <c r="DN49">
        <v>0.4</v>
      </c>
      <c r="DO49">
        <v>0</v>
      </c>
      <c r="DP49">
        <v>0</v>
      </c>
      <c r="DQ49">
        <v>0</v>
      </c>
    </row>
    <row r="50" spans="1:121" x14ac:dyDescent="0.45">
      <c r="A50" t="s">
        <v>73</v>
      </c>
      <c r="B50">
        <v>2030</v>
      </c>
      <c r="C50">
        <v>31208940</v>
      </c>
      <c r="D50">
        <v>222161.8</v>
      </c>
      <c r="E50">
        <v>0</v>
      </c>
      <c r="F50">
        <v>66464.2</v>
      </c>
      <c r="G50">
        <v>31497566.899999999</v>
      </c>
      <c r="H50">
        <v>30086951.199999999</v>
      </c>
      <c r="I50">
        <v>26787624.300000001</v>
      </c>
      <c r="J50">
        <v>1012360.9</v>
      </c>
      <c r="K50">
        <v>8819947</v>
      </c>
      <c r="L50">
        <v>3.5900000000000001E-2</v>
      </c>
      <c r="M50">
        <v>5.3900000000000003E-2</v>
      </c>
      <c r="N50">
        <v>0.13500000000000001</v>
      </c>
      <c r="O50">
        <v>67730.100000000006</v>
      </c>
      <c r="P50">
        <v>8005.3</v>
      </c>
      <c r="Q50">
        <v>0.56999999999999995</v>
      </c>
      <c r="R50">
        <v>0.57999999999999996</v>
      </c>
      <c r="S50">
        <v>161.9</v>
      </c>
      <c r="T50">
        <v>3.1</v>
      </c>
      <c r="U50">
        <v>0.31</v>
      </c>
      <c r="V50">
        <v>23.8</v>
      </c>
      <c r="W50">
        <v>855.8</v>
      </c>
      <c r="X50">
        <v>0.16</v>
      </c>
      <c r="Y50">
        <v>162.1</v>
      </c>
      <c r="Z50">
        <v>49.3</v>
      </c>
      <c r="AA50">
        <v>211.4</v>
      </c>
      <c r="AB50">
        <v>165</v>
      </c>
      <c r="AC50">
        <v>3.1</v>
      </c>
      <c r="AD50">
        <v>0.31</v>
      </c>
      <c r="AE50">
        <v>24.3</v>
      </c>
      <c r="AF50">
        <v>871.7</v>
      </c>
      <c r="AG50">
        <v>0.16</v>
      </c>
      <c r="AH50">
        <v>165.2</v>
      </c>
      <c r="AI50">
        <v>50.3</v>
      </c>
      <c r="AJ50">
        <v>215.5</v>
      </c>
      <c r="AK50">
        <v>246.9</v>
      </c>
      <c r="AL50">
        <v>4.9000000000000004</v>
      </c>
      <c r="AM50">
        <v>0.52</v>
      </c>
      <c r="AN50">
        <v>29.2</v>
      </c>
      <c r="AO50">
        <v>1271.7</v>
      </c>
      <c r="AP50">
        <v>0.12</v>
      </c>
      <c r="AQ50">
        <v>247.2</v>
      </c>
      <c r="AR50">
        <v>67.099999999999994</v>
      </c>
      <c r="AS50">
        <v>314.3</v>
      </c>
      <c r="AT50">
        <v>500.4</v>
      </c>
      <c r="AU50">
        <v>23.5</v>
      </c>
      <c r="AV50">
        <v>3.18</v>
      </c>
      <c r="AW50">
        <v>47.4</v>
      </c>
      <c r="AX50">
        <v>2120.5</v>
      </c>
      <c r="AY50">
        <v>0.27</v>
      </c>
      <c r="AZ50">
        <v>502</v>
      </c>
      <c r="BA50">
        <v>110.7</v>
      </c>
      <c r="BB50">
        <v>612.6</v>
      </c>
      <c r="BC50">
        <v>6325891.2999999998</v>
      </c>
      <c r="BD50">
        <v>119.5</v>
      </c>
      <c r="BE50">
        <v>12</v>
      </c>
      <c r="BF50">
        <v>929763.1</v>
      </c>
      <c r="BG50">
        <v>33438.6</v>
      </c>
      <c r="BH50">
        <v>6.2</v>
      </c>
      <c r="BI50">
        <v>6332728.2999999998</v>
      </c>
      <c r="BJ50">
        <v>1927920.5</v>
      </c>
      <c r="BK50">
        <v>8260648.7999999998</v>
      </c>
      <c r="BL50">
        <v>0</v>
      </c>
      <c r="BM50">
        <v>23.83</v>
      </c>
      <c r="BN50">
        <v>14.58</v>
      </c>
      <c r="BO50">
        <v>1.86</v>
      </c>
      <c r="BP50">
        <v>40.28</v>
      </c>
      <c r="BQ50">
        <v>25.3</v>
      </c>
      <c r="BR50">
        <v>15.89</v>
      </c>
      <c r="BS50">
        <v>1.97</v>
      </c>
      <c r="BT50">
        <v>43.16</v>
      </c>
      <c r="BU50">
        <v>39358404</v>
      </c>
      <c r="BV50">
        <v>4709942.5</v>
      </c>
      <c r="BW50">
        <v>190051.3</v>
      </c>
      <c r="BX50">
        <v>990371.5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1753323.2</v>
      </c>
      <c r="CE50">
        <v>16696794</v>
      </c>
      <c r="CF50">
        <v>0</v>
      </c>
      <c r="CG50">
        <v>55092.9</v>
      </c>
      <c r="CH50">
        <v>0</v>
      </c>
      <c r="CI50">
        <v>405865.9</v>
      </c>
      <c r="CJ50">
        <v>16297747</v>
      </c>
      <c r="CK50">
        <v>12537</v>
      </c>
      <c r="CL50">
        <v>0</v>
      </c>
      <c r="CM50">
        <v>0</v>
      </c>
      <c r="CN50">
        <v>2834880.2</v>
      </c>
      <c r="CO50">
        <v>121739.4</v>
      </c>
      <c r="CP50">
        <v>0</v>
      </c>
      <c r="CQ50">
        <v>135.9</v>
      </c>
      <c r="CR50">
        <v>199.1</v>
      </c>
      <c r="CS50">
        <v>0</v>
      </c>
      <c r="CT50">
        <v>0</v>
      </c>
      <c r="CU50">
        <v>0</v>
      </c>
      <c r="CV50">
        <v>0</v>
      </c>
      <c r="CW50">
        <v>1326.1</v>
      </c>
      <c r="CX50">
        <v>3822.2</v>
      </c>
      <c r="CY50">
        <v>0</v>
      </c>
      <c r="CZ50">
        <v>1117.5</v>
      </c>
      <c r="DA50">
        <v>0</v>
      </c>
      <c r="DB50">
        <v>122.2</v>
      </c>
      <c r="DC50">
        <v>2073.1</v>
      </c>
      <c r="DD50">
        <v>537.4</v>
      </c>
      <c r="DE50">
        <v>0</v>
      </c>
      <c r="DF50">
        <v>0</v>
      </c>
      <c r="DG50">
        <v>1473.8</v>
      </c>
      <c r="DH50">
        <v>0</v>
      </c>
      <c r="DI50">
        <v>35.799999999999997</v>
      </c>
      <c r="DJ50">
        <v>542.79999999999995</v>
      </c>
      <c r="DK50">
        <v>0</v>
      </c>
      <c r="DL50">
        <v>0</v>
      </c>
      <c r="DM50">
        <v>4.7</v>
      </c>
      <c r="DN50">
        <v>0.44</v>
      </c>
      <c r="DO50">
        <v>0</v>
      </c>
      <c r="DP50">
        <v>0</v>
      </c>
      <c r="DQ50">
        <v>0</v>
      </c>
    </row>
    <row r="51" spans="1:121" x14ac:dyDescent="0.45">
      <c r="A51" t="s">
        <v>73</v>
      </c>
      <c r="B51">
        <v>2035</v>
      </c>
      <c r="C51">
        <v>33227140</v>
      </c>
      <c r="D51">
        <v>213910.1</v>
      </c>
      <c r="E51">
        <v>0</v>
      </c>
      <c r="F51">
        <v>73649.100000000006</v>
      </c>
      <c r="G51">
        <v>33514699.300000001</v>
      </c>
      <c r="H51">
        <v>32032622.399999999</v>
      </c>
      <c r="I51">
        <v>28538945.399999999</v>
      </c>
      <c r="J51">
        <v>3614615.2</v>
      </c>
      <c r="K51">
        <v>7150033</v>
      </c>
      <c r="L51">
        <v>3.5900000000000001E-2</v>
      </c>
      <c r="M51">
        <v>5.3900000000000003E-2</v>
      </c>
      <c r="N51">
        <v>0.13500000000000001</v>
      </c>
      <c r="O51">
        <v>101638.76</v>
      </c>
      <c r="P51">
        <v>8946.9</v>
      </c>
      <c r="Q51">
        <v>0.61</v>
      </c>
      <c r="R51">
        <v>0.64</v>
      </c>
      <c r="S51">
        <v>147</v>
      </c>
      <c r="T51">
        <v>2.8</v>
      </c>
      <c r="U51">
        <v>0.28000000000000003</v>
      </c>
      <c r="V51">
        <v>22.3</v>
      </c>
      <c r="W51">
        <v>778.7</v>
      </c>
      <c r="X51">
        <v>0.16</v>
      </c>
      <c r="Y51">
        <v>147.19999999999999</v>
      </c>
      <c r="Z51">
        <v>45.5</v>
      </c>
      <c r="AA51">
        <v>192.7</v>
      </c>
      <c r="AB51">
        <v>141.19999999999999</v>
      </c>
      <c r="AC51">
        <v>2.7</v>
      </c>
      <c r="AD51">
        <v>0.27</v>
      </c>
      <c r="AE51">
        <v>21.5</v>
      </c>
      <c r="AF51">
        <v>747.2</v>
      </c>
      <c r="AG51">
        <v>0.15</v>
      </c>
      <c r="AH51">
        <v>141.4</v>
      </c>
      <c r="AI51">
        <v>43.8</v>
      </c>
      <c r="AJ51">
        <v>185.2</v>
      </c>
      <c r="AK51">
        <v>251.1</v>
      </c>
      <c r="AL51">
        <v>5</v>
      </c>
      <c r="AM51">
        <v>0.53</v>
      </c>
      <c r="AN51">
        <v>29.6</v>
      </c>
      <c r="AO51">
        <v>1291.9000000000001</v>
      </c>
      <c r="AP51">
        <v>0.12</v>
      </c>
      <c r="AQ51">
        <v>251.4</v>
      </c>
      <c r="AR51">
        <v>68.2</v>
      </c>
      <c r="AS51">
        <v>319.60000000000002</v>
      </c>
      <c r="AT51">
        <v>456.9</v>
      </c>
      <c r="AU51">
        <v>19.5</v>
      </c>
      <c r="AV51">
        <v>2.6</v>
      </c>
      <c r="AW51">
        <v>45.5</v>
      </c>
      <c r="AX51">
        <v>1993.7</v>
      </c>
      <c r="AY51">
        <v>0.26</v>
      </c>
      <c r="AZ51">
        <v>458.2</v>
      </c>
      <c r="BA51">
        <v>105</v>
      </c>
      <c r="BB51">
        <v>563.1</v>
      </c>
      <c r="BC51">
        <v>5413933.0999999996</v>
      </c>
      <c r="BD51">
        <v>102.3</v>
      </c>
      <c r="BE51">
        <v>10.3</v>
      </c>
      <c r="BF51">
        <v>820325.6</v>
      </c>
      <c r="BG51">
        <v>28670.400000000001</v>
      </c>
      <c r="BH51">
        <v>5.8</v>
      </c>
      <c r="BI51">
        <v>5419785.7999999998</v>
      </c>
      <c r="BJ51">
        <v>1676275.9</v>
      </c>
      <c r="BK51">
        <v>7096061.7999999998</v>
      </c>
      <c r="BL51">
        <v>0</v>
      </c>
      <c r="BM51">
        <v>22.4</v>
      </c>
      <c r="BN51">
        <v>22.69</v>
      </c>
      <c r="BO51">
        <v>1.3</v>
      </c>
      <c r="BP51">
        <v>46.39</v>
      </c>
      <c r="BQ51">
        <v>23.79</v>
      </c>
      <c r="BR51">
        <v>24.74</v>
      </c>
      <c r="BS51">
        <v>1.38</v>
      </c>
      <c r="BT51">
        <v>49.9</v>
      </c>
      <c r="BU51">
        <v>37071456</v>
      </c>
      <c r="BV51">
        <v>4975754</v>
      </c>
      <c r="BW51">
        <v>179807.1</v>
      </c>
      <c r="BX51">
        <v>967406.2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2028927.6</v>
      </c>
      <c r="CE51">
        <v>14283782</v>
      </c>
      <c r="CF51">
        <v>0</v>
      </c>
      <c r="CG51">
        <v>76328.2</v>
      </c>
      <c r="CH51">
        <v>0</v>
      </c>
      <c r="CI51">
        <v>402407.5</v>
      </c>
      <c r="CJ51">
        <v>16174653</v>
      </c>
      <c r="CK51">
        <v>11317.5</v>
      </c>
      <c r="CL51">
        <v>0</v>
      </c>
      <c r="CM51">
        <v>0</v>
      </c>
      <c r="CN51">
        <v>2826694.2</v>
      </c>
      <c r="CO51">
        <v>120132.2</v>
      </c>
      <c r="CP51">
        <v>0</v>
      </c>
      <c r="CQ51">
        <v>145.4</v>
      </c>
      <c r="CR51">
        <v>199.1</v>
      </c>
      <c r="CS51">
        <v>0</v>
      </c>
      <c r="CT51">
        <v>0</v>
      </c>
      <c r="CU51">
        <v>0</v>
      </c>
      <c r="CV51">
        <v>0</v>
      </c>
      <c r="CW51">
        <v>1567</v>
      </c>
      <c r="CX51">
        <v>3822.2</v>
      </c>
      <c r="CY51">
        <v>0</v>
      </c>
      <c r="CZ51">
        <v>1450.4</v>
      </c>
      <c r="DA51">
        <v>0</v>
      </c>
      <c r="DB51">
        <v>122.2</v>
      </c>
      <c r="DC51">
        <v>2073.1</v>
      </c>
      <c r="DD51">
        <v>537.4</v>
      </c>
      <c r="DE51">
        <v>0</v>
      </c>
      <c r="DF51">
        <v>0</v>
      </c>
      <c r="DG51">
        <v>1515.1</v>
      </c>
      <c r="DH51">
        <v>0</v>
      </c>
      <c r="DI51">
        <v>35.799999999999997</v>
      </c>
      <c r="DJ51">
        <v>581</v>
      </c>
      <c r="DK51">
        <v>0</v>
      </c>
      <c r="DL51">
        <v>0</v>
      </c>
      <c r="DM51">
        <v>3.5</v>
      </c>
      <c r="DN51">
        <v>0.44</v>
      </c>
      <c r="DO51">
        <v>0</v>
      </c>
      <c r="DP51">
        <v>0</v>
      </c>
      <c r="DQ51">
        <v>0</v>
      </c>
    </row>
    <row r="52" spans="1:121" x14ac:dyDescent="0.45">
      <c r="A52" t="s">
        <v>73</v>
      </c>
      <c r="B52">
        <v>2040</v>
      </c>
      <c r="C52">
        <v>35621852</v>
      </c>
      <c r="D52">
        <v>1170496.8</v>
      </c>
      <c r="E52">
        <v>0</v>
      </c>
      <c r="F52">
        <v>90221.1</v>
      </c>
      <c r="G52">
        <v>36882568.200000003</v>
      </c>
      <c r="H52">
        <v>34341257.100000001</v>
      </c>
      <c r="I52">
        <v>31511133.899999999</v>
      </c>
      <c r="J52">
        <v>5611761</v>
      </c>
      <c r="K52">
        <v>7505859</v>
      </c>
      <c r="L52">
        <v>3.5900000000000001E-2</v>
      </c>
      <c r="M52">
        <v>5.3900000000000003E-2</v>
      </c>
      <c r="N52">
        <v>0.13500000000000001</v>
      </c>
      <c r="O52">
        <v>100268.8</v>
      </c>
      <c r="P52">
        <v>9941</v>
      </c>
      <c r="Q52">
        <v>0.62</v>
      </c>
      <c r="R52">
        <v>0.65</v>
      </c>
      <c r="S52">
        <v>146</v>
      </c>
      <c r="T52">
        <v>2.8</v>
      </c>
      <c r="U52">
        <v>0.28000000000000003</v>
      </c>
      <c r="V52">
        <v>21.9</v>
      </c>
      <c r="W52">
        <v>772.8</v>
      </c>
      <c r="X52">
        <v>0.15</v>
      </c>
      <c r="Y52">
        <v>146.1</v>
      </c>
      <c r="Z52">
        <v>45</v>
      </c>
      <c r="AA52">
        <v>191.1</v>
      </c>
      <c r="AB52">
        <v>139.69999999999999</v>
      </c>
      <c r="AC52">
        <v>2.7</v>
      </c>
      <c r="AD52">
        <v>0.27</v>
      </c>
      <c r="AE52">
        <v>21.1</v>
      </c>
      <c r="AF52">
        <v>738.8</v>
      </c>
      <c r="AG52">
        <v>0.15</v>
      </c>
      <c r="AH52">
        <v>139.80000000000001</v>
      </c>
      <c r="AI52">
        <v>43.1</v>
      </c>
      <c r="AJ52">
        <v>183</v>
      </c>
      <c r="AK52">
        <v>244.7</v>
      </c>
      <c r="AL52">
        <v>5</v>
      </c>
      <c r="AM52">
        <v>0.53</v>
      </c>
      <c r="AN52">
        <v>28.8</v>
      </c>
      <c r="AO52">
        <v>1259.0999999999999</v>
      </c>
      <c r="AP52">
        <v>0.11</v>
      </c>
      <c r="AQ52">
        <v>245</v>
      </c>
      <c r="AR52">
        <v>66.3</v>
      </c>
      <c r="AS52">
        <v>311.3</v>
      </c>
      <c r="AT52">
        <v>434.6</v>
      </c>
      <c r="AU52">
        <v>14.6</v>
      </c>
      <c r="AV52">
        <v>1.86</v>
      </c>
      <c r="AW52">
        <v>46.8</v>
      </c>
      <c r="AX52">
        <v>2022.6</v>
      </c>
      <c r="AY52">
        <v>0.24</v>
      </c>
      <c r="AZ52">
        <v>435.6</v>
      </c>
      <c r="BA52">
        <v>107.1</v>
      </c>
      <c r="BB52">
        <v>542.70000000000005</v>
      </c>
      <c r="BC52">
        <v>5621776.0999999996</v>
      </c>
      <c r="BD52">
        <v>106.2</v>
      </c>
      <c r="BE52">
        <v>10.7</v>
      </c>
      <c r="BF52">
        <v>843822.6</v>
      </c>
      <c r="BG52">
        <v>29759.599999999999</v>
      </c>
      <c r="BH52">
        <v>5.8</v>
      </c>
      <c r="BI52">
        <v>5627849.7000000002</v>
      </c>
      <c r="BJ52">
        <v>1732252.4</v>
      </c>
      <c r="BK52">
        <v>7360102.0999999996</v>
      </c>
      <c r="BL52">
        <v>0</v>
      </c>
      <c r="BM52">
        <v>21.72</v>
      </c>
      <c r="BN52">
        <v>22.66</v>
      </c>
      <c r="BO52">
        <v>0.99</v>
      </c>
      <c r="BP52">
        <v>45.37</v>
      </c>
      <c r="BQ52">
        <v>23.27</v>
      </c>
      <c r="BR52">
        <v>25.4</v>
      </c>
      <c r="BS52">
        <v>1.05</v>
      </c>
      <c r="BT52">
        <v>49.72</v>
      </c>
      <c r="BU52">
        <v>38795604</v>
      </c>
      <c r="BV52">
        <v>5371434</v>
      </c>
      <c r="BW52">
        <v>984757.9</v>
      </c>
      <c r="BX52">
        <v>960976.9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2021226.2</v>
      </c>
      <c r="CE52">
        <v>14833090</v>
      </c>
      <c r="CF52">
        <v>0</v>
      </c>
      <c r="CG52">
        <v>84012.7</v>
      </c>
      <c r="CH52">
        <v>0</v>
      </c>
      <c r="CI52">
        <v>401530.7</v>
      </c>
      <c r="CJ52">
        <v>16149667</v>
      </c>
      <c r="CK52">
        <v>10134.6</v>
      </c>
      <c r="CL52">
        <v>0</v>
      </c>
      <c r="CM52">
        <v>0</v>
      </c>
      <c r="CN52">
        <v>3231689</v>
      </c>
      <c r="CO52">
        <v>118519.2</v>
      </c>
      <c r="CP52">
        <v>0</v>
      </c>
      <c r="CQ52">
        <v>885.2</v>
      </c>
      <c r="CR52">
        <v>199.1</v>
      </c>
      <c r="CS52">
        <v>0</v>
      </c>
      <c r="CT52">
        <v>0</v>
      </c>
      <c r="CU52">
        <v>0</v>
      </c>
      <c r="CV52">
        <v>0</v>
      </c>
      <c r="CW52">
        <v>1611.5</v>
      </c>
      <c r="CX52">
        <v>3822.2</v>
      </c>
      <c r="CY52">
        <v>0</v>
      </c>
      <c r="CZ52">
        <v>1631.3</v>
      </c>
      <c r="DA52">
        <v>0</v>
      </c>
      <c r="DB52">
        <v>122.2</v>
      </c>
      <c r="DC52">
        <v>2073.1</v>
      </c>
      <c r="DD52">
        <v>537.4</v>
      </c>
      <c r="DE52">
        <v>0</v>
      </c>
      <c r="DF52">
        <v>0</v>
      </c>
      <c r="DG52">
        <v>1741.5</v>
      </c>
      <c r="DH52">
        <v>0</v>
      </c>
      <c r="DI52">
        <v>35.799999999999997</v>
      </c>
      <c r="DJ52">
        <v>3348.4</v>
      </c>
      <c r="DK52">
        <v>0</v>
      </c>
      <c r="DL52">
        <v>0</v>
      </c>
      <c r="DM52">
        <v>2.6</v>
      </c>
      <c r="DN52">
        <v>0.44</v>
      </c>
      <c r="DO52">
        <v>0</v>
      </c>
      <c r="DP52">
        <v>0</v>
      </c>
      <c r="DQ52">
        <v>0</v>
      </c>
    </row>
    <row r="53" spans="1:121" x14ac:dyDescent="0.45">
      <c r="A53" t="s">
        <v>73</v>
      </c>
      <c r="B53">
        <v>2045</v>
      </c>
      <c r="C53">
        <v>37856748</v>
      </c>
      <c r="D53">
        <v>1292872.5</v>
      </c>
      <c r="E53">
        <v>0</v>
      </c>
      <c r="F53">
        <v>97236.3</v>
      </c>
      <c r="G53">
        <v>39246858.100000001</v>
      </c>
      <c r="H53">
        <v>36495787.899999999</v>
      </c>
      <c r="I53">
        <v>33572309.299999997</v>
      </c>
      <c r="J53">
        <v>5987861</v>
      </c>
      <c r="K53">
        <v>8068211</v>
      </c>
      <c r="L53">
        <v>3.5900000000000001E-2</v>
      </c>
      <c r="M53">
        <v>5.3900000000000003E-2</v>
      </c>
      <c r="N53">
        <v>0.13500000000000001</v>
      </c>
      <c r="O53">
        <v>97995.199999999997</v>
      </c>
      <c r="P53">
        <v>10734.5</v>
      </c>
      <c r="Q53">
        <v>0.59</v>
      </c>
      <c r="R53">
        <v>0.62</v>
      </c>
      <c r="S53">
        <v>156.1</v>
      </c>
      <c r="T53">
        <v>2.9</v>
      </c>
      <c r="U53">
        <v>0.3</v>
      </c>
      <c r="V53">
        <v>22.9</v>
      </c>
      <c r="W53">
        <v>825.4</v>
      </c>
      <c r="X53">
        <v>0.15</v>
      </c>
      <c r="Y53">
        <v>156.30000000000001</v>
      </c>
      <c r="Z53">
        <v>47.5</v>
      </c>
      <c r="AA53">
        <v>203.7</v>
      </c>
      <c r="AB53">
        <v>151</v>
      </c>
      <c r="AC53">
        <v>2.9</v>
      </c>
      <c r="AD53">
        <v>0.28999999999999998</v>
      </c>
      <c r="AE53">
        <v>22.2</v>
      </c>
      <c r="AF53">
        <v>797.6</v>
      </c>
      <c r="AG53">
        <v>0.15</v>
      </c>
      <c r="AH53">
        <v>151.1</v>
      </c>
      <c r="AI53">
        <v>46</v>
      </c>
      <c r="AJ53">
        <v>197.1</v>
      </c>
      <c r="AK53">
        <v>230.6</v>
      </c>
      <c r="AL53">
        <v>4.7</v>
      </c>
      <c r="AM53">
        <v>0.49</v>
      </c>
      <c r="AN53">
        <v>27.1</v>
      </c>
      <c r="AO53">
        <v>1189.0999999999999</v>
      </c>
      <c r="AP53">
        <v>0.11</v>
      </c>
      <c r="AQ53">
        <v>230.9</v>
      </c>
      <c r="AR53">
        <v>62.6</v>
      </c>
      <c r="AS53">
        <v>293.5</v>
      </c>
      <c r="AT53">
        <v>452.6</v>
      </c>
      <c r="AU53">
        <v>14.1</v>
      </c>
      <c r="AV53">
        <v>1.76</v>
      </c>
      <c r="AW53">
        <v>49.5</v>
      </c>
      <c r="AX53">
        <v>2149.6999999999998</v>
      </c>
      <c r="AY53">
        <v>0.24</v>
      </c>
      <c r="AZ53">
        <v>453.5</v>
      </c>
      <c r="BA53">
        <v>113.6</v>
      </c>
      <c r="BB53">
        <v>567.20000000000005</v>
      </c>
      <c r="BC53">
        <v>6403977.7000000002</v>
      </c>
      <c r="BD53">
        <v>120.8</v>
      </c>
      <c r="BE53">
        <v>12.1</v>
      </c>
      <c r="BF53">
        <v>937959.1</v>
      </c>
      <c r="BG53">
        <v>33865.699999999997</v>
      </c>
      <c r="BH53">
        <v>6.2</v>
      </c>
      <c r="BI53">
        <v>6410884.0999999996</v>
      </c>
      <c r="BJ53">
        <v>1948847.5</v>
      </c>
      <c r="BK53">
        <v>8359731.5999999996</v>
      </c>
      <c r="BL53">
        <v>0</v>
      </c>
      <c r="BM53">
        <v>21.66</v>
      </c>
      <c r="BN53">
        <v>22.44</v>
      </c>
      <c r="BO53">
        <v>1.4</v>
      </c>
      <c r="BP53">
        <v>45.51</v>
      </c>
      <c r="BQ53">
        <v>23.17</v>
      </c>
      <c r="BR53">
        <v>25.21</v>
      </c>
      <c r="BS53">
        <v>1.49</v>
      </c>
      <c r="BT53">
        <v>49.86</v>
      </c>
      <c r="BU53">
        <v>41355068</v>
      </c>
      <c r="BV53">
        <v>5674549</v>
      </c>
      <c r="BW53">
        <v>1092607</v>
      </c>
      <c r="BX53">
        <v>977387.2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2050201.8</v>
      </c>
      <c r="CE53">
        <v>16800952</v>
      </c>
      <c r="CF53">
        <v>0</v>
      </c>
      <c r="CG53">
        <v>141099.1</v>
      </c>
      <c r="CH53">
        <v>0</v>
      </c>
      <c r="CI53">
        <v>404211</v>
      </c>
      <c r="CJ53">
        <v>16257998</v>
      </c>
      <c r="CK53">
        <v>6263.7</v>
      </c>
      <c r="CL53">
        <v>0</v>
      </c>
      <c r="CM53">
        <v>0</v>
      </c>
      <c r="CN53">
        <v>3507419.2</v>
      </c>
      <c r="CO53">
        <v>116927.8</v>
      </c>
      <c r="CP53">
        <v>0</v>
      </c>
      <c r="CQ53">
        <v>865.7</v>
      </c>
      <c r="CR53">
        <v>199.1</v>
      </c>
      <c r="CS53">
        <v>0</v>
      </c>
      <c r="CT53">
        <v>0</v>
      </c>
      <c r="CU53">
        <v>0</v>
      </c>
      <c r="CV53">
        <v>0</v>
      </c>
      <c r="CW53">
        <v>1682.3</v>
      </c>
      <c r="CX53">
        <v>3771.2</v>
      </c>
      <c r="CY53">
        <v>0</v>
      </c>
      <c r="CZ53">
        <v>2465.8000000000002</v>
      </c>
      <c r="DA53">
        <v>0</v>
      </c>
      <c r="DB53">
        <v>122.2</v>
      </c>
      <c r="DC53">
        <v>2073.1</v>
      </c>
      <c r="DD53">
        <v>537.4</v>
      </c>
      <c r="DE53">
        <v>0</v>
      </c>
      <c r="DF53">
        <v>0</v>
      </c>
      <c r="DG53">
        <v>1909.5</v>
      </c>
      <c r="DH53">
        <v>0</v>
      </c>
      <c r="DI53">
        <v>35.799999999999997</v>
      </c>
      <c r="DJ53">
        <v>3467.7</v>
      </c>
      <c r="DK53">
        <v>0</v>
      </c>
      <c r="DL53">
        <v>0</v>
      </c>
      <c r="DM53">
        <v>3.7</v>
      </c>
      <c r="DN53">
        <v>0.44</v>
      </c>
      <c r="DO53">
        <v>0</v>
      </c>
      <c r="DP53">
        <v>0</v>
      </c>
      <c r="DQ53">
        <v>0</v>
      </c>
    </row>
    <row r="54" spans="1:121" x14ac:dyDescent="0.45">
      <c r="A54" t="s">
        <v>73</v>
      </c>
      <c r="B54">
        <v>2050</v>
      </c>
      <c r="C54">
        <v>40142380</v>
      </c>
      <c r="D54">
        <v>1586249.5</v>
      </c>
      <c r="E54">
        <v>0</v>
      </c>
      <c r="F54">
        <v>88782.7</v>
      </c>
      <c r="G54">
        <v>41817412.200000003</v>
      </c>
      <c r="H54">
        <v>38699176.200000003</v>
      </c>
      <c r="I54">
        <v>35814293</v>
      </c>
      <c r="J54">
        <v>5987797.5</v>
      </c>
      <c r="K54">
        <v>6982633</v>
      </c>
      <c r="L54">
        <v>3.5900000000000001E-2</v>
      </c>
      <c r="M54">
        <v>5.3900000000000003E-2</v>
      </c>
      <c r="N54">
        <v>0.13500000000000001</v>
      </c>
      <c r="O54">
        <v>96946.86</v>
      </c>
      <c r="P54">
        <v>11387.1</v>
      </c>
      <c r="Q54">
        <v>0.57999999999999996</v>
      </c>
      <c r="R54">
        <v>0.61</v>
      </c>
      <c r="S54">
        <v>160.80000000000001</v>
      </c>
      <c r="T54">
        <v>3</v>
      </c>
      <c r="U54">
        <v>0.3</v>
      </c>
      <c r="V54">
        <v>23.2</v>
      </c>
      <c r="W54">
        <v>850.1</v>
      </c>
      <c r="X54">
        <v>0.15</v>
      </c>
      <c r="Y54">
        <v>161</v>
      </c>
      <c r="Z54">
        <v>48.6</v>
      </c>
      <c r="AA54">
        <v>209.6</v>
      </c>
      <c r="AB54">
        <v>156.19999999999999</v>
      </c>
      <c r="AC54">
        <v>2.9</v>
      </c>
      <c r="AD54">
        <v>0.3</v>
      </c>
      <c r="AE54">
        <v>22.6</v>
      </c>
      <c r="AF54">
        <v>825.4</v>
      </c>
      <c r="AG54">
        <v>0.15</v>
      </c>
      <c r="AH54">
        <v>156.4</v>
      </c>
      <c r="AI54">
        <v>47.2</v>
      </c>
      <c r="AJ54">
        <v>203.6</v>
      </c>
      <c r="AK54">
        <v>216.6</v>
      </c>
      <c r="AL54">
        <v>4.4000000000000004</v>
      </c>
      <c r="AM54">
        <v>0.46</v>
      </c>
      <c r="AN54">
        <v>25.4</v>
      </c>
      <c r="AO54">
        <v>1116.9000000000001</v>
      </c>
      <c r="AP54">
        <v>0.1</v>
      </c>
      <c r="AQ54">
        <v>216.8</v>
      </c>
      <c r="AR54">
        <v>58.7</v>
      </c>
      <c r="AS54">
        <v>275.5</v>
      </c>
      <c r="AT54">
        <v>442.7</v>
      </c>
      <c r="AU54">
        <v>12.3</v>
      </c>
      <c r="AV54">
        <v>1.47</v>
      </c>
      <c r="AW54">
        <v>49.6</v>
      </c>
      <c r="AX54">
        <v>2164.8000000000002</v>
      </c>
      <c r="AY54">
        <v>0.23</v>
      </c>
      <c r="AZ54">
        <v>443.4</v>
      </c>
      <c r="BA54">
        <v>114.2</v>
      </c>
      <c r="BB54">
        <v>557.6</v>
      </c>
      <c r="BC54">
        <v>6838425.5999999996</v>
      </c>
      <c r="BD54">
        <v>128.9</v>
      </c>
      <c r="BE54">
        <v>12.9</v>
      </c>
      <c r="BF54">
        <v>987116.9</v>
      </c>
      <c r="BG54">
        <v>36146.6</v>
      </c>
      <c r="BH54">
        <v>6.3</v>
      </c>
      <c r="BI54">
        <v>6845789.9000000004</v>
      </c>
      <c r="BJ54">
        <v>2066018.1</v>
      </c>
      <c r="BK54">
        <v>8911807.9000000004</v>
      </c>
      <c r="BL54">
        <v>0</v>
      </c>
      <c r="BM54">
        <v>21.6</v>
      </c>
      <c r="BN54">
        <v>21.85</v>
      </c>
      <c r="BO54">
        <v>0.73</v>
      </c>
      <c r="BP54">
        <v>44.19</v>
      </c>
      <c r="BQ54">
        <v>23.17</v>
      </c>
      <c r="BR54">
        <v>24.65</v>
      </c>
      <c r="BS54">
        <v>0.78</v>
      </c>
      <c r="BT54">
        <v>48.6</v>
      </c>
      <c r="BU54">
        <v>42816184</v>
      </c>
      <c r="BV54">
        <v>6003119</v>
      </c>
      <c r="BW54">
        <v>1347300</v>
      </c>
      <c r="BX54">
        <v>947788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2125100</v>
      </c>
      <c r="CE54">
        <v>17804106</v>
      </c>
      <c r="CF54">
        <v>0</v>
      </c>
      <c r="CG54">
        <v>208444</v>
      </c>
      <c r="CH54">
        <v>0</v>
      </c>
      <c r="CI54">
        <v>399107.7</v>
      </c>
      <c r="CJ54">
        <v>16104238</v>
      </c>
      <c r="CK54">
        <v>2080.6</v>
      </c>
      <c r="CL54">
        <v>0</v>
      </c>
      <c r="CM54">
        <v>0</v>
      </c>
      <c r="CN54">
        <v>3761746</v>
      </c>
      <c r="CO54">
        <v>116273.3</v>
      </c>
      <c r="CP54">
        <v>0</v>
      </c>
      <c r="CQ54">
        <v>1028.0999999999999</v>
      </c>
      <c r="CR54">
        <v>199.1</v>
      </c>
      <c r="CS54">
        <v>0</v>
      </c>
      <c r="CT54">
        <v>0</v>
      </c>
      <c r="CU54">
        <v>0</v>
      </c>
      <c r="CV54">
        <v>0</v>
      </c>
      <c r="CW54">
        <v>1792.6</v>
      </c>
      <c r="CX54">
        <v>3771.2</v>
      </c>
      <c r="CY54">
        <v>0</v>
      </c>
      <c r="CZ54">
        <v>3389.6</v>
      </c>
      <c r="DA54">
        <v>0</v>
      </c>
      <c r="DB54">
        <v>122.2</v>
      </c>
      <c r="DC54">
        <v>2073.1</v>
      </c>
      <c r="DD54">
        <v>135.19999999999999</v>
      </c>
      <c r="DE54">
        <v>0</v>
      </c>
      <c r="DF54">
        <v>0</v>
      </c>
      <c r="DG54">
        <v>2030.1</v>
      </c>
      <c r="DH54">
        <v>0</v>
      </c>
      <c r="DI54">
        <v>35.799999999999997</v>
      </c>
      <c r="DJ54">
        <v>4117.3999999999996</v>
      </c>
      <c r="DK54">
        <v>0</v>
      </c>
      <c r="DL54">
        <v>0</v>
      </c>
      <c r="DM54">
        <v>2</v>
      </c>
      <c r="DN54">
        <v>0.44</v>
      </c>
      <c r="DO54">
        <v>0</v>
      </c>
      <c r="DP54">
        <v>0</v>
      </c>
      <c r="DQ54">
        <v>0</v>
      </c>
    </row>
    <row r="55" spans="1:121" x14ac:dyDescent="0.45">
      <c r="A55" t="s">
        <v>77</v>
      </c>
      <c r="B55">
        <v>2024</v>
      </c>
      <c r="C55">
        <v>12103389</v>
      </c>
      <c r="D55">
        <v>0</v>
      </c>
      <c r="E55">
        <v>0</v>
      </c>
      <c r="F55">
        <v>90345.600000000006</v>
      </c>
      <c r="G55">
        <v>12193734.4</v>
      </c>
      <c r="H55">
        <v>11668195.699999999</v>
      </c>
      <c r="I55">
        <v>10837998.5</v>
      </c>
      <c r="J55">
        <v>10484592</v>
      </c>
      <c r="K55">
        <v>4323573</v>
      </c>
      <c r="L55">
        <v>3.5900000000000001E-2</v>
      </c>
      <c r="M55">
        <v>5.3999999999999999E-2</v>
      </c>
      <c r="N55">
        <v>0.14599999999999999</v>
      </c>
      <c r="O55">
        <v>11307.12</v>
      </c>
      <c r="P55">
        <v>2936.7</v>
      </c>
      <c r="Q55">
        <v>0.23</v>
      </c>
      <c r="R55">
        <v>0.4</v>
      </c>
      <c r="S55">
        <v>323.7</v>
      </c>
      <c r="T55">
        <v>6.2</v>
      </c>
      <c r="U55">
        <v>0.65</v>
      </c>
      <c r="V55">
        <v>38.5</v>
      </c>
      <c r="W55">
        <v>1672.7</v>
      </c>
      <c r="X55">
        <v>0.15</v>
      </c>
      <c r="Y55">
        <v>324</v>
      </c>
      <c r="Z55">
        <v>88.4</v>
      </c>
      <c r="AA55">
        <v>412.5</v>
      </c>
      <c r="AB55">
        <v>262.2</v>
      </c>
      <c r="AC55">
        <v>6.5</v>
      </c>
      <c r="AD55">
        <v>0.74</v>
      </c>
      <c r="AE55">
        <v>31.8</v>
      </c>
      <c r="AF55">
        <v>1320.6</v>
      </c>
      <c r="AG55">
        <v>0.16</v>
      </c>
      <c r="AH55">
        <v>262.60000000000002</v>
      </c>
      <c r="AI55">
        <v>71.2</v>
      </c>
      <c r="AJ55">
        <v>333.9</v>
      </c>
      <c r="AK55">
        <v>354</v>
      </c>
      <c r="AL55">
        <v>21.2</v>
      </c>
      <c r="AM55">
        <v>2.96</v>
      </c>
      <c r="AN55">
        <v>29.3</v>
      </c>
      <c r="AO55">
        <v>1342.8</v>
      </c>
      <c r="AP55">
        <v>0.2</v>
      </c>
      <c r="AQ55">
        <v>355.5</v>
      </c>
      <c r="AR55">
        <v>69.400000000000006</v>
      </c>
      <c r="AS55">
        <v>424.9</v>
      </c>
      <c r="AT55">
        <v>723.3</v>
      </c>
      <c r="AU55">
        <v>51.3</v>
      </c>
      <c r="AV55">
        <v>7.35</v>
      </c>
      <c r="AW55">
        <v>53.4</v>
      </c>
      <c r="AX55">
        <v>2432.5</v>
      </c>
      <c r="AY55">
        <v>0.45</v>
      </c>
      <c r="AZ55">
        <v>726.8</v>
      </c>
      <c r="BA55">
        <v>126</v>
      </c>
      <c r="BB55">
        <v>852.8</v>
      </c>
      <c r="BC55">
        <v>1921904.7</v>
      </c>
      <c r="BD55">
        <v>37</v>
      </c>
      <c r="BE55">
        <v>3.8</v>
      </c>
      <c r="BF55">
        <v>228876.7</v>
      </c>
      <c r="BG55">
        <v>9935.4</v>
      </c>
      <c r="BH55">
        <v>0.9</v>
      </c>
      <c r="BI55">
        <v>1924056.6</v>
      </c>
      <c r="BJ55">
        <v>525199.4</v>
      </c>
      <c r="BK55">
        <v>2449256</v>
      </c>
      <c r="BL55">
        <v>0</v>
      </c>
      <c r="BM55">
        <v>32.020000000000003</v>
      </c>
      <c r="BN55">
        <v>2.57</v>
      </c>
      <c r="BO55">
        <v>0.11</v>
      </c>
      <c r="BP55">
        <v>34.700000000000003</v>
      </c>
      <c r="BQ55">
        <v>33.909999999999997</v>
      </c>
      <c r="BR55">
        <v>2.79</v>
      </c>
      <c r="BS55">
        <v>0.12</v>
      </c>
      <c r="BT55">
        <v>36.82</v>
      </c>
      <c r="BU55">
        <v>6021532.5</v>
      </c>
      <c r="BV55">
        <v>1355735.9</v>
      </c>
      <c r="BW55">
        <v>0</v>
      </c>
      <c r="BX55">
        <v>45771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259464.4</v>
      </c>
      <c r="CE55">
        <v>4565464.5</v>
      </c>
      <c r="CF55">
        <v>0</v>
      </c>
      <c r="CG55">
        <v>17449.3</v>
      </c>
      <c r="CH55">
        <v>0</v>
      </c>
      <c r="CI55">
        <v>0</v>
      </c>
      <c r="CJ55">
        <v>0</v>
      </c>
      <c r="CK55">
        <v>37111.699999999997</v>
      </c>
      <c r="CL55">
        <v>0</v>
      </c>
      <c r="CM55">
        <v>0</v>
      </c>
      <c r="CN55">
        <v>1096271.5</v>
      </c>
      <c r="CO55">
        <v>0</v>
      </c>
      <c r="CP55">
        <v>0</v>
      </c>
      <c r="CQ55">
        <v>0</v>
      </c>
      <c r="CR55">
        <v>10</v>
      </c>
      <c r="CS55">
        <v>0</v>
      </c>
      <c r="CT55">
        <v>0</v>
      </c>
      <c r="CU55">
        <v>0</v>
      </c>
      <c r="CV55">
        <v>0</v>
      </c>
      <c r="CW55">
        <v>181.1</v>
      </c>
      <c r="CX55">
        <v>1504</v>
      </c>
      <c r="CY55">
        <v>0</v>
      </c>
      <c r="CZ55">
        <v>186.4</v>
      </c>
      <c r="DA55">
        <v>0</v>
      </c>
      <c r="DB55">
        <v>0</v>
      </c>
      <c r="DC55">
        <v>0</v>
      </c>
      <c r="DD55">
        <v>803</v>
      </c>
      <c r="DE55">
        <v>0</v>
      </c>
      <c r="DF55">
        <v>0</v>
      </c>
      <c r="DG55">
        <v>521.20000000000005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0.7</v>
      </c>
      <c r="DN55">
        <v>0.17</v>
      </c>
      <c r="DO55">
        <v>0</v>
      </c>
      <c r="DP55">
        <v>0</v>
      </c>
      <c r="DQ55">
        <v>0</v>
      </c>
    </row>
    <row r="56" spans="1:121" x14ac:dyDescent="0.45">
      <c r="A56" t="s">
        <v>77</v>
      </c>
      <c r="B56">
        <v>2026</v>
      </c>
      <c r="C56">
        <v>12130401</v>
      </c>
      <c r="D56">
        <v>0</v>
      </c>
      <c r="E56">
        <v>0</v>
      </c>
      <c r="F56">
        <v>103747.9</v>
      </c>
      <c r="G56">
        <v>12234149.199999999</v>
      </c>
      <c r="H56">
        <v>11694237</v>
      </c>
      <c r="I56">
        <v>10795236.800000001</v>
      </c>
      <c r="J56">
        <v>11678128</v>
      </c>
      <c r="K56">
        <v>5200920</v>
      </c>
      <c r="L56">
        <v>3.5900000000000001E-2</v>
      </c>
      <c r="M56">
        <v>5.3999999999999999E-2</v>
      </c>
      <c r="N56">
        <v>0.14599999999999999</v>
      </c>
      <c r="O56">
        <v>46083.92</v>
      </c>
      <c r="P56">
        <v>2952.9</v>
      </c>
      <c r="Q56">
        <v>0.26</v>
      </c>
      <c r="R56">
        <v>0.44</v>
      </c>
      <c r="S56">
        <v>316.3</v>
      </c>
      <c r="T56">
        <v>6.1</v>
      </c>
      <c r="U56">
        <v>0.64</v>
      </c>
      <c r="V56">
        <v>37.700000000000003</v>
      </c>
      <c r="W56">
        <v>1632.7</v>
      </c>
      <c r="X56">
        <v>0.15</v>
      </c>
      <c r="Y56">
        <v>316.7</v>
      </c>
      <c r="Z56">
        <v>86.4</v>
      </c>
      <c r="AA56">
        <v>403.1</v>
      </c>
      <c r="AB56">
        <v>243.1</v>
      </c>
      <c r="AC56">
        <v>5.7</v>
      </c>
      <c r="AD56">
        <v>0.63</v>
      </c>
      <c r="AE56">
        <v>30</v>
      </c>
      <c r="AF56">
        <v>1235.4000000000001</v>
      </c>
      <c r="AG56">
        <v>0.16</v>
      </c>
      <c r="AH56">
        <v>243.4</v>
      </c>
      <c r="AI56">
        <v>66.900000000000006</v>
      </c>
      <c r="AJ56">
        <v>310.3</v>
      </c>
      <c r="AK56">
        <v>315.39999999999998</v>
      </c>
      <c r="AL56">
        <v>14.5</v>
      </c>
      <c r="AM56">
        <v>1.95</v>
      </c>
      <c r="AN56">
        <v>29.9</v>
      </c>
      <c r="AO56">
        <v>1350.2</v>
      </c>
      <c r="AP56">
        <v>0.16</v>
      </c>
      <c r="AQ56">
        <v>316.3</v>
      </c>
      <c r="AR56">
        <v>70.2</v>
      </c>
      <c r="AS56">
        <v>386.5</v>
      </c>
      <c r="AT56">
        <v>671.5</v>
      </c>
      <c r="AU56">
        <v>45.4</v>
      </c>
      <c r="AV56">
        <v>6.44</v>
      </c>
      <c r="AW56">
        <v>51.1</v>
      </c>
      <c r="AX56">
        <v>2367.6999999999998</v>
      </c>
      <c r="AY56">
        <v>0.39</v>
      </c>
      <c r="AZ56">
        <v>674.6</v>
      </c>
      <c r="BA56">
        <v>121.7</v>
      </c>
      <c r="BB56">
        <v>796.4</v>
      </c>
      <c r="BC56">
        <v>1790587.5</v>
      </c>
      <c r="BD56">
        <v>34.5</v>
      </c>
      <c r="BE56">
        <v>3.6</v>
      </c>
      <c r="BF56">
        <v>213385.7</v>
      </c>
      <c r="BG56">
        <v>9243.7999999999993</v>
      </c>
      <c r="BH56">
        <v>0.9</v>
      </c>
      <c r="BI56">
        <v>1792601.6</v>
      </c>
      <c r="BJ56">
        <v>489083.1</v>
      </c>
      <c r="BK56">
        <v>2281684.7000000002</v>
      </c>
      <c r="BL56">
        <v>0</v>
      </c>
      <c r="BM56">
        <v>30.01</v>
      </c>
      <c r="BN56">
        <v>10.44</v>
      </c>
      <c r="BO56">
        <v>0.22</v>
      </c>
      <c r="BP56">
        <v>40.68</v>
      </c>
      <c r="BQ56">
        <v>31.78</v>
      </c>
      <c r="BR56">
        <v>11.33</v>
      </c>
      <c r="BS56">
        <v>0.23</v>
      </c>
      <c r="BT56">
        <v>43.35</v>
      </c>
      <c r="BU56">
        <v>5746073</v>
      </c>
      <c r="BV56">
        <v>1438912.4</v>
      </c>
      <c r="BW56">
        <v>0</v>
      </c>
      <c r="BX56">
        <v>45657.599999999999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357935.3</v>
      </c>
      <c r="CE56">
        <v>4198847</v>
      </c>
      <c r="CF56">
        <v>0</v>
      </c>
      <c r="CG56">
        <v>24109.599999999999</v>
      </c>
      <c r="CH56">
        <v>0</v>
      </c>
      <c r="CI56">
        <v>0</v>
      </c>
      <c r="CJ56">
        <v>0</v>
      </c>
      <c r="CK56">
        <v>38546.300000000003</v>
      </c>
      <c r="CL56">
        <v>0</v>
      </c>
      <c r="CM56">
        <v>0</v>
      </c>
      <c r="CN56">
        <v>1080977</v>
      </c>
      <c r="CO56">
        <v>0</v>
      </c>
      <c r="CP56">
        <v>0</v>
      </c>
      <c r="CQ56">
        <v>0</v>
      </c>
      <c r="CR56">
        <v>10</v>
      </c>
      <c r="CS56">
        <v>0</v>
      </c>
      <c r="CT56">
        <v>0</v>
      </c>
      <c r="CU56">
        <v>0</v>
      </c>
      <c r="CV56">
        <v>0</v>
      </c>
      <c r="CW56">
        <v>250.1</v>
      </c>
      <c r="CX56">
        <v>1504</v>
      </c>
      <c r="CY56">
        <v>0</v>
      </c>
      <c r="CZ56">
        <v>186.4</v>
      </c>
      <c r="DA56">
        <v>0</v>
      </c>
      <c r="DB56">
        <v>0</v>
      </c>
      <c r="DC56">
        <v>0</v>
      </c>
      <c r="DD56">
        <v>803</v>
      </c>
      <c r="DE56">
        <v>0</v>
      </c>
      <c r="DF56">
        <v>0</v>
      </c>
      <c r="DG56">
        <v>521.20000000000005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1.3</v>
      </c>
      <c r="DN56">
        <v>0.18</v>
      </c>
      <c r="DO56">
        <v>0</v>
      </c>
      <c r="DP56">
        <v>0</v>
      </c>
      <c r="DQ56">
        <v>0</v>
      </c>
    </row>
    <row r="57" spans="1:121" x14ac:dyDescent="0.45">
      <c r="A57" t="s">
        <v>77</v>
      </c>
      <c r="B57">
        <v>2028</v>
      </c>
      <c r="C57">
        <v>12209261</v>
      </c>
      <c r="D57">
        <v>207.5</v>
      </c>
      <c r="E57">
        <v>0</v>
      </c>
      <c r="F57">
        <v>128635.7</v>
      </c>
      <c r="G57">
        <v>12338104.6</v>
      </c>
      <c r="H57">
        <v>11770262.4</v>
      </c>
      <c r="I57">
        <v>10788649.800000001</v>
      </c>
      <c r="J57">
        <v>13738693</v>
      </c>
      <c r="K57">
        <v>6879700</v>
      </c>
      <c r="L57">
        <v>3.5900000000000001E-2</v>
      </c>
      <c r="M57">
        <v>5.3999999999999999E-2</v>
      </c>
      <c r="N57">
        <v>0.14599999999999999</v>
      </c>
      <c r="O57">
        <v>60445.59</v>
      </c>
      <c r="P57">
        <v>2989.4</v>
      </c>
      <c r="Q57">
        <v>0.28999999999999998</v>
      </c>
      <c r="R57">
        <v>0.51</v>
      </c>
      <c r="S57">
        <v>297.5</v>
      </c>
      <c r="T57">
        <v>5.7</v>
      </c>
      <c r="U57">
        <v>0.6</v>
      </c>
      <c r="V57">
        <v>35.5</v>
      </c>
      <c r="W57">
        <v>1537.9</v>
      </c>
      <c r="X57">
        <v>0.14000000000000001</v>
      </c>
      <c r="Y57">
        <v>297.89999999999998</v>
      </c>
      <c r="Z57">
        <v>81.3</v>
      </c>
      <c r="AA57">
        <v>379.2</v>
      </c>
      <c r="AB57">
        <v>210.8</v>
      </c>
      <c r="AC57">
        <v>4.5999999999999996</v>
      </c>
      <c r="AD57">
        <v>0.5</v>
      </c>
      <c r="AE57">
        <v>26.5</v>
      </c>
      <c r="AF57">
        <v>1082</v>
      </c>
      <c r="AG57">
        <v>0.14000000000000001</v>
      </c>
      <c r="AH57">
        <v>211.1</v>
      </c>
      <c r="AI57">
        <v>58.7</v>
      </c>
      <c r="AJ57">
        <v>269.8</v>
      </c>
      <c r="AK57">
        <v>266.39999999999998</v>
      </c>
      <c r="AL57">
        <v>6.3</v>
      </c>
      <c r="AM57">
        <v>0.71</v>
      </c>
      <c r="AN57">
        <v>30.5</v>
      </c>
      <c r="AO57">
        <v>1343.5</v>
      </c>
      <c r="AP57">
        <v>0.13</v>
      </c>
      <c r="AQ57">
        <v>266.8</v>
      </c>
      <c r="AR57">
        <v>70.599999999999994</v>
      </c>
      <c r="AS57">
        <v>337.4</v>
      </c>
      <c r="AT57">
        <v>605.20000000000005</v>
      </c>
      <c r="AU57">
        <v>37.1</v>
      </c>
      <c r="AV57">
        <v>5.22</v>
      </c>
      <c r="AW57">
        <v>49.9</v>
      </c>
      <c r="AX57">
        <v>2251.4</v>
      </c>
      <c r="AY57">
        <v>0.36</v>
      </c>
      <c r="AZ57">
        <v>607.70000000000005</v>
      </c>
      <c r="BA57">
        <v>117</v>
      </c>
      <c r="BB57">
        <v>724.8</v>
      </c>
      <c r="BC57">
        <v>1600805.1</v>
      </c>
      <c r="BD57">
        <v>30.8</v>
      </c>
      <c r="BE57">
        <v>3.2</v>
      </c>
      <c r="BF57">
        <v>190810</v>
      </c>
      <c r="BG57">
        <v>8277.5</v>
      </c>
      <c r="BH57">
        <v>0.8</v>
      </c>
      <c r="BI57">
        <v>1602596.1</v>
      </c>
      <c r="BJ57">
        <v>437684.7</v>
      </c>
      <c r="BK57">
        <v>2040280.8</v>
      </c>
      <c r="BL57">
        <v>0</v>
      </c>
      <c r="BM57">
        <v>26.48</v>
      </c>
      <c r="BN57">
        <v>13.66</v>
      </c>
      <c r="BO57">
        <v>0.14000000000000001</v>
      </c>
      <c r="BP57">
        <v>40.28</v>
      </c>
      <c r="BQ57">
        <v>28.04</v>
      </c>
      <c r="BR57">
        <v>14.84</v>
      </c>
      <c r="BS57">
        <v>0.15</v>
      </c>
      <c r="BT57">
        <v>43.03</v>
      </c>
      <c r="BU57">
        <v>5462097</v>
      </c>
      <c r="BV57">
        <v>1549454.8</v>
      </c>
      <c r="BW57">
        <v>177.2</v>
      </c>
      <c r="BX57">
        <v>44337.3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483557.9</v>
      </c>
      <c r="CE57">
        <v>3818943.2</v>
      </c>
      <c r="CF57">
        <v>0</v>
      </c>
      <c r="CG57">
        <v>18669.099999999999</v>
      </c>
      <c r="CH57">
        <v>0</v>
      </c>
      <c r="CI57">
        <v>0</v>
      </c>
      <c r="CJ57">
        <v>0</v>
      </c>
      <c r="CK57">
        <v>30515.599999999999</v>
      </c>
      <c r="CL57">
        <v>0</v>
      </c>
      <c r="CM57">
        <v>0</v>
      </c>
      <c r="CN57">
        <v>1065896.8999999999</v>
      </c>
      <c r="CO57">
        <v>0</v>
      </c>
      <c r="CP57">
        <v>0</v>
      </c>
      <c r="CQ57">
        <v>0.1</v>
      </c>
      <c r="CR57">
        <v>10</v>
      </c>
      <c r="CS57">
        <v>0</v>
      </c>
      <c r="CT57">
        <v>0</v>
      </c>
      <c r="CU57">
        <v>0</v>
      </c>
      <c r="CV57">
        <v>0</v>
      </c>
      <c r="CW57">
        <v>338.4</v>
      </c>
      <c r="CX57">
        <v>1504</v>
      </c>
      <c r="CY57">
        <v>0</v>
      </c>
      <c r="CZ57">
        <v>186.4</v>
      </c>
      <c r="DA57">
        <v>0</v>
      </c>
      <c r="DB57">
        <v>0</v>
      </c>
      <c r="DC57">
        <v>0</v>
      </c>
      <c r="DD57">
        <v>803</v>
      </c>
      <c r="DE57">
        <v>0</v>
      </c>
      <c r="DF57">
        <v>0</v>
      </c>
      <c r="DG57">
        <v>521.20000000000005</v>
      </c>
      <c r="DH57">
        <v>0</v>
      </c>
      <c r="DI57">
        <v>0</v>
      </c>
      <c r="DJ57">
        <v>0.5</v>
      </c>
      <c r="DK57">
        <v>0</v>
      </c>
      <c r="DL57">
        <v>0</v>
      </c>
      <c r="DM57">
        <v>0.8</v>
      </c>
      <c r="DN57">
        <v>0.19</v>
      </c>
      <c r="DO57">
        <v>0</v>
      </c>
      <c r="DP57">
        <v>0</v>
      </c>
      <c r="DQ57">
        <v>0</v>
      </c>
    </row>
    <row r="58" spans="1:121" x14ac:dyDescent="0.45">
      <c r="A58" t="s">
        <v>77</v>
      </c>
      <c r="B58">
        <v>2030</v>
      </c>
      <c r="C58">
        <v>12334455</v>
      </c>
      <c r="D58">
        <v>835</v>
      </c>
      <c r="E58">
        <v>0</v>
      </c>
      <c r="F58">
        <v>126006.5</v>
      </c>
      <c r="G58">
        <v>12461296.9</v>
      </c>
      <c r="H58">
        <v>11890956.199999999</v>
      </c>
      <c r="I58">
        <v>10820858.9</v>
      </c>
      <c r="J58">
        <v>13698794</v>
      </c>
      <c r="K58">
        <v>6469589.5</v>
      </c>
      <c r="L58">
        <v>3.5900000000000001E-2</v>
      </c>
      <c r="M58">
        <v>5.3999999999999999E-2</v>
      </c>
      <c r="N58">
        <v>0.14599999999999999</v>
      </c>
      <c r="O58">
        <v>73237.03</v>
      </c>
      <c r="P58">
        <v>3043.7</v>
      </c>
      <c r="Q58">
        <v>0.32</v>
      </c>
      <c r="R58">
        <v>0.55000000000000004</v>
      </c>
      <c r="S58">
        <v>280.60000000000002</v>
      </c>
      <c r="T58">
        <v>5.3</v>
      </c>
      <c r="U58">
        <v>0.54</v>
      </c>
      <c r="V58">
        <v>33.4</v>
      </c>
      <c r="W58">
        <v>1460.3</v>
      </c>
      <c r="X58">
        <v>0.13</v>
      </c>
      <c r="Y58">
        <v>280.89999999999998</v>
      </c>
      <c r="Z58">
        <v>77</v>
      </c>
      <c r="AA58">
        <v>357.8</v>
      </c>
      <c r="AB58">
        <v>192.3</v>
      </c>
      <c r="AC58">
        <v>4.3</v>
      </c>
      <c r="AD58">
        <v>0.47</v>
      </c>
      <c r="AE58">
        <v>24.2</v>
      </c>
      <c r="AF58">
        <v>986.2</v>
      </c>
      <c r="AG58">
        <v>0.13</v>
      </c>
      <c r="AH58">
        <v>192.5</v>
      </c>
      <c r="AI58">
        <v>53.6</v>
      </c>
      <c r="AJ58">
        <v>246.2</v>
      </c>
      <c r="AK58">
        <v>287.60000000000002</v>
      </c>
      <c r="AL58">
        <v>9.6</v>
      </c>
      <c r="AM58">
        <v>1.2</v>
      </c>
      <c r="AN58">
        <v>30.3</v>
      </c>
      <c r="AO58">
        <v>1363.3</v>
      </c>
      <c r="AP58">
        <v>0.13</v>
      </c>
      <c r="AQ58">
        <v>288.3</v>
      </c>
      <c r="AR58">
        <v>71</v>
      </c>
      <c r="AS58">
        <v>359.3</v>
      </c>
      <c r="AT58">
        <v>565.70000000000005</v>
      </c>
      <c r="AU58">
        <v>34.4</v>
      </c>
      <c r="AV58">
        <v>4.78</v>
      </c>
      <c r="AW58">
        <v>46.5</v>
      </c>
      <c r="AX58">
        <v>2155.3000000000002</v>
      </c>
      <c r="AY58">
        <v>0.31</v>
      </c>
      <c r="AZ58">
        <v>568</v>
      </c>
      <c r="BA58">
        <v>110.8</v>
      </c>
      <c r="BB58">
        <v>678.8</v>
      </c>
      <c r="BC58">
        <v>1439387.1</v>
      </c>
      <c r="BD58">
        <v>27.4</v>
      </c>
      <c r="BE58">
        <v>2.8</v>
      </c>
      <c r="BF58">
        <v>171445.9</v>
      </c>
      <c r="BG58">
        <v>7493.4</v>
      </c>
      <c r="BH58">
        <v>0.7</v>
      </c>
      <c r="BI58">
        <v>1440961.2</v>
      </c>
      <c r="BJ58">
        <v>394926.6</v>
      </c>
      <c r="BK58">
        <v>1835887.7</v>
      </c>
      <c r="BL58">
        <v>0</v>
      </c>
      <c r="BM58">
        <v>25.55</v>
      </c>
      <c r="BN58">
        <v>16.55</v>
      </c>
      <c r="BO58">
        <v>0.22</v>
      </c>
      <c r="BP58">
        <v>42.32</v>
      </c>
      <c r="BQ58">
        <v>27.06</v>
      </c>
      <c r="BR58">
        <v>18</v>
      </c>
      <c r="BS58">
        <v>0.23</v>
      </c>
      <c r="BT58">
        <v>45.3</v>
      </c>
      <c r="BU58">
        <v>5213586.5</v>
      </c>
      <c r="BV58">
        <v>1640438.1</v>
      </c>
      <c r="BW58">
        <v>699.1</v>
      </c>
      <c r="BX58">
        <v>42928.1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589412</v>
      </c>
      <c r="CE58">
        <v>3509624.8</v>
      </c>
      <c r="CF58">
        <v>0</v>
      </c>
      <c r="CG58">
        <v>8675.7999999999993</v>
      </c>
      <c r="CH58">
        <v>0</v>
      </c>
      <c r="CI58">
        <v>0</v>
      </c>
      <c r="CJ58">
        <v>0</v>
      </c>
      <c r="CK58">
        <v>11220.5</v>
      </c>
      <c r="CL58">
        <v>0</v>
      </c>
      <c r="CM58">
        <v>0</v>
      </c>
      <c r="CN58">
        <v>1051026.1000000001</v>
      </c>
      <c r="CO58">
        <v>0</v>
      </c>
      <c r="CP58">
        <v>0</v>
      </c>
      <c r="CQ58">
        <v>0.5</v>
      </c>
      <c r="CR58">
        <v>10</v>
      </c>
      <c r="CS58">
        <v>0</v>
      </c>
      <c r="CT58">
        <v>0</v>
      </c>
      <c r="CU58">
        <v>0</v>
      </c>
      <c r="CV58">
        <v>0</v>
      </c>
      <c r="CW58">
        <v>414.6</v>
      </c>
      <c r="CX58">
        <v>1504</v>
      </c>
      <c r="CY58">
        <v>0</v>
      </c>
      <c r="CZ58">
        <v>186.4</v>
      </c>
      <c r="DA58">
        <v>0</v>
      </c>
      <c r="DB58">
        <v>0</v>
      </c>
      <c r="DC58">
        <v>0</v>
      </c>
      <c r="DD58">
        <v>652.9</v>
      </c>
      <c r="DE58">
        <v>0</v>
      </c>
      <c r="DF58">
        <v>0</v>
      </c>
      <c r="DG58">
        <v>521.20000000000005</v>
      </c>
      <c r="DH58">
        <v>0</v>
      </c>
      <c r="DI58">
        <v>0</v>
      </c>
      <c r="DJ58">
        <v>2.1</v>
      </c>
      <c r="DK58">
        <v>0</v>
      </c>
      <c r="DL58">
        <v>0</v>
      </c>
      <c r="DM58">
        <v>1.2</v>
      </c>
      <c r="DN58">
        <v>0.2</v>
      </c>
      <c r="DO58">
        <v>0</v>
      </c>
      <c r="DP58">
        <v>0</v>
      </c>
      <c r="DQ58">
        <v>0</v>
      </c>
    </row>
    <row r="59" spans="1:121" x14ac:dyDescent="0.45">
      <c r="A59" t="s">
        <v>77</v>
      </c>
      <c r="B59">
        <v>2035</v>
      </c>
      <c r="C59">
        <v>12697445</v>
      </c>
      <c r="D59">
        <v>105906.5</v>
      </c>
      <c r="E59">
        <v>0</v>
      </c>
      <c r="F59">
        <v>121458</v>
      </c>
      <c r="G59">
        <v>12924810</v>
      </c>
      <c r="H59">
        <v>12240899.1</v>
      </c>
      <c r="I59">
        <v>11209349.1</v>
      </c>
      <c r="J59">
        <v>13691787</v>
      </c>
      <c r="K59">
        <v>5583642</v>
      </c>
      <c r="L59">
        <v>3.5900000000000001E-2</v>
      </c>
      <c r="M59">
        <v>5.3999999999999999E-2</v>
      </c>
      <c r="N59">
        <v>0.14599999999999999</v>
      </c>
      <c r="O59">
        <v>99747.63</v>
      </c>
      <c r="P59">
        <v>3201.6</v>
      </c>
      <c r="Q59">
        <v>0.39</v>
      </c>
      <c r="R59">
        <v>0.64</v>
      </c>
      <c r="S59">
        <v>255.1</v>
      </c>
      <c r="T59">
        <v>4.9000000000000004</v>
      </c>
      <c r="U59">
        <v>0.49</v>
      </c>
      <c r="V59">
        <v>30.4</v>
      </c>
      <c r="W59">
        <v>1327.5</v>
      </c>
      <c r="X59">
        <v>0.12</v>
      </c>
      <c r="Y59">
        <v>255.4</v>
      </c>
      <c r="Z59">
        <v>70</v>
      </c>
      <c r="AA59">
        <v>325.39999999999998</v>
      </c>
      <c r="AB59">
        <v>155.30000000000001</v>
      </c>
      <c r="AC59">
        <v>3.6</v>
      </c>
      <c r="AD59">
        <v>0.4</v>
      </c>
      <c r="AE59">
        <v>19.7</v>
      </c>
      <c r="AF59">
        <v>793.4</v>
      </c>
      <c r="AG59">
        <v>0.11</v>
      </c>
      <c r="AH59">
        <v>155.5</v>
      </c>
      <c r="AI59">
        <v>43.4</v>
      </c>
      <c r="AJ59">
        <v>198.9</v>
      </c>
      <c r="AK59">
        <v>320.2</v>
      </c>
      <c r="AL59">
        <v>14.2</v>
      </c>
      <c r="AM59">
        <v>1.87</v>
      </c>
      <c r="AN59">
        <v>30.6</v>
      </c>
      <c r="AO59">
        <v>1408.9</v>
      </c>
      <c r="AP59">
        <v>0.15</v>
      </c>
      <c r="AQ59">
        <v>321.10000000000002</v>
      </c>
      <c r="AR59">
        <v>72.599999999999994</v>
      </c>
      <c r="AS59">
        <v>393.8</v>
      </c>
      <c r="AT59">
        <v>530.9</v>
      </c>
      <c r="AU59">
        <v>31.2</v>
      </c>
      <c r="AV59">
        <v>4.34</v>
      </c>
      <c r="AW59">
        <v>44.8</v>
      </c>
      <c r="AX59">
        <v>2043.8</v>
      </c>
      <c r="AY59">
        <v>0.3</v>
      </c>
      <c r="AZ59">
        <v>533</v>
      </c>
      <c r="BA59">
        <v>105.7</v>
      </c>
      <c r="BB59">
        <v>638.70000000000005</v>
      </c>
      <c r="BC59">
        <v>1200778.3999999999</v>
      </c>
      <c r="BD59">
        <v>22.8</v>
      </c>
      <c r="BE59">
        <v>2.2999999999999998</v>
      </c>
      <c r="BF59">
        <v>143190</v>
      </c>
      <c r="BG59">
        <v>6250.1</v>
      </c>
      <c r="BH59">
        <v>0.5</v>
      </c>
      <c r="BI59">
        <v>1202092.5</v>
      </c>
      <c r="BJ59">
        <v>329592.3</v>
      </c>
      <c r="BK59">
        <v>1531684.8</v>
      </c>
      <c r="BL59">
        <v>0</v>
      </c>
      <c r="BM59">
        <v>23.53</v>
      </c>
      <c r="BN59">
        <v>22.43</v>
      </c>
      <c r="BO59">
        <v>0</v>
      </c>
      <c r="BP59">
        <v>45.96</v>
      </c>
      <c r="BQ59">
        <v>24.99</v>
      </c>
      <c r="BR59">
        <v>24.58</v>
      </c>
      <c r="BS59">
        <v>0</v>
      </c>
      <c r="BT59">
        <v>49.57</v>
      </c>
      <c r="BU59">
        <v>4792919</v>
      </c>
      <c r="BV59">
        <v>1715460.8</v>
      </c>
      <c r="BW59">
        <v>90879</v>
      </c>
      <c r="BX59">
        <v>41566.400000000001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700709</v>
      </c>
      <c r="CE59">
        <v>2929082</v>
      </c>
      <c r="CF59">
        <v>0</v>
      </c>
      <c r="CG59">
        <v>5775.5</v>
      </c>
      <c r="CH59">
        <v>0</v>
      </c>
      <c r="CI59">
        <v>0</v>
      </c>
      <c r="CJ59">
        <v>0</v>
      </c>
      <c r="CK59">
        <v>10155.200000000001</v>
      </c>
      <c r="CL59">
        <v>0</v>
      </c>
      <c r="CM59">
        <v>0</v>
      </c>
      <c r="CN59">
        <v>1014751.9</v>
      </c>
      <c r="CO59">
        <v>0</v>
      </c>
      <c r="CP59">
        <v>0</v>
      </c>
      <c r="CQ59">
        <v>63</v>
      </c>
      <c r="CR59">
        <v>10</v>
      </c>
      <c r="CS59">
        <v>0</v>
      </c>
      <c r="CT59">
        <v>0</v>
      </c>
      <c r="CU59">
        <v>0</v>
      </c>
      <c r="CV59">
        <v>0</v>
      </c>
      <c r="CW59">
        <v>503.6</v>
      </c>
      <c r="CX59">
        <v>1504</v>
      </c>
      <c r="CY59">
        <v>0</v>
      </c>
      <c r="CZ59">
        <v>186.4</v>
      </c>
      <c r="DA59">
        <v>0</v>
      </c>
      <c r="DB59">
        <v>0</v>
      </c>
      <c r="DC59">
        <v>0</v>
      </c>
      <c r="DD59">
        <v>652.9</v>
      </c>
      <c r="DE59">
        <v>0</v>
      </c>
      <c r="DF59">
        <v>0</v>
      </c>
      <c r="DG59">
        <v>521.20000000000005</v>
      </c>
      <c r="DH59">
        <v>0</v>
      </c>
      <c r="DI59">
        <v>0</v>
      </c>
      <c r="DJ59">
        <v>251.9</v>
      </c>
      <c r="DK59">
        <v>0</v>
      </c>
      <c r="DL59">
        <v>0</v>
      </c>
      <c r="DM59">
        <v>0</v>
      </c>
      <c r="DN59">
        <v>0.28999999999999998</v>
      </c>
      <c r="DO59">
        <v>0</v>
      </c>
      <c r="DP59">
        <v>0</v>
      </c>
      <c r="DQ59">
        <v>0</v>
      </c>
    </row>
    <row r="60" spans="1:121" x14ac:dyDescent="0.45">
      <c r="A60" t="s">
        <v>77</v>
      </c>
      <c r="B60">
        <v>2040</v>
      </c>
      <c r="C60">
        <v>13213629</v>
      </c>
      <c r="D60">
        <v>1009724.7</v>
      </c>
      <c r="E60">
        <v>0</v>
      </c>
      <c r="F60">
        <v>120670.6</v>
      </c>
      <c r="G60">
        <v>14344023.800000001</v>
      </c>
      <c r="H60">
        <v>12738526.699999999</v>
      </c>
      <c r="I60">
        <v>12671228.1</v>
      </c>
      <c r="J60">
        <v>13931501</v>
      </c>
      <c r="K60">
        <v>5034496.5</v>
      </c>
      <c r="L60">
        <v>3.5900000000000001E-2</v>
      </c>
      <c r="M60">
        <v>5.3999999999999999E-2</v>
      </c>
      <c r="N60">
        <v>0.14599999999999999</v>
      </c>
      <c r="O60">
        <v>96875.47</v>
      </c>
      <c r="P60">
        <v>3390.9</v>
      </c>
      <c r="Q60">
        <v>0.47</v>
      </c>
      <c r="R60">
        <v>0.66</v>
      </c>
      <c r="S60">
        <v>216.6</v>
      </c>
      <c r="T60">
        <v>4.0999999999999996</v>
      </c>
      <c r="U60">
        <v>0.42</v>
      </c>
      <c r="V60">
        <v>25.8</v>
      </c>
      <c r="W60">
        <v>1127.4000000000001</v>
      </c>
      <c r="X60">
        <v>0.1</v>
      </c>
      <c r="Y60">
        <v>216.8</v>
      </c>
      <c r="Z60">
        <v>59.4</v>
      </c>
      <c r="AA60">
        <v>276.2</v>
      </c>
      <c r="AB60">
        <v>145.4</v>
      </c>
      <c r="AC60">
        <v>3.2</v>
      </c>
      <c r="AD60">
        <v>0.35</v>
      </c>
      <c r="AE60">
        <v>18.600000000000001</v>
      </c>
      <c r="AF60">
        <v>747.7</v>
      </c>
      <c r="AG60">
        <v>0.1</v>
      </c>
      <c r="AH60">
        <v>145.6</v>
      </c>
      <c r="AI60">
        <v>40.9</v>
      </c>
      <c r="AJ60">
        <v>186.5</v>
      </c>
      <c r="AK60">
        <v>345.5</v>
      </c>
      <c r="AL60">
        <v>16.2</v>
      </c>
      <c r="AM60">
        <v>2.16</v>
      </c>
      <c r="AN60">
        <v>32.200000000000003</v>
      </c>
      <c r="AO60">
        <v>1493.8</v>
      </c>
      <c r="AP60">
        <v>0.16</v>
      </c>
      <c r="AQ60">
        <v>346.6</v>
      </c>
      <c r="AR60">
        <v>76.7</v>
      </c>
      <c r="AS60">
        <v>423.3</v>
      </c>
      <c r="AT60">
        <v>488.2</v>
      </c>
      <c r="AU60">
        <v>24.9</v>
      </c>
      <c r="AV60">
        <v>3.39</v>
      </c>
      <c r="AW60">
        <v>44.6</v>
      </c>
      <c r="AX60">
        <v>2012.2</v>
      </c>
      <c r="AY60">
        <v>0.27</v>
      </c>
      <c r="AZ60">
        <v>489.9</v>
      </c>
      <c r="BA60">
        <v>104.7</v>
      </c>
      <c r="BB60">
        <v>594.6</v>
      </c>
      <c r="BC60">
        <v>1151910.5</v>
      </c>
      <c r="BD60">
        <v>21.9</v>
      </c>
      <c r="BE60">
        <v>2.2000000000000002</v>
      </c>
      <c r="BF60">
        <v>137375.5</v>
      </c>
      <c r="BG60">
        <v>5996.6</v>
      </c>
      <c r="BH60">
        <v>0.5</v>
      </c>
      <c r="BI60">
        <v>1153170.5</v>
      </c>
      <c r="BJ60">
        <v>316216.5</v>
      </c>
      <c r="BK60">
        <v>1469387</v>
      </c>
      <c r="BL60">
        <v>0</v>
      </c>
      <c r="BM60">
        <v>21.58</v>
      </c>
      <c r="BN60">
        <v>20.75</v>
      </c>
      <c r="BO60">
        <v>0</v>
      </c>
      <c r="BP60">
        <v>42.33</v>
      </c>
      <c r="BQ60">
        <v>23.56</v>
      </c>
      <c r="BR60">
        <v>24.31</v>
      </c>
      <c r="BS60">
        <v>0</v>
      </c>
      <c r="BT60">
        <v>47.86</v>
      </c>
      <c r="BU60">
        <v>5420320</v>
      </c>
      <c r="BV60">
        <v>1672795.8</v>
      </c>
      <c r="BW60">
        <v>856374.6</v>
      </c>
      <c r="BX60">
        <v>40288.400000000001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691743.2</v>
      </c>
      <c r="CE60">
        <v>2834549.8</v>
      </c>
      <c r="CF60">
        <v>0</v>
      </c>
      <c r="CG60">
        <v>7438.3</v>
      </c>
      <c r="CH60">
        <v>0</v>
      </c>
      <c r="CI60">
        <v>0</v>
      </c>
      <c r="CJ60">
        <v>0</v>
      </c>
      <c r="CK60">
        <v>8873.5</v>
      </c>
      <c r="CL60">
        <v>0</v>
      </c>
      <c r="CM60">
        <v>0</v>
      </c>
      <c r="CN60">
        <v>981052.5</v>
      </c>
      <c r="CO60">
        <v>0</v>
      </c>
      <c r="CP60">
        <v>0</v>
      </c>
      <c r="CQ60">
        <v>907.8</v>
      </c>
      <c r="CR60">
        <v>10</v>
      </c>
      <c r="CS60">
        <v>0</v>
      </c>
      <c r="CT60">
        <v>0</v>
      </c>
      <c r="CU60">
        <v>0</v>
      </c>
      <c r="CV60">
        <v>0</v>
      </c>
      <c r="CW60">
        <v>513.9</v>
      </c>
      <c r="CX60">
        <v>1489</v>
      </c>
      <c r="CY60">
        <v>0</v>
      </c>
      <c r="CZ60">
        <v>186.4</v>
      </c>
      <c r="DA60">
        <v>0</v>
      </c>
      <c r="DB60">
        <v>0</v>
      </c>
      <c r="DC60">
        <v>0</v>
      </c>
      <c r="DD60">
        <v>652.9</v>
      </c>
      <c r="DE60">
        <v>0</v>
      </c>
      <c r="DF60">
        <v>0</v>
      </c>
      <c r="DG60">
        <v>521.79999999999995</v>
      </c>
      <c r="DH60">
        <v>0</v>
      </c>
      <c r="DI60">
        <v>0</v>
      </c>
      <c r="DJ60">
        <v>2544.9</v>
      </c>
      <c r="DK60">
        <v>0</v>
      </c>
      <c r="DL60">
        <v>0</v>
      </c>
      <c r="DM60">
        <v>0</v>
      </c>
      <c r="DN60">
        <v>0.32</v>
      </c>
      <c r="DO60">
        <v>0</v>
      </c>
      <c r="DP60">
        <v>0</v>
      </c>
      <c r="DQ60">
        <v>0</v>
      </c>
    </row>
    <row r="61" spans="1:121" x14ac:dyDescent="0.45">
      <c r="A61" t="s">
        <v>77</v>
      </c>
      <c r="B61">
        <v>2045</v>
      </c>
      <c r="C61">
        <v>13666422</v>
      </c>
      <c r="D61">
        <v>1088470.3999999999</v>
      </c>
      <c r="E61">
        <v>0</v>
      </c>
      <c r="F61">
        <v>125879.4</v>
      </c>
      <c r="G61">
        <v>14880771.6</v>
      </c>
      <c r="H61">
        <v>13175041.199999999</v>
      </c>
      <c r="I61">
        <v>13216890.4</v>
      </c>
      <c r="J61">
        <v>14519757</v>
      </c>
      <c r="K61">
        <v>5331825</v>
      </c>
      <c r="L61">
        <v>3.5900000000000001E-2</v>
      </c>
      <c r="M61">
        <v>5.3900000000000003E-2</v>
      </c>
      <c r="N61">
        <v>0.14599999999999999</v>
      </c>
      <c r="O61">
        <v>96897.05</v>
      </c>
      <c r="P61">
        <v>3541.6</v>
      </c>
      <c r="Q61">
        <v>0.46</v>
      </c>
      <c r="R61">
        <v>0.64</v>
      </c>
      <c r="S61">
        <v>227.1</v>
      </c>
      <c r="T61">
        <v>4.3</v>
      </c>
      <c r="U61">
        <v>0.43</v>
      </c>
      <c r="V61">
        <v>27</v>
      </c>
      <c r="W61">
        <v>1186.7</v>
      </c>
      <c r="X61">
        <v>0.1</v>
      </c>
      <c r="Y61">
        <v>227.4</v>
      </c>
      <c r="Z61">
        <v>62.4</v>
      </c>
      <c r="AA61">
        <v>289.8</v>
      </c>
      <c r="AB61">
        <v>154.4</v>
      </c>
      <c r="AC61">
        <v>3.3</v>
      </c>
      <c r="AD61">
        <v>0.35</v>
      </c>
      <c r="AE61">
        <v>19.7</v>
      </c>
      <c r="AF61">
        <v>798.1</v>
      </c>
      <c r="AG61">
        <v>0.1</v>
      </c>
      <c r="AH61">
        <v>154.6</v>
      </c>
      <c r="AI61">
        <v>43.5</v>
      </c>
      <c r="AJ61">
        <v>198.2</v>
      </c>
      <c r="AK61">
        <v>338.9</v>
      </c>
      <c r="AL61">
        <v>12.9</v>
      </c>
      <c r="AM61">
        <v>1.66</v>
      </c>
      <c r="AN61">
        <v>34.299999999999997</v>
      </c>
      <c r="AO61">
        <v>1560.1</v>
      </c>
      <c r="AP61">
        <v>0.16</v>
      </c>
      <c r="AQ61">
        <v>339.7</v>
      </c>
      <c r="AR61">
        <v>80.900000000000006</v>
      </c>
      <c r="AS61">
        <v>420.6</v>
      </c>
      <c r="AT61">
        <v>497.5</v>
      </c>
      <c r="AU61">
        <v>24.5</v>
      </c>
      <c r="AV61">
        <v>3.3</v>
      </c>
      <c r="AW61">
        <v>46.5</v>
      </c>
      <c r="AX61">
        <v>2092.3000000000002</v>
      </c>
      <c r="AY61">
        <v>0.26</v>
      </c>
      <c r="AZ61">
        <v>499.1</v>
      </c>
      <c r="BA61">
        <v>109</v>
      </c>
      <c r="BB61">
        <v>608.1</v>
      </c>
      <c r="BC61">
        <v>1260644.8</v>
      </c>
      <c r="BD61">
        <v>23.8</v>
      </c>
      <c r="BE61">
        <v>2.4</v>
      </c>
      <c r="BF61">
        <v>150134</v>
      </c>
      <c r="BG61">
        <v>6585.9</v>
      </c>
      <c r="BH61">
        <v>0.6</v>
      </c>
      <c r="BI61">
        <v>1262006.8999999999</v>
      </c>
      <c r="BJ61">
        <v>346547.5</v>
      </c>
      <c r="BK61">
        <v>1608554.4</v>
      </c>
      <c r="BL61">
        <v>0</v>
      </c>
      <c r="BM61">
        <v>21.48</v>
      </c>
      <c r="BN61">
        <v>20.6</v>
      </c>
      <c r="BO61">
        <v>0</v>
      </c>
      <c r="BP61">
        <v>42.08</v>
      </c>
      <c r="BQ61">
        <v>23.35</v>
      </c>
      <c r="BR61">
        <v>24.2</v>
      </c>
      <c r="BS61">
        <v>0</v>
      </c>
      <c r="BT61">
        <v>47.55</v>
      </c>
      <c r="BU61">
        <v>5672824</v>
      </c>
      <c r="BV61">
        <v>1663881.2</v>
      </c>
      <c r="BW61">
        <v>925339.8</v>
      </c>
      <c r="BX61">
        <v>41192.300000000003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710656.8</v>
      </c>
      <c r="CE61">
        <v>2776520.2</v>
      </c>
      <c r="CF61">
        <v>0</v>
      </c>
      <c r="CG61">
        <v>263625</v>
      </c>
      <c r="CH61">
        <v>0</v>
      </c>
      <c r="CI61">
        <v>0</v>
      </c>
      <c r="CJ61">
        <v>0</v>
      </c>
      <c r="CK61">
        <v>2265.1</v>
      </c>
      <c r="CL61">
        <v>0</v>
      </c>
      <c r="CM61">
        <v>0</v>
      </c>
      <c r="CN61">
        <v>953224.5</v>
      </c>
      <c r="CO61">
        <v>0</v>
      </c>
      <c r="CP61">
        <v>0</v>
      </c>
      <c r="CQ61">
        <v>924.2</v>
      </c>
      <c r="CR61">
        <v>10</v>
      </c>
      <c r="CS61">
        <v>0</v>
      </c>
      <c r="CT61">
        <v>0</v>
      </c>
      <c r="CU61">
        <v>0</v>
      </c>
      <c r="CV61">
        <v>0</v>
      </c>
      <c r="CW61">
        <v>542.79999999999995</v>
      </c>
      <c r="CX61">
        <v>1237</v>
      </c>
      <c r="CY61">
        <v>0</v>
      </c>
      <c r="CZ61">
        <v>780.4</v>
      </c>
      <c r="DA61">
        <v>0</v>
      </c>
      <c r="DB61">
        <v>0</v>
      </c>
      <c r="DC61">
        <v>0</v>
      </c>
      <c r="DD61">
        <v>478.9</v>
      </c>
      <c r="DE61">
        <v>0</v>
      </c>
      <c r="DF61">
        <v>0</v>
      </c>
      <c r="DG61">
        <v>515.4</v>
      </c>
      <c r="DH61">
        <v>0</v>
      </c>
      <c r="DI61">
        <v>0</v>
      </c>
      <c r="DJ61">
        <v>2635.1</v>
      </c>
      <c r="DK61">
        <v>0</v>
      </c>
      <c r="DL61">
        <v>0</v>
      </c>
      <c r="DM61">
        <v>0</v>
      </c>
      <c r="DN61">
        <v>0.32</v>
      </c>
      <c r="DO61">
        <v>0</v>
      </c>
      <c r="DP61">
        <v>0</v>
      </c>
      <c r="DQ61">
        <v>0</v>
      </c>
    </row>
    <row r="62" spans="1:121" x14ac:dyDescent="0.45">
      <c r="A62" t="s">
        <v>77</v>
      </c>
      <c r="B62">
        <v>2050</v>
      </c>
      <c r="C62">
        <v>14120499</v>
      </c>
      <c r="D62">
        <v>1063701.8</v>
      </c>
      <c r="E62">
        <v>0</v>
      </c>
      <c r="F62">
        <v>121025.4</v>
      </c>
      <c r="G62">
        <v>15305226.4</v>
      </c>
      <c r="H62">
        <v>13612789.4</v>
      </c>
      <c r="I62">
        <v>13660993.300000001</v>
      </c>
      <c r="J62">
        <v>13680406</v>
      </c>
      <c r="K62">
        <v>5343098.5</v>
      </c>
      <c r="L62">
        <v>3.5900000000000001E-2</v>
      </c>
      <c r="M62">
        <v>5.3900000000000003E-2</v>
      </c>
      <c r="N62">
        <v>0.14599999999999999</v>
      </c>
      <c r="O62">
        <v>95290.07</v>
      </c>
      <c r="P62">
        <v>3674.1</v>
      </c>
      <c r="Q62">
        <v>0.37</v>
      </c>
      <c r="R62">
        <v>0.61</v>
      </c>
      <c r="S62">
        <v>302.2</v>
      </c>
      <c r="T62">
        <v>5.7</v>
      </c>
      <c r="U62">
        <v>0.56999999999999995</v>
      </c>
      <c r="V62">
        <v>35.9</v>
      </c>
      <c r="W62">
        <v>1580.1</v>
      </c>
      <c r="X62">
        <v>0.13</v>
      </c>
      <c r="Y62">
        <v>302.5</v>
      </c>
      <c r="Z62">
        <v>83</v>
      </c>
      <c r="AA62">
        <v>385.5</v>
      </c>
      <c r="AB62">
        <v>181</v>
      </c>
      <c r="AC62">
        <v>3.5</v>
      </c>
      <c r="AD62">
        <v>0.36</v>
      </c>
      <c r="AE62">
        <v>22.9</v>
      </c>
      <c r="AF62">
        <v>945.9</v>
      </c>
      <c r="AG62">
        <v>0.11</v>
      </c>
      <c r="AH62">
        <v>181.2</v>
      </c>
      <c r="AI62">
        <v>51.2</v>
      </c>
      <c r="AJ62">
        <v>232.4</v>
      </c>
      <c r="AK62">
        <v>327</v>
      </c>
      <c r="AL62">
        <v>9.9</v>
      </c>
      <c r="AM62">
        <v>1.2</v>
      </c>
      <c r="AN62">
        <v>35.5</v>
      </c>
      <c r="AO62">
        <v>1587.6</v>
      </c>
      <c r="AP62">
        <v>0.15</v>
      </c>
      <c r="AQ62">
        <v>327.60000000000002</v>
      </c>
      <c r="AR62">
        <v>82.9</v>
      </c>
      <c r="AS62">
        <v>410.5</v>
      </c>
      <c r="AT62">
        <v>487.7</v>
      </c>
      <c r="AU62">
        <v>19.3</v>
      </c>
      <c r="AV62">
        <v>2.5099999999999998</v>
      </c>
      <c r="AW62">
        <v>49.3</v>
      </c>
      <c r="AX62">
        <v>2209.4</v>
      </c>
      <c r="AY62">
        <v>0.25</v>
      </c>
      <c r="AZ62">
        <v>489</v>
      </c>
      <c r="BA62">
        <v>115.3</v>
      </c>
      <c r="BB62">
        <v>604.20000000000005</v>
      </c>
      <c r="BC62">
        <v>2059671.5</v>
      </c>
      <c r="BD62">
        <v>38.799999999999997</v>
      </c>
      <c r="BE62">
        <v>3.9</v>
      </c>
      <c r="BF62">
        <v>244498.2</v>
      </c>
      <c r="BG62">
        <v>10770.1</v>
      </c>
      <c r="BH62">
        <v>0.9</v>
      </c>
      <c r="BI62">
        <v>2061889.2</v>
      </c>
      <c r="BJ62">
        <v>565693.80000000005</v>
      </c>
      <c r="BK62">
        <v>2627583</v>
      </c>
      <c r="BL62">
        <v>0</v>
      </c>
      <c r="BM62">
        <v>22.24</v>
      </c>
      <c r="BN62">
        <v>20.420000000000002</v>
      </c>
      <c r="BO62">
        <v>0.52</v>
      </c>
      <c r="BP62">
        <v>43.18</v>
      </c>
      <c r="BQ62">
        <v>24.15</v>
      </c>
      <c r="BR62">
        <v>23.88</v>
      </c>
      <c r="BS62">
        <v>0.55000000000000004</v>
      </c>
      <c r="BT62">
        <v>48.58</v>
      </c>
      <c r="BU62">
        <v>6978242.5</v>
      </c>
      <c r="BV62">
        <v>1644233.1</v>
      </c>
      <c r="BW62">
        <v>912136.8</v>
      </c>
      <c r="BX62">
        <v>40484.9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736697.2</v>
      </c>
      <c r="CE62">
        <v>2674117.2000000002</v>
      </c>
      <c r="CF62">
        <v>0</v>
      </c>
      <c r="CG62">
        <v>1706838.8</v>
      </c>
      <c r="CH62">
        <v>0</v>
      </c>
      <c r="CI62">
        <v>0</v>
      </c>
      <c r="CJ62">
        <v>0</v>
      </c>
      <c r="CK62">
        <v>431.6</v>
      </c>
      <c r="CL62">
        <v>0</v>
      </c>
      <c r="CM62">
        <v>0</v>
      </c>
      <c r="CN62">
        <v>907535.9</v>
      </c>
      <c r="CO62">
        <v>0</v>
      </c>
      <c r="CP62">
        <v>0</v>
      </c>
      <c r="CQ62">
        <v>862.7</v>
      </c>
      <c r="CR62">
        <v>10</v>
      </c>
      <c r="CS62">
        <v>0</v>
      </c>
      <c r="CT62">
        <v>0</v>
      </c>
      <c r="CU62">
        <v>0</v>
      </c>
      <c r="CV62">
        <v>0</v>
      </c>
      <c r="CW62">
        <v>577</v>
      </c>
      <c r="CX62">
        <v>924</v>
      </c>
      <c r="CY62">
        <v>0</v>
      </c>
      <c r="CZ62">
        <v>1729.7</v>
      </c>
      <c r="DA62">
        <v>0</v>
      </c>
      <c r="DB62">
        <v>0</v>
      </c>
      <c r="DC62">
        <v>0</v>
      </c>
      <c r="DD62">
        <v>28.9</v>
      </c>
      <c r="DE62">
        <v>0</v>
      </c>
      <c r="DF62">
        <v>0</v>
      </c>
      <c r="DG62">
        <v>507.8</v>
      </c>
      <c r="DH62">
        <v>0</v>
      </c>
      <c r="DI62">
        <v>0</v>
      </c>
      <c r="DJ62">
        <v>2389.1999999999998</v>
      </c>
      <c r="DK62">
        <v>0</v>
      </c>
      <c r="DL62">
        <v>0</v>
      </c>
      <c r="DM62">
        <v>1.8</v>
      </c>
      <c r="DN62">
        <v>0.32</v>
      </c>
      <c r="DO62">
        <v>0</v>
      </c>
      <c r="DP62">
        <v>0</v>
      </c>
      <c r="DQ62">
        <v>0</v>
      </c>
    </row>
    <row r="63" spans="1:121" x14ac:dyDescent="0.45">
      <c r="A63" t="s">
        <v>81</v>
      </c>
      <c r="B63">
        <v>2024</v>
      </c>
      <c r="C63">
        <v>249849980</v>
      </c>
      <c r="D63">
        <v>465445.9</v>
      </c>
      <c r="E63">
        <v>0</v>
      </c>
      <c r="F63">
        <v>1257940.3</v>
      </c>
      <c r="G63">
        <v>251573369.5</v>
      </c>
      <c r="H63">
        <v>240870792.69999999</v>
      </c>
      <c r="I63">
        <v>199603710.90000001</v>
      </c>
      <c r="J63">
        <v>48279480</v>
      </c>
      <c r="K63">
        <v>36302692</v>
      </c>
      <c r="L63">
        <v>3.5900000000000001E-2</v>
      </c>
      <c r="M63">
        <v>5.3900000000000003E-2</v>
      </c>
      <c r="N63">
        <v>0.15</v>
      </c>
      <c r="O63">
        <v>9059.0400000000009</v>
      </c>
      <c r="P63">
        <v>56445.9</v>
      </c>
      <c r="Q63">
        <v>0.36</v>
      </c>
      <c r="R63">
        <v>0.36</v>
      </c>
      <c r="S63">
        <v>286.89999999999998</v>
      </c>
      <c r="T63">
        <v>11.9</v>
      </c>
      <c r="U63">
        <v>1.54</v>
      </c>
      <c r="V63">
        <v>30</v>
      </c>
      <c r="W63">
        <v>1299.8</v>
      </c>
      <c r="X63">
        <v>0.16</v>
      </c>
      <c r="Y63">
        <v>287.7</v>
      </c>
      <c r="Z63">
        <v>68.8</v>
      </c>
      <c r="AA63">
        <v>356.5</v>
      </c>
      <c r="AB63">
        <v>300.2</v>
      </c>
      <c r="AC63">
        <v>12.6</v>
      </c>
      <c r="AD63">
        <v>1.64</v>
      </c>
      <c r="AE63">
        <v>31.4</v>
      </c>
      <c r="AF63">
        <v>1354.7</v>
      </c>
      <c r="AG63">
        <v>0.17</v>
      </c>
      <c r="AH63">
        <v>301.10000000000002</v>
      </c>
      <c r="AI63">
        <v>71.8</v>
      </c>
      <c r="AJ63">
        <v>372.8</v>
      </c>
      <c r="AK63">
        <v>238.1</v>
      </c>
      <c r="AL63">
        <v>11.3</v>
      </c>
      <c r="AM63">
        <v>1.54</v>
      </c>
      <c r="AN63">
        <v>22.3</v>
      </c>
      <c r="AO63">
        <v>997.8</v>
      </c>
      <c r="AP63">
        <v>0.13</v>
      </c>
      <c r="AQ63">
        <v>238.9</v>
      </c>
      <c r="AR63">
        <v>52.1</v>
      </c>
      <c r="AS63">
        <v>291</v>
      </c>
      <c r="AT63">
        <v>654</v>
      </c>
      <c r="AU63">
        <v>43</v>
      </c>
      <c r="AV63">
        <v>6.08</v>
      </c>
      <c r="AW63">
        <v>50.9</v>
      </c>
      <c r="AX63">
        <v>2343.4</v>
      </c>
      <c r="AY63">
        <v>0.38</v>
      </c>
      <c r="AZ63">
        <v>656.9</v>
      </c>
      <c r="BA63">
        <v>120.9</v>
      </c>
      <c r="BB63">
        <v>777.8</v>
      </c>
      <c r="BC63">
        <v>68354947.599999994</v>
      </c>
      <c r="BD63">
        <v>2821.7</v>
      </c>
      <c r="BE63">
        <v>365.5</v>
      </c>
      <c r="BF63">
        <v>7156729.4000000004</v>
      </c>
      <c r="BG63">
        <v>309789.2</v>
      </c>
      <c r="BH63">
        <v>37.6</v>
      </c>
      <c r="BI63">
        <v>68538821.799999997</v>
      </c>
      <c r="BJ63">
        <v>16398720</v>
      </c>
      <c r="BK63">
        <v>84937541.799999997</v>
      </c>
      <c r="BL63">
        <v>0</v>
      </c>
      <c r="BM63">
        <v>31.84</v>
      </c>
      <c r="BN63">
        <v>1.75</v>
      </c>
      <c r="BO63">
        <v>0</v>
      </c>
      <c r="BP63">
        <v>33.590000000000003</v>
      </c>
      <c r="BQ63">
        <v>33.71</v>
      </c>
      <c r="BR63">
        <v>1.89</v>
      </c>
      <c r="BS63">
        <v>0</v>
      </c>
      <c r="BT63">
        <v>35.6</v>
      </c>
      <c r="BU63">
        <v>239514340</v>
      </c>
      <c r="BV63">
        <v>51969660</v>
      </c>
      <c r="BW63">
        <v>395636.5</v>
      </c>
      <c r="BX63">
        <v>4058194.5</v>
      </c>
      <c r="BY63">
        <v>0</v>
      </c>
      <c r="BZ63">
        <v>0</v>
      </c>
      <c r="CA63">
        <v>15368901</v>
      </c>
      <c r="CB63">
        <v>0</v>
      </c>
      <c r="CC63">
        <v>0</v>
      </c>
      <c r="CD63">
        <v>2992187</v>
      </c>
      <c r="CE63">
        <v>137555170</v>
      </c>
      <c r="CF63">
        <v>0</v>
      </c>
      <c r="CG63">
        <v>722766.8</v>
      </c>
      <c r="CH63">
        <v>0</v>
      </c>
      <c r="CI63">
        <v>216461.9</v>
      </c>
      <c r="CJ63">
        <v>29227546</v>
      </c>
      <c r="CK63">
        <v>0</v>
      </c>
      <c r="CL63">
        <v>0</v>
      </c>
      <c r="CM63">
        <v>0</v>
      </c>
      <c r="CN63">
        <v>48977470</v>
      </c>
      <c r="CO63">
        <v>0</v>
      </c>
      <c r="CP63">
        <v>0</v>
      </c>
      <c r="CQ63">
        <v>498</v>
      </c>
      <c r="CR63">
        <v>760.3</v>
      </c>
      <c r="CS63">
        <v>0</v>
      </c>
      <c r="CT63">
        <v>5892</v>
      </c>
      <c r="CU63">
        <v>0</v>
      </c>
      <c r="CV63">
        <v>0</v>
      </c>
      <c r="CW63">
        <v>1957.3</v>
      </c>
      <c r="CX63">
        <v>33466</v>
      </c>
      <c r="CY63">
        <v>0</v>
      </c>
      <c r="CZ63">
        <v>6009.2</v>
      </c>
      <c r="DA63">
        <v>0</v>
      </c>
      <c r="DB63">
        <v>54.5</v>
      </c>
      <c r="DC63">
        <v>3666</v>
      </c>
      <c r="DD63">
        <v>0</v>
      </c>
      <c r="DE63">
        <v>0</v>
      </c>
      <c r="DF63">
        <v>0</v>
      </c>
      <c r="DG63">
        <v>20461.2</v>
      </c>
      <c r="DH63">
        <v>0</v>
      </c>
      <c r="DI63">
        <v>0</v>
      </c>
      <c r="DJ63">
        <v>1093.3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</row>
    <row r="64" spans="1:121" x14ac:dyDescent="0.45">
      <c r="A64" t="s">
        <v>81</v>
      </c>
      <c r="B64">
        <v>2026</v>
      </c>
      <c r="C64">
        <v>255161220</v>
      </c>
      <c r="D64">
        <v>4208060.5</v>
      </c>
      <c r="E64">
        <v>0</v>
      </c>
      <c r="F64">
        <v>1301744.5</v>
      </c>
      <c r="G64">
        <v>260671017.90000001</v>
      </c>
      <c r="H64">
        <v>245991156.30000001</v>
      </c>
      <c r="I64">
        <v>169785728.5</v>
      </c>
      <c r="J64">
        <v>38605410</v>
      </c>
      <c r="K64">
        <v>38340540</v>
      </c>
      <c r="L64">
        <v>3.5900000000000001E-2</v>
      </c>
      <c r="M64">
        <v>5.3900000000000003E-2</v>
      </c>
      <c r="N64">
        <v>0.15</v>
      </c>
      <c r="O64">
        <v>38784.410000000003</v>
      </c>
      <c r="P64">
        <v>57714.5</v>
      </c>
      <c r="Q64">
        <v>0.49</v>
      </c>
      <c r="R64">
        <v>0.46</v>
      </c>
      <c r="S64">
        <v>226.9</v>
      </c>
      <c r="T64">
        <v>9.1999999999999993</v>
      </c>
      <c r="U64">
        <v>1.19</v>
      </c>
      <c r="V64">
        <v>24.1</v>
      </c>
      <c r="W64">
        <v>1033.5</v>
      </c>
      <c r="X64">
        <v>0.13</v>
      </c>
      <c r="Y64">
        <v>227.5</v>
      </c>
      <c r="Z64">
        <v>54.9</v>
      </c>
      <c r="AA64">
        <v>282.39999999999998</v>
      </c>
      <c r="AB64">
        <v>250.5</v>
      </c>
      <c r="AC64">
        <v>10.3</v>
      </c>
      <c r="AD64">
        <v>1.34</v>
      </c>
      <c r="AE64">
        <v>26.6</v>
      </c>
      <c r="AF64">
        <v>1136.5999999999999</v>
      </c>
      <c r="AG64">
        <v>0.15</v>
      </c>
      <c r="AH64">
        <v>251.2</v>
      </c>
      <c r="AI64">
        <v>60.5</v>
      </c>
      <c r="AJ64">
        <v>311.7</v>
      </c>
      <c r="AK64">
        <v>188.4</v>
      </c>
      <c r="AL64">
        <v>8.4</v>
      </c>
      <c r="AM64">
        <v>1.1200000000000001</v>
      </c>
      <c r="AN64">
        <v>18.100000000000001</v>
      </c>
      <c r="AO64">
        <v>813.9</v>
      </c>
      <c r="AP64">
        <v>0.1</v>
      </c>
      <c r="AQ64">
        <v>188.9</v>
      </c>
      <c r="AR64">
        <v>42.4</v>
      </c>
      <c r="AS64">
        <v>231.3</v>
      </c>
      <c r="AT64">
        <v>537.9</v>
      </c>
      <c r="AU64">
        <v>34</v>
      </c>
      <c r="AV64">
        <v>4.7699999999999996</v>
      </c>
      <c r="AW64">
        <v>43</v>
      </c>
      <c r="AX64">
        <v>1999.1</v>
      </c>
      <c r="AY64">
        <v>0.3</v>
      </c>
      <c r="AZ64">
        <v>540.20000000000005</v>
      </c>
      <c r="BA64">
        <v>102.6</v>
      </c>
      <c r="BB64">
        <v>642.79999999999995</v>
      </c>
      <c r="BC64">
        <v>58760397.600000001</v>
      </c>
      <c r="BD64">
        <v>2381.9</v>
      </c>
      <c r="BE64">
        <v>307.5</v>
      </c>
      <c r="BF64">
        <v>6240202.5999999996</v>
      </c>
      <c r="BG64">
        <v>267782.3</v>
      </c>
      <c r="BH64">
        <v>33</v>
      </c>
      <c r="BI64">
        <v>58915318.899999999</v>
      </c>
      <c r="BJ64">
        <v>14229133.199999999</v>
      </c>
      <c r="BK64">
        <v>73144452.099999994</v>
      </c>
      <c r="BL64">
        <v>0</v>
      </c>
      <c r="BM64">
        <v>26.46</v>
      </c>
      <c r="BN64">
        <v>7.38</v>
      </c>
      <c r="BO64">
        <v>0</v>
      </c>
      <c r="BP64">
        <v>33.840000000000003</v>
      </c>
      <c r="BQ64">
        <v>28.25</v>
      </c>
      <c r="BR64">
        <v>8.08</v>
      </c>
      <c r="BS64">
        <v>0</v>
      </c>
      <c r="BT64">
        <v>36.33</v>
      </c>
      <c r="BU64">
        <v>260335310</v>
      </c>
      <c r="BV64">
        <v>90885290</v>
      </c>
      <c r="BW64">
        <v>3596230.5</v>
      </c>
      <c r="BX64">
        <v>3856104.8</v>
      </c>
      <c r="BY64">
        <v>0</v>
      </c>
      <c r="BZ64">
        <v>0</v>
      </c>
      <c r="CA64">
        <v>12840486</v>
      </c>
      <c r="CB64">
        <v>0</v>
      </c>
      <c r="CC64">
        <v>0</v>
      </c>
      <c r="CD64">
        <v>4692662</v>
      </c>
      <c r="CE64">
        <v>120071660</v>
      </c>
      <c r="CF64">
        <v>0</v>
      </c>
      <c r="CG64">
        <v>705822.4</v>
      </c>
      <c r="CH64">
        <v>0</v>
      </c>
      <c r="CI64">
        <v>213767.2</v>
      </c>
      <c r="CJ64">
        <v>28165948</v>
      </c>
      <c r="CK64">
        <v>0</v>
      </c>
      <c r="CL64">
        <v>0</v>
      </c>
      <c r="CM64">
        <v>0</v>
      </c>
      <c r="CN64">
        <v>86192620</v>
      </c>
      <c r="CO64">
        <v>0</v>
      </c>
      <c r="CP64">
        <v>0</v>
      </c>
      <c r="CQ64">
        <v>2542.1</v>
      </c>
      <c r="CR64">
        <v>760.3</v>
      </c>
      <c r="CS64">
        <v>0</v>
      </c>
      <c r="CT64">
        <v>5817</v>
      </c>
      <c r="CU64">
        <v>0</v>
      </c>
      <c r="CV64">
        <v>0</v>
      </c>
      <c r="CW64">
        <v>3408.5</v>
      </c>
      <c r="CX64">
        <v>33466</v>
      </c>
      <c r="CY64">
        <v>0</v>
      </c>
      <c r="CZ64">
        <v>6009.2</v>
      </c>
      <c r="DA64">
        <v>0</v>
      </c>
      <c r="DB64">
        <v>54.5</v>
      </c>
      <c r="DC64">
        <v>3666</v>
      </c>
      <c r="DD64">
        <v>0</v>
      </c>
      <c r="DE64">
        <v>0</v>
      </c>
      <c r="DF64">
        <v>0</v>
      </c>
      <c r="DG64">
        <v>36526.1</v>
      </c>
      <c r="DH64">
        <v>0</v>
      </c>
      <c r="DI64">
        <v>0</v>
      </c>
      <c r="DJ64">
        <v>9589.1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</row>
    <row r="65" spans="1:121" x14ac:dyDescent="0.45">
      <c r="A65" t="s">
        <v>81</v>
      </c>
      <c r="B65">
        <v>2028</v>
      </c>
      <c r="C65">
        <v>261894880</v>
      </c>
      <c r="D65">
        <v>8509912</v>
      </c>
      <c r="E65">
        <v>0</v>
      </c>
      <c r="F65">
        <v>1669482.1</v>
      </c>
      <c r="G65">
        <v>272074285.19999999</v>
      </c>
      <c r="H65">
        <v>252482851.19999999</v>
      </c>
      <c r="I65">
        <v>139690358</v>
      </c>
      <c r="J65">
        <v>49486264</v>
      </c>
      <c r="K65">
        <v>67733300</v>
      </c>
      <c r="L65">
        <v>3.5900000000000001E-2</v>
      </c>
      <c r="M65">
        <v>5.3900000000000003E-2</v>
      </c>
      <c r="N65">
        <v>0.15</v>
      </c>
      <c r="O65">
        <v>48614.97</v>
      </c>
      <c r="P65">
        <v>59360.7</v>
      </c>
      <c r="Q65">
        <v>0.59</v>
      </c>
      <c r="R65">
        <v>0.52</v>
      </c>
      <c r="S65">
        <v>172.1</v>
      </c>
      <c r="T65">
        <v>5.9</v>
      </c>
      <c r="U65">
        <v>0.73</v>
      </c>
      <c r="V65">
        <v>19.5</v>
      </c>
      <c r="W65">
        <v>820</v>
      </c>
      <c r="X65">
        <v>0.1</v>
      </c>
      <c r="Y65">
        <v>172.4</v>
      </c>
      <c r="Z65">
        <v>43.9</v>
      </c>
      <c r="AA65">
        <v>216.4</v>
      </c>
      <c r="AB65">
        <v>208.3</v>
      </c>
      <c r="AC65">
        <v>7.2</v>
      </c>
      <c r="AD65">
        <v>0.9</v>
      </c>
      <c r="AE65">
        <v>23.7</v>
      </c>
      <c r="AF65">
        <v>989.5</v>
      </c>
      <c r="AG65">
        <v>0.13</v>
      </c>
      <c r="AH65">
        <v>208.7</v>
      </c>
      <c r="AI65">
        <v>53.2</v>
      </c>
      <c r="AJ65">
        <v>261.89999999999998</v>
      </c>
      <c r="AK65">
        <v>141.4</v>
      </c>
      <c r="AL65">
        <v>4.5</v>
      </c>
      <c r="AM65">
        <v>0.55000000000000004</v>
      </c>
      <c r="AN65">
        <v>15.1</v>
      </c>
      <c r="AO65">
        <v>677.9</v>
      </c>
      <c r="AP65">
        <v>7.0000000000000007E-2</v>
      </c>
      <c r="AQ65">
        <v>141.69999999999999</v>
      </c>
      <c r="AR65">
        <v>35.4</v>
      </c>
      <c r="AS65">
        <v>177</v>
      </c>
      <c r="AT65">
        <v>460.3</v>
      </c>
      <c r="AU65">
        <v>27</v>
      </c>
      <c r="AV65">
        <v>3.76</v>
      </c>
      <c r="AW65">
        <v>39.1</v>
      </c>
      <c r="AX65">
        <v>1768.7</v>
      </c>
      <c r="AY65">
        <v>0.27</v>
      </c>
      <c r="AZ65">
        <v>462.1</v>
      </c>
      <c r="BA65">
        <v>91.9</v>
      </c>
      <c r="BB65">
        <v>554</v>
      </c>
      <c r="BC65">
        <v>49665396.5</v>
      </c>
      <c r="BD65">
        <v>1685.1</v>
      </c>
      <c r="BE65">
        <v>209.2</v>
      </c>
      <c r="BF65">
        <v>5625098.2999999998</v>
      </c>
      <c r="BG65">
        <v>236828.7</v>
      </c>
      <c r="BH65">
        <v>28.6</v>
      </c>
      <c r="BI65">
        <v>49772732.200000003</v>
      </c>
      <c r="BJ65">
        <v>12690390.9</v>
      </c>
      <c r="BK65">
        <v>62463123.100000001</v>
      </c>
      <c r="BL65">
        <v>0</v>
      </c>
      <c r="BM65">
        <v>22.43</v>
      </c>
      <c r="BN65">
        <v>9.14</v>
      </c>
      <c r="BO65">
        <v>0</v>
      </c>
      <c r="BP65">
        <v>31.57</v>
      </c>
      <c r="BQ65">
        <v>24.24</v>
      </c>
      <c r="BR65">
        <v>10.17</v>
      </c>
      <c r="BS65">
        <v>0</v>
      </c>
      <c r="BT65">
        <v>34.4</v>
      </c>
      <c r="BU65">
        <v>290353300</v>
      </c>
      <c r="BV65">
        <v>132383920</v>
      </c>
      <c r="BW65">
        <v>7292401.5</v>
      </c>
      <c r="BX65">
        <v>3607492.8</v>
      </c>
      <c r="BY65">
        <v>0</v>
      </c>
      <c r="BZ65">
        <v>0</v>
      </c>
      <c r="CA65">
        <v>7667393.5</v>
      </c>
      <c r="CB65">
        <v>0</v>
      </c>
      <c r="CC65">
        <v>0</v>
      </c>
      <c r="CD65">
        <v>7655811</v>
      </c>
      <c r="CE65">
        <v>110991630</v>
      </c>
      <c r="CF65">
        <v>0</v>
      </c>
      <c r="CG65">
        <v>675506</v>
      </c>
      <c r="CH65">
        <v>0</v>
      </c>
      <c r="CI65">
        <v>224774.9</v>
      </c>
      <c r="CJ65">
        <v>27510182</v>
      </c>
      <c r="CK65">
        <v>0</v>
      </c>
      <c r="CL65">
        <v>0</v>
      </c>
      <c r="CM65">
        <v>0</v>
      </c>
      <c r="CN65">
        <v>124728110</v>
      </c>
      <c r="CO65">
        <v>0</v>
      </c>
      <c r="CP65">
        <v>0</v>
      </c>
      <c r="CQ65">
        <v>4992.5</v>
      </c>
      <c r="CR65">
        <v>760.3</v>
      </c>
      <c r="CS65">
        <v>0</v>
      </c>
      <c r="CT65">
        <v>5817</v>
      </c>
      <c r="CU65">
        <v>0</v>
      </c>
      <c r="CV65">
        <v>0</v>
      </c>
      <c r="CW65">
        <v>5604.1</v>
      </c>
      <c r="CX65">
        <v>33466</v>
      </c>
      <c r="CY65">
        <v>0</v>
      </c>
      <c r="CZ65">
        <v>6009.2</v>
      </c>
      <c r="DA65">
        <v>0</v>
      </c>
      <c r="DB65">
        <v>57.5</v>
      </c>
      <c r="DC65">
        <v>3666</v>
      </c>
      <c r="DD65">
        <v>0</v>
      </c>
      <c r="DE65">
        <v>0</v>
      </c>
      <c r="DF65">
        <v>0</v>
      </c>
      <c r="DG65">
        <v>54310</v>
      </c>
      <c r="DH65">
        <v>0</v>
      </c>
      <c r="DI65">
        <v>0</v>
      </c>
      <c r="DJ65">
        <v>18900.099999999999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</row>
    <row r="66" spans="1:121" x14ac:dyDescent="0.45">
      <c r="A66" t="s">
        <v>81</v>
      </c>
      <c r="B66">
        <v>2030</v>
      </c>
      <c r="C66">
        <v>269876500</v>
      </c>
      <c r="D66">
        <v>15309517</v>
      </c>
      <c r="E66">
        <v>0</v>
      </c>
      <c r="F66">
        <v>1787591.1</v>
      </c>
      <c r="G66">
        <v>286973633.19999999</v>
      </c>
      <c r="H66">
        <v>260177654.40000001</v>
      </c>
      <c r="I66">
        <v>135098271.59999999</v>
      </c>
      <c r="J66">
        <v>54439064</v>
      </c>
      <c r="K66">
        <v>69225350</v>
      </c>
      <c r="L66">
        <v>3.5900000000000001E-2</v>
      </c>
      <c r="M66">
        <v>5.3900000000000003E-2</v>
      </c>
      <c r="N66">
        <v>0.15</v>
      </c>
      <c r="O66">
        <v>51640.639999999999</v>
      </c>
      <c r="P66">
        <v>61058.2</v>
      </c>
      <c r="Q66">
        <v>0.65</v>
      </c>
      <c r="R66">
        <v>0.57999999999999996</v>
      </c>
      <c r="S66">
        <v>145.30000000000001</v>
      </c>
      <c r="T66">
        <v>4.8</v>
      </c>
      <c r="U66">
        <v>0.59</v>
      </c>
      <c r="V66">
        <v>16.8</v>
      </c>
      <c r="W66">
        <v>698.4</v>
      </c>
      <c r="X66">
        <v>0.09</v>
      </c>
      <c r="Y66">
        <v>145.6</v>
      </c>
      <c r="Z66">
        <v>37.6</v>
      </c>
      <c r="AA66">
        <v>183.2</v>
      </c>
      <c r="AB66">
        <v>181.6</v>
      </c>
      <c r="AC66">
        <v>6.1</v>
      </c>
      <c r="AD66">
        <v>0.76</v>
      </c>
      <c r="AE66">
        <v>21</v>
      </c>
      <c r="AF66">
        <v>867.3</v>
      </c>
      <c r="AG66">
        <v>0.11</v>
      </c>
      <c r="AH66">
        <v>182</v>
      </c>
      <c r="AI66">
        <v>46.9</v>
      </c>
      <c r="AJ66">
        <v>228.9</v>
      </c>
      <c r="AK66">
        <v>162.19999999999999</v>
      </c>
      <c r="AL66">
        <v>5.5</v>
      </c>
      <c r="AM66">
        <v>0.7</v>
      </c>
      <c r="AN66">
        <v>17</v>
      </c>
      <c r="AO66">
        <v>764.6</v>
      </c>
      <c r="AP66">
        <v>0.08</v>
      </c>
      <c r="AQ66">
        <v>162.5</v>
      </c>
      <c r="AR66">
        <v>39.799999999999997</v>
      </c>
      <c r="AS66">
        <v>202.3</v>
      </c>
      <c r="AT66">
        <v>425.3</v>
      </c>
      <c r="AU66">
        <v>25.6</v>
      </c>
      <c r="AV66">
        <v>3.56</v>
      </c>
      <c r="AW66">
        <v>35.299999999999997</v>
      </c>
      <c r="AX66">
        <v>1633.1</v>
      </c>
      <c r="AY66">
        <v>0.23</v>
      </c>
      <c r="AZ66">
        <v>427</v>
      </c>
      <c r="BA66">
        <v>84</v>
      </c>
      <c r="BB66">
        <v>511.1</v>
      </c>
      <c r="BC66">
        <v>43563041.600000001</v>
      </c>
      <c r="BD66">
        <v>1422.8</v>
      </c>
      <c r="BE66">
        <v>175</v>
      </c>
      <c r="BF66">
        <v>5027810.9000000004</v>
      </c>
      <c r="BG66">
        <v>209564.9</v>
      </c>
      <c r="BH66">
        <v>25.7</v>
      </c>
      <c r="BI66">
        <v>43653215.399999999</v>
      </c>
      <c r="BJ66">
        <v>11279861.9</v>
      </c>
      <c r="BK66">
        <v>54933077.299999997</v>
      </c>
      <c r="BL66">
        <v>0</v>
      </c>
      <c r="BM66">
        <v>20.77</v>
      </c>
      <c r="BN66">
        <v>9.57</v>
      </c>
      <c r="BO66">
        <v>0</v>
      </c>
      <c r="BP66">
        <v>30.34</v>
      </c>
      <c r="BQ66">
        <v>22.86</v>
      </c>
      <c r="BR66">
        <v>10.88</v>
      </c>
      <c r="BS66">
        <v>0</v>
      </c>
      <c r="BT66">
        <v>33.74</v>
      </c>
      <c r="BU66">
        <v>301807940</v>
      </c>
      <c r="BV66">
        <v>151875360</v>
      </c>
      <c r="BW66">
        <v>13047875</v>
      </c>
      <c r="BX66">
        <v>3434471.2</v>
      </c>
      <c r="BY66">
        <v>0</v>
      </c>
      <c r="BZ66">
        <v>0</v>
      </c>
      <c r="CA66">
        <v>6207236.5</v>
      </c>
      <c r="CB66">
        <v>0</v>
      </c>
      <c r="CC66">
        <v>0</v>
      </c>
      <c r="CD66">
        <v>11795187</v>
      </c>
      <c r="CE66">
        <v>99247130</v>
      </c>
      <c r="CF66">
        <v>0</v>
      </c>
      <c r="CG66">
        <v>661493.30000000005</v>
      </c>
      <c r="CH66">
        <v>0</v>
      </c>
      <c r="CI66">
        <v>223900.6</v>
      </c>
      <c r="CJ66">
        <v>27110458</v>
      </c>
      <c r="CK66">
        <v>0</v>
      </c>
      <c r="CL66">
        <v>0</v>
      </c>
      <c r="CM66">
        <v>0</v>
      </c>
      <c r="CN66">
        <v>140080180</v>
      </c>
      <c r="CO66">
        <v>0</v>
      </c>
      <c r="CP66">
        <v>0</v>
      </c>
      <c r="CQ66">
        <v>8286.7999999999993</v>
      </c>
      <c r="CR66">
        <v>760.3</v>
      </c>
      <c r="CS66">
        <v>0</v>
      </c>
      <c r="CT66">
        <v>5817</v>
      </c>
      <c r="CU66">
        <v>0</v>
      </c>
      <c r="CV66">
        <v>0</v>
      </c>
      <c r="CW66">
        <v>8804</v>
      </c>
      <c r="CX66">
        <v>32654.2</v>
      </c>
      <c r="CY66">
        <v>0</v>
      </c>
      <c r="CZ66">
        <v>6009.2</v>
      </c>
      <c r="DA66">
        <v>0</v>
      </c>
      <c r="DB66">
        <v>57.5</v>
      </c>
      <c r="DC66">
        <v>3666</v>
      </c>
      <c r="DD66">
        <v>0</v>
      </c>
      <c r="DE66">
        <v>0</v>
      </c>
      <c r="DF66">
        <v>0</v>
      </c>
      <c r="DG66">
        <v>61649</v>
      </c>
      <c r="DH66">
        <v>0</v>
      </c>
      <c r="DI66">
        <v>0</v>
      </c>
      <c r="DJ66">
        <v>34441.1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</row>
    <row r="67" spans="1:121" x14ac:dyDescent="0.45">
      <c r="A67" t="s">
        <v>81</v>
      </c>
      <c r="B67">
        <v>2035</v>
      </c>
      <c r="C67">
        <v>291435620</v>
      </c>
      <c r="D67">
        <v>39155470</v>
      </c>
      <c r="E67">
        <v>0</v>
      </c>
      <c r="F67">
        <v>1553729.1</v>
      </c>
      <c r="G67">
        <v>332144806.10000002</v>
      </c>
      <c r="H67">
        <v>280961959.60000002</v>
      </c>
      <c r="I67">
        <v>139529976.09999999</v>
      </c>
      <c r="J67">
        <v>45453932</v>
      </c>
      <c r="K67">
        <v>57362988</v>
      </c>
      <c r="L67">
        <v>3.5900000000000001E-2</v>
      </c>
      <c r="M67">
        <v>5.3900000000000003E-2</v>
      </c>
      <c r="N67">
        <v>0.15</v>
      </c>
      <c r="O67">
        <v>78470.12</v>
      </c>
      <c r="P67">
        <v>67270.5</v>
      </c>
      <c r="Q67">
        <v>0.74</v>
      </c>
      <c r="R67">
        <v>0.68</v>
      </c>
      <c r="S67">
        <v>98.1</v>
      </c>
      <c r="T67">
        <v>2.4</v>
      </c>
      <c r="U67">
        <v>0.26</v>
      </c>
      <c r="V67">
        <v>12.3</v>
      </c>
      <c r="W67">
        <v>499.1</v>
      </c>
      <c r="X67">
        <v>0.06</v>
      </c>
      <c r="Y67">
        <v>98.2</v>
      </c>
      <c r="Z67">
        <v>27.2</v>
      </c>
      <c r="AA67">
        <v>125.5</v>
      </c>
      <c r="AB67">
        <v>131.5</v>
      </c>
      <c r="AC67">
        <v>3.5</v>
      </c>
      <c r="AD67">
        <v>0.41</v>
      </c>
      <c r="AE67">
        <v>16.399999999999999</v>
      </c>
      <c r="AF67">
        <v>658.3</v>
      </c>
      <c r="AG67">
        <v>0.09</v>
      </c>
      <c r="AH67">
        <v>131.69999999999999</v>
      </c>
      <c r="AI67">
        <v>36.1</v>
      </c>
      <c r="AJ67">
        <v>167.8</v>
      </c>
      <c r="AK67">
        <v>204.7</v>
      </c>
      <c r="AL67">
        <v>8.3000000000000007</v>
      </c>
      <c r="AM67">
        <v>1.08</v>
      </c>
      <c r="AN67">
        <v>20.2</v>
      </c>
      <c r="AO67">
        <v>924.7</v>
      </c>
      <c r="AP67">
        <v>0.1</v>
      </c>
      <c r="AQ67">
        <v>205.2</v>
      </c>
      <c r="AR67">
        <v>47.8</v>
      </c>
      <c r="AS67">
        <v>253</v>
      </c>
      <c r="AT67">
        <v>368.9</v>
      </c>
      <c r="AU67">
        <v>20.100000000000001</v>
      </c>
      <c r="AV67">
        <v>2.77</v>
      </c>
      <c r="AW67">
        <v>32.4</v>
      </c>
      <c r="AX67">
        <v>1476.6</v>
      </c>
      <c r="AY67">
        <v>0.2</v>
      </c>
      <c r="AZ67">
        <v>370.2</v>
      </c>
      <c r="BA67">
        <v>76.5</v>
      </c>
      <c r="BB67">
        <v>446.7</v>
      </c>
      <c r="BC67">
        <v>33507529.5</v>
      </c>
      <c r="BD67">
        <v>802</v>
      </c>
      <c r="BE67">
        <v>89.5</v>
      </c>
      <c r="BF67">
        <v>4216838.5999999996</v>
      </c>
      <c r="BG67">
        <v>170615.1</v>
      </c>
      <c r="BH67">
        <v>20.9</v>
      </c>
      <c r="BI67">
        <v>33555856.600000001</v>
      </c>
      <c r="BJ67">
        <v>9306878.4000000004</v>
      </c>
      <c r="BK67">
        <v>42862735</v>
      </c>
      <c r="BL67">
        <v>0</v>
      </c>
      <c r="BM67">
        <v>17.8</v>
      </c>
      <c r="BN67">
        <v>13.85</v>
      </c>
      <c r="BO67">
        <v>0</v>
      </c>
      <c r="BP67">
        <v>31.64</v>
      </c>
      <c r="BQ67">
        <v>20.69</v>
      </c>
      <c r="BR67">
        <v>16.91</v>
      </c>
      <c r="BS67">
        <v>0</v>
      </c>
      <c r="BT67">
        <v>37.6</v>
      </c>
      <c r="BU67">
        <v>344100350</v>
      </c>
      <c r="BV67">
        <v>192614830</v>
      </c>
      <c r="BW67">
        <v>33462204</v>
      </c>
      <c r="BX67">
        <v>3191141</v>
      </c>
      <c r="BY67">
        <v>0</v>
      </c>
      <c r="BZ67">
        <v>0</v>
      </c>
      <c r="CA67">
        <v>1852603.2</v>
      </c>
      <c r="CB67">
        <v>0</v>
      </c>
      <c r="CC67">
        <v>0</v>
      </c>
      <c r="CD67">
        <v>12942960</v>
      </c>
      <c r="CE67">
        <v>85425270</v>
      </c>
      <c r="CF67">
        <v>0</v>
      </c>
      <c r="CG67">
        <v>634947.30000000005</v>
      </c>
      <c r="CH67">
        <v>0</v>
      </c>
      <c r="CI67">
        <v>221980.4</v>
      </c>
      <c r="CJ67">
        <v>26697360</v>
      </c>
      <c r="CK67">
        <v>0</v>
      </c>
      <c r="CL67">
        <v>0</v>
      </c>
      <c r="CM67">
        <v>0</v>
      </c>
      <c r="CN67">
        <v>179671870</v>
      </c>
      <c r="CO67">
        <v>0</v>
      </c>
      <c r="CP67">
        <v>0</v>
      </c>
      <c r="CQ67">
        <v>16554.599999999999</v>
      </c>
      <c r="CR67">
        <v>760.3</v>
      </c>
      <c r="CS67">
        <v>0</v>
      </c>
      <c r="CT67">
        <v>5585</v>
      </c>
      <c r="CU67">
        <v>0</v>
      </c>
      <c r="CV67">
        <v>0</v>
      </c>
      <c r="CW67">
        <v>11735.1</v>
      </c>
      <c r="CX67">
        <v>32482.2</v>
      </c>
      <c r="CY67">
        <v>0</v>
      </c>
      <c r="CZ67">
        <v>5912.2</v>
      </c>
      <c r="DA67">
        <v>0</v>
      </c>
      <c r="DB67">
        <v>57.5</v>
      </c>
      <c r="DC67">
        <v>3666</v>
      </c>
      <c r="DD67">
        <v>0</v>
      </c>
      <c r="DE67">
        <v>0</v>
      </c>
      <c r="DF67">
        <v>0</v>
      </c>
      <c r="DG67">
        <v>84200.8</v>
      </c>
      <c r="DH67">
        <v>0</v>
      </c>
      <c r="DI67">
        <v>0</v>
      </c>
      <c r="DJ67">
        <v>94303.5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</row>
    <row r="68" spans="1:121" x14ac:dyDescent="0.45">
      <c r="A68" t="s">
        <v>81</v>
      </c>
      <c r="B68">
        <v>2040</v>
      </c>
      <c r="C68">
        <v>315902460</v>
      </c>
      <c r="D68">
        <v>53469870</v>
      </c>
      <c r="E68">
        <v>0</v>
      </c>
      <c r="F68">
        <v>1584455.6</v>
      </c>
      <c r="G68">
        <v>370956787.89999998</v>
      </c>
      <c r="H68">
        <v>304549525</v>
      </c>
      <c r="I68">
        <v>162758173.30000001</v>
      </c>
      <c r="J68">
        <v>51597736</v>
      </c>
      <c r="K68">
        <v>50457348</v>
      </c>
      <c r="L68">
        <v>3.5900000000000001E-2</v>
      </c>
      <c r="M68">
        <v>5.3900000000000003E-2</v>
      </c>
      <c r="N68">
        <v>0.15</v>
      </c>
      <c r="O68">
        <v>72909.960000000006</v>
      </c>
      <c r="P68">
        <v>73379.3</v>
      </c>
      <c r="Q68">
        <v>0.77</v>
      </c>
      <c r="R68">
        <v>0.71</v>
      </c>
      <c r="S68">
        <v>88.3</v>
      </c>
      <c r="T68">
        <v>2</v>
      </c>
      <c r="U68">
        <v>0.22</v>
      </c>
      <c r="V68">
        <v>11.2</v>
      </c>
      <c r="W68">
        <v>452.9</v>
      </c>
      <c r="X68">
        <v>0.06</v>
      </c>
      <c r="Y68">
        <v>88.4</v>
      </c>
      <c r="Z68">
        <v>24.8</v>
      </c>
      <c r="AA68">
        <v>113.1</v>
      </c>
      <c r="AB68">
        <v>116.7</v>
      </c>
      <c r="AC68">
        <v>2.9</v>
      </c>
      <c r="AD68">
        <v>0.33</v>
      </c>
      <c r="AE68">
        <v>14.9</v>
      </c>
      <c r="AF68">
        <v>591.6</v>
      </c>
      <c r="AG68">
        <v>0.08</v>
      </c>
      <c r="AH68">
        <v>116.9</v>
      </c>
      <c r="AI68">
        <v>32.5</v>
      </c>
      <c r="AJ68">
        <v>149.4</v>
      </c>
      <c r="AK68">
        <v>246</v>
      </c>
      <c r="AL68">
        <v>10.6</v>
      </c>
      <c r="AM68">
        <v>1.38</v>
      </c>
      <c r="AN68">
        <v>23.8</v>
      </c>
      <c r="AO68">
        <v>1097</v>
      </c>
      <c r="AP68">
        <v>0.11</v>
      </c>
      <c r="AQ68">
        <v>246.7</v>
      </c>
      <c r="AR68">
        <v>56.5</v>
      </c>
      <c r="AS68">
        <v>303.2</v>
      </c>
      <c r="AT68">
        <v>351.5</v>
      </c>
      <c r="AU68">
        <v>16.8</v>
      </c>
      <c r="AV68">
        <v>2.2599999999999998</v>
      </c>
      <c r="AW68">
        <v>32.9</v>
      </c>
      <c r="AX68">
        <v>1494</v>
      </c>
      <c r="AY68">
        <v>0.18</v>
      </c>
      <c r="AZ68">
        <v>352.6</v>
      </c>
      <c r="BA68">
        <v>77.5</v>
      </c>
      <c r="BB68">
        <v>430.1</v>
      </c>
      <c r="BC68">
        <v>32380299</v>
      </c>
      <c r="BD68">
        <v>731.7</v>
      </c>
      <c r="BE68">
        <v>79.8</v>
      </c>
      <c r="BF68">
        <v>4131204.1</v>
      </c>
      <c r="BG68">
        <v>166280.4</v>
      </c>
      <c r="BH68">
        <v>20.399999999999999</v>
      </c>
      <c r="BI68">
        <v>32423880.899999999</v>
      </c>
      <c r="BJ68">
        <v>9091939.3000000007</v>
      </c>
      <c r="BK68">
        <v>41515820.100000001</v>
      </c>
      <c r="BL68">
        <v>0</v>
      </c>
      <c r="BM68">
        <v>17.61</v>
      </c>
      <c r="BN68">
        <v>12.76</v>
      </c>
      <c r="BO68">
        <v>0</v>
      </c>
      <c r="BP68">
        <v>30.37</v>
      </c>
      <c r="BQ68">
        <v>20.8</v>
      </c>
      <c r="BR68">
        <v>16.059999999999999</v>
      </c>
      <c r="BS68">
        <v>0</v>
      </c>
      <c r="BT68">
        <v>36.869999999999997</v>
      </c>
      <c r="BU68">
        <v>369867460</v>
      </c>
      <c r="BV68">
        <v>208198610</v>
      </c>
      <c r="BW68">
        <v>45495710</v>
      </c>
      <c r="BX68">
        <v>3253302.8</v>
      </c>
      <c r="BY68">
        <v>0</v>
      </c>
      <c r="BZ68">
        <v>0</v>
      </c>
      <c r="CA68">
        <v>1368786.4</v>
      </c>
      <c r="CB68">
        <v>0</v>
      </c>
      <c r="CC68">
        <v>0</v>
      </c>
      <c r="CD68">
        <v>13906299</v>
      </c>
      <c r="CE68">
        <v>83874024</v>
      </c>
      <c r="CF68">
        <v>0</v>
      </c>
      <c r="CG68">
        <v>602483</v>
      </c>
      <c r="CH68">
        <v>0</v>
      </c>
      <c r="CI68">
        <v>222336.6</v>
      </c>
      <c r="CJ68">
        <v>26852204</v>
      </c>
      <c r="CK68">
        <v>0</v>
      </c>
      <c r="CL68">
        <v>0</v>
      </c>
      <c r="CM68">
        <v>0</v>
      </c>
      <c r="CN68">
        <v>194292320</v>
      </c>
      <c r="CO68">
        <v>0</v>
      </c>
      <c r="CP68">
        <v>0</v>
      </c>
      <c r="CQ68">
        <v>23032.6</v>
      </c>
      <c r="CR68">
        <v>760.3</v>
      </c>
      <c r="CS68">
        <v>0</v>
      </c>
      <c r="CT68">
        <v>5585</v>
      </c>
      <c r="CU68">
        <v>0</v>
      </c>
      <c r="CV68">
        <v>0</v>
      </c>
      <c r="CW68">
        <v>12044.1</v>
      </c>
      <c r="CX68">
        <v>32482.2</v>
      </c>
      <c r="CY68">
        <v>0</v>
      </c>
      <c r="CZ68">
        <v>5912.2</v>
      </c>
      <c r="DA68">
        <v>0</v>
      </c>
      <c r="DB68">
        <v>57.5</v>
      </c>
      <c r="DC68">
        <v>3666</v>
      </c>
      <c r="DD68">
        <v>0</v>
      </c>
      <c r="DE68">
        <v>0</v>
      </c>
      <c r="DF68">
        <v>0</v>
      </c>
      <c r="DG68">
        <v>91926</v>
      </c>
      <c r="DH68">
        <v>0</v>
      </c>
      <c r="DI68">
        <v>0</v>
      </c>
      <c r="DJ68">
        <v>130379.7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</row>
    <row r="69" spans="1:121" x14ac:dyDescent="0.45">
      <c r="A69" t="s">
        <v>81</v>
      </c>
      <c r="B69">
        <v>2045</v>
      </c>
      <c r="C69">
        <v>337651800</v>
      </c>
      <c r="D69">
        <v>71493970</v>
      </c>
      <c r="E69">
        <v>0</v>
      </c>
      <c r="F69">
        <v>1312429.1000000001</v>
      </c>
      <c r="G69">
        <v>410458205.80000001</v>
      </c>
      <c r="H69">
        <v>325517244.19999999</v>
      </c>
      <c r="I69">
        <v>183018992.80000001</v>
      </c>
      <c r="J69">
        <v>45477756</v>
      </c>
      <c r="K69">
        <v>35863492</v>
      </c>
      <c r="L69">
        <v>3.5900000000000001E-2</v>
      </c>
      <c r="M69">
        <v>5.3900000000000003E-2</v>
      </c>
      <c r="N69">
        <v>0.15</v>
      </c>
      <c r="O69">
        <v>78920.86</v>
      </c>
      <c r="P69">
        <v>79512</v>
      </c>
      <c r="Q69">
        <v>0.79</v>
      </c>
      <c r="R69">
        <v>0.74</v>
      </c>
      <c r="S69">
        <v>78.099999999999994</v>
      </c>
      <c r="T69">
        <v>1.7</v>
      </c>
      <c r="U69">
        <v>0.18</v>
      </c>
      <c r="V69">
        <v>9.9</v>
      </c>
      <c r="W69">
        <v>404</v>
      </c>
      <c r="X69">
        <v>0.05</v>
      </c>
      <c r="Y69">
        <v>78.2</v>
      </c>
      <c r="Z69">
        <v>22</v>
      </c>
      <c r="AA69">
        <v>100.2</v>
      </c>
      <c r="AB69">
        <v>104.2</v>
      </c>
      <c r="AC69">
        <v>2.4</v>
      </c>
      <c r="AD69">
        <v>0.26</v>
      </c>
      <c r="AE69">
        <v>13.3</v>
      </c>
      <c r="AF69">
        <v>534.70000000000005</v>
      </c>
      <c r="AG69">
        <v>7.0000000000000007E-2</v>
      </c>
      <c r="AH69">
        <v>104.3</v>
      </c>
      <c r="AI69">
        <v>29.3</v>
      </c>
      <c r="AJ69">
        <v>133.6</v>
      </c>
      <c r="AK69">
        <v>277.8</v>
      </c>
      <c r="AL69">
        <v>11.7</v>
      </c>
      <c r="AM69">
        <v>1.52</v>
      </c>
      <c r="AN69">
        <v>27.1</v>
      </c>
      <c r="AO69">
        <v>1248</v>
      </c>
      <c r="AP69">
        <v>0.13</v>
      </c>
      <c r="AQ69">
        <v>278.5</v>
      </c>
      <c r="AR69">
        <v>64.3</v>
      </c>
      <c r="AS69">
        <v>342.9</v>
      </c>
      <c r="AT69">
        <v>312.7</v>
      </c>
      <c r="AU69">
        <v>13.2</v>
      </c>
      <c r="AV69">
        <v>1.74</v>
      </c>
      <c r="AW69">
        <v>30.9</v>
      </c>
      <c r="AX69">
        <v>1389.5</v>
      </c>
      <c r="AY69">
        <v>0.16</v>
      </c>
      <c r="AZ69">
        <v>313.60000000000002</v>
      </c>
      <c r="BA69">
        <v>72.400000000000006</v>
      </c>
      <c r="BB69">
        <v>385.9</v>
      </c>
      <c r="BC69">
        <v>31052386.300000001</v>
      </c>
      <c r="BD69">
        <v>658.7</v>
      </c>
      <c r="BE69">
        <v>69.900000000000006</v>
      </c>
      <c r="BF69">
        <v>3956092.2</v>
      </c>
      <c r="BG69">
        <v>160777.70000000001</v>
      </c>
      <c r="BH69">
        <v>19.5</v>
      </c>
      <c r="BI69">
        <v>31091090.100000001</v>
      </c>
      <c r="BJ69">
        <v>8752593.3000000007</v>
      </c>
      <c r="BK69">
        <v>39843683.5</v>
      </c>
      <c r="BL69">
        <v>0</v>
      </c>
      <c r="BM69">
        <v>15.71</v>
      </c>
      <c r="BN69">
        <v>13.45</v>
      </c>
      <c r="BO69">
        <v>0</v>
      </c>
      <c r="BP69">
        <v>29.16</v>
      </c>
      <c r="BQ69">
        <v>19.170000000000002</v>
      </c>
      <c r="BR69">
        <v>17.55</v>
      </c>
      <c r="BS69">
        <v>0</v>
      </c>
      <c r="BT69">
        <v>36.72</v>
      </c>
      <c r="BU69">
        <v>400904350</v>
      </c>
      <c r="BV69">
        <v>227439200</v>
      </c>
      <c r="BW69">
        <v>60756268</v>
      </c>
      <c r="BX69">
        <v>2575368.2000000002</v>
      </c>
      <c r="BY69">
        <v>0</v>
      </c>
      <c r="BZ69">
        <v>0</v>
      </c>
      <c r="CA69">
        <v>876720.5</v>
      </c>
      <c r="CB69">
        <v>0</v>
      </c>
      <c r="CC69">
        <v>0</v>
      </c>
      <c r="CD69">
        <v>13040659</v>
      </c>
      <c r="CE69">
        <v>81891656</v>
      </c>
      <c r="CF69">
        <v>0</v>
      </c>
      <c r="CG69">
        <v>529765.80000000005</v>
      </c>
      <c r="CH69">
        <v>0</v>
      </c>
      <c r="CI69">
        <v>221678.3</v>
      </c>
      <c r="CJ69">
        <v>26613694</v>
      </c>
      <c r="CK69">
        <v>0</v>
      </c>
      <c r="CL69">
        <v>0</v>
      </c>
      <c r="CM69">
        <v>0</v>
      </c>
      <c r="CN69">
        <v>214398560</v>
      </c>
      <c r="CO69">
        <v>0</v>
      </c>
      <c r="CP69">
        <v>0</v>
      </c>
      <c r="CQ69">
        <v>29514.9</v>
      </c>
      <c r="CR69">
        <v>685.4</v>
      </c>
      <c r="CS69">
        <v>0</v>
      </c>
      <c r="CT69">
        <v>4993</v>
      </c>
      <c r="CU69">
        <v>0</v>
      </c>
      <c r="CV69">
        <v>0</v>
      </c>
      <c r="CW69">
        <v>12486.7</v>
      </c>
      <c r="CX69">
        <v>31915.1</v>
      </c>
      <c r="CY69">
        <v>0</v>
      </c>
      <c r="CZ69">
        <v>5912.2</v>
      </c>
      <c r="DA69">
        <v>0</v>
      </c>
      <c r="DB69">
        <v>57.5</v>
      </c>
      <c r="DC69">
        <v>3666</v>
      </c>
      <c r="DD69">
        <v>0</v>
      </c>
      <c r="DE69">
        <v>0</v>
      </c>
      <c r="DF69">
        <v>0</v>
      </c>
      <c r="DG69">
        <v>108715.9</v>
      </c>
      <c r="DH69">
        <v>0</v>
      </c>
      <c r="DI69">
        <v>0</v>
      </c>
      <c r="DJ69">
        <v>174757.8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</row>
    <row r="70" spans="1:121" x14ac:dyDescent="0.45">
      <c r="A70" t="s">
        <v>81</v>
      </c>
      <c r="B70">
        <v>2050</v>
      </c>
      <c r="C70">
        <v>357943170</v>
      </c>
      <c r="D70">
        <v>68726420</v>
      </c>
      <c r="E70">
        <v>0</v>
      </c>
      <c r="F70">
        <v>1256503.1000000001</v>
      </c>
      <c r="G70">
        <v>427926078.5</v>
      </c>
      <c r="H70">
        <v>345079373</v>
      </c>
      <c r="I70">
        <v>202354070.90000001</v>
      </c>
      <c r="J70">
        <v>45346320</v>
      </c>
      <c r="K70">
        <v>31223994</v>
      </c>
      <c r="L70">
        <v>3.5900000000000001E-2</v>
      </c>
      <c r="M70">
        <v>5.3900000000000003E-2</v>
      </c>
      <c r="N70">
        <v>0.15</v>
      </c>
      <c r="O70">
        <v>82331.47</v>
      </c>
      <c r="P70">
        <v>84776.4</v>
      </c>
      <c r="Q70">
        <v>0.76</v>
      </c>
      <c r="R70">
        <v>0.71</v>
      </c>
      <c r="S70">
        <v>92.6</v>
      </c>
      <c r="T70">
        <v>2</v>
      </c>
      <c r="U70">
        <v>0.22</v>
      </c>
      <c r="V70">
        <v>11.5</v>
      </c>
      <c r="W70">
        <v>477</v>
      </c>
      <c r="X70">
        <v>0.05</v>
      </c>
      <c r="Y70">
        <v>92.7</v>
      </c>
      <c r="Z70">
        <v>25.8</v>
      </c>
      <c r="AA70">
        <v>118.5</v>
      </c>
      <c r="AB70">
        <v>117.5</v>
      </c>
      <c r="AC70">
        <v>2.6</v>
      </c>
      <c r="AD70">
        <v>0.28000000000000003</v>
      </c>
      <c r="AE70">
        <v>14.8</v>
      </c>
      <c r="AF70">
        <v>605.29999999999995</v>
      </c>
      <c r="AG70">
        <v>7.0000000000000007E-2</v>
      </c>
      <c r="AH70">
        <v>117.7</v>
      </c>
      <c r="AI70">
        <v>32.9</v>
      </c>
      <c r="AJ70">
        <v>150.6</v>
      </c>
      <c r="AK70">
        <v>288.60000000000002</v>
      </c>
      <c r="AL70">
        <v>11.5</v>
      </c>
      <c r="AM70">
        <v>1.49</v>
      </c>
      <c r="AN70">
        <v>28.7</v>
      </c>
      <c r="AO70">
        <v>1315.8</v>
      </c>
      <c r="AP70">
        <v>0.13</v>
      </c>
      <c r="AQ70">
        <v>289.3</v>
      </c>
      <c r="AR70">
        <v>68</v>
      </c>
      <c r="AS70">
        <v>357.3</v>
      </c>
      <c r="AT70">
        <v>319.5</v>
      </c>
      <c r="AU70">
        <v>12.4</v>
      </c>
      <c r="AV70">
        <v>1.59</v>
      </c>
      <c r="AW70">
        <v>32.5</v>
      </c>
      <c r="AX70">
        <v>1461.3</v>
      </c>
      <c r="AY70">
        <v>0.16</v>
      </c>
      <c r="AZ70">
        <v>320.3</v>
      </c>
      <c r="BA70">
        <v>76.099999999999994</v>
      </c>
      <c r="BB70">
        <v>396.5</v>
      </c>
      <c r="BC70">
        <v>38009729.899999999</v>
      </c>
      <c r="BD70">
        <v>825.5</v>
      </c>
      <c r="BE70">
        <v>88.5</v>
      </c>
      <c r="BF70">
        <v>4745096.7</v>
      </c>
      <c r="BG70">
        <v>196025.1</v>
      </c>
      <c r="BH70">
        <v>22.6</v>
      </c>
      <c r="BI70">
        <v>38058492.700000003</v>
      </c>
      <c r="BJ70">
        <v>10592799.9</v>
      </c>
      <c r="BK70">
        <v>48651292.600000001</v>
      </c>
      <c r="BL70">
        <v>0</v>
      </c>
      <c r="BM70">
        <v>16.43</v>
      </c>
      <c r="BN70">
        <v>14.35</v>
      </c>
      <c r="BO70">
        <v>0</v>
      </c>
      <c r="BP70">
        <v>30.78</v>
      </c>
      <c r="BQ70">
        <v>19.850000000000001</v>
      </c>
      <c r="BR70">
        <v>18.41</v>
      </c>
      <c r="BS70">
        <v>0</v>
      </c>
      <c r="BT70">
        <v>38.25</v>
      </c>
      <c r="BU70">
        <v>413861950</v>
      </c>
      <c r="BV70">
        <v>225572000</v>
      </c>
      <c r="BW70">
        <v>58440576</v>
      </c>
      <c r="BX70">
        <v>2559045.2000000002</v>
      </c>
      <c r="BY70">
        <v>0</v>
      </c>
      <c r="BZ70">
        <v>0</v>
      </c>
      <c r="CA70">
        <v>1245260.6000000001</v>
      </c>
      <c r="CB70">
        <v>0</v>
      </c>
      <c r="CC70">
        <v>0</v>
      </c>
      <c r="CD70">
        <v>14097426</v>
      </c>
      <c r="CE70">
        <v>98341740</v>
      </c>
      <c r="CF70">
        <v>0</v>
      </c>
      <c r="CG70">
        <v>910027.2</v>
      </c>
      <c r="CH70">
        <v>0</v>
      </c>
      <c r="CI70">
        <v>221651.4</v>
      </c>
      <c r="CJ70">
        <v>26571642</v>
      </c>
      <c r="CK70">
        <v>0</v>
      </c>
      <c r="CL70">
        <v>0</v>
      </c>
      <c r="CM70">
        <v>0</v>
      </c>
      <c r="CN70">
        <v>211474580</v>
      </c>
      <c r="CO70">
        <v>0</v>
      </c>
      <c r="CP70">
        <v>0</v>
      </c>
      <c r="CQ70">
        <v>30079.599999999999</v>
      </c>
      <c r="CR70">
        <v>685.4</v>
      </c>
      <c r="CS70">
        <v>0</v>
      </c>
      <c r="CT70">
        <v>4225</v>
      </c>
      <c r="CU70">
        <v>0</v>
      </c>
      <c r="CV70">
        <v>0</v>
      </c>
      <c r="CW70">
        <v>13476.3</v>
      </c>
      <c r="CX70">
        <v>30189.5</v>
      </c>
      <c r="CY70">
        <v>0</v>
      </c>
      <c r="CZ70">
        <v>8728.9</v>
      </c>
      <c r="DA70">
        <v>0</v>
      </c>
      <c r="DB70">
        <v>57.5</v>
      </c>
      <c r="DC70">
        <v>3666</v>
      </c>
      <c r="DD70">
        <v>0</v>
      </c>
      <c r="DE70">
        <v>0</v>
      </c>
      <c r="DF70">
        <v>0</v>
      </c>
      <c r="DG70">
        <v>108742.5</v>
      </c>
      <c r="DH70">
        <v>0</v>
      </c>
      <c r="DI70">
        <v>0</v>
      </c>
      <c r="DJ70">
        <v>164063.20000000001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</row>
    <row r="71" spans="1:121" x14ac:dyDescent="0.45">
      <c r="A71" t="s">
        <v>84</v>
      </c>
      <c r="B71">
        <v>2024</v>
      </c>
      <c r="C71">
        <v>152256940</v>
      </c>
      <c r="D71">
        <v>2431</v>
      </c>
      <c r="E71">
        <v>2242758</v>
      </c>
      <c r="F71">
        <v>1333986.1000000001</v>
      </c>
      <c r="G71">
        <v>155836115.30000001</v>
      </c>
      <c r="H71">
        <v>146782784.30000001</v>
      </c>
      <c r="I71">
        <v>148248556</v>
      </c>
      <c r="J71">
        <v>60218696</v>
      </c>
      <c r="K71">
        <v>23211710</v>
      </c>
      <c r="L71">
        <v>3.5900000000000001E-2</v>
      </c>
      <c r="M71">
        <v>5.3999999999999999E-2</v>
      </c>
      <c r="N71">
        <v>0.15</v>
      </c>
      <c r="O71">
        <v>9872.36</v>
      </c>
      <c r="P71">
        <v>35793.300000000003</v>
      </c>
      <c r="Q71">
        <v>0.55000000000000004</v>
      </c>
      <c r="R71">
        <v>0.5</v>
      </c>
      <c r="S71">
        <v>250</v>
      </c>
      <c r="T71">
        <v>16.3</v>
      </c>
      <c r="U71">
        <v>2.2599999999999998</v>
      </c>
      <c r="V71">
        <v>23.3</v>
      </c>
      <c r="W71">
        <v>949.8</v>
      </c>
      <c r="X71">
        <v>0.2</v>
      </c>
      <c r="Y71">
        <v>251.1</v>
      </c>
      <c r="Z71">
        <v>51.6</v>
      </c>
      <c r="AA71">
        <v>302.7</v>
      </c>
      <c r="AB71">
        <v>289.5</v>
      </c>
      <c r="AC71">
        <v>18.8</v>
      </c>
      <c r="AD71">
        <v>2.61</v>
      </c>
      <c r="AE71">
        <v>25.9</v>
      </c>
      <c r="AF71">
        <v>1098.9000000000001</v>
      </c>
      <c r="AG71">
        <v>0.22</v>
      </c>
      <c r="AH71">
        <v>290.7</v>
      </c>
      <c r="AI71">
        <v>58.7</v>
      </c>
      <c r="AJ71">
        <v>349.5</v>
      </c>
      <c r="AK71">
        <v>311.3</v>
      </c>
      <c r="AL71">
        <v>19.600000000000001</v>
      </c>
      <c r="AM71">
        <v>2.75</v>
      </c>
      <c r="AN71">
        <v>24.8</v>
      </c>
      <c r="AO71">
        <v>1156.8</v>
      </c>
      <c r="AP71">
        <v>0.17</v>
      </c>
      <c r="AQ71">
        <v>312.60000000000002</v>
      </c>
      <c r="AR71">
        <v>59.3</v>
      </c>
      <c r="AS71">
        <v>371.9</v>
      </c>
      <c r="AT71">
        <v>736.4</v>
      </c>
      <c r="AU71">
        <v>54.4</v>
      </c>
      <c r="AV71">
        <v>7.79</v>
      </c>
      <c r="AW71">
        <v>52.1</v>
      </c>
      <c r="AX71">
        <v>2430.4</v>
      </c>
      <c r="AY71">
        <v>0.44</v>
      </c>
      <c r="AZ71">
        <v>740.2</v>
      </c>
      <c r="BA71">
        <v>124.7</v>
      </c>
      <c r="BB71">
        <v>864.9</v>
      </c>
      <c r="BC71">
        <v>29458240.100000001</v>
      </c>
      <c r="BD71">
        <v>1919.7</v>
      </c>
      <c r="BE71">
        <v>266.2</v>
      </c>
      <c r="BF71">
        <v>2745342.3</v>
      </c>
      <c r="BG71">
        <v>112000.3</v>
      </c>
      <c r="BH71">
        <v>24.1</v>
      </c>
      <c r="BI71">
        <v>29588109.399999999</v>
      </c>
      <c r="BJ71">
        <v>6089520.7999999998</v>
      </c>
      <c r="BK71">
        <v>35677630.100000001</v>
      </c>
      <c r="BL71">
        <v>0</v>
      </c>
      <c r="BM71">
        <v>32.49</v>
      </c>
      <c r="BN71">
        <v>2.19</v>
      </c>
      <c r="BO71">
        <v>0</v>
      </c>
      <c r="BP71">
        <v>34.68</v>
      </c>
      <c r="BQ71">
        <v>34.49</v>
      </c>
      <c r="BR71">
        <v>2.41</v>
      </c>
      <c r="BS71">
        <v>0</v>
      </c>
      <c r="BT71">
        <v>36.909999999999997</v>
      </c>
      <c r="BU71">
        <v>118548504</v>
      </c>
      <c r="BV71">
        <v>7587559</v>
      </c>
      <c r="BW71">
        <v>2088.1999999999998</v>
      </c>
      <c r="BX71">
        <v>1991651.8</v>
      </c>
      <c r="BY71">
        <v>0</v>
      </c>
      <c r="BZ71">
        <v>0</v>
      </c>
      <c r="CA71">
        <v>13761973</v>
      </c>
      <c r="CB71">
        <v>0</v>
      </c>
      <c r="CC71">
        <v>0</v>
      </c>
      <c r="CD71">
        <v>123485.6</v>
      </c>
      <c r="CE71">
        <v>39119670</v>
      </c>
      <c r="CF71">
        <v>0</v>
      </c>
      <c r="CG71">
        <v>537384.30000000005</v>
      </c>
      <c r="CH71">
        <v>0</v>
      </c>
      <c r="CI71">
        <v>3488212.5</v>
      </c>
      <c r="CJ71">
        <v>50221936</v>
      </c>
      <c r="CK71">
        <v>5672.3</v>
      </c>
      <c r="CL71">
        <v>1832352.4</v>
      </c>
      <c r="CM71">
        <v>0</v>
      </c>
      <c r="CN71">
        <v>7464073.5</v>
      </c>
      <c r="CO71">
        <v>0</v>
      </c>
      <c r="CP71">
        <v>0</v>
      </c>
      <c r="CQ71">
        <v>2.7</v>
      </c>
      <c r="CR71">
        <v>288.7</v>
      </c>
      <c r="CS71">
        <v>0</v>
      </c>
      <c r="CT71">
        <v>8416</v>
      </c>
      <c r="CU71">
        <v>0</v>
      </c>
      <c r="CV71">
        <v>0</v>
      </c>
      <c r="CW71">
        <v>84.6</v>
      </c>
      <c r="CX71">
        <v>7998.3</v>
      </c>
      <c r="CY71">
        <v>0</v>
      </c>
      <c r="CZ71">
        <v>7721.8</v>
      </c>
      <c r="DA71">
        <v>0</v>
      </c>
      <c r="DB71">
        <v>1983.1</v>
      </c>
      <c r="DC71">
        <v>6289</v>
      </c>
      <c r="DD71">
        <v>830.2</v>
      </c>
      <c r="DE71">
        <v>1897.4</v>
      </c>
      <c r="DF71">
        <v>0</v>
      </c>
      <c r="DG71">
        <v>3396.7</v>
      </c>
      <c r="DH71">
        <v>0</v>
      </c>
      <c r="DI71">
        <v>0</v>
      </c>
      <c r="DJ71">
        <v>5.4</v>
      </c>
      <c r="DK71">
        <v>18974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</row>
    <row r="72" spans="1:121" x14ac:dyDescent="0.45">
      <c r="A72" t="s">
        <v>84</v>
      </c>
      <c r="B72">
        <v>2026</v>
      </c>
      <c r="C72">
        <v>155578930</v>
      </c>
      <c r="D72">
        <v>20977.200000000001</v>
      </c>
      <c r="E72">
        <v>2648586.2000000002</v>
      </c>
      <c r="F72">
        <v>1448278.6</v>
      </c>
      <c r="G72">
        <v>159696767.30000001</v>
      </c>
      <c r="H72">
        <v>149985359</v>
      </c>
      <c r="I72">
        <v>140112676.09999999</v>
      </c>
      <c r="J72">
        <v>59094356</v>
      </c>
      <c r="K72">
        <v>27421068</v>
      </c>
      <c r="L72">
        <v>3.5900000000000001E-2</v>
      </c>
      <c r="M72">
        <v>5.3999999999999999E-2</v>
      </c>
      <c r="N72">
        <v>0.15</v>
      </c>
      <c r="O72">
        <v>40362.17</v>
      </c>
      <c r="P72">
        <v>36601.300000000003</v>
      </c>
      <c r="Q72">
        <v>0.61</v>
      </c>
      <c r="R72">
        <v>0.56999999999999995</v>
      </c>
      <c r="S72">
        <v>220.3</v>
      </c>
      <c r="T72">
        <v>14.5</v>
      </c>
      <c r="U72">
        <v>2.0099999999999998</v>
      </c>
      <c r="V72">
        <v>20.6</v>
      </c>
      <c r="W72">
        <v>832.9</v>
      </c>
      <c r="X72">
        <v>0.18</v>
      </c>
      <c r="Y72">
        <v>221.2</v>
      </c>
      <c r="Z72">
        <v>45.4</v>
      </c>
      <c r="AA72">
        <v>266.7</v>
      </c>
      <c r="AB72">
        <v>244.8</v>
      </c>
      <c r="AC72">
        <v>15.9</v>
      </c>
      <c r="AD72">
        <v>2.2000000000000002</v>
      </c>
      <c r="AE72">
        <v>22.2</v>
      </c>
      <c r="AF72">
        <v>930.7</v>
      </c>
      <c r="AG72">
        <v>0.19</v>
      </c>
      <c r="AH72">
        <v>245.9</v>
      </c>
      <c r="AI72">
        <v>50</v>
      </c>
      <c r="AJ72">
        <v>295.89999999999998</v>
      </c>
      <c r="AK72">
        <v>242.6</v>
      </c>
      <c r="AL72">
        <v>12.9</v>
      </c>
      <c r="AM72">
        <v>1.77</v>
      </c>
      <c r="AN72">
        <v>21.4</v>
      </c>
      <c r="AO72">
        <v>980.8</v>
      </c>
      <c r="AP72">
        <v>0.13</v>
      </c>
      <c r="AQ72">
        <v>243.4</v>
      </c>
      <c r="AR72">
        <v>50.7</v>
      </c>
      <c r="AS72">
        <v>294.10000000000002</v>
      </c>
      <c r="AT72">
        <v>700.1</v>
      </c>
      <c r="AU72">
        <v>51.3</v>
      </c>
      <c r="AV72">
        <v>7.31</v>
      </c>
      <c r="AW72">
        <v>49.4</v>
      </c>
      <c r="AX72">
        <v>2364.8000000000002</v>
      </c>
      <c r="AY72">
        <v>0.39</v>
      </c>
      <c r="AZ72">
        <v>703.6</v>
      </c>
      <c r="BA72">
        <v>119.9</v>
      </c>
      <c r="BB72">
        <v>823.6</v>
      </c>
      <c r="BC72">
        <v>27938447</v>
      </c>
      <c r="BD72">
        <v>1836.8</v>
      </c>
      <c r="BE72">
        <v>254.9</v>
      </c>
      <c r="BF72">
        <v>2611238.1</v>
      </c>
      <c r="BG72">
        <v>105766.6</v>
      </c>
      <c r="BH72">
        <v>23.3</v>
      </c>
      <c r="BI72">
        <v>28062772.199999999</v>
      </c>
      <c r="BJ72">
        <v>5769439.7000000002</v>
      </c>
      <c r="BK72">
        <v>33832211.899999999</v>
      </c>
      <c r="BL72">
        <v>0</v>
      </c>
      <c r="BM72">
        <v>30.31</v>
      </c>
      <c r="BN72">
        <v>8.5</v>
      </c>
      <c r="BO72">
        <v>0</v>
      </c>
      <c r="BP72">
        <v>38.81</v>
      </c>
      <c r="BQ72">
        <v>32.229999999999997</v>
      </c>
      <c r="BR72">
        <v>9.3699999999999992</v>
      </c>
      <c r="BS72">
        <v>0</v>
      </c>
      <c r="BT72">
        <v>41.6</v>
      </c>
      <c r="BU72">
        <v>127785880</v>
      </c>
      <c r="BV72">
        <v>19584092</v>
      </c>
      <c r="BW72">
        <v>17802.2</v>
      </c>
      <c r="BX72">
        <v>1990504.4</v>
      </c>
      <c r="BY72">
        <v>0</v>
      </c>
      <c r="BZ72">
        <v>0</v>
      </c>
      <c r="CA72">
        <v>13267157</v>
      </c>
      <c r="CB72">
        <v>0</v>
      </c>
      <c r="CC72">
        <v>0</v>
      </c>
      <c r="CD72">
        <v>169086.5</v>
      </c>
      <c r="CE72">
        <v>36718676</v>
      </c>
      <c r="CF72">
        <v>0</v>
      </c>
      <c r="CG72">
        <v>456956.8</v>
      </c>
      <c r="CH72">
        <v>0</v>
      </c>
      <c r="CI72">
        <v>3494360</v>
      </c>
      <c r="CJ72">
        <v>50121572</v>
      </c>
      <c r="CK72">
        <v>4506.6000000000004</v>
      </c>
      <c r="CL72">
        <v>2130256</v>
      </c>
      <c r="CM72">
        <v>0</v>
      </c>
      <c r="CN72">
        <v>19415004</v>
      </c>
      <c r="CO72">
        <v>0</v>
      </c>
      <c r="CP72">
        <v>0</v>
      </c>
      <c r="CQ72">
        <v>13.7</v>
      </c>
      <c r="CR72">
        <v>288.7</v>
      </c>
      <c r="CS72">
        <v>0</v>
      </c>
      <c r="CT72">
        <v>8416</v>
      </c>
      <c r="CU72">
        <v>0</v>
      </c>
      <c r="CV72">
        <v>0</v>
      </c>
      <c r="CW72">
        <v>115.8</v>
      </c>
      <c r="CX72">
        <v>7998.3</v>
      </c>
      <c r="CY72">
        <v>0</v>
      </c>
      <c r="CZ72">
        <v>7643.8</v>
      </c>
      <c r="DA72">
        <v>0</v>
      </c>
      <c r="DB72">
        <v>1983.1</v>
      </c>
      <c r="DC72">
        <v>6289</v>
      </c>
      <c r="DD72">
        <v>830.2</v>
      </c>
      <c r="DE72">
        <v>1897.4</v>
      </c>
      <c r="DF72">
        <v>0</v>
      </c>
      <c r="DG72">
        <v>8583.2999999999993</v>
      </c>
      <c r="DH72">
        <v>0</v>
      </c>
      <c r="DI72">
        <v>0</v>
      </c>
      <c r="DJ72">
        <v>49.5</v>
      </c>
      <c r="DK72">
        <v>18974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</row>
    <row r="73" spans="1:121" x14ac:dyDescent="0.45">
      <c r="A73" t="s">
        <v>84</v>
      </c>
      <c r="B73">
        <v>2028</v>
      </c>
      <c r="C73">
        <v>159790720</v>
      </c>
      <c r="D73">
        <v>40687.5</v>
      </c>
      <c r="E73">
        <v>3757729.2</v>
      </c>
      <c r="F73">
        <v>1836080.9</v>
      </c>
      <c r="G73">
        <v>165425215.40000001</v>
      </c>
      <c r="H73">
        <v>154045779.09999999</v>
      </c>
      <c r="I73">
        <v>145970177</v>
      </c>
      <c r="J73">
        <v>79494984</v>
      </c>
      <c r="K73">
        <v>31801812</v>
      </c>
      <c r="L73">
        <v>3.5900000000000001E-2</v>
      </c>
      <c r="M73">
        <v>5.3999999999999999E-2</v>
      </c>
      <c r="N73">
        <v>0.15</v>
      </c>
      <c r="O73">
        <v>51615.6</v>
      </c>
      <c r="P73">
        <v>37647.699999999997</v>
      </c>
      <c r="Q73">
        <v>0.66</v>
      </c>
      <c r="R73">
        <v>0.64</v>
      </c>
      <c r="S73">
        <v>170.5</v>
      </c>
      <c r="T73">
        <v>9</v>
      </c>
      <c r="U73">
        <v>1.22</v>
      </c>
      <c r="V73">
        <v>19.100000000000001</v>
      </c>
      <c r="W73">
        <v>716.9</v>
      </c>
      <c r="X73">
        <v>0.17</v>
      </c>
      <c r="Y73">
        <v>171.1</v>
      </c>
      <c r="Z73">
        <v>40.5</v>
      </c>
      <c r="AA73">
        <v>211.6</v>
      </c>
      <c r="AB73">
        <v>187.9</v>
      </c>
      <c r="AC73">
        <v>10.1</v>
      </c>
      <c r="AD73">
        <v>1.37</v>
      </c>
      <c r="AE73">
        <v>19.8</v>
      </c>
      <c r="AF73">
        <v>782</v>
      </c>
      <c r="AG73">
        <v>0.16</v>
      </c>
      <c r="AH73">
        <v>188.6</v>
      </c>
      <c r="AI73">
        <v>43.1</v>
      </c>
      <c r="AJ73">
        <v>231.7</v>
      </c>
      <c r="AK73">
        <v>194.1</v>
      </c>
      <c r="AL73">
        <v>5.0999999999999996</v>
      </c>
      <c r="AM73">
        <v>0.59</v>
      </c>
      <c r="AN73">
        <v>21.7</v>
      </c>
      <c r="AO73">
        <v>967.1</v>
      </c>
      <c r="AP73">
        <v>0.09</v>
      </c>
      <c r="AQ73">
        <v>194.4</v>
      </c>
      <c r="AR73">
        <v>50.6</v>
      </c>
      <c r="AS73">
        <v>245</v>
      </c>
      <c r="AT73">
        <v>588.20000000000005</v>
      </c>
      <c r="AU73">
        <v>38.799999999999997</v>
      </c>
      <c r="AV73">
        <v>5.47</v>
      </c>
      <c r="AW73">
        <v>46</v>
      </c>
      <c r="AX73">
        <v>2125.4</v>
      </c>
      <c r="AY73">
        <v>0.34</v>
      </c>
      <c r="AZ73">
        <v>590.79999999999995</v>
      </c>
      <c r="BA73">
        <v>109.4</v>
      </c>
      <c r="BB73">
        <v>700.2</v>
      </c>
      <c r="BC73">
        <v>19860047.600000001</v>
      </c>
      <c r="BD73">
        <v>1049.7</v>
      </c>
      <c r="BE73">
        <v>141.69999999999999</v>
      </c>
      <c r="BF73">
        <v>2227695.7000000002</v>
      </c>
      <c r="BG73">
        <v>83611.399999999994</v>
      </c>
      <c r="BH73">
        <v>19.3</v>
      </c>
      <c r="BI73">
        <v>19930014.199999999</v>
      </c>
      <c r="BJ73">
        <v>4724578.2</v>
      </c>
      <c r="BK73">
        <v>24654592.300000001</v>
      </c>
      <c r="BL73">
        <v>0</v>
      </c>
      <c r="BM73">
        <v>26.25</v>
      </c>
      <c r="BN73">
        <v>10.52</v>
      </c>
      <c r="BO73">
        <v>0</v>
      </c>
      <c r="BP73">
        <v>36.770000000000003</v>
      </c>
      <c r="BQ73">
        <v>28.07</v>
      </c>
      <c r="BR73">
        <v>11.68</v>
      </c>
      <c r="BS73">
        <v>0</v>
      </c>
      <c r="BT73">
        <v>39.75</v>
      </c>
      <c r="BU73">
        <v>117434640</v>
      </c>
      <c r="BV73">
        <v>19455038</v>
      </c>
      <c r="BW73">
        <v>34950.400000000001</v>
      </c>
      <c r="BX73">
        <v>1946866.4</v>
      </c>
      <c r="BY73">
        <v>0</v>
      </c>
      <c r="BZ73">
        <v>0</v>
      </c>
      <c r="CA73">
        <v>6850555</v>
      </c>
      <c r="CB73">
        <v>0</v>
      </c>
      <c r="CC73">
        <v>0</v>
      </c>
      <c r="CD73">
        <v>234772.8</v>
      </c>
      <c r="CE73">
        <v>33015820</v>
      </c>
      <c r="CF73">
        <v>0</v>
      </c>
      <c r="CG73">
        <v>416911.4</v>
      </c>
      <c r="CH73">
        <v>0</v>
      </c>
      <c r="CI73">
        <v>3541747.2</v>
      </c>
      <c r="CJ73">
        <v>49113164</v>
      </c>
      <c r="CK73">
        <v>3372.5</v>
      </c>
      <c r="CL73">
        <v>3056207</v>
      </c>
      <c r="CM73">
        <v>0</v>
      </c>
      <c r="CN73">
        <v>19220266</v>
      </c>
      <c r="CO73">
        <v>0</v>
      </c>
      <c r="CP73">
        <v>0</v>
      </c>
      <c r="CQ73">
        <v>21.3</v>
      </c>
      <c r="CR73">
        <v>288.7</v>
      </c>
      <c r="CS73">
        <v>0</v>
      </c>
      <c r="CT73">
        <v>8416</v>
      </c>
      <c r="CU73">
        <v>0</v>
      </c>
      <c r="CV73">
        <v>0</v>
      </c>
      <c r="CW73">
        <v>160.69999999999999</v>
      </c>
      <c r="CX73">
        <v>7998.3</v>
      </c>
      <c r="CY73">
        <v>0</v>
      </c>
      <c r="CZ73">
        <v>7643.8</v>
      </c>
      <c r="DA73">
        <v>0</v>
      </c>
      <c r="DB73">
        <v>2017.1</v>
      </c>
      <c r="DC73">
        <v>6289</v>
      </c>
      <c r="DD73">
        <v>830.2</v>
      </c>
      <c r="DE73">
        <v>1897.4</v>
      </c>
      <c r="DF73">
        <v>0</v>
      </c>
      <c r="DG73">
        <v>8615.4</v>
      </c>
      <c r="DH73">
        <v>0</v>
      </c>
      <c r="DI73">
        <v>0</v>
      </c>
      <c r="DJ73">
        <v>94.9</v>
      </c>
      <c r="DK73">
        <v>18974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</row>
    <row r="74" spans="1:121" x14ac:dyDescent="0.45">
      <c r="A74" t="s">
        <v>84</v>
      </c>
      <c r="B74">
        <v>2030</v>
      </c>
      <c r="C74">
        <v>164782980</v>
      </c>
      <c r="D74">
        <v>99051.5</v>
      </c>
      <c r="E74">
        <v>4142918.5</v>
      </c>
      <c r="F74">
        <v>2047153.5</v>
      </c>
      <c r="G74">
        <v>171072105</v>
      </c>
      <c r="H74">
        <v>158858636.5</v>
      </c>
      <c r="I74">
        <v>151638191.90000001</v>
      </c>
      <c r="J74">
        <v>92456696</v>
      </c>
      <c r="K74">
        <v>33085380</v>
      </c>
      <c r="L74">
        <v>3.5900000000000001E-2</v>
      </c>
      <c r="M74">
        <v>5.3999999999999999E-2</v>
      </c>
      <c r="N74">
        <v>0.15</v>
      </c>
      <c r="O74">
        <v>54678.2</v>
      </c>
      <c r="P74">
        <v>38973</v>
      </c>
      <c r="Q74">
        <v>0.69</v>
      </c>
      <c r="R74">
        <v>0.69</v>
      </c>
      <c r="S74">
        <v>151.1</v>
      </c>
      <c r="T74">
        <v>7.7</v>
      </c>
      <c r="U74">
        <v>1.03</v>
      </c>
      <c r="V74">
        <v>17.8</v>
      </c>
      <c r="W74">
        <v>646.4</v>
      </c>
      <c r="X74">
        <v>0.16</v>
      </c>
      <c r="Y74">
        <v>151.6</v>
      </c>
      <c r="Z74">
        <v>37.1</v>
      </c>
      <c r="AA74">
        <v>188.7</v>
      </c>
      <c r="AB74">
        <v>161.4</v>
      </c>
      <c r="AC74">
        <v>8.6</v>
      </c>
      <c r="AD74">
        <v>1.17</v>
      </c>
      <c r="AE74">
        <v>17.5</v>
      </c>
      <c r="AF74">
        <v>675.5</v>
      </c>
      <c r="AG74">
        <v>0.15</v>
      </c>
      <c r="AH74">
        <v>162</v>
      </c>
      <c r="AI74">
        <v>37.700000000000003</v>
      </c>
      <c r="AJ74">
        <v>199.7</v>
      </c>
      <c r="AK74">
        <v>255.5</v>
      </c>
      <c r="AL74">
        <v>7.8</v>
      </c>
      <c r="AM74">
        <v>0.95</v>
      </c>
      <c r="AN74">
        <v>27.5</v>
      </c>
      <c r="AO74">
        <v>1239.0999999999999</v>
      </c>
      <c r="AP74">
        <v>0.12</v>
      </c>
      <c r="AQ74">
        <v>256</v>
      </c>
      <c r="AR74">
        <v>64.5</v>
      </c>
      <c r="AS74">
        <v>320.5</v>
      </c>
      <c r="AT74">
        <v>542.4</v>
      </c>
      <c r="AU74">
        <v>36</v>
      </c>
      <c r="AV74">
        <v>5.04</v>
      </c>
      <c r="AW74">
        <v>42</v>
      </c>
      <c r="AX74">
        <v>1983.5</v>
      </c>
      <c r="AY74">
        <v>0.3</v>
      </c>
      <c r="AZ74">
        <v>544.9</v>
      </c>
      <c r="BA74">
        <v>101.2</v>
      </c>
      <c r="BB74">
        <v>646.1</v>
      </c>
      <c r="BC74">
        <v>16671208.1</v>
      </c>
      <c r="BD74">
        <v>846</v>
      </c>
      <c r="BE74">
        <v>113.5</v>
      </c>
      <c r="BF74">
        <v>1968119.7</v>
      </c>
      <c r="BG74">
        <v>71454.899999999994</v>
      </c>
      <c r="BH74">
        <v>17.5</v>
      </c>
      <c r="BI74">
        <v>16727409.9</v>
      </c>
      <c r="BJ74">
        <v>4102261.4</v>
      </c>
      <c r="BK74">
        <v>20829671.300000001</v>
      </c>
      <c r="BL74">
        <v>0</v>
      </c>
      <c r="BM74">
        <v>24.95</v>
      </c>
      <c r="BN74">
        <v>11.21</v>
      </c>
      <c r="BO74">
        <v>0</v>
      </c>
      <c r="BP74">
        <v>36.159999999999997</v>
      </c>
      <c r="BQ74">
        <v>26.75</v>
      </c>
      <c r="BR74">
        <v>12.48</v>
      </c>
      <c r="BS74">
        <v>0</v>
      </c>
      <c r="BT74">
        <v>39.229999999999997</v>
      </c>
      <c r="BU74">
        <v>111344370</v>
      </c>
      <c r="BV74">
        <v>19433914</v>
      </c>
      <c r="BW74">
        <v>84006.9</v>
      </c>
      <c r="BX74">
        <v>1870210.8</v>
      </c>
      <c r="BY74">
        <v>0</v>
      </c>
      <c r="BZ74">
        <v>0</v>
      </c>
      <c r="CA74">
        <v>5439701.5</v>
      </c>
      <c r="CB74">
        <v>0</v>
      </c>
      <c r="CC74">
        <v>0</v>
      </c>
      <c r="CD74">
        <v>328525</v>
      </c>
      <c r="CE74">
        <v>28821860</v>
      </c>
      <c r="CF74">
        <v>0</v>
      </c>
      <c r="CG74">
        <v>391380.5</v>
      </c>
      <c r="CH74">
        <v>0</v>
      </c>
      <c r="CI74">
        <v>3529761.5</v>
      </c>
      <c r="CJ74">
        <v>48408650</v>
      </c>
      <c r="CK74">
        <v>2779.8</v>
      </c>
      <c r="CL74">
        <v>3362107.5</v>
      </c>
      <c r="CM74">
        <v>0</v>
      </c>
      <c r="CN74">
        <v>19105388</v>
      </c>
      <c r="CO74">
        <v>0</v>
      </c>
      <c r="CP74">
        <v>0</v>
      </c>
      <c r="CQ74">
        <v>55</v>
      </c>
      <c r="CR74">
        <v>288.7</v>
      </c>
      <c r="CS74">
        <v>0</v>
      </c>
      <c r="CT74">
        <v>8416</v>
      </c>
      <c r="CU74">
        <v>0</v>
      </c>
      <c r="CV74">
        <v>0</v>
      </c>
      <c r="CW74">
        <v>224.6</v>
      </c>
      <c r="CX74">
        <v>7998.3</v>
      </c>
      <c r="CY74">
        <v>0</v>
      </c>
      <c r="CZ74">
        <v>7639.8</v>
      </c>
      <c r="DA74">
        <v>0</v>
      </c>
      <c r="DB74">
        <v>2017.1</v>
      </c>
      <c r="DC74">
        <v>6289</v>
      </c>
      <c r="DD74">
        <v>790.3</v>
      </c>
      <c r="DE74">
        <v>1897.4</v>
      </c>
      <c r="DF74">
        <v>0</v>
      </c>
      <c r="DG74">
        <v>8678.7999999999993</v>
      </c>
      <c r="DH74">
        <v>0</v>
      </c>
      <c r="DI74">
        <v>0</v>
      </c>
      <c r="DJ74">
        <v>229.6</v>
      </c>
      <c r="DK74">
        <v>18974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</row>
    <row r="75" spans="1:121" x14ac:dyDescent="0.45">
      <c r="A75" t="s">
        <v>84</v>
      </c>
      <c r="B75">
        <v>2035</v>
      </c>
      <c r="C75">
        <v>178240340</v>
      </c>
      <c r="D75">
        <v>6208418.5</v>
      </c>
      <c r="E75">
        <v>4113475.2</v>
      </c>
      <c r="F75">
        <v>2008140.1</v>
      </c>
      <c r="G75">
        <v>190570361.80000001</v>
      </c>
      <c r="H75">
        <v>171832401.40000001</v>
      </c>
      <c r="I75">
        <v>157697617.69999999</v>
      </c>
      <c r="J75">
        <v>97786830</v>
      </c>
      <c r="K75">
        <v>29830406</v>
      </c>
      <c r="L75">
        <v>3.5900000000000001E-2</v>
      </c>
      <c r="M75">
        <v>5.3900000000000003E-2</v>
      </c>
      <c r="N75">
        <v>0.15</v>
      </c>
      <c r="O75">
        <v>83748.53</v>
      </c>
      <c r="P75">
        <v>42932.5</v>
      </c>
      <c r="Q75">
        <v>0.77</v>
      </c>
      <c r="R75">
        <v>0.77</v>
      </c>
      <c r="S75">
        <v>103.8</v>
      </c>
      <c r="T75">
        <v>4.4000000000000004</v>
      </c>
      <c r="U75">
        <v>0.57999999999999996</v>
      </c>
      <c r="V75">
        <v>13.9</v>
      </c>
      <c r="W75">
        <v>473</v>
      </c>
      <c r="X75">
        <v>0.13</v>
      </c>
      <c r="Y75">
        <v>104.1</v>
      </c>
      <c r="Z75">
        <v>28</v>
      </c>
      <c r="AA75">
        <v>132.1</v>
      </c>
      <c r="AB75">
        <v>114.8</v>
      </c>
      <c r="AC75">
        <v>5.8</v>
      </c>
      <c r="AD75">
        <v>0.77</v>
      </c>
      <c r="AE75">
        <v>13.7</v>
      </c>
      <c r="AF75">
        <v>494.2</v>
      </c>
      <c r="AG75">
        <v>0.12</v>
      </c>
      <c r="AH75">
        <v>115.2</v>
      </c>
      <c r="AI75">
        <v>28.4</v>
      </c>
      <c r="AJ75">
        <v>143.6</v>
      </c>
      <c r="AK75">
        <v>334.4</v>
      </c>
      <c r="AL75">
        <v>14.8</v>
      </c>
      <c r="AM75">
        <v>1.94</v>
      </c>
      <c r="AN75">
        <v>31.9</v>
      </c>
      <c r="AO75">
        <v>1479.5</v>
      </c>
      <c r="AP75">
        <v>0.15</v>
      </c>
      <c r="AQ75">
        <v>335.3</v>
      </c>
      <c r="AR75">
        <v>76</v>
      </c>
      <c r="AS75">
        <v>411.4</v>
      </c>
      <c r="AT75">
        <v>482.3</v>
      </c>
      <c r="AU75">
        <v>31</v>
      </c>
      <c r="AV75">
        <v>4.34</v>
      </c>
      <c r="AW75">
        <v>38.299999999999997</v>
      </c>
      <c r="AX75">
        <v>1791.8</v>
      </c>
      <c r="AY75">
        <v>0.27</v>
      </c>
      <c r="AZ75">
        <v>484.4</v>
      </c>
      <c r="BA75">
        <v>91.7</v>
      </c>
      <c r="BB75">
        <v>576.1</v>
      </c>
      <c r="BC75">
        <v>12530897.800000001</v>
      </c>
      <c r="BD75">
        <v>531.20000000000005</v>
      </c>
      <c r="BE75">
        <v>69.2</v>
      </c>
      <c r="BF75">
        <v>1682600.3</v>
      </c>
      <c r="BG75">
        <v>57279.1</v>
      </c>
      <c r="BH75">
        <v>15.4</v>
      </c>
      <c r="BI75">
        <v>12565607.800000001</v>
      </c>
      <c r="BJ75">
        <v>3393726.2</v>
      </c>
      <c r="BK75">
        <v>15959334.1</v>
      </c>
      <c r="BL75">
        <v>0</v>
      </c>
      <c r="BM75">
        <v>22.08</v>
      </c>
      <c r="BN75">
        <v>16.8</v>
      </c>
      <c r="BO75">
        <v>0</v>
      </c>
      <c r="BP75">
        <v>38.880000000000003</v>
      </c>
      <c r="BQ75">
        <v>24.11</v>
      </c>
      <c r="BR75">
        <v>19.28</v>
      </c>
      <c r="BS75">
        <v>0</v>
      </c>
      <c r="BT75">
        <v>43.39</v>
      </c>
      <c r="BU75">
        <v>122221650</v>
      </c>
      <c r="BV75">
        <v>32872742</v>
      </c>
      <c r="BW75">
        <v>5269495.5</v>
      </c>
      <c r="BX75">
        <v>1734129.4</v>
      </c>
      <c r="BY75">
        <v>0</v>
      </c>
      <c r="BZ75">
        <v>0</v>
      </c>
      <c r="CA75">
        <v>3087584.8</v>
      </c>
      <c r="CB75">
        <v>0</v>
      </c>
      <c r="CC75">
        <v>0</v>
      </c>
      <c r="CD75">
        <v>662033.19999999995</v>
      </c>
      <c r="CE75">
        <v>24408472</v>
      </c>
      <c r="CF75">
        <v>0</v>
      </c>
      <c r="CG75">
        <v>402373.5</v>
      </c>
      <c r="CH75">
        <v>0</v>
      </c>
      <c r="CI75">
        <v>3548506.5</v>
      </c>
      <c r="CJ75">
        <v>47570120</v>
      </c>
      <c r="CK75">
        <v>3382.8</v>
      </c>
      <c r="CL75">
        <v>3324832</v>
      </c>
      <c r="CM75">
        <v>0</v>
      </c>
      <c r="CN75">
        <v>32210710</v>
      </c>
      <c r="CO75">
        <v>0</v>
      </c>
      <c r="CP75">
        <v>0</v>
      </c>
      <c r="CQ75">
        <v>2318.6</v>
      </c>
      <c r="CR75">
        <v>288.7</v>
      </c>
      <c r="CS75">
        <v>0</v>
      </c>
      <c r="CT75">
        <v>8416</v>
      </c>
      <c r="CU75">
        <v>0</v>
      </c>
      <c r="CV75">
        <v>0</v>
      </c>
      <c r="CW75">
        <v>452</v>
      </c>
      <c r="CX75">
        <v>7998.3</v>
      </c>
      <c r="CY75">
        <v>0</v>
      </c>
      <c r="CZ75">
        <v>7639.8</v>
      </c>
      <c r="DA75">
        <v>0</v>
      </c>
      <c r="DB75">
        <v>2055.1</v>
      </c>
      <c r="DC75">
        <v>6289</v>
      </c>
      <c r="DD75">
        <v>790</v>
      </c>
      <c r="DE75">
        <v>1897.4</v>
      </c>
      <c r="DF75">
        <v>0</v>
      </c>
      <c r="DG75">
        <v>14269.8</v>
      </c>
      <c r="DH75">
        <v>0</v>
      </c>
      <c r="DI75">
        <v>0</v>
      </c>
      <c r="DJ75">
        <v>16103.3</v>
      </c>
      <c r="DK75">
        <v>18974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</row>
    <row r="76" spans="1:121" x14ac:dyDescent="0.45">
      <c r="A76" t="s">
        <v>84</v>
      </c>
      <c r="B76">
        <v>2040</v>
      </c>
      <c r="C76">
        <v>193386320</v>
      </c>
      <c r="D76">
        <v>15104934</v>
      </c>
      <c r="E76">
        <v>4083260</v>
      </c>
      <c r="F76">
        <v>2092617.3</v>
      </c>
      <c r="G76">
        <v>214667136.69999999</v>
      </c>
      <c r="H76">
        <v>186434097.80000001</v>
      </c>
      <c r="I76">
        <v>161946120.69999999</v>
      </c>
      <c r="J76">
        <v>102421730</v>
      </c>
      <c r="K76">
        <v>32742780</v>
      </c>
      <c r="L76">
        <v>3.5900000000000001E-2</v>
      </c>
      <c r="M76">
        <v>5.3900000000000003E-2</v>
      </c>
      <c r="N76">
        <v>0.15</v>
      </c>
      <c r="O76">
        <v>84256.89</v>
      </c>
      <c r="P76">
        <v>47680.800000000003</v>
      </c>
      <c r="Q76">
        <v>0.84</v>
      </c>
      <c r="R76">
        <v>0.81</v>
      </c>
      <c r="S76">
        <v>67.400000000000006</v>
      </c>
      <c r="T76">
        <v>2.1</v>
      </c>
      <c r="U76">
        <v>0.26</v>
      </c>
      <c r="V76">
        <v>10.4</v>
      </c>
      <c r="W76">
        <v>332.2</v>
      </c>
      <c r="X76">
        <v>0.1</v>
      </c>
      <c r="Y76">
        <v>67.5</v>
      </c>
      <c r="Z76">
        <v>20.3</v>
      </c>
      <c r="AA76">
        <v>87.8</v>
      </c>
      <c r="AB76">
        <v>89.3</v>
      </c>
      <c r="AC76">
        <v>4</v>
      </c>
      <c r="AD76">
        <v>0.52</v>
      </c>
      <c r="AE76">
        <v>11.6</v>
      </c>
      <c r="AF76">
        <v>401.2</v>
      </c>
      <c r="AG76">
        <v>0.11</v>
      </c>
      <c r="AH76">
        <v>89.5</v>
      </c>
      <c r="AI76">
        <v>23.6</v>
      </c>
      <c r="AJ76">
        <v>113.1</v>
      </c>
      <c r="AK76">
        <v>373.6</v>
      </c>
      <c r="AL76">
        <v>20</v>
      </c>
      <c r="AM76">
        <v>2.71</v>
      </c>
      <c r="AN76">
        <v>32.5</v>
      </c>
      <c r="AO76">
        <v>1542.6</v>
      </c>
      <c r="AP76">
        <v>0.17</v>
      </c>
      <c r="AQ76">
        <v>374.9</v>
      </c>
      <c r="AR76">
        <v>78.5</v>
      </c>
      <c r="AS76">
        <v>453.4</v>
      </c>
      <c r="AT76">
        <v>432.3</v>
      </c>
      <c r="AU76">
        <v>25.1</v>
      </c>
      <c r="AV76">
        <v>3.46</v>
      </c>
      <c r="AW76">
        <v>36.700000000000003</v>
      </c>
      <c r="AX76">
        <v>1701.4</v>
      </c>
      <c r="AY76">
        <v>0.23</v>
      </c>
      <c r="AZ76">
        <v>434</v>
      </c>
      <c r="BA76">
        <v>87.5</v>
      </c>
      <c r="BB76">
        <v>521.5</v>
      </c>
      <c r="BC76">
        <v>9583346.8000000007</v>
      </c>
      <c r="BD76">
        <v>297.8</v>
      </c>
      <c r="BE76">
        <v>36.200000000000003</v>
      </c>
      <c r="BF76">
        <v>1493028.9</v>
      </c>
      <c r="BG76">
        <v>47492.6</v>
      </c>
      <c r="BH76">
        <v>14</v>
      </c>
      <c r="BI76">
        <v>9602091.1999999993</v>
      </c>
      <c r="BJ76">
        <v>2912129</v>
      </c>
      <c r="BK76">
        <v>12514220.199999999</v>
      </c>
      <c r="BL76">
        <v>0</v>
      </c>
      <c r="BM76">
        <v>20.190000000000001</v>
      </c>
      <c r="BN76">
        <v>16.39</v>
      </c>
      <c r="BO76">
        <v>0</v>
      </c>
      <c r="BP76">
        <v>36.58</v>
      </c>
      <c r="BQ76">
        <v>22.54</v>
      </c>
      <c r="BR76">
        <v>19.53</v>
      </c>
      <c r="BS76">
        <v>0</v>
      </c>
      <c r="BT76">
        <v>42.07</v>
      </c>
      <c r="BU76">
        <v>144574400</v>
      </c>
      <c r="BV76">
        <v>52721016</v>
      </c>
      <c r="BW76">
        <v>12859616</v>
      </c>
      <c r="BX76">
        <v>1664959</v>
      </c>
      <c r="BY76">
        <v>0</v>
      </c>
      <c r="BZ76">
        <v>0</v>
      </c>
      <c r="CA76">
        <v>1296820</v>
      </c>
      <c r="CB76">
        <v>0</v>
      </c>
      <c r="CC76">
        <v>0</v>
      </c>
      <c r="CD76">
        <v>1171098.8999999999</v>
      </c>
      <c r="CE76">
        <v>21682986</v>
      </c>
      <c r="CF76">
        <v>0</v>
      </c>
      <c r="CG76">
        <v>379956</v>
      </c>
      <c r="CH76">
        <v>0</v>
      </c>
      <c r="CI76">
        <v>3527203.5</v>
      </c>
      <c r="CJ76">
        <v>47161384</v>
      </c>
      <c r="CK76">
        <v>3141.5</v>
      </c>
      <c r="CL76">
        <v>3277313.8</v>
      </c>
      <c r="CM76">
        <v>0</v>
      </c>
      <c r="CN76">
        <v>51549916</v>
      </c>
      <c r="CO76">
        <v>0</v>
      </c>
      <c r="CP76">
        <v>0</v>
      </c>
      <c r="CQ76">
        <v>5414</v>
      </c>
      <c r="CR76">
        <v>288.7</v>
      </c>
      <c r="CS76">
        <v>0</v>
      </c>
      <c r="CT76">
        <v>8416</v>
      </c>
      <c r="CU76">
        <v>0</v>
      </c>
      <c r="CV76">
        <v>0</v>
      </c>
      <c r="CW76">
        <v>804.1</v>
      </c>
      <c r="CX76">
        <v>7998.3</v>
      </c>
      <c r="CY76">
        <v>0</v>
      </c>
      <c r="CZ76">
        <v>7639.8</v>
      </c>
      <c r="DA76">
        <v>0</v>
      </c>
      <c r="DB76">
        <v>2055.1</v>
      </c>
      <c r="DC76">
        <v>6289</v>
      </c>
      <c r="DD76">
        <v>789.8</v>
      </c>
      <c r="DE76">
        <v>1897.4</v>
      </c>
      <c r="DF76">
        <v>0</v>
      </c>
      <c r="DG76">
        <v>22437.4</v>
      </c>
      <c r="DH76">
        <v>0</v>
      </c>
      <c r="DI76">
        <v>0</v>
      </c>
      <c r="DJ76">
        <v>38928.1</v>
      </c>
      <c r="DK76">
        <v>18974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</row>
    <row r="77" spans="1:121" x14ac:dyDescent="0.45">
      <c r="A77" t="s">
        <v>84</v>
      </c>
      <c r="B77">
        <v>2045</v>
      </c>
      <c r="C77">
        <v>206852540</v>
      </c>
      <c r="D77">
        <v>29669024</v>
      </c>
      <c r="E77">
        <v>4524593.5</v>
      </c>
      <c r="F77">
        <v>1853655.6</v>
      </c>
      <c r="G77">
        <v>242899815.40000001</v>
      </c>
      <c r="H77">
        <v>199416323.09999999</v>
      </c>
      <c r="I77">
        <v>155433152.09999999</v>
      </c>
      <c r="J77">
        <v>86415500</v>
      </c>
      <c r="K77">
        <v>34660028</v>
      </c>
      <c r="L77">
        <v>3.5900000000000001E-2</v>
      </c>
      <c r="M77">
        <v>5.3900000000000003E-2</v>
      </c>
      <c r="N77">
        <v>0.15</v>
      </c>
      <c r="O77">
        <v>83407.09</v>
      </c>
      <c r="P77">
        <v>51624.7</v>
      </c>
      <c r="Q77">
        <v>0.88</v>
      </c>
      <c r="R77">
        <v>0.84</v>
      </c>
      <c r="S77">
        <v>48.4</v>
      </c>
      <c r="T77">
        <v>1.2</v>
      </c>
      <c r="U77">
        <v>0.14000000000000001</v>
      </c>
      <c r="V77">
        <v>7.8</v>
      </c>
      <c r="W77">
        <v>249.3</v>
      </c>
      <c r="X77">
        <v>7.0000000000000007E-2</v>
      </c>
      <c r="Y77">
        <v>48.4</v>
      </c>
      <c r="Z77">
        <v>15.3</v>
      </c>
      <c r="AA77">
        <v>63.7</v>
      </c>
      <c r="AB77">
        <v>74.8</v>
      </c>
      <c r="AC77">
        <v>2.9</v>
      </c>
      <c r="AD77">
        <v>0.37</v>
      </c>
      <c r="AE77">
        <v>10.1</v>
      </c>
      <c r="AF77">
        <v>350.8</v>
      </c>
      <c r="AG77">
        <v>0.09</v>
      </c>
      <c r="AH77">
        <v>74.900000000000006</v>
      </c>
      <c r="AI77">
        <v>20.6</v>
      </c>
      <c r="AJ77">
        <v>95.5</v>
      </c>
      <c r="AK77">
        <v>334.8</v>
      </c>
      <c r="AL77">
        <v>19.2</v>
      </c>
      <c r="AM77">
        <v>2.62</v>
      </c>
      <c r="AN77">
        <v>28.1</v>
      </c>
      <c r="AO77">
        <v>1342.4</v>
      </c>
      <c r="AP77">
        <v>0.16</v>
      </c>
      <c r="AQ77">
        <v>336.1</v>
      </c>
      <c r="AR77">
        <v>68.2</v>
      </c>
      <c r="AS77">
        <v>404.2</v>
      </c>
      <c r="AT77">
        <v>371.9</v>
      </c>
      <c r="AU77">
        <v>19.399999999999999</v>
      </c>
      <c r="AV77">
        <v>2.63</v>
      </c>
      <c r="AW77">
        <v>33.700000000000003</v>
      </c>
      <c r="AX77">
        <v>1534.1</v>
      </c>
      <c r="AY77">
        <v>0.2</v>
      </c>
      <c r="AZ77">
        <v>373.2</v>
      </c>
      <c r="BA77">
        <v>79.5</v>
      </c>
      <c r="BB77">
        <v>452.7</v>
      </c>
      <c r="BC77">
        <v>9043041.5</v>
      </c>
      <c r="BD77">
        <v>216.8</v>
      </c>
      <c r="BE77">
        <v>24.2</v>
      </c>
      <c r="BF77">
        <v>1475918.9</v>
      </c>
      <c r="BG77">
        <v>46878</v>
      </c>
      <c r="BH77">
        <v>13.4</v>
      </c>
      <c r="BI77">
        <v>9056107.5999999996</v>
      </c>
      <c r="BJ77">
        <v>2876544.7</v>
      </c>
      <c r="BK77">
        <v>11932652.300000001</v>
      </c>
      <c r="BL77">
        <v>0</v>
      </c>
      <c r="BM77">
        <v>17.23</v>
      </c>
      <c r="BN77">
        <v>15.21</v>
      </c>
      <c r="BO77">
        <v>0</v>
      </c>
      <c r="BP77">
        <v>32.450000000000003</v>
      </c>
      <c r="BQ77">
        <v>20.149999999999999</v>
      </c>
      <c r="BR77">
        <v>19.170000000000002</v>
      </c>
      <c r="BS77">
        <v>0</v>
      </c>
      <c r="BT77">
        <v>39.32</v>
      </c>
      <c r="BU77">
        <v>190842030</v>
      </c>
      <c r="BV77">
        <v>87466664</v>
      </c>
      <c r="BW77">
        <v>25242202</v>
      </c>
      <c r="BX77">
        <v>1517303.5</v>
      </c>
      <c r="BY77">
        <v>0</v>
      </c>
      <c r="BZ77">
        <v>0</v>
      </c>
      <c r="CA77">
        <v>573789.5</v>
      </c>
      <c r="CB77">
        <v>0</v>
      </c>
      <c r="CC77">
        <v>0</v>
      </c>
      <c r="CD77">
        <v>1821458.4</v>
      </c>
      <c r="CE77">
        <v>22517558</v>
      </c>
      <c r="CF77">
        <v>0</v>
      </c>
      <c r="CG77">
        <v>169873</v>
      </c>
      <c r="CH77">
        <v>0</v>
      </c>
      <c r="CI77">
        <v>3499625.5</v>
      </c>
      <c r="CJ77">
        <v>46258896</v>
      </c>
      <c r="CK77">
        <v>984.8</v>
      </c>
      <c r="CL77">
        <v>3595134</v>
      </c>
      <c r="CM77">
        <v>0</v>
      </c>
      <c r="CN77">
        <v>85645210</v>
      </c>
      <c r="CO77">
        <v>0</v>
      </c>
      <c r="CP77">
        <v>0</v>
      </c>
      <c r="CQ77">
        <v>11808.6</v>
      </c>
      <c r="CR77">
        <v>288.7</v>
      </c>
      <c r="CS77">
        <v>0</v>
      </c>
      <c r="CT77">
        <v>8391.6</v>
      </c>
      <c r="CU77">
        <v>0</v>
      </c>
      <c r="CV77">
        <v>0</v>
      </c>
      <c r="CW77">
        <v>1367.7</v>
      </c>
      <c r="CX77">
        <v>7998.3</v>
      </c>
      <c r="CY77">
        <v>0</v>
      </c>
      <c r="CZ77">
        <v>7639.8</v>
      </c>
      <c r="DA77">
        <v>0</v>
      </c>
      <c r="DB77">
        <v>2055.1</v>
      </c>
      <c r="DC77">
        <v>6289</v>
      </c>
      <c r="DD77">
        <v>788.6</v>
      </c>
      <c r="DE77">
        <v>1897.4</v>
      </c>
      <c r="DF77">
        <v>0</v>
      </c>
      <c r="DG77">
        <v>37238.699999999997</v>
      </c>
      <c r="DH77">
        <v>0</v>
      </c>
      <c r="DI77">
        <v>0</v>
      </c>
      <c r="DJ77">
        <v>73994.899999999994</v>
      </c>
      <c r="DK77">
        <v>18974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</row>
    <row r="78" spans="1:121" x14ac:dyDescent="0.45">
      <c r="A78" t="s">
        <v>84</v>
      </c>
      <c r="B78">
        <v>2050</v>
      </c>
      <c r="C78">
        <v>219575460</v>
      </c>
      <c r="D78">
        <v>43776520</v>
      </c>
      <c r="E78">
        <v>4871027.5</v>
      </c>
      <c r="F78">
        <v>1790491.2</v>
      </c>
      <c r="G78">
        <v>270013473.5</v>
      </c>
      <c r="H78">
        <v>211681851.90000001</v>
      </c>
      <c r="I78">
        <v>147014983.09999999</v>
      </c>
      <c r="J78">
        <v>72208710</v>
      </c>
      <c r="K78">
        <v>44805296</v>
      </c>
      <c r="L78">
        <v>3.5900000000000001E-2</v>
      </c>
      <c r="M78">
        <v>5.3900000000000003E-2</v>
      </c>
      <c r="N78">
        <v>0.15</v>
      </c>
      <c r="O78">
        <v>85134.66</v>
      </c>
      <c r="P78">
        <v>55073.9</v>
      </c>
      <c r="Q78">
        <v>0.89</v>
      </c>
      <c r="R78">
        <v>0.84</v>
      </c>
      <c r="S78">
        <v>43.7</v>
      </c>
      <c r="T78">
        <v>0.9</v>
      </c>
      <c r="U78">
        <v>0.09</v>
      </c>
      <c r="V78">
        <v>6.9</v>
      </c>
      <c r="W78">
        <v>230.7</v>
      </c>
      <c r="X78">
        <v>0.06</v>
      </c>
      <c r="Y78">
        <v>43.7</v>
      </c>
      <c r="Z78">
        <v>13.8</v>
      </c>
      <c r="AA78">
        <v>57.6</v>
      </c>
      <c r="AB78">
        <v>69.099999999999994</v>
      </c>
      <c r="AC78">
        <v>2.1</v>
      </c>
      <c r="AD78">
        <v>0.25</v>
      </c>
      <c r="AE78">
        <v>9.6999999999999993</v>
      </c>
      <c r="AF78">
        <v>342.1</v>
      </c>
      <c r="AG78">
        <v>0.08</v>
      </c>
      <c r="AH78">
        <v>69.2</v>
      </c>
      <c r="AI78">
        <v>19.899999999999999</v>
      </c>
      <c r="AJ78">
        <v>89.1</v>
      </c>
      <c r="AK78">
        <v>304.7</v>
      </c>
      <c r="AL78">
        <v>16.8</v>
      </c>
      <c r="AM78">
        <v>2.2799999999999998</v>
      </c>
      <c r="AN78">
        <v>26.3</v>
      </c>
      <c r="AO78">
        <v>1243.5999999999999</v>
      </c>
      <c r="AP78">
        <v>0.15</v>
      </c>
      <c r="AQ78">
        <v>305.8</v>
      </c>
      <c r="AR78">
        <v>63.4</v>
      </c>
      <c r="AS78">
        <v>369.3</v>
      </c>
      <c r="AT78">
        <v>364.6</v>
      </c>
      <c r="AU78">
        <v>17.100000000000001</v>
      </c>
      <c r="AV78">
        <v>2.2799999999999998</v>
      </c>
      <c r="AW78">
        <v>34.700000000000003</v>
      </c>
      <c r="AX78">
        <v>1570.6</v>
      </c>
      <c r="AY78">
        <v>0.19</v>
      </c>
      <c r="AZ78">
        <v>365.7</v>
      </c>
      <c r="BA78">
        <v>81.5</v>
      </c>
      <c r="BB78">
        <v>447.2</v>
      </c>
      <c r="BC78">
        <v>10472938.699999999</v>
      </c>
      <c r="BD78">
        <v>212.4</v>
      </c>
      <c r="BE78">
        <v>22.1</v>
      </c>
      <c r="BF78">
        <v>1667682.2</v>
      </c>
      <c r="BG78">
        <v>55337</v>
      </c>
      <c r="BH78">
        <v>13.9</v>
      </c>
      <c r="BI78">
        <v>10485291</v>
      </c>
      <c r="BJ78">
        <v>3320521.7</v>
      </c>
      <c r="BK78">
        <v>13805812.699999999</v>
      </c>
      <c r="BL78">
        <v>0</v>
      </c>
      <c r="BM78">
        <v>16.61</v>
      </c>
      <c r="BN78">
        <v>14.73</v>
      </c>
      <c r="BO78">
        <v>0</v>
      </c>
      <c r="BP78">
        <v>31.34</v>
      </c>
      <c r="BQ78">
        <v>20.239999999999998</v>
      </c>
      <c r="BR78">
        <v>19.45</v>
      </c>
      <c r="BS78">
        <v>0</v>
      </c>
      <c r="BT78">
        <v>39.69</v>
      </c>
      <c r="BU78">
        <v>242324690</v>
      </c>
      <c r="BV78">
        <v>122998490</v>
      </c>
      <c r="BW78">
        <v>37216010</v>
      </c>
      <c r="BX78">
        <v>1463558.9</v>
      </c>
      <c r="BY78">
        <v>0</v>
      </c>
      <c r="BZ78">
        <v>0</v>
      </c>
      <c r="CA78">
        <v>164478.70000000001</v>
      </c>
      <c r="CB78">
        <v>0</v>
      </c>
      <c r="CC78">
        <v>0</v>
      </c>
      <c r="CD78">
        <v>2678270.5</v>
      </c>
      <c r="CE78">
        <v>27003286</v>
      </c>
      <c r="CF78">
        <v>0</v>
      </c>
      <c r="CG78">
        <v>219376.9</v>
      </c>
      <c r="CH78">
        <v>0</v>
      </c>
      <c r="CI78">
        <v>3486943.2</v>
      </c>
      <c r="CJ78">
        <v>45809148</v>
      </c>
      <c r="CK78">
        <v>12.8</v>
      </c>
      <c r="CL78">
        <v>3963375.2</v>
      </c>
      <c r="CM78">
        <v>0</v>
      </c>
      <c r="CN78">
        <v>120320216</v>
      </c>
      <c r="CO78">
        <v>0</v>
      </c>
      <c r="CP78">
        <v>0</v>
      </c>
      <c r="CQ78">
        <v>18070.2</v>
      </c>
      <c r="CR78">
        <v>288.7</v>
      </c>
      <c r="CS78">
        <v>0</v>
      </c>
      <c r="CT78">
        <v>4991</v>
      </c>
      <c r="CU78">
        <v>0</v>
      </c>
      <c r="CV78">
        <v>0</v>
      </c>
      <c r="CW78">
        <v>2232</v>
      </c>
      <c r="CX78">
        <v>7998.3</v>
      </c>
      <c r="CY78">
        <v>0</v>
      </c>
      <c r="CZ78">
        <v>9386</v>
      </c>
      <c r="DA78">
        <v>0</v>
      </c>
      <c r="DB78">
        <v>2055.1</v>
      </c>
      <c r="DC78">
        <v>6289</v>
      </c>
      <c r="DD78">
        <v>0.6</v>
      </c>
      <c r="DE78">
        <v>1897.4</v>
      </c>
      <c r="DF78">
        <v>0</v>
      </c>
      <c r="DG78">
        <v>54153.599999999999</v>
      </c>
      <c r="DH78">
        <v>0</v>
      </c>
      <c r="DI78">
        <v>0</v>
      </c>
      <c r="DJ78">
        <v>105994.6</v>
      </c>
      <c r="DK78">
        <v>18974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</row>
    <row r="79" spans="1:121" x14ac:dyDescent="0.45">
      <c r="A79" t="s">
        <v>97</v>
      </c>
      <c r="B79">
        <v>2024</v>
      </c>
      <c r="C79">
        <v>50589820</v>
      </c>
      <c r="D79">
        <v>2491.8000000000002</v>
      </c>
      <c r="E79">
        <v>0</v>
      </c>
      <c r="F79">
        <v>1172794.8999999999</v>
      </c>
      <c r="G79">
        <v>51765106.100000001</v>
      </c>
      <c r="H79">
        <v>48770941.799999997</v>
      </c>
      <c r="I79">
        <v>8524997</v>
      </c>
      <c r="J79">
        <v>75812840</v>
      </c>
      <c r="K79">
        <v>102469016</v>
      </c>
      <c r="L79">
        <v>3.5900000000000001E-2</v>
      </c>
      <c r="M79">
        <v>5.3999999999999999E-2</v>
      </c>
      <c r="N79">
        <v>0.183</v>
      </c>
      <c r="O79">
        <v>16503.439999999999</v>
      </c>
      <c r="P79">
        <v>11513</v>
      </c>
      <c r="Q79">
        <v>0.56999999999999995</v>
      </c>
      <c r="R79">
        <v>0.59</v>
      </c>
      <c r="S79">
        <v>385.6</v>
      </c>
      <c r="T79">
        <v>40.799999999999997</v>
      </c>
      <c r="U79">
        <v>5.9</v>
      </c>
      <c r="V79">
        <v>15.3</v>
      </c>
      <c r="W79">
        <v>950</v>
      </c>
      <c r="X79">
        <v>0.19</v>
      </c>
      <c r="Y79">
        <v>388.5</v>
      </c>
      <c r="Z79">
        <v>43.7</v>
      </c>
      <c r="AA79">
        <v>432.1</v>
      </c>
      <c r="AB79">
        <v>388.1</v>
      </c>
      <c r="AC79">
        <v>41.1</v>
      </c>
      <c r="AD79">
        <v>5.95</v>
      </c>
      <c r="AE79">
        <v>15.4</v>
      </c>
      <c r="AF79">
        <v>953.7</v>
      </c>
      <c r="AG79">
        <v>0.2</v>
      </c>
      <c r="AH79">
        <v>390.9</v>
      </c>
      <c r="AI79">
        <v>43.9</v>
      </c>
      <c r="AJ79">
        <v>434.8</v>
      </c>
      <c r="AK79">
        <v>247.5</v>
      </c>
      <c r="AL79">
        <v>20.6</v>
      </c>
      <c r="AM79">
        <v>2.95</v>
      </c>
      <c r="AN79">
        <v>15</v>
      </c>
      <c r="AO79">
        <v>774.4</v>
      </c>
      <c r="AP79">
        <v>0.13</v>
      </c>
      <c r="AQ79">
        <v>248.9</v>
      </c>
      <c r="AR79">
        <v>38.1</v>
      </c>
      <c r="AS79">
        <v>287</v>
      </c>
      <c r="AT79">
        <v>791.2</v>
      </c>
      <c r="AU79">
        <v>67.599999999999994</v>
      </c>
      <c r="AV79">
        <v>9.7799999999999994</v>
      </c>
      <c r="AW79">
        <v>47.8</v>
      </c>
      <c r="AX79">
        <v>2323.1999999999998</v>
      </c>
      <c r="AY79">
        <v>0.48</v>
      </c>
      <c r="AZ79">
        <v>795.8</v>
      </c>
      <c r="BA79">
        <v>117.1</v>
      </c>
      <c r="BB79">
        <v>913</v>
      </c>
      <c r="BC79">
        <v>30061441.5</v>
      </c>
      <c r="BD79">
        <v>3176.7</v>
      </c>
      <c r="BE79">
        <v>460.1</v>
      </c>
      <c r="BF79">
        <v>1193474.6000000001</v>
      </c>
      <c r="BG79">
        <v>74059.5</v>
      </c>
      <c r="BH79">
        <v>15.1</v>
      </c>
      <c r="BI79">
        <v>30281719.300000001</v>
      </c>
      <c r="BJ79">
        <v>3404568.6</v>
      </c>
      <c r="BK79">
        <v>33686287.799999997</v>
      </c>
      <c r="BL79">
        <v>0</v>
      </c>
      <c r="BM79">
        <v>27.67</v>
      </c>
      <c r="BN79">
        <v>3.59</v>
      </c>
      <c r="BO79">
        <v>0</v>
      </c>
      <c r="BP79">
        <v>31.26</v>
      </c>
      <c r="BQ79">
        <v>29.38</v>
      </c>
      <c r="BR79">
        <v>3.92</v>
      </c>
      <c r="BS79">
        <v>0</v>
      </c>
      <c r="BT79">
        <v>33.299999999999997</v>
      </c>
      <c r="BU79">
        <v>78467340</v>
      </c>
      <c r="BV79">
        <v>43240108</v>
      </c>
      <c r="BW79">
        <v>2122.4</v>
      </c>
      <c r="BX79">
        <v>72558.7</v>
      </c>
      <c r="BY79">
        <v>0</v>
      </c>
      <c r="BZ79">
        <v>0</v>
      </c>
      <c r="CA79">
        <v>26221872</v>
      </c>
      <c r="CB79">
        <v>0</v>
      </c>
      <c r="CC79">
        <v>0</v>
      </c>
      <c r="CD79">
        <v>163475.5</v>
      </c>
      <c r="CE79">
        <v>7178947</v>
      </c>
      <c r="CF79">
        <v>0</v>
      </c>
      <c r="CG79">
        <v>74744</v>
      </c>
      <c r="CH79">
        <v>0</v>
      </c>
      <c r="CI79">
        <v>1398507</v>
      </c>
      <c r="CJ79">
        <v>0</v>
      </c>
      <c r="CK79">
        <v>278485.5</v>
      </c>
      <c r="CL79">
        <v>0</v>
      </c>
      <c r="CM79">
        <v>0</v>
      </c>
      <c r="CN79">
        <v>519598.2</v>
      </c>
      <c r="CO79">
        <v>42557036</v>
      </c>
      <c r="CP79">
        <v>0</v>
      </c>
      <c r="CQ79">
        <v>3.6</v>
      </c>
      <c r="CR79">
        <v>16.2</v>
      </c>
      <c r="CS79">
        <v>0</v>
      </c>
      <c r="CT79">
        <v>4573.3</v>
      </c>
      <c r="CU79">
        <v>0</v>
      </c>
      <c r="CV79">
        <v>0</v>
      </c>
      <c r="CW79">
        <v>112</v>
      </c>
      <c r="CX79">
        <v>1748.2</v>
      </c>
      <c r="CY79">
        <v>0</v>
      </c>
      <c r="CZ79">
        <v>1045.5999999999999</v>
      </c>
      <c r="DA79">
        <v>0</v>
      </c>
      <c r="DB79">
        <v>207.5</v>
      </c>
      <c r="DC79">
        <v>0</v>
      </c>
      <c r="DD79">
        <v>960.1</v>
      </c>
      <c r="DE79">
        <v>0</v>
      </c>
      <c r="DF79">
        <v>0</v>
      </c>
      <c r="DG79">
        <v>239.4</v>
      </c>
      <c r="DH79">
        <v>0</v>
      </c>
      <c r="DI79">
        <v>12131.7</v>
      </c>
      <c r="DJ79">
        <v>7.2</v>
      </c>
      <c r="DK79">
        <v>0</v>
      </c>
      <c r="DL79">
        <v>0</v>
      </c>
      <c r="DM79">
        <v>0</v>
      </c>
      <c r="DN79">
        <v>0.01</v>
      </c>
      <c r="DO79">
        <v>0</v>
      </c>
      <c r="DP79">
        <v>0</v>
      </c>
      <c r="DQ79">
        <v>0</v>
      </c>
    </row>
    <row r="80" spans="1:121" x14ac:dyDescent="0.45">
      <c r="A80" t="s">
        <v>97</v>
      </c>
      <c r="B80">
        <v>2026</v>
      </c>
      <c r="C80">
        <v>51551344</v>
      </c>
      <c r="D80">
        <v>113382</v>
      </c>
      <c r="E80">
        <v>0</v>
      </c>
      <c r="F80">
        <v>1388643.5</v>
      </c>
      <c r="G80">
        <v>53053369.100000001</v>
      </c>
      <c r="H80">
        <v>49697900.399999999</v>
      </c>
      <c r="I80">
        <v>1641829.9</v>
      </c>
      <c r="J80">
        <v>92835320</v>
      </c>
      <c r="K80">
        <v>120588660</v>
      </c>
      <c r="L80">
        <v>3.5900000000000001E-2</v>
      </c>
      <c r="M80">
        <v>5.3999999999999999E-2</v>
      </c>
      <c r="N80">
        <v>0.183</v>
      </c>
      <c r="O80">
        <v>46866.78</v>
      </c>
      <c r="P80">
        <v>11750.6</v>
      </c>
      <c r="Q80">
        <v>0.66</v>
      </c>
      <c r="R80">
        <v>0.7</v>
      </c>
      <c r="S80">
        <v>304.7</v>
      </c>
      <c r="T80">
        <v>32</v>
      </c>
      <c r="U80">
        <v>4.63</v>
      </c>
      <c r="V80">
        <v>12.3</v>
      </c>
      <c r="W80">
        <v>757.4</v>
      </c>
      <c r="X80">
        <v>0.15</v>
      </c>
      <c r="Y80">
        <v>306.89999999999998</v>
      </c>
      <c r="Z80">
        <v>34.9</v>
      </c>
      <c r="AA80">
        <v>341.8</v>
      </c>
      <c r="AB80">
        <v>280.3</v>
      </c>
      <c r="AC80">
        <v>29.6</v>
      </c>
      <c r="AD80">
        <v>4.28</v>
      </c>
      <c r="AE80">
        <v>11.3</v>
      </c>
      <c r="AF80">
        <v>692.9</v>
      </c>
      <c r="AG80">
        <v>0.14000000000000001</v>
      </c>
      <c r="AH80">
        <v>282.3</v>
      </c>
      <c r="AI80">
        <v>32</v>
      </c>
      <c r="AJ80">
        <v>314.3</v>
      </c>
      <c r="AK80">
        <v>144.19999999999999</v>
      </c>
      <c r="AL80">
        <v>10.4</v>
      </c>
      <c r="AM80">
        <v>1.46</v>
      </c>
      <c r="AN80">
        <v>10.3</v>
      </c>
      <c r="AO80">
        <v>502.7</v>
      </c>
      <c r="AP80">
        <v>0.08</v>
      </c>
      <c r="AQ80">
        <v>144.9</v>
      </c>
      <c r="AR80">
        <v>25.3</v>
      </c>
      <c r="AS80">
        <v>170.2</v>
      </c>
      <c r="AT80">
        <v>692.4</v>
      </c>
      <c r="AU80">
        <v>58.9</v>
      </c>
      <c r="AV80">
        <v>8.49</v>
      </c>
      <c r="AW80">
        <v>41.7</v>
      </c>
      <c r="AX80">
        <v>2072.1999999999998</v>
      </c>
      <c r="AY80">
        <v>0.4</v>
      </c>
      <c r="AZ80">
        <v>696.5</v>
      </c>
      <c r="BA80">
        <v>103.6</v>
      </c>
      <c r="BB80">
        <v>800.1</v>
      </c>
      <c r="BC80">
        <v>24440065.800000001</v>
      </c>
      <c r="BD80">
        <v>2565.1999999999998</v>
      </c>
      <c r="BE80">
        <v>371.4</v>
      </c>
      <c r="BF80">
        <v>986446.5</v>
      </c>
      <c r="BG80">
        <v>60757.7</v>
      </c>
      <c r="BH80">
        <v>12.3</v>
      </c>
      <c r="BI80">
        <v>24617895.300000001</v>
      </c>
      <c r="BJ80">
        <v>2800374.8</v>
      </c>
      <c r="BK80">
        <v>27418270</v>
      </c>
      <c r="BL80">
        <v>0</v>
      </c>
      <c r="BM80">
        <v>23.9</v>
      </c>
      <c r="BN80">
        <v>10.029999999999999</v>
      </c>
      <c r="BO80">
        <v>0</v>
      </c>
      <c r="BP80">
        <v>33.94</v>
      </c>
      <c r="BQ80">
        <v>25.44</v>
      </c>
      <c r="BR80">
        <v>10.95</v>
      </c>
      <c r="BS80">
        <v>0</v>
      </c>
      <c r="BT80">
        <v>36.39</v>
      </c>
      <c r="BU80">
        <v>80856420</v>
      </c>
      <c r="BV80">
        <v>51411540</v>
      </c>
      <c r="BW80">
        <v>97456.2</v>
      </c>
      <c r="BX80">
        <v>66415.600000000006</v>
      </c>
      <c r="BY80">
        <v>0</v>
      </c>
      <c r="BZ80">
        <v>0</v>
      </c>
      <c r="CA80">
        <v>21191318</v>
      </c>
      <c r="CB80">
        <v>0</v>
      </c>
      <c r="CC80">
        <v>0</v>
      </c>
      <c r="CD80">
        <v>208339.1</v>
      </c>
      <c r="CE80">
        <v>6405407</v>
      </c>
      <c r="CF80">
        <v>0</v>
      </c>
      <c r="CG80">
        <v>46095.4</v>
      </c>
      <c r="CH80">
        <v>0</v>
      </c>
      <c r="CI80">
        <v>1404755.9</v>
      </c>
      <c r="CJ80">
        <v>0</v>
      </c>
      <c r="CK80">
        <v>233428</v>
      </c>
      <c r="CL80">
        <v>0</v>
      </c>
      <c r="CM80">
        <v>0</v>
      </c>
      <c r="CN80">
        <v>7637742.5</v>
      </c>
      <c r="CO80">
        <v>43565456</v>
      </c>
      <c r="CP80">
        <v>0</v>
      </c>
      <c r="CQ80">
        <v>77</v>
      </c>
      <c r="CR80">
        <v>16.2</v>
      </c>
      <c r="CS80">
        <v>0</v>
      </c>
      <c r="CT80">
        <v>4573.3</v>
      </c>
      <c r="CU80">
        <v>0</v>
      </c>
      <c r="CV80">
        <v>0</v>
      </c>
      <c r="CW80">
        <v>143.19999999999999</v>
      </c>
      <c r="CX80">
        <v>1748.2</v>
      </c>
      <c r="CY80">
        <v>0</v>
      </c>
      <c r="CZ80">
        <v>964.4</v>
      </c>
      <c r="DA80">
        <v>0</v>
      </c>
      <c r="DB80">
        <v>219.5</v>
      </c>
      <c r="DC80">
        <v>0</v>
      </c>
      <c r="DD80">
        <v>951.2</v>
      </c>
      <c r="DE80">
        <v>0</v>
      </c>
      <c r="DF80">
        <v>0</v>
      </c>
      <c r="DG80">
        <v>3355.4</v>
      </c>
      <c r="DH80">
        <v>0</v>
      </c>
      <c r="DI80">
        <v>12439.5</v>
      </c>
      <c r="DJ80">
        <v>300.7</v>
      </c>
      <c r="DK80">
        <v>0</v>
      </c>
      <c r="DL80">
        <v>0</v>
      </c>
      <c r="DM80">
        <v>0</v>
      </c>
      <c r="DN80">
        <v>0.01</v>
      </c>
      <c r="DO80">
        <v>0</v>
      </c>
      <c r="DP80">
        <v>0</v>
      </c>
      <c r="DQ80">
        <v>0</v>
      </c>
    </row>
    <row r="81" spans="1:121" x14ac:dyDescent="0.45">
      <c r="A81" t="s">
        <v>97</v>
      </c>
      <c r="B81">
        <v>2028</v>
      </c>
      <c r="C81">
        <v>52725452</v>
      </c>
      <c r="D81">
        <v>2585917.2000000002</v>
      </c>
      <c r="E81">
        <v>0</v>
      </c>
      <c r="F81">
        <v>1402083.6</v>
      </c>
      <c r="G81">
        <v>56713453.299999997</v>
      </c>
      <c r="H81">
        <v>50829806.100000001</v>
      </c>
      <c r="I81">
        <v>-25686447</v>
      </c>
      <c r="J81">
        <v>83633250</v>
      </c>
      <c r="K81">
        <v>130002264</v>
      </c>
      <c r="L81">
        <v>3.5900000000000001E-2</v>
      </c>
      <c r="M81">
        <v>5.3999999999999999E-2</v>
      </c>
      <c r="N81">
        <v>0.183</v>
      </c>
      <c r="O81">
        <v>59037.32</v>
      </c>
      <c r="P81">
        <v>12358.7</v>
      </c>
      <c r="Q81">
        <v>0.83</v>
      </c>
      <c r="R81">
        <v>0.82</v>
      </c>
      <c r="S81">
        <v>147</v>
      </c>
      <c r="T81">
        <v>15.4</v>
      </c>
      <c r="U81">
        <v>2.23</v>
      </c>
      <c r="V81">
        <v>6</v>
      </c>
      <c r="W81">
        <v>366.7</v>
      </c>
      <c r="X81">
        <v>7.0000000000000007E-2</v>
      </c>
      <c r="Y81">
        <v>148</v>
      </c>
      <c r="Z81">
        <v>16.899999999999999</v>
      </c>
      <c r="AA81">
        <v>164.9</v>
      </c>
      <c r="AB81">
        <v>162.1</v>
      </c>
      <c r="AC81">
        <v>17.100000000000001</v>
      </c>
      <c r="AD81">
        <v>2.4700000000000002</v>
      </c>
      <c r="AE81">
        <v>6.6</v>
      </c>
      <c r="AF81">
        <v>402.9</v>
      </c>
      <c r="AG81">
        <v>0.08</v>
      </c>
      <c r="AH81">
        <v>163.30000000000001</v>
      </c>
      <c r="AI81">
        <v>18.600000000000001</v>
      </c>
      <c r="AJ81">
        <v>181.9</v>
      </c>
      <c r="AK81">
        <v>85.6</v>
      </c>
      <c r="AL81">
        <v>3.2</v>
      </c>
      <c r="AM81">
        <v>0.41</v>
      </c>
      <c r="AN81">
        <v>8.8000000000000007</v>
      </c>
      <c r="AO81">
        <v>392.1</v>
      </c>
      <c r="AP81">
        <v>0.04</v>
      </c>
      <c r="AQ81">
        <v>85.8</v>
      </c>
      <c r="AR81">
        <v>20.5</v>
      </c>
      <c r="AS81">
        <v>106.3</v>
      </c>
      <c r="AT81">
        <v>511.1</v>
      </c>
      <c r="AU81">
        <v>42.1</v>
      </c>
      <c r="AV81">
        <v>6.04</v>
      </c>
      <c r="AW81">
        <v>32.4</v>
      </c>
      <c r="AX81">
        <v>1583.5</v>
      </c>
      <c r="AY81">
        <v>0.3</v>
      </c>
      <c r="AZ81">
        <v>514</v>
      </c>
      <c r="BA81">
        <v>79.7</v>
      </c>
      <c r="BB81">
        <v>593.70000000000005</v>
      </c>
      <c r="BC81">
        <v>14975162.4</v>
      </c>
      <c r="BD81">
        <v>1568.3</v>
      </c>
      <c r="BE81">
        <v>227</v>
      </c>
      <c r="BF81">
        <v>607394.9</v>
      </c>
      <c r="BG81">
        <v>37375</v>
      </c>
      <c r="BH81">
        <v>7.5</v>
      </c>
      <c r="BI81">
        <v>15083865.6</v>
      </c>
      <c r="BJ81">
        <v>1723216.1</v>
      </c>
      <c r="BK81">
        <v>16807081.600000001</v>
      </c>
      <c r="BL81">
        <v>0</v>
      </c>
      <c r="BM81">
        <v>16.86</v>
      </c>
      <c r="BN81">
        <v>11.83</v>
      </c>
      <c r="BO81">
        <v>0</v>
      </c>
      <c r="BP81">
        <v>28.69</v>
      </c>
      <c r="BQ81">
        <v>18.39</v>
      </c>
      <c r="BR81">
        <v>13.43</v>
      </c>
      <c r="BS81">
        <v>0</v>
      </c>
      <c r="BT81">
        <v>31.81</v>
      </c>
      <c r="BU81">
        <v>103215890</v>
      </c>
      <c r="BV81">
        <v>82399900</v>
      </c>
      <c r="BW81">
        <v>2208612.5</v>
      </c>
      <c r="BX81">
        <v>52106.1</v>
      </c>
      <c r="BY81">
        <v>0</v>
      </c>
      <c r="BZ81">
        <v>0</v>
      </c>
      <c r="CA81">
        <v>13083545</v>
      </c>
      <c r="CB81">
        <v>0</v>
      </c>
      <c r="CC81">
        <v>0</v>
      </c>
      <c r="CD81">
        <v>283409.40000000002</v>
      </c>
      <c r="CE81">
        <v>4126521.5</v>
      </c>
      <c r="CF81">
        <v>0</v>
      </c>
      <c r="CG81">
        <v>14635.9</v>
      </c>
      <c r="CH81">
        <v>0</v>
      </c>
      <c r="CI81">
        <v>1206162</v>
      </c>
      <c r="CJ81">
        <v>0</v>
      </c>
      <c r="CK81">
        <v>124400.8</v>
      </c>
      <c r="CL81">
        <v>0</v>
      </c>
      <c r="CM81">
        <v>0</v>
      </c>
      <c r="CN81">
        <v>7405606.5</v>
      </c>
      <c r="CO81">
        <v>74710890</v>
      </c>
      <c r="CP81">
        <v>0</v>
      </c>
      <c r="CQ81">
        <v>1755.1</v>
      </c>
      <c r="CR81">
        <v>16.2</v>
      </c>
      <c r="CS81">
        <v>0</v>
      </c>
      <c r="CT81">
        <v>4573.3</v>
      </c>
      <c r="CU81">
        <v>0</v>
      </c>
      <c r="CV81">
        <v>0</v>
      </c>
      <c r="CW81">
        <v>196.8</v>
      </c>
      <c r="CX81">
        <v>1719</v>
      </c>
      <c r="CY81">
        <v>0</v>
      </c>
      <c r="CZ81">
        <v>929.7</v>
      </c>
      <c r="DA81">
        <v>0</v>
      </c>
      <c r="DB81">
        <v>219.5</v>
      </c>
      <c r="DC81">
        <v>0</v>
      </c>
      <c r="DD81">
        <v>926.6</v>
      </c>
      <c r="DE81">
        <v>0</v>
      </c>
      <c r="DF81">
        <v>0</v>
      </c>
      <c r="DG81">
        <v>3419.7</v>
      </c>
      <c r="DH81">
        <v>0</v>
      </c>
      <c r="DI81">
        <v>20419.099999999999</v>
      </c>
      <c r="DJ81">
        <v>6996.6</v>
      </c>
      <c r="DK81">
        <v>0</v>
      </c>
      <c r="DL81">
        <v>0</v>
      </c>
      <c r="DM81">
        <v>0</v>
      </c>
      <c r="DN81">
        <v>0.01</v>
      </c>
      <c r="DO81">
        <v>0</v>
      </c>
      <c r="DP81">
        <v>0</v>
      </c>
      <c r="DQ81">
        <v>0</v>
      </c>
    </row>
    <row r="82" spans="1:121" x14ac:dyDescent="0.45">
      <c r="A82" t="s">
        <v>97</v>
      </c>
      <c r="B82">
        <v>2030</v>
      </c>
      <c r="C82">
        <v>54047636</v>
      </c>
      <c r="D82">
        <v>5192720.5</v>
      </c>
      <c r="E82">
        <v>0</v>
      </c>
      <c r="F82">
        <v>1525895.3</v>
      </c>
      <c r="G82">
        <v>60766253.399999999</v>
      </c>
      <c r="H82">
        <v>52104469.299999997</v>
      </c>
      <c r="I82">
        <v>-38646353.100000001</v>
      </c>
      <c r="J82">
        <v>84867820</v>
      </c>
      <c r="K82">
        <v>141640160</v>
      </c>
      <c r="L82">
        <v>3.5900000000000001E-2</v>
      </c>
      <c r="M82">
        <v>5.3999999999999999E-2</v>
      </c>
      <c r="N82">
        <v>0.183</v>
      </c>
      <c r="O82">
        <v>66492.27</v>
      </c>
      <c r="P82">
        <v>12770.2</v>
      </c>
      <c r="Q82">
        <v>0.89</v>
      </c>
      <c r="R82">
        <v>0.88</v>
      </c>
      <c r="S82">
        <v>97.5</v>
      </c>
      <c r="T82">
        <v>10.4</v>
      </c>
      <c r="U82">
        <v>1.51</v>
      </c>
      <c r="V82">
        <v>3.8</v>
      </c>
      <c r="W82">
        <v>237.4</v>
      </c>
      <c r="X82">
        <v>0.05</v>
      </c>
      <c r="Y82">
        <v>98.3</v>
      </c>
      <c r="Z82">
        <v>10.8</v>
      </c>
      <c r="AA82">
        <v>109.1</v>
      </c>
      <c r="AB82">
        <v>109</v>
      </c>
      <c r="AC82">
        <v>11.7</v>
      </c>
      <c r="AD82">
        <v>1.7</v>
      </c>
      <c r="AE82">
        <v>4.2</v>
      </c>
      <c r="AF82">
        <v>264</v>
      </c>
      <c r="AG82">
        <v>0.06</v>
      </c>
      <c r="AH82">
        <v>109.9</v>
      </c>
      <c r="AI82">
        <v>12.1</v>
      </c>
      <c r="AJ82">
        <v>121.9</v>
      </c>
      <c r="AK82">
        <v>103.8</v>
      </c>
      <c r="AL82">
        <v>5</v>
      </c>
      <c r="AM82">
        <v>0.68</v>
      </c>
      <c r="AN82">
        <v>9.6</v>
      </c>
      <c r="AO82">
        <v>437.9</v>
      </c>
      <c r="AP82">
        <v>0.05</v>
      </c>
      <c r="AQ82">
        <v>104.1</v>
      </c>
      <c r="AR82">
        <v>22.7</v>
      </c>
      <c r="AS82">
        <v>126.8</v>
      </c>
      <c r="AT82">
        <v>444.7</v>
      </c>
      <c r="AU82">
        <v>37.5</v>
      </c>
      <c r="AV82">
        <v>5.37</v>
      </c>
      <c r="AW82">
        <v>27.2</v>
      </c>
      <c r="AX82">
        <v>1372.2</v>
      </c>
      <c r="AY82">
        <v>0.25</v>
      </c>
      <c r="AZ82">
        <v>447.3</v>
      </c>
      <c r="BA82">
        <v>68.2</v>
      </c>
      <c r="BB82">
        <v>515.5</v>
      </c>
      <c r="BC82">
        <v>11298367</v>
      </c>
      <c r="BD82">
        <v>1206.7</v>
      </c>
      <c r="BE82">
        <v>174.8</v>
      </c>
      <c r="BF82">
        <v>436182.8</v>
      </c>
      <c r="BG82">
        <v>27530.9</v>
      </c>
      <c r="BH82">
        <v>5.6</v>
      </c>
      <c r="BI82">
        <v>11382045.6</v>
      </c>
      <c r="BJ82">
        <v>1258137.3</v>
      </c>
      <c r="BK82">
        <v>12640182.9</v>
      </c>
      <c r="BL82">
        <v>0</v>
      </c>
      <c r="BM82">
        <v>14.21</v>
      </c>
      <c r="BN82">
        <v>12.33</v>
      </c>
      <c r="BO82">
        <v>0</v>
      </c>
      <c r="BP82">
        <v>26.54</v>
      </c>
      <c r="BQ82">
        <v>15.89</v>
      </c>
      <c r="BR82">
        <v>14.55</v>
      </c>
      <c r="BS82">
        <v>0</v>
      </c>
      <c r="BT82">
        <v>30.45</v>
      </c>
      <c r="BU82">
        <v>117701740</v>
      </c>
      <c r="BV82">
        <v>99412610</v>
      </c>
      <c r="BW82">
        <v>4402349.5</v>
      </c>
      <c r="BX82">
        <v>45791</v>
      </c>
      <c r="BY82">
        <v>0</v>
      </c>
      <c r="BZ82">
        <v>0</v>
      </c>
      <c r="CA82">
        <v>10159719</v>
      </c>
      <c r="CB82">
        <v>0</v>
      </c>
      <c r="CC82">
        <v>0</v>
      </c>
      <c r="CD82">
        <v>405510.5</v>
      </c>
      <c r="CE82">
        <v>2527608.2000000002</v>
      </c>
      <c r="CF82">
        <v>0</v>
      </c>
      <c r="CG82">
        <v>5194.3999999999996</v>
      </c>
      <c r="CH82">
        <v>0</v>
      </c>
      <c r="CI82">
        <v>1095493.8</v>
      </c>
      <c r="CJ82">
        <v>0</v>
      </c>
      <c r="CK82">
        <v>52991.3</v>
      </c>
      <c r="CL82">
        <v>0</v>
      </c>
      <c r="CM82">
        <v>0</v>
      </c>
      <c r="CN82">
        <v>13189005</v>
      </c>
      <c r="CO82">
        <v>85818090</v>
      </c>
      <c r="CP82">
        <v>0</v>
      </c>
      <c r="CQ82">
        <v>3507.1</v>
      </c>
      <c r="CR82">
        <v>16.2</v>
      </c>
      <c r="CS82">
        <v>0</v>
      </c>
      <c r="CT82">
        <v>4573.3</v>
      </c>
      <c r="CU82">
        <v>0</v>
      </c>
      <c r="CV82">
        <v>0</v>
      </c>
      <c r="CW82">
        <v>285.89999999999998</v>
      </c>
      <c r="CX82">
        <v>1691.6</v>
      </c>
      <c r="CY82">
        <v>0</v>
      </c>
      <c r="CZ82">
        <v>622.70000000000005</v>
      </c>
      <c r="DA82">
        <v>0</v>
      </c>
      <c r="DB82">
        <v>219.5</v>
      </c>
      <c r="DC82">
        <v>0</v>
      </c>
      <c r="DD82">
        <v>777.1</v>
      </c>
      <c r="DE82">
        <v>0</v>
      </c>
      <c r="DF82">
        <v>0</v>
      </c>
      <c r="DG82">
        <v>6284.3</v>
      </c>
      <c r="DH82">
        <v>0</v>
      </c>
      <c r="DI82">
        <v>24619</v>
      </c>
      <c r="DJ82">
        <v>14004.7</v>
      </c>
      <c r="DK82">
        <v>0</v>
      </c>
      <c r="DL82">
        <v>0</v>
      </c>
      <c r="DM82">
        <v>0</v>
      </c>
      <c r="DN82">
        <v>0.01</v>
      </c>
      <c r="DO82">
        <v>0</v>
      </c>
      <c r="DP82">
        <v>0</v>
      </c>
      <c r="DQ82">
        <v>0</v>
      </c>
    </row>
    <row r="83" spans="1:121" x14ac:dyDescent="0.45">
      <c r="A83" t="s">
        <v>97</v>
      </c>
      <c r="B83">
        <v>2035</v>
      </c>
      <c r="C83">
        <v>57395980</v>
      </c>
      <c r="D83">
        <v>7308910.5</v>
      </c>
      <c r="E83">
        <v>0</v>
      </c>
      <c r="F83">
        <v>1484050</v>
      </c>
      <c r="G83">
        <v>66188945.600000001</v>
      </c>
      <c r="H83">
        <v>55332479.399999999</v>
      </c>
      <c r="I83">
        <v>-39530476.399999999</v>
      </c>
      <c r="J83">
        <v>80660150</v>
      </c>
      <c r="K83">
        <v>138926910</v>
      </c>
      <c r="L83">
        <v>3.5900000000000001E-2</v>
      </c>
      <c r="M83">
        <v>5.3999999999999999E-2</v>
      </c>
      <c r="N83">
        <v>0.183</v>
      </c>
      <c r="O83">
        <v>86347.39</v>
      </c>
      <c r="P83">
        <v>13852.8</v>
      </c>
      <c r="Q83">
        <v>0.91</v>
      </c>
      <c r="R83">
        <v>0.9</v>
      </c>
      <c r="S83">
        <v>85.4</v>
      </c>
      <c r="T83">
        <v>9.3000000000000007</v>
      </c>
      <c r="U83">
        <v>1.34</v>
      </c>
      <c r="V83">
        <v>3.2</v>
      </c>
      <c r="W83">
        <v>203.7</v>
      </c>
      <c r="X83">
        <v>0.04</v>
      </c>
      <c r="Y83">
        <v>86</v>
      </c>
      <c r="Z83">
        <v>9.1999999999999993</v>
      </c>
      <c r="AA83">
        <v>95.3</v>
      </c>
      <c r="AB83">
        <v>94.8</v>
      </c>
      <c r="AC83">
        <v>10.3</v>
      </c>
      <c r="AD83">
        <v>1.49</v>
      </c>
      <c r="AE83">
        <v>3.5</v>
      </c>
      <c r="AF83">
        <v>225.9</v>
      </c>
      <c r="AG83">
        <v>0.05</v>
      </c>
      <c r="AH83">
        <v>95.6</v>
      </c>
      <c r="AI83">
        <v>10.3</v>
      </c>
      <c r="AJ83">
        <v>105.8</v>
      </c>
      <c r="AK83">
        <v>135</v>
      </c>
      <c r="AL83">
        <v>7.7</v>
      </c>
      <c r="AM83">
        <v>1.05</v>
      </c>
      <c r="AN83">
        <v>11.5</v>
      </c>
      <c r="AO83">
        <v>538.1</v>
      </c>
      <c r="AP83">
        <v>7.0000000000000007E-2</v>
      </c>
      <c r="AQ83">
        <v>135.6</v>
      </c>
      <c r="AR83">
        <v>27.5</v>
      </c>
      <c r="AS83">
        <v>163.1</v>
      </c>
      <c r="AT83">
        <v>422</v>
      </c>
      <c r="AU83">
        <v>35.4</v>
      </c>
      <c r="AV83">
        <v>5.08</v>
      </c>
      <c r="AW83">
        <v>26</v>
      </c>
      <c r="AX83">
        <v>1299.0999999999999</v>
      </c>
      <c r="AY83">
        <v>0.24</v>
      </c>
      <c r="AZ83">
        <v>424.4</v>
      </c>
      <c r="BA83">
        <v>64.8</v>
      </c>
      <c r="BB83">
        <v>489.3</v>
      </c>
      <c r="BC83">
        <v>10454975.1</v>
      </c>
      <c r="BD83">
        <v>1134.3</v>
      </c>
      <c r="BE83">
        <v>164.4</v>
      </c>
      <c r="BF83">
        <v>387199</v>
      </c>
      <c r="BG83">
        <v>24958.3</v>
      </c>
      <c r="BH83">
        <v>5.2</v>
      </c>
      <c r="BI83">
        <v>10533663.1</v>
      </c>
      <c r="BJ83">
        <v>1132370.6000000001</v>
      </c>
      <c r="BK83">
        <v>11666033.800000001</v>
      </c>
      <c r="BL83">
        <v>0</v>
      </c>
      <c r="BM83">
        <v>13.07</v>
      </c>
      <c r="BN83">
        <v>15.55</v>
      </c>
      <c r="BO83">
        <v>0</v>
      </c>
      <c r="BP83">
        <v>28.62</v>
      </c>
      <c r="BQ83">
        <v>14.76</v>
      </c>
      <c r="BR83">
        <v>18.89</v>
      </c>
      <c r="BS83">
        <v>0</v>
      </c>
      <c r="BT83">
        <v>33.65</v>
      </c>
      <c r="BU83">
        <v>124619920</v>
      </c>
      <c r="BV83">
        <v>105719420</v>
      </c>
      <c r="BW83">
        <v>6242489.5</v>
      </c>
      <c r="BX83">
        <v>45006.2</v>
      </c>
      <c r="BY83">
        <v>0</v>
      </c>
      <c r="BZ83">
        <v>0</v>
      </c>
      <c r="CA83">
        <v>9603939</v>
      </c>
      <c r="CB83">
        <v>0</v>
      </c>
      <c r="CC83">
        <v>0</v>
      </c>
      <c r="CD83">
        <v>777404.8</v>
      </c>
      <c r="CE83">
        <v>1929167.2</v>
      </c>
      <c r="CF83">
        <v>0</v>
      </c>
      <c r="CG83">
        <v>2690.5</v>
      </c>
      <c r="CH83">
        <v>0</v>
      </c>
      <c r="CI83">
        <v>1051714.1000000001</v>
      </c>
      <c r="CJ83">
        <v>0</v>
      </c>
      <c r="CK83">
        <v>25490.2</v>
      </c>
      <c r="CL83">
        <v>0</v>
      </c>
      <c r="CM83">
        <v>0</v>
      </c>
      <c r="CN83">
        <v>19517860</v>
      </c>
      <c r="CO83">
        <v>85424160</v>
      </c>
      <c r="CP83">
        <v>0</v>
      </c>
      <c r="CQ83">
        <v>4664.8999999999996</v>
      </c>
      <c r="CR83">
        <v>16.2</v>
      </c>
      <c r="CS83">
        <v>0</v>
      </c>
      <c r="CT83">
        <v>4548.2</v>
      </c>
      <c r="CU83">
        <v>0</v>
      </c>
      <c r="CV83">
        <v>0</v>
      </c>
      <c r="CW83">
        <v>562.9</v>
      </c>
      <c r="CX83">
        <v>1691.6</v>
      </c>
      <c r="CY83">
        <v>0</v>
      </c>
      <c r="CZ83">
        <v>488.4</v>
      </c>
      <c r="DA83">
        <v>0</v>
      </c>
      <c r="DB83">
        <v>219.5</v>
      </c>
      <c r="DC83">
        <v>0</v>
      </c>
      <c r="DD83">
        <v>713.7</v>
      </c>
      <c r="DE83">
        <v>0</v>
      </c>
      <c r="DF83">
        <v>0</v>
      </c>
      <c r="DG83">
        <v>9330.7999999999993</v>
      </c>
      <c r="DH83">
        <v>0</v>
      </c>
      <c r="DI83">
        <v>25038.3</v>
      </c>
      <c r="DJ83">
        <v>20521.7</v>
      </c>
      <c r="DK83">
        <v>0</v>
      </c>
      <c r="DL83">
        <v>0</v>
      </c>
      <c r="DM83">
        <v>0</v>
      </c>
      <c r="DN83">
        <v>0.01</v>
      </c>
      <c r="DO83">
        <v>0</v>
      </c>
      <c r="DP83">
        <v>0</v>
      </c>
      <c r="DQ83">
        <v>0</v>
      </c>
    </row>
    <row r="84" spans="1:121" x14ac:dyDescent="0.45">
      <c r="A84" t="s">
        <v>97</v>
      </c>
      <c r="B84">
        <v>2040</v>
      </c>
      <c r="C84">
        <v>61229704</v>
      </c>
      <c r="D84">
        <v>9384814</v>
      </c>
      <c r="E84">
        <v>0</v>
      </c>
      <c r="F84">
        <v>1623904.9</v>
      </c>
      <c r="G84">
        <v>72238418.900000006</v>
      </c>
      <c r="H84">
        <v>59028398.5</v>
      </c>
      <c r="I84">
        <v>-33422264.699999999</v>
      </c>
      <c r="J84">
        <v>94205270</v>
      </c>
      <c r="K84">
        <v>145238940</v>
      </c>
      <c r="L84">
        <v>3.5900000000000001E-2</v>
      </c>
      <c r="M84">
        <v>5.3999999999999999E-2</v>
      </c>
      <c r="N84">
        <v>0.183</v>
      </c>
      <c r="O84">
        <v>84840.63</v>
      </c>
      <c r="P84">
        <v>15017.7</v>
      </c>
      <c r="Q84">
        <v>0.93</v>
      </c>
      <c r="R84">
        <v>0.93</v>
      </c>
      <c r="S84">
        <v>65.3</v>
      </c>
      <c r="T84">
        <v>7.1</v>
      </c>
      <c r="U84">
        <v>1.03</v>
      </c>
      <c r="V84">
        <v>2.4</v>
      </c>
      <c r="W84">
        <v>155</v>
      </c>
      <c r="X84">
        <v>0.03</v>
      </c>
      <c r="Y84">
        <v>65.8</v>
      </c>
      <c r="Z84">
        <v>7</v>
      </c>
      <c r="AA84">
        <v>72.8</v>
      </c>
      <c r="AB84">
        <v>65.099999999999994</v>
      </c>
      <c r="AC84">
        <v>7.1</v>
      </c>
      <c r="AD84">
        <v>1.03</v>
      </c>
      <c r="AE84">
        <v>2.4</v>
      </c>
      <c r="AF84">
        <v>154.5</v>
      </c>
      <c r="AG84">
        <v>0.03</v>
      </c>
      <c r="AH84">
        <v>65.599999999999994</v>
      </c>
      <c r="AI84">
        <v>7</v>
      </c>
      <c r="AJ84">
        <v>72.599999999999994</v>
      </c>
      <c r="AK84">
        <v>156.4</v>
      </c>
      <c r="AL84">
        <v>9.3000000000000007</v>
      </c>
      <c r="AM84">
        <v>1.29</v>
      </c>
      <c r="AN84">
        <v>13.7</v>
      </c>
      <c r="AO84">
        <v>614.70000000000005</v>
      </c>
      <c r="AP84">
        <v>0.1</v>
      </c>
      <c r="AQ84">
        <v>157</v>
      </c>
      <c r="AR84">
        <v>32.1</v>
      </c>
      <c r="AS84">
        <v>189.1</v>
      </c>
      <c r="AT84">
        <v>366.8</v>
      </c>
      <c r="AU84">
        <v>29.6</v>
      </c>
      <c r="AV84">
        <v>4.2300000000000004</v>
      </c>
      <c r="AW84">
        <v>23.6</v>
      </c>
      <c r="AX84">
        <v>1177.4000000000001</v>
      </c>
      <c r="AY84">
        <v>0.2</v>
      </c>
      <c r="AZ84">
        <v>368.8</v>
      </c>
      <c r="BA84">
        <v>58.8</v>
      </c>
      <c r="BB84">
        <v>427.6</v>
      </c>
      <c r="BC84">
        <v>7879877.5999999996</v>
      </c>
      <c r="BD84">
        <v>858</v>
      </c>
      <c r="BE84">
        <v>124.4</v>
      </c>
      <c r="BF84">
        <v>289168.2</v>
      </c>
      <c r="BG84">
        <v>18719.2</v>
      </c>
      <c r="BH84">
        <v>3.9</v>
      </c>
      <c r="BI84">
        <v>7939405</v>
      </c>
      <c r="BJ84">
        <v>848066.4</v>
      </c>
      <c r="BK84">
        <v>8787471.4000000004</v>
      </c>
      <c r="BL84">
        <v>0</v>
      </c>
      <c r="BM84">
        <v>11.25</v>
      </c>
      <c r="BN84">
        <v>15.05</v>
      </c>
      <c r="BO84">
        <v>0</v>
      </c>
      <c r="BP84">
        <v>26.3</v>
      </c>
      <c r="BQ84">
        <v>12.84</v>
      </c>
      <c r="BR84">
        <v>18.66</v>
      </c>
      <c r="BS84">
        <v>0</v>
      </c>
      <c r="BT84">
        <v>31.5</v>
      </c>
      <c r="BU84">
        <v>123421976</v>
      </c>
      <c r="BV84">
        <v>105660680</v>
      </c>
      <c r="BW84">
        <v>8051477</v>
      </c>
      <c r="BX84">
        <v>41197.300000000003</v>
      </c>
      <c r="BY84">
        <v>0</v>
      </c>
      <c r="BZ84">
        <v>0</v>
      </c>
      <c r="CA84">
        <v>7310103</v>
      </c>
      <c r="CB84">
        <v>0</v>
      </c>
      <c r="CC84">
        <v>0</v>
      </c>
      <c r="CD84">
        <v>1142986.2</v>
      </c>
      <c r="CE84">
        <v>1362861.2</v>
      </c>
      <c r="CF84">
        <v>0</v>
      </c>
      <c r="CG84">
        <v>2202.9</v>
      </c>
      <c r="CH84">
        <v>0</v>
      </c>
      <c r="CI84">
        <v>977469.6</v>
      </c>
      <c r="CJ84">
        <v>0</v>
      </c>
      <c r="CK84">
        <v>15982.3</v>
      </c>
      <c r="CL84">
        <v>0</v>
      </c>
      <c r="CM84">
        <v>0</v>
      </c>
      <c r="CN84">
        <v>19504644</v>
      </c>
      <c r="CO84">
        <v>85013060</v>
      </c>
      <c r="CP84">
        <v>0</v>
      </c>
      <c r="CQ84">
        <v>5452</v>
      </c>
      <c r="CR84">
        <v>16.2</v>
      </c>
      <c r="CS84">
        <v>0</v>
      </c>
      <c r="CT84">
        <v>4548.2</v>
      </c>
      <c r="CU84">
        <v>0</v>
      </c>
      <c r="CV84">
        <v>0</v>
      </c>
      <c r="CW84">
        <v>848.5</v>
      </c>
      <c r="CX84">
        <v>1691.6</v>
      </c>
      <c r="CY84">
        <v>0</v>
      </c>
      <c r="CZ84">
        <v>479.7</v>
      </c>
      <c r="DA84">
        <v>0</v>
      </c>
      <c r="DB84">
        <v>219.5</v>
      </c>
      <c r="DC84">
        <v>0</v>
      </c>
      <c r="DD84">
        <v>698.2</v>
      </c>
      <c r="DE84">
        <v>0</v>
      </c>
      <c r="DF84">
        <v>0</v>
      </c>
      <c r="DG84">
        <v>10066.4</v>
      </c>
      <c r="DH84">
        <v>0</v>
      </c>
      <c r="DI84">
        <v>25295.599999999999</v>
      </c>
      <c r="DJ84">
        <v>24799.200000000001</v>
      </c>
      <c r="DK84">
        <v>0</v>
      </c>
      <c r="DL84">
        <v>0</v>
      </c>
      <c r="DM84">
        <v>0</v>
      </c>
      <c r="DN84">
        <v>0.01</v>
      </c>
      <c r="DO84">
        <v>0</v>
      </c>
      <c r="DP84">
        <v>0</v>
      </c>
      <c r="DQ84">
        <v>0</v>
      </c>
    </row>
    <row r="85" spans="1:121" x14ac:dyDescent="0.45">
      <c r="A85" t="s">
        <v>97</v>
      </c>
      <c r="B85">
        <v>2045</v>
      </c>
      <c r="C85">
        <v>64713350</v>
      </c>
      <c r="D85">
        <v>8794313</v>
      </c>
      <c r="E85">
        <v>0</v>
      </c>
      <c r="F85">
        <v>1706587</v>
      </c>
      <c r="G85">
        <v>75214247.900000006</v>
      </c>
      <c r="H85">
        <v>62386804.399999999</v>
      </c>
      <c r="I85">
        <v>-37169738</v>
      </c>
      <c r="J85">
        <v>97213260</v>
      </c>
      <c r="K85">
        <v>150679730</v>
      </c>
      <c r="L85">
        <v>3.5900000000000001E-2</v>
      </c>
      <c r="M85">
        <v>5.3999999999999999E-2</v>
      </c>
      <c r="N85">
        <v>0.183</v>
      </c>
      <c r="O85">
        <v>86364.56</v>
      </c>
      <c r="P85">
        <v>15993.5</v>
      </c>
      <c r="Q85">
        <v>0.94</v>
      </c>
      <c r="R85">
        <v>0.94</v>
      </c>
      <c r="S85">
        <v>55.6</v>
      </c>
      <c r="T85">
        <v>5.9</v>
      </c>
      <c r="U85">
        <v>0.86</v>
      </c>
      <c r="V85">
        <v>2.2000000000000002</v>
      </c>
      <c r="W85">
        <v>136.19999999999999</v>
      </c>
      <c r="X85">
        <v>0.03</v>
      </c>
      <c r="Y85">
        <v>56</v>
      </c>
      <c r="Z85">
        <v>6.2</v>
      </c>
      <c r="AA85">
        <v>62.2</v>
      </c>
      <c r="AB85">
        <v>53.8</v>
      </c>
      <c r="AC85">
        <v>5.7</v>
      </c>
      <c r="AD85">
        <v>0.83</v>
      </c>
      <c r="AE85">
        <v>2.1</v>
      </c>
      <c r="AF85">
        <v>132</v>
      </c>
      <c r="AG85">
        <v>0.03</v>
      </c>
      <c r="AH85">
        <v>54.2</v>
      </c>
      <c r="AI85">
        <v>6</v>
      </c>
      <c r="AJ85">
        <v>60.2</v>
      </c>
      <c r="AK85">
        <v>159.30000000000001</v>
      </c>
      <c r="AL85">
        <v>8.3000000000000007</v>
      </c>
      <c r="AM85">
        <v>1.1100000000000001</v>
      </c>
      <c r="AN85">
        <v>15.3</v>
      </c>
      <c r="AO85">
        <v>667.7</v>
      </c>
      <c r="AP85">
        <v>0.1</v>
      </c>
      <c r="AQ85">
        <v>159.80000000000001</v>
      </c>
      <c r="AR85">
        <v>35.200000000000003</v>
      </c>
      <c r="AS85">
        <v>195</v>
      </c>
      <c r="AT85">
        <v>341.1</v>
      </c>
      <c r="AU85">
        <v>25.9</v>
      </c>
      <c r="AV85">
        <v>3.67</v>
      </c>
      <c r="AW85">
        <v>23.5</v>
      </c>
      <c r="AX85">
        <v>1150.9000000000001</v>
      </c>
      <c r="AY85">
        <v>0.18</v>
      </c>
      <c r="AZ85">
        <v>342.9</v>
      </c>
      <c r="BA85">
        <v>57.9</v>
      </c>
      <c r="BB85">
        <v>400.8</v>
      </c>
      <c r="BC85">
        <v>6991141.5</v>
      </c>
      <c r="BD85">
        <v>744.7</v>
      </c>
      <c r="BE85">
        <v>107.8</v>
      </c>
      <c r="BF85">
        <v>271271.59999999998</v>
      </c>
      <c r="BG85">
        <v>17154.400000000001</v>
      </c>
      <c r="BH85">
        <v>3.4</v>
      </c>
      <c r="BI85">
        <v>7042761.2000000002</v>
      </c>
      <c r="BJ85">
        <v>783410.6</v>
      </c>
      <c r="BK85">
        <v>7826171.7999999998</v>
      </c>
      <c r="BL85">
        <v>0</v>
      </c>
      <c r="BM85">
        <v>10.78</v>
      </c>
      <c r="BN85">
        <v>15.65</v>
      </c>
      <c r="BO85">
        <v>0</v>
      </c>
      <c r="BP85">
        <v>26.43</v>
      </c>
      <c r="BQ85">
        <v>12.26</v>
      </c>
      <c r="BR85">
        <v>19.13</v>
      </c>
      <c r="BS85">
        <v>0</v>
      </c>
      <c r="BT85">
        <v>31.39</v>
      </c>
      <c r="BU85">
        <v>128817240</v>
      </c>
      <c r="BV85">
        <v>112383980</v>
      </c>
      <c r="BW85">
        <v>7513309</v>
      </c>
      <c r="BX85">
        <v>39717.800000000003</v>
      </c>
      <c r="BY85">
        <v>0</v>
      </c>
      <c r="BZ85">
        <v>0</v>
      </c>
      <c r="CA85">
        <v>6279702</v>
      </c>
      <c r="CB85">
        <v>0</v>
      </c>
      <c r="CC85">
        <v>0</v>
      </c>
      <c r="CD85">
        <v>1502413</v>
      </c>
      <c r="CE85">
        <v>1660944.1</v>
      </c>
      <c r="CF85">
        <v>0</v>
      </c>
      <c r="CG85">
        <v>12866.6</v>
      </c>
      <c r="CH85">
        <v>0</v>
      </c>
      <c r="CI85">
        <v>926711.9</v>
      </c>
      <c r="CJ85">
        <v>0</v>
      </c>
      <c r="CK85">
        <v>0</v>
      </c>
      <c r="CL85">
        <v>0</v>
      </c>
      <c r="CM85">
        <v>0</v>
      </c>
      <c r="CN85">
        <v>24108854</v>
      </c>
      <c r="CO85">
        <v>86772720</v>
      </c>
      <c r="CP85">
        <v>0</v>
      </c>
      <c r="CQ85">
        <v>4777.8</v>
      </c>
      <c r="CR85">
        <v>16.2</v>
      </c>
      <c r="CS85">
        <v>0</v>
      </c>
      <c r="CT85">
        <v>3991</v>
      </c>
      <c r="CU85">
        <v>0</v>
      </c>
      <c r="CV85">
        <v>0</v>
      </c>
      <c r="CW85">
        <v>1154.5999999999999</v>
      </c>
      <c r="CX85">
        <v>1691.6</v>
      </c>
      <c r="CY85">
        <v>0</v>
      </c>
      <c r="CZ85">
        <v>1356.5</v>
      </c>
      <c r="DA85">
        <v>0</v>
      </c>
      <c r="DB85">
        <v>219.5</v>
      </c>
      <c r="DC85">
        <v>0</v>
      </c>
      <c r="DD85">
        <v>438.3</v>
      </c>
      <c r="DE85">
        <v>0</v>
      </c>
      <c r="DF85">
        <v>0</v>
      </c>
      <c r="DG85">
        <v>12930.9</v>
      </c>
      <c r="DH85">
        <v>0</v>
      </c>
      <c r="DI85">
        <v>26116.6</v>
      </c>
      <c r="DJ85">
        <v>22690.7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</row>
    <row r="86" spans="1:121" x14ac:dyDescent="0.45">
      <c r="A86" t="s">
        <v>97</v>
      </c>
      <c r="B86">
        <v>2050</v>
      </c>
      <c r="C86">
        <v>67925784</v>
      </c>
      <c r="D86">
        <v>10098692</v>
      </c>
      <c r="E86">
        <v>0</v>
      </c>
      <c r="F86">
        <v>1830172.1</v>
      </c>
      <c r="G86">
        <v>79854648.799999997</v>
      </c>
      <c r="H86">
        <v>65483713</v>
      </c>
      <c r="I86">
        <v>-32158837.600000001</v>
      </c>
      <c r="J86">
        <v>107944536</v>
      </c>
      <c r="K86">
        <v>156780560</v>
      </c>
      <c r="L86">
        <v>3.5900000000000001E-2</v>
      </c>
      <c r="M86">
        <v>5.3999999999999999E-2</v>
      </c>
      <c r="N86">
        <v>0.183</v>
      </c>
      <c r="O86">
        <v>85281.600000000006</v>
      </c>
      <c r="P86">
        <v>16811.8</v>
      </c>
      <c r="Q86">
        <v>0.94</v>
      </c>
      <c r="R86">
        <v>0.95</v>
      </c>
      <c r="S86">
        <v>47.7</v>
      </c>
      <c r="T86">
        <v>4.9000000000000004</v>
      </c>
      <c r="U86">
        <v>0.71</v>
      </c>
      <c r="V86">
        <v>2</v>
      </c>
      <c r="W86">
        <v>122.6</v>
      </c>
      <c r="X86">
        <v>0.02</v>
      </c>
      <c r="Y86">
        <v>48</v>
      </c>
      <c r="Z86">
        <v>5.7</v>
      </c>
      <c r="AA86">
        <v>53.7</v>
      </c>
      <c r="AB86">
        <v>43.2</v>
      </c>
      <c r="AC86">
        <v>4.4000000000000004</v>
      </c>
      <c r="AD86">
        <v>0.64</v>
      </c>
      <c r="AE86">
        <v>1.8</v>
      </c>
      <c r="AF86">
        <v>111.1</v>
      </c>
      <c r="AG86">
        <v>0.02</v>
      </c>
      <c r="AH86">
        <v>43.5</v>
      </c>
      <c r="AI86">
        <v>5.0999999999999996</v>
      </c>
      <c r="AJ86">
        <v>48.7</v>
      </c>
      <c r="AK86">
        <v>161.4</v>
      </c>
      <c r="AL86">
        <v>7.6</v>
      </c>
      <c r="AM86">
        <v>1.01</v>
      </c>
      <c r="AN86">
        <v>16.7</v>
      </c>
      <c r="AO86">
        <v>701.6</v>
      </c>
      <c r="AP86">
        <v>0.11</v>
      </c>
      <c r="AQ86">
        <v>161.9</v>
      </c>
      <c r="AR86">
        <v>37.6</v>
      </c>
      <c r="AS86">
        <v>199.5</v>
      </c>
      <c r="AT86">
        <v>322.39999999999998</v>
      </c>
      <c r="AU86">
        <v>21.9</v>
      </c>
      <c r="AV86">
        <v>3.07</v>
      </c>
      <c r="AW86">
        <v>24.3</v>
      </c>
      <c r="AX86">
        <v>1168.5</v>
      </c>
      <c r="AY86">
        <v>0.17</v>
      </c>
      <c r="AZ86">
        <v>323.89999999999998</v>
      </c>
      <c r="BA86">
        <v>59.2</v>
      </c>
      <c r="BB86">
        <v>383.1</v>
      </c>
      <c r="BC86">
        <v>5998356.2000000002</v>
      </c>
      <c r="BD86">
        <v>616.20000000000005</v>
      </c>
      <c r="BE86">
        <v>89</v>
      </c>
      <c r="BF86">
        <v>253499.8</v>
      </c>
      <c r="BG86">
        <v>15439.3</v>
      </c>
      <c r="BH86">
        <v>2.9</v>
      </c>
      <c r="BI86">
        <v>6041007.5999999996</v>
      </c>
      <c r="BJ86">
        <v>714391.6</v>
      </c>
      <c r="BK86">
        <v>6755399.0999999996</v>
      </c>
      <c r="BL86">
        <v>0</v>
      </c>
      <c r="BM86">
        <v>10.54</v>
      </c>
      <c r="BN86">
        <v>15.29</v>
      </c>
      <c r="BO86">
        <v>0</v>
      </c>
      <c r="BP86">
        <v>25.82</v>
      </c>
      <c r="BQ86">
        <v>12.12</v>
      </c>
      <c r="BR86">
        <v>18.87</v>
      </c>
      <c r="BS86">
        <v>0</v>
      </c>
      <c r="BT86">
        <v>30.99</v>
      </c>
      <c r="BU86">
        <v>128780330</v>
      </c>
      <c r="BV86">
        <v>112013490</v>
      </c>
      <c r="BW86">
        <v>8610481</v>
      </c>
      <c r="BX86">
        <v>37913.800000000003</v>
      </c>
      <c r="BY86">
        <v>0</v>
      </c>
      <c r="BZ86">
        <v>0</v>
      </c>
      <c r="CA86">
        <v>5140604.5</v>
      </c>
      <c r="CB86">
        <v>0</v>
      </c>
      <c r="CC86">
        <v>0</v>
      </c>
      <c r="CD86">
        <v>1720379.4</v>
      </c>
      <c r="CE86">
        <v>2066320.6</v>
      </c>
      <c r="CF86">
        <v>0</v>
      </c>
      <c r="CG86">
        <v>4913.3</v>
      </c>
      <c r="CH86">
        <v>0</v>
      </c>
      <c r="CI86">
        <v>906610.8</v>
      </c>
      <c r="CJ86">
        <v>0</v>
      </c>
      <c r="CK86">
        <v>0</v>
      </c>
      <c r="CL86">
        <v>0</v>
      </c>
      <c r="CM86">
        <v>0</v>
      </c>
      <c r="CN86">
        <v>28408188</v>
      </c>
      <c r="CO86">
        <v>81884920</v>
      </c>
      <c r="CP86">
        <v>0</v>
      </c>
      <c r="CQ86">
        <v>5795.9</v>
      </c>
      <c r="CR86">
        <v>16.2</v>
      </c>
      <c r="CS86">
        <v>0</v>
      </c>
      <c r="CT86">
        <v>3395.9</v>
      </c>
      <c r="CU86">
        <v>0</v>
      </c>
      <c r="CV86">
        <v>0</v>
      </c>
      <c r="CW86">
        <v>1360.2</v>
      </c>
      <c r="CX86">
        <v>1691.6</v>
      </c>
      <c r="CY86">
        <v>0</v>
      </c>
      <c r="CZ86">
        <v>1295</v>
      </c>
      <c r="DA86">
        <v>0</v>
      </c>
      <c r="DB86">
        <v>219.5</v>
      </c>
      <c r="DC86">
        <v>0</v>
      </c>
      <c r="DD86">
        <v>275.60000000000002</v>
      </c>
      <c r="DE86">
        <v>0</v>
      </c>
      <c r="DF86">
        <v>0</v>
      </c>
      <c r="DG86">
        <v>15618.8</v>
      </c>
      <c r="DH86">
        <v>0</v>
      </c>
      <c r="DI86">
        <v>23666.799999999999</v>
      </c>
      <c r="DJ86">
        <v>24879.7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</row>
    <row r="87" spans="1:121" x14ac:dyDescent="0.45">
      <c r="A87" t="s">
        <v>87</v>
      </c>
      <c r="B87">
        <v>2024</v>
      </c>
      <c r="C87">
        <v>27967546</v>
      </c>
      <c r="D87">
        <v>0</v>
      </c>
      <c r="E87">
        <v>0</v>
      </c>
      <c r="F87">
        <v>777313.7</v>
      </c>
      <c r="G87">
        <v>28744858.199999999</v>
      </c>
      <c r="H87">
        <v>26962088.300000001</v>
      </c>
      <c r="I87">
        <v>25553412.199999999</v>
      </c>
      <c r="J87">
        <v>34077976</v>
      </c>
      <c r="K87">
        <v>23304760</v>
      </c>
      <c r="L87">
        <v>3.5900000000000001E-2</v>
      </c>
      <c r="M87">
        <v>5.3999999999999999E-2</v>
      </c>
      <c r="N87">
        <v>0.14349999999999999</v>
      </c>
      <c r="O87">
        <v>57734.96</v>
      </c>
      <c r="P87">
        <v>5950.1</v>
      </c>
      <c r="Q87">
        <v>0.86</v>
      </c>
      <c r="R87">
        <v>0.75</v>
      </c>
      <c r="S87">
        <v>52.2</v>
      </c>
      <c r="T87">
        <v>1</v>
      </c>
      <c r="U87">
        <v>0.1</v>
      </c>
      <c r="V87">
        <v>6.8</v>
      </c>
      <c r="W87">
        <v>273.7</v>
      </c>
      <c r="X87">
        <v>0.03</v>
      </c>
      <c r="Y87">
        <v>52.2</v>
      </c>
      <c r="Z87">
        <v>15</v>
      </c>
      <c r="AA87">
        <v>67.2</v>
      </c>
      <c r="AB87">
        <v>214.2</v>
      </c>
      <c r="AC87">
        <v>21.2</v>
      </c>
      <c r="AD87">
        <v>3.05</v>
      </c>
      <c r="AE87">
        <v>10.199999999999999</v>
      </c>
      <c r="AF87">
        <v>577.79999999999995</v>
      </c>
      <c r="AG87">
        <v>0.11</v>
      </c>
      <c r="AH87">
        <v>215.6</v>
      </c>
      <c r="AI87">
        <v>27.4</v>
      </c>
      <c r="AJ87">
        <v>243</v>
      </c>
      <c r="AK87">
        <v>295.39999999999998</v>
      </c>
      <c r="AL87">
        <v>8.6</v>
      </c>
      <c r="AM87">
        <v>1.03</v>
      </c>
      <c r="AN87">
        <v>32.200000000000003</v>
      </c>
      <c r="AO87">
        <v>1448</v>
      </c>
      <c r="AP87">
        <v>0.13</v>
      </c>
      <c r="AQ87">
        <v>296</v>
      </c>
      <c r="AR87">
        <v>75.3</v>
      </c>
      <c r="AS87">
        <v>371.3</v>
      </c>
      <c r="AT87">
        <v>734</v>
      </c>
      <c r="AU87">
        <v>60.7</v>
      </c>
      <c r="AV87">
        <v>8.64</v>
      </c>
      <c r="AW87">
        <v>44.9</v>
      </c>
      <c r="AX87">
        <v>2331.5</v>
      </c>
      <c r="AY87">
        <v>0.37</v>
      </c>
      <c r="AZ87">
        <v>738.2</v>
      </c>
      <c r="BA87">
        <v>114.5</v>
      </c>
      <c r="BB87">
        <v>852.6</v>
      </c>
      <c r="BC87">
        <v>927532.1</v>
      </c>
      <c r="BD87">
        <v>17.5</v>
      </c>
      <c r="BE87">
        <v>1.7</v>
      </c>
      <c r="BF87">
        <v>120973.8</v>
      </c>
      <c r="BG87">
        <v>4863.6000000000004</v>
      </c>
      <c r="BH87">
        <v>0.5</v>
      </c>
      <c r="BI87">
        <v>928530.4</v>
      </c>
      <c r="BJ87">
        <v>266034</v>
      </c>
      <c r="BK87">
        <v>1194564.5</v>
      </c>
      <c r="BL87">
        <v>0</v>
      </c>
      <c r="BM87">
        <v>28.43</v>
      </c>
      <c r="BN87">
        <v>11.31</v>
      </c>
      <c r="BO87">
        <v>0</v>
      </c>
      <c r="BP87">
        <v>39.74</v>
      </c>
      <c r="BQ87">
        <v>30.08</v>
      </c>
      <c r="BR87">
        <v>12.26</v>
      </c>
      <c r="BS87">
        <v>0</v>
      </c>
      <c r="BT87">
        <v>42.34</v>
      </c>
      <c r="BU87">
        <v>17910794</v>
      </c>
      <c r="BV87">
        <v>3191446</v>
      </c>
      <c r="BW87">
        <v>0</v>
      </c>
      <c r="BX87">
        <v>292541.59999999998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321849.8</v>
      </c>
      <c r="CE87">
        <v>2574825.5</v>
      </c>
      <c r="CF87">
        <v>0</v>
      </c>
      <c r="CG87">
        <v>307.10000000000002</v>
      </c>
      <c r="CH87">
        <v>89362.5</v>
      </c>
      <c r="CI87">
        <v>11762283</v>
      </c>
      <c r="CJ87">
        <v>0</v>
      </c>
      <c r="CK87">
        <v>26.8</v>
      </c>
      <c r="CL87">
        <v>0</v>
      </c>
      <c r="CM87">
        <v>0</v>
      </c>
      <c r="CN87">
        <v>507448.4</v>
      </c>
      <c r="CO87">
        <v>2362147.7999999998</v>
      </c>
      <c r="CP87">
        <v>0</v>
      </c>
      <c r="CQ87">
        <v>0</v>
      </c>
      <c r="CR87">
        <v>42.7</v>
      </c>
      <c r="CS87">
        <v>0</v>
      </c>
      <c r="CT87">
        <v>0</v>
      </c>
      <c r="CU87">
        <v>0</v>
      </c>
      <c r="CV87">
        <v>0</v>
      </c>
      <c r="CW87">
        <v>210.9</v>
      </c>
      <c r="CX87">
        <v>547.70000000000005</v>
      </c>
      <c r="CY87">
        <v>0</v>
      </c>
      <c r="CZ87">
        <v>547.4</v>
      </c>
      <c r="DA87">
        <v>12</v>
      </c>
      <c r="DB87">
        <v>2773.8</v>
      </c>
      <c r="DC87">
        <v>0</v>
      </c>
      <c r="DD87">
        <v>5.4</v>
      </c>
      <c r="DE87">
        <v>0</v>
      </c>
      <c r="DF87">
        <v>0</v>
      </c>
      <c r="DG87">
        <v>240</v>
      </c>
      <c r="DH87">
        <v>0</v>
      </c>
      <c r="DI87">
        <v>915.8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</row>
    <row r="88" spans="1:121" x14ac:dyDescent="0.45">
      <c r="A88" t="s">
        <v>87</v>
      </c>
      <c r="B88">
        <v>2026</v>
      </c>
      <c r="C88">
        <v>28688244</v>
      </c>
      <c r="D88">
        <v>0</v>
      </c>
      <c r="E88">
        <v>0</v>
      </c>
      <c r="F88">
        <v>992137.5</v>
      </c>
      <c r="G88">
        <v>29680381.600000001</v>
      </c>
      <c r="H88">
        <v>27656877.699999999</v>
      </c>
      <c r="I88">
        <v>26325329.699999999</v>
      </c>
      <c r="J88">
        <v>44505656</v>
      </c>
      <c r="K88">
        <v>32986060</v>
      </c>
      <c r="L88">
        <v>3.5900000000000001E-2</v>
      </c>
      <c r="M88">
        <v>5.3999999999999999E-2</v>
      </c>
      <c r="N88">
        <v>0.14349999999999999</v>
      </c>
      <c r="O88">
        <v>66832.33</v>
      </c>
      <c r="P88">
        <v>6146.6</v>
      </c>
      <c r="Q88">
        <v>0.87</v>
      </c>
      <c r="R88">
        <v>0.77</v>
      </c>
      <c r="S88">
        <v>46.1</v>
      </c>
      <c r="T88">
        <v>0.9</v>
      </c>
      <c r="U88">
        <v>0.09</v>
      </c>
      <c r="V88">
        <v>6.1</v>
      </c>
      <c r="W88">
        <v>241.9</v>
      </c>
      <c r="X88">
        <v>0.02</v>
      </c>
      <c r="Y88">
        <v>46.2</v>
      </c>
      <c r="Z88">
        <v>13.3</v>
      </c>
      <c r="AA88">
        <v>59.5</v>
      </c>
      <c r="AB88">
        <v>194.9</v>
      </c>
      <c r="AC88">
        <v>19.5</v>
      </c>
      <c r="AD88">
        <v>2.81</v>
      </c>
      <c r="AE88">
        <v>9</v>
      </c>
      <c r="AF88">
        <v>518.29999999999995</v>
      </c>
      <c r="AG88">
        <v>0.1</v>
      </c>
      <c r="AH88">
        <v>196.2</v>
      </c>
      <c r="AI88">
        <v>24.5</v>
      </c>
      <c r="AJ88">
        <v>220.7</v>
      </c>
      <c r="AK88">
        <v>215.9</v>
      </c>
      <c r="AL88">
        <v>7.7</v>
      </c>
      <c r="AM88">
        <v>0.97</v>
      </c>
      <c r="AN88">
        <v>22.2</v>
      </c>
      <c r="AO88">
        <v>1014.1</v>
      </c>
      <c r="AP88">
        <v>0.1</v>
      </c>
      <c r="AQ88">
        <v>216.4</v>
      </c>
      <c r="AR88">
        <v>52.5</v>
      </c>
      <c r="AS88">
        <v>268.89999999999998</v>
      </c>
      <c r="AT88">
        <v>633.6</v>
      </c>
      <c r="AU88">
        <v>47.7</v>
      </c>
      <c r="AV88">
        <v>6.74</v>
      </c>
      <c r="AW88">
        <v>43.1</v>
      </c>
      <c r="AX88">
        <v>2161.8000000000002</v>
      </c>
      <c r="AY88">
        <v>0.32</v>
      </c>
      <c r="AZ88">
        <v>636.9</v>
      </c>
      <c r="BA88">
        <v>107.6</v>
      </c>
      <c r="BB88">
        <v>744.5</v>
      </c>
      <c r="BC88">
        <v>827420.9</v>
      </c>
      <c r="BD88">
        <v>15.6</v>
      </c>
      <c r="BE88">
        <v>1.6</v>
      </c>
      <c r="BF88">
        <v>108924.1</v>
      </c>
      <c r="BG88">
        <v>4339.8999999999996</v>
      </c>
      <c r="BH88">
        <v>0.4</v>
      </c>
      <c r="BI88">
        <v>828311.5</v>
      </c>
      <c r="BJ88">
        <v>238365.4</v>
      </c>
      <c r="BK88">
        <v>1066676.8999999999</v>
      </c>
      <c r="BL88">
        <v>0</v>
      </c>
      <c r="BM88">
        <v>26.76</v>
      </c>
      <c r="BN88">
        <v>12.97</v>
      </c>
      <c r="BO88">
        <v>0</v>
      </c>
      <c r="BP88">
        <v>39.72</v>
      </c>
      <c r="BQ88">
        <v>28.33</v>
      </c>
      <c r="BR88">
        <v>14.2</v>
      </c>
      <c r="BS88">
        <v>0</v>
      </c>
      <c r="BT88">
        <v>42.54</v>
      </c>
      <c r="BU88">
        <v>18096594</v>
      </c>
      <c r="BV88">
        <v>3355051.8</v>
      </c>
      <c r="BW88">
        <v>0</v>
      </c>
      <c r="BX88">
        <v>284941.2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505273</v>
      </c>
      <c r="CE88">
        <v>2287954.2000000002</v>
      </c>
      <c r="CF88">
        <v>0</v>
      </c>
      <c r="CG88">
        <v>133.30000000000001</v>
      </c>
      <c r="CH88">
        <v>89362.5</v>
      </c>
      <c r="CI88">
        <v>12079133</v>
      </c>
      <c r="CJ88">
        <v>0</v>
      </c>
      <c r="CK88">
        <v>17.399999999999999</v>
      </c>
      <c r="CL88">
        <v>0</v>
      </c>
      <c r="CM88">
        <v>0</v>
      </c>
      <c r="CN88">
        <v>500369</v>
      </c>
      <c r="CO88">
        <v>2349409.7999999998</v>
      </c>
      <c r="CP88">
        <v>0</v>
      </c>
      <c r="CQ88">
        <v>0</v>
      </c>
      <c r="CR88">
        <v>42.7</v>
      </c>
      <c r="CS88">
        <v>0</v>
      </c>
      <c r="CT88">
        <v>0</v>
      </c>
      <c r="CU88">
        <v>0</v>
      </c>
      <c r="CV88">
        <v>0</v>
      </c>
      <c r="CW88">
        <v>334.2</v>
      </c>
      <c r="CX88">
        <v>547.70000000000005</v>
      </c>
      <c r="CY88">
        <v>0</v>
      </c>
      <c r="CZ88">
        <v>547.4</v>
      </c>
      <c r="DA88">
        <v>12</v>
      </c>
      <c r="DB88">
        <v>2857.8</v>
      </c>
      <c r="DC88">
        <v>0</v>
      </c>
      <c r="DD88">
        <v>5.4</v>
      </c>
      <c r="DE88">
        <v>0</v>
      </c>
      <c r="DF88">
        <v>0</v>
      </c>
      <c r="DG88">
        <v>240</v>
      </c>
      <c r="DH88">
        <v>0</v>
      </c>
      <c r="DI88">
        <v>915.8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</row>
    <row r="89" spans="1:121" x14ac:dyDescent="0.45">
      <c r="A89" t="s">
        <v>87</v>
      </c>
      <c r="B89">
        <v>2028</v>
      </c>
      <c r="C89">
        <v>29544884</v>
      </c>
      <c r="D89">
        <v>232.5</v>
      </c>
      <c r="E89">
        <v>0</v>
      </c>
      <c r="F89">
        <v>1342736.4</v>
      </c>
      <c r="G89">
        <v>30887851.399999999</v>
      </c>
      <c r="H89">
        <v>28482720.600000001</v>
      </c>
      <c r="I89">
        <v>27338311.899999999</v>
      </c>
      <c r="J89">
        <v>60084830</v>
      </c>
      <c r="K89">
        <v>46533850</v>
      </c>
      <c r="L89">
        <v>3.5900000000000001E-2</v>
      </c>
      <c r="M89">
        <v>5.3999999999999999E-2</v>
      </c>
      <c r="N89">
        <v>0.14349999999999999</v>
      </c>
      <c r="O89">
        <v>62149.98</v>
      </c>
      <c r="P89">
        <v>6397.7</v>
      </c>
      <c r="Q89">
        <v>0.91</v>
      </c>
      <c r="R89">
        <v>0.82</v>
      </c>
      <c r="S89">
        <v>32.6</v>
      </c>
      <c r="T89">
        <v>0.6</v>
      </c>
      <c r="U89">
        <v>0.06</v>
      </c>
      <c r="V89">
        <v>4.2</v>
      </c>
      <c r="W89">
        <v>170.8</v>
      </c>
      <c r="X89">
        <v>0.02</v>
      </c>
      <c r="Y89">
        <v>32.6</v>
      </c>
      <c r="Z89">
        <v>9.3000000000000007</v>
      </c>
      <c r="AA89">
        <v>41.9</v>
      </c>
      <c r="AB89">
        <v>161.80000000000001</v>
      </c>
      <c r="AC89">
        <v>16.899999999999999</v>
      </c>
      <c r="AD89">
        <v>2.44</v>
      </c>
      <c r="AE89">
        <v>6.8</v>
      </c>
      <c r="AF89">
        <v>409.1</v>
      </c>
      <c r="AG89">
        <v>0.08</v>
      </c>
      <c r="AH89">
        <v>163</v>
      </c>
      <c r="AI89">
        <v>19</v>
      </c>
      <c r="AJ89">
        <v>182</v>
      </c>
      <c r="AK89">
        <v>151.30000000000001</v>
      </c>
      <c r="AL89">
        <v>6.6</v>
      </c>
      <c r="AM89">
        <v>0.86</v>
      </c>
      <c r="AN89">
        <v>14.5</v>
      </c>
      <c r="AO89">
        <v>672.5</v>
      </c>
      <c r="AP89">
        <v>7.0000000000000007E-2</v>
      </c>
      <c r="AQ89">
        <v>151.69999999999999</v>
      </c>
      <c r="AR89">
        <v>34.6</v>
      </c>
      <c r="AS89">
        <v>186.3</v>
      </c>
      <c r="AT89">
        <v>553.4</v>
      </c>
      <c r="AU89">
        <v>41.5</v>
      </c>
      <c r="AV89">
        <v>5.87</v>
      </c>
      <c r="AW89">
        <v>38.1</v>
      </c>
      <c r="AX89">
        <v>1890.8</v>
      </c>
      <c r="AY89">
        <v>0.28000000000000003</v>
      </c>
      <c r="AZ89">
        <v>556.20000000000005</v>
      </c>
      <c r="BA89">
        <v>94.5</v>
      </c>
      <c r="BB89">
        <v>650.79999999999995</v>
      </c>
      <c r="BC89">
        <v>557533.1</v>
      </c>
      <c r="BD89">
        <v>10.5</v>
      </c>
      <c r="BE89">
        <v>1.1000000000000001</v>
      </c>
      <c r="BF89">
        <v>71888</v>
      </c>
      <c r="BG89">
        <v>2922.5</v>
      </c>
      <c r="BH89">
        <v>0.3</v>
      </c>
      <c r="BI89">
        <v>558133.19999999995</v>
      </c>
      <c r="BJ89">
        <v>159053.70000000001</v>
      </c>
      <c r="BK89">
        <v>717186.9</v>
      </c>
      <c r="BL89">
        <v>0</v>
      </c>
      <c r="BM89">
        <v>22.84</v>
      </c>
      <c r="BN89">
        <v>12.02</v>
      </c>
      <c r="BO89">
        <v>0</v>
      </c>
      <c r="BP89">
        <v>34.86</v>
      </c>
      <c r="BQ89">
        <v>24.21</v>
      </c>
      <c r="BR89">
        <v>13.26</v>
      </c>
      <c r="BS89">
        <v>0</v>
      </c>
      <c r="BT89">
        <v>37.47</v>
      </c>
      <c r="BU89">
        <v>17257892</v>
      </c>
      <c r="BV89">
        <v>3549539.5</v>
      </c>
      <c r="BW89">
        <v>195.3</v>
      </c>
      <c r="BX89">
        <v>185856.6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719411.1</v>
      </c>
      <c r="CE89">
        <v>1550437.8</v>
      </c>
      <c r="CF89">
        <v>0</v>
      </c>
      <c r="CG89">
        <v>0</v>
      </c>
      <c r="CH89">
        <v>89362.5</v>
      </c>
      <c r="CI89">
        <v>11882500</v>
      </c>
      <c r="CJ89">
        <v>0</v>
      </c>
      <c r="CK89">
        <v>0</v>
      </c>
      <c r="CL89">
        <v>0</v>
      </c>
      <c r="CM89">
        <v>0</v>
      </c>
      <c r="CN89">
        <v>493388.3</v>
      </c>
      <c r="CO89">
        <v>2336740.2000000002</v>
      </c>
      <c r="CP89">
        <v>0</v>
      </c>
      <c r="CQ89">
        <v>0.2</v>
      </c>
      <c r="CR89">
        <v>31.1</v>
      </c>
      <c r="CS89">
        <v>0</v>
      </c>
      <c r="CT89">
        <v>0</v>
      </c>
      <c r="CU89">
        <v>0</v>
      </c>
      <c r="CV89">
        <v>0</v>
      </c>
      <c r="CW89">
        <v>480.4</v>
      </c>
      <c r="CX89">
        <v>547.70000000000005</v>
      </c>
      <c r="CY89">
        <v>0</v>
      </c>
      <c r="CZ89">
        <v>547.4</v>
      </c>
      <c r="DA89">
        <v>12</v>
      </c>
      <c r="DB89">
        <v>2870.8</v>
      </c>
      <c r="DC89">
        <v>0</v>
      </c>
      <c r="DD89">
        <v>5.4</v>
      </c>
      <c r="DE89">
        <v>0</v>
      </c>
      <c r="DF89">
        <v>0</v>
      </c>
      <c r="DG89">
        <v>240</v>
      </c>
      <c r="DH89">
        <v>0</v>
      </c>
      <c r="DI89">
        <v>915.8</v>
      </c>
      <c r="DJ89">
        <v>0.8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</row>
    <row r="90" spans="1:121" x14ac:dyDescent="0.45">
      <c r="A90" t="s">
        <v>87</v>
      </c>
      <c r="B90">
        <v>2030</v>
      </c>
      <c r="C90">
        <v>30533236</v>
      </c>
      <c r="D90">
        <v>257.39999999999998</v>
      </c>
      <c r="E90">
        <v>0</v>
      </c>
      <c r="F90">
        <v>1623458</v>
      </c>
      <c r="G90">
        <v>32156948.699999999</v>
      </c>
      <c r="H90">
        <v>29435542.5</v>
      </c>
      <c r="I90">
        <v>28385682.699999999</v>
      </c>
      <c r="J90">
        <v>74091690</v>
      </c>
      <c r="K90">
        <v>58897110</v>
      </c>
      <c r="L90">
        <v>3.5900000000000001E-2</v>
      </c>
      <c r="M90">
        <v>5.3999999999999999E-2</v>
      </c>
      <c r="N90">
        <v>0.14349999999999999</v>
      </c>
      <c r="O90">
        <v>64787.21</v>
      </c>
      <c r="P90">
        <v>6703.3</v>
      </c>
      <c r="Q90">
        <v>0.93</v>
      </c>
      <c r="R90">
        <v>0.87</v>
      </c>
      <c r="S90">
        <v>26</v>
      </c>
      <c r="T90">
        <v>0.5</v>
      </c>
      <c r="U90">
        <v>0.05</v>
      </c>
      <c r="V90">
        <v>3.4</v>
      </c>
      <c r="W90">
        <v>136.6</v>
      </c>
      <c r="X90">
        <v>0.01</v>
      </c>
      <c r="Y90">
        <v>26.1</v>
      </c>
      <c r="Z90">
        <v>7.5</v>
      </c>
      <c r="AA90">
        <v>33.5</v>
      </c>
      <c r="AB90">
        <v>125.1</v>
      </c>
      <c r="AC90">
        <v>13.2</v>
      </c>
      <c r="AD90">
        <v>1.91</v>
      </c>
      <c r="AE90">
        <v>5.0999999999999996</v>
      </c>
      <c r="AF90">
        <v>311.2</v>
      </c>
      <c r="AG90">
        <v>0.06</v>
      </c>
      <c r="AH90">
        <v>126</v>
      </c>
      <c r="AI90">
        <v>14.4</v>
      </c>
      <c r="AJ90">
        <v>140.4</v>
      </c>
      <c r="AK90">
        <v>125.1</v>
      </c>
      <c r="AL90">
        <v>4.3</v>
      </c>
      <c r="AM90">
        <v>0.54</v>
      </c>
      <c r="AN90">
        <v>13.1</v>
      </c>
      <c r="AO90">
        <v>592.5</v>
      </c>
      <c r="AP90">
        <v>0.06</v>
      </c>
      <c r="AQ90">
        <v>125.3</v>
      </c>
      <c r="AR90">
        <v>30.8</v>
      </c>
      <c r="AS90">
        <v>156.1</v>
      </c>
      <c r="AT90">
        <v>461.7</v>
      </c>
      <c r="AU90">
        <v>34.299999999999997</v>
      </c>
      <c r="AV90">
        <v>4.82</v>
      </c>
      <c r="AW90">
        <v>32.6</v>
      </c>
      <c r="AX90">
        <v>1599.5</v>
      </c>
      <c r="AY90">
        <v>0.24</v>
      </c>
      <c r="AZ90">
        <v>464</v>
      </c>
      <c r="BA90">
        <v>80.400000000000006</v>
      </c>
      <c r="BB90">
        <v>544.4</v>
      </c>
      <c r="BC90">
        <v>434562.8</v>
      </c>
      <c r="BD90">
        <v>8.1999999999999993</v>
      </c>
      <c r="BE90">
        <v>0.8</v>
      </c>
      <c r="BF90">
        <v>56745.1</v>
      </c>
      <c r="BG90">
        <v>2278.8000000000002</v>
      </c>
      <c r="BH90">
        <v>0.2</v>
      </c>
      <c r="BI90">
        <v>435030.5</v>
      </c>
      <c r="BJ90">
        <v>124711.7</v>
      </c>
      <c r="BK90">
        <v>559742.19999999995</v>
      </c>
      <c r="BL90">
        <v>0</v>
      </c>
      <c r="BM90">
        <v>21.33</v>
      </c>
      <c r="BN90">
        <v>12.56</v>
      </c>
      <c r="BO90">
        <v>0</v>
      </c>
      <c r="BP90">
        <v>33.89</v>
      </c>
      <c r="BQ90">
        <v>22.68</v>
      </c>
      <c r="BR90">
        <v>13.93</v>
      </c>
      <c r="BS90">
        <v>0</v>
      </c>
      <c r="BT90">
        <v>36.61</v>
      </c>
      <c r="BU90">
        <v>16878020</v>
      </c>
      <c r="BV90">
        <v>3771266</v>
      </c>
      <c r="BW90">
        <v>213.9</v>
      </c>
      <c r="BX90">
        <v>169306.2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960622.2</v>
      </c>
      <c r="CE90">
        <v>1186733.8999999999</v>
      </c>
      <c r="CF90">
        <v>0</v>
      </c>
      <c r="CG90">
        <v>0</v>
      </c>
      <c r="CH90">
        <v>89362.5</v>
      </c>
      <c r="CI90">
        <v>11661138</v>
      </c>
      <c r="CJ90">
        <v>0</v>
      </c>
      <c r="CK90">
        <v>0</v>
      </c>
      <c r="CL90">
        <v>0</v>
      </c>
      <c r="CM90">
        <v>0</v>
      </c>
      <c r="CN90">
        <v>486505.2</v>
      </c>
      <c r="CO90">
        <v>2324138.5</v>
      </c>
      <c r="CP90">
        <v>0</v>
      </c>
      <c r="CQ90">
        <v>0.2</v>
      </c>
      <c r="CR90">
        <v>31.1</v>
      </c>
      <c r="CS90">
        <v>0</v>
      </c>
      <c r="CT90">
        <v>0</v>
      </c>
      <c r="CU90">
        <v>0</v>
      </c>
      <c r="CV90">
        <v>0</v>
      </c>
      <c r="CW90">
        <v>645.79999999999995</v>
      </c>
      <c r="CX90">
        <v>547.70000000000005</v>
      </c>
      <c r="CY90">
        <v>0</v>
      </c>
      <c r="CZ90">
        <v>547.4</v>
      </c>
      <c r="DA90">
        <v>12</v>
      </c>
      <c r="DB90">
        <v>2870.8</v>
      </c>
      <c r="DC90">
        <v>0</v>
      </c>
      <c r="DD90">
        <v>0</v>
      </c>
      <c r="DE90">
        <v>0</v>
      </c>
      <c r="DF90">
        <v>0</v>
      </c>
      <c r="DG90">
        <v>240</v>
      </c>
      <c r="DH90">
        <v>0</v>
      </c>
      <c r="DI90">
        <v>915.8</v>
      </c>
      <c r="DJ90">
        <v>0.8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</row>
    <row r="91" spans="1:121" x14ac:dyDescent="0.45">
      <c r="A91" t="s">
        <v>87</v>
      </c>
      <c r="B91">
        <v>2035</v>
      </c>
      <c r="C91">
        <v>33298272</v>
      </c>
      <c r="D91">
        <v>656.6</v>
      </c>
      <c r="E91">
        <v>0</v>
      </c>
      <c r="F91">
        <v>1878084.3</v>
      </c>
      <c r="G91">
        <v>35177013.299999997</v>
      </c>
      <c r="H91">
        <v>32101188.300000001</v>
      </c>
      <c r="I91">
        <v>31297876.100000001</v>
      </c>
      <c r="J91">
        <v>87708960</v>
      </c>
      <c r="K91">
        <v>69304536</v>
      </c>
      <c r="L91">
        <v>3.5900000000000001E-2</v>
      </c>
      <c r="M91">
        <v>5.3999999999999999E-2</v>
      </c>
      <c r="N91">
        <v>0.14349999999999999</v>
      </c>
      <c r="O91">
        <v>91965.28</v>
      </c>
      <c r="P91">
        <v>7574.2</v>
      </c>
      <c r="Q91">
        <v>0.93</v>
      </c>
      <c r="R91">
        <v>0.9</v>
      </c>
      <c r="S91">
        <v>26.6</v>
      </c>
      <c r="T91">
        <v>0.5</v>
      </c>
      <c r="U91">
        <v>0.05</v>
      </c>
      <c r="V91">
        <v>3.4</v>
      </c>
      <c r="W91">
        <v>139.5</v>
      </c>
      <c r="X91">
        <v>0.01</v>
      </c>
      <c r="Y91">
        <v>26.6</v>
      </c>
      <c r="Z91">
        <v>7.6</v>
      </c>
      <c r="AA91">
        <v>34.200000000000003</v>
      </c>
      <c r="AB91">
        <v>95.4</v>
      </c>
      <c r="AC91">
        <v>10</v>
      </c>
      <c r="AD91">
        <v>1.44</v>
      </c>
      <c r="AE91">
        <v>3.9</v>
      </c>
      <c r="AF91">
        <v>239.4</v>
      </c>
      <c r="AG91">
        <v>0.05</v>
      </c>
      <c r="AH91">
        <v>96.1</v>
      </c>
      <c r="AI91">
        <v>11.1</v>
      </c>
      <c r="AJ91">
        <v>107.1</v>
      </c>
      <c r="AK91">
        <v>157.80000000000001</v>
      </c>
      <c r="AL91">
        <v>4.8</v>
      </c>
      <c r="AM91">
        <v>0.57999999999999996</v>
      </c>
      <c r="AN91">
        <v>17.100000000000001</v>
      </c>
      <c r="AO91">
        <v>767.8</v>
      </c>
      <c r="AP91">
        <v>7.0000000000000007E-2</v>
      </c>
      <c r="AQ91">
        <v>158.1</v>
      </c>
      <c r="AR91">
        <v>40</v>
      </c>
      <c r="AS91">
        <v>198.1</v>
      </c>
      <c r="AT91">
        <v>388.1</v>
      </c>
      <c r="AU91">
        <v>26.9</v>
      </c>
      <c r="AV91">
        <v>3.76</v>
      </c>
      <c r="AW91">
        <v>29.3</v>
      </c>
      <c r="AX91">
        <v>1405</v>
      </c>
      <c r="AY91">
        <v>0.2</v>
      </c>
      <c r="AZ91">
        <v>390</v>
      </c>
      <c r="BA91">
        <v>71.2</v>
      </c>
      <c r="BB91">
        <v>461.2</v>
      </c>
      <c r="BC91">
        <v>435914.7</v>
      </c>
      <c r="BD91">
        <v>8.1999999999999993</v>
      </c>
      <c r="BE91">
        <v>0.8</v>
      </c>
      <c r="BF91">
        <v>56467.9</v>
      </c>
      <c r="BG91">
        <v>2285.3000000000002</v>
      </c>
      <c r="BH91">
        <v>0.2</v>
      </c>
      <c r="BI91">
        <v>436383.8</v>
      </c>
      <c r="BJ91">
        <v>124629.2</v>
      </c>
      <c r="BK91">
        <v>561013</v>
      </c>
      <c r="BL91">
        <v>0</v>
      </c>
      <c r="BM91">
        <v>19.079999999999998</v>
      </c>
      <c r="BN91">
        <v>18.11</v>
      </c>
      <c r="BO91">
        <v>0</v>
      </c>
      <c r="BP91">
        <v>37.19</v>
      </c>
      <c r="BQ91">
        <v>20.260000000000002</v>
      </c>
      <c r="BR91">
        <v>20.239999999999998</v>
      </c>
      <c r="BS91">
        <v>0</v>
      </c>
      <c r="BT91">
        <v>40.5</v>
      </c>
      <c r="BU91">
        <v>16674022</v>
      </c>
      <c r="BV91">
        <v>3879137.2</v>
      </c>
      <c r="BW91">
        <v>559.6</v>
      </c>
      <c r="BX91">
        <v>154228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1116492.1000000001</v>
      </c>
      <c r="CE91">
        <v>1145230.3999999999</v>
      </c>
      <c r="CF91">
        <v>0</v>
      </c>
      <c r="CG91">
        <v>39104.300000000003</v>
      </c>
      <c r="CH91">
        <v>89362.5</v>
      </c>
      <c r="CI91">
        <v>11366400</v>
      </c>
      <c r="CJ91">
        <v>0</v>
      </c>
      <c r="CK91">
        <v>0</v>
      </c>
      <c r="CL91">
        <v>0</v>
      </c>
      <c r="CM91">
        <v>0</v>
      </c>
      <c r="CN91">
        <v>469713.9</v>
      </c>
      <c r="CO91">
        <v>2292931.2000000002</v>
      </c>
      <c r="CP91">
        <v>0</v>
      </c>
      <c r="CQ91">
        <v>0.6</v>
      </c>
      <c r="CR91">
        <v>31.1</v>
      </c>
      <c r="CS91">
        <v>0</v>
      </c>
      <c r="CT91">
        <v>0</v>
      </c>
      <c r="CU91">
        <v>0</v>
      </c>
      <c r="CV91">
        <v>0</v>
      </c>
      <c r="CW91">
        <v>768.5</v>
      </c>
      <c r="CX91">
        <v>547.70000000000005</v>
      </c>
      <c r="CY91">
        <v>0</v>
      </c>
      <c r="CZ91">
        <v>2342.4</v>
      </c>
      <c r="DA91">
        <v>12</v>
      </c>
      <c r="DB91">
        <v>2872</v>
      </c>
      <c r="DC91">
        <v>0</v>
      </c>
      <c r="DD91">
        <v>0</v>
      </c>
      <c r="DE91">
        <v>0</v>
      </c>
      <c r="DF91">
        <v>0</v>
      </c>
      <c r="DG91">
        <v>240</v>
      </c>
      <c r="DH91">
        <v>0</v>
      </c>
      <c r="DI91">
        <v>915.8</v>
      </c>
      <c r="DJ91">
        <v>2.4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</row>
    <row r="92" spans="1:121" x14ac:dyDescent="0.45">
      <c r="A92" t="s">
        <v>87</v>
      </c>
      <c r="B92">
        <v>2040</v>
      </c>
      <c r="C92">
        <v>36643384</v>
      </c>
      <c r="D92">
        <v>495.9</v>
      </c>
      <c r="E92">
        <v>0</v>
      </c>
      <c r="F92">
        <v>1881744.1</v>
      </c>
      <c r="G92">
        <v>38525625</v>
      </c>
      <c r="H92">
        <v>35326052.399999999</v>
      </c>
      <c r="I92">
        <v>35525021.799999997</v>
      </c>
      <c r="J92">
        <v>90464216</v>
      </c>
      <c r="K92">
        <v>67890296</v>
      </c>
      <c r="L92">
        <v>3.5900000000000001E-2</v>
      </c>
      <c r="M92">
        <v>5.3999999999999999E-2</v>
      </c>
      <c r="N92">
        <v>0.14349999999999999</v>
      </c>
      <c r="O92">
        <v>90468.29</v>
      </c>
      <c r="P92">
        <v>8523.2999999999993</v>
      </c>
      <c r="Q92">
        <v>0.86</v>
      </c>
      <c r="R92">
        <v>0.91</v>
      </c>
      <c r="S92">
        <v>49.8</v>
      </c>
      <c r="T92">
        <v>0.9</v>
      </c>
      <c r="U92">
        <v>0.09</v>
      </c>
      <c r="V92">
        <v>6.2</v>
      </c>
      <c r="W92">
        <v>260.60000000000002</v>
      </c>
      <c r="X92">
        <v>0.02</v>
      </c>
      <c r="Y92">
        <v>49.8</v>
      </c>
      <c r="Z92">
        <v>13.9</v>
      </c>
      <c r="AA92">
        <v>63.8</v>
      </c>
      <c r="AB92">
        <v>71.599999999999994</v>
      </c>
      <c r="AC92">
        <v>6.8</v>
      </c>
      <c r="AD92">
        <v>0.98</v>
      </c>
      <c r="AE92">
        <v>3.6</v>
      </c>
      <c r="AF92">
        <v>200.4</v>
      </c>
      <c r="AG92">
        <v>0.04</v>
      </c>
      <c r="AH92">
        <v>72</v>
      </c>
      <c r="AI92">
        <v>9.5</v>
      </c>
      <c r="AJ92">
        <v>81.599999999999994</v>
      </c>
      <c r="AK92">
        <v>192.3</v>
      </c>
      <c r="AL92">
        <v>6.6</v>
      </c>
      <c r="AM92">
        <v>0.83</v>
      </c>
      <c r="AN92">
        <v>20.100000000000001</v>
      </c>
      <c r="AO92">
        <v>910.3</v>
      </c>
      <c r="AP92">
        <v>0.09</v>
      </c>
      <c r="AQ92">
        <v>192.7</v>
      </c>
      <c r="AR92">
        <v>47.3</v>
      </c>
      <c r="AS92">
        <v>240</v>
      </c>
      <c r="AT92">
        <v>362.8</v>
      </c>
      <c r="AU92">
        <v>24.1</v>
      </c>
      <c r="AV92">
        <v>3.36</v>
      </c>
      <c r="AW92">
        <v>27.9</v>
      </c>
      <c r="AX92">
        <v>1344.8</v>
      </c>
      <c r="AY92">
        <v>0.18</v>
      </c>
      <c r="AZ92">
        <v>364.4</v>
      </c>
      <c r="BA92">
        <v>68</v>
      </c>
      <c r="BB92">
        <v>432.5</v>
      </c>
      <c r="BC92">
        <v>775576.7</v>
      </c>
      <c r="BD92">
        <v>14.6</v>
      </c>
      <c r="BE92">
        <v>1.5</v>
      </c>
      <c r="BF92">
        <v>96113.600000000006</v>
      </c>
      <c r="BG92">
        <v>4060.9</v>
      </c>
      <c r="BH92">
        <v>0.4</v>
      </c>
      <c r="BI92">
        <v>776411.4</v>
      </c>
      <c r="BJ92">
        <v>217225</v>
      </c>
      <c r="BK92">
        <v>993636.4</v>
      </c>
      <c r="BL92">
        <v>0</v>
      </c>
      <c r="BM92">
        <v>17.190000000000001</v>
      </c>
      <c r="BN92">
        <v>18.12</v>
      </c>
      <c r="BO92">
        <v>0</v>
      </c>
      <c r="BP92">
        <v>35.31</v>
      </c>
      <c r="BQ92">
        <v>18.190000000000001</v>
      </c>
      <c r="BR92">
        <v>20.22</v>
      </c>
      <c r="BS92">
        <v>0</v>
      </c>
      <c r="BT92">
        <v>38.409999999999997</v>
      </c>
      <c r="BU92">
        <v>15850627</v>
      </c>
      <c r="BV92">
        <v>3000603.2</v>
      </c>
      <c r="BW92">
        <v>413.2</v>
      </c>
      <c r="BX92">
        <v>140691.29999999999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1091069.1000000001</v>
      </c>
      <c r="CE92">
        <v>2132657</v>
      </c>
      <c r="CF92">
        <v>0</v>
      </c>
      <c r="CG92">
        <v>46571.6</v>
      </c>
      <c r="CH92">
        <v>89362.5</v>
      </c>
      <c r="CI92">
        <v>10440329</v>
      </c>
      <c r="CJ92">
        <v>0</v>
      </c>
      <c r="CK92">
        <v>0</v>
      </c>
      <c r="CL92">
        <v>0</v>
      </c>
      <c r="CM92">
        <v>0</v>
      </c>
      <c r="CN92">
        <v>453502.7</v>
      </c>
      <c r="CO92">
        <v>1456031.4</v>
      </c>
      <c r="CP92">
        <v>0</v>
      </c>
      <c r="CQ92">
        <v>0.7</v>
      </c>
      <c r="CR92">
        <v>31.1</v>
      </c>
      <c r="CS92">
        <v>0</v>
      </c>
      <c r="CT92">
        <v>0</v>
      </c>
      <c r="CU92">
        <v>0</v>
      </c>
      <c r="CV92">
        <v>0</v>
      </c>
      <c r="CW92">
        <v>777.3</v>
      </c>
      <c r="CX92">
        <v>913.7</v>
      </c>
      <c r="CY92">
        <v>0</v>
      </c>
      <c r="CZ92">
        <v>3450.9</v>
      </c>
      <c r="DA92">
        <v>12</v>
      </c>
      <c r="DB92">
        <v>2873.3</v>
      </c>
      <c r="DC92">
        <v>0</v>
      </c>
      <c r="DD92">
        <v>0</v>
      </c>
      <c r="DE92">
        <v>0</v>
      </c>
      <c r="DF92">
        <v>0</v>
      </c>
      <c r="DG92">
        <v>240</v>
      </c>
      <c r="DH92">
        <v>0</v>
      </c>
      <c r="DI92">
        <v>563.6</v>
      </c>
      <c r="DJ92">
        <v>2.6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</row>
    <row r="93" spans="1:121" x14ac:dyDescent="0.45">
      <c r="A93" t="s">
        <v>87</v>
      </c>
      <c r="B93">
        <v>2045</v>
      </c>
      <c r="C93">
        <v>39933170</v>
      </c>
      <c r="D93">
        <v>481.5</v>
      </c>
      <c r="E93">
        <v>0</v>
      </c>
      <c r="F93">
        <v>2051727.2</v>
      </c>
      <c r="G93">
        <v>41985377.399999999</v>
      </c>
      <c r="H93">
        <v>38497565.200000003</v>
      </c>
      <c r="I93">
        <v>40472666.100000001</v>
      </c>
      <c r="J93">
        <v>99265450</v>
      </c>
      <c r="K93">
        <v>70902170</v>
      </c>
      <c r="L93">
        <v>3.5900000000000001E-2</v>
      </c>
      <c r="M93">
        <v>5.3900000000000003E-2</v>
      </c>
      <c r="N93">
        <v>0.14349999999999999</v>
      </c>
      <c r="O93">
        <v>89961.46</v>
      </c>
      <c r="P93">
        <v>9406.2000000000007</v>
      </c>
      <c r="Q93">
        <v>0.86</v>
      </c>
      <c r="R93">
        <v>0.94</v>
      </c>
      <c r="S93">
        <v>53.4</v>
      </c>
      <c r="T93">
        <v>1</v>
      </c>
      <c r="U93">
        <v>0.1</v>
      </c>
      <c r="V93">
        <v>6.6</v>
      </c>
      <c r="W93">
        <v>279.60000000000002</v>
      </c>
      <c r="X93">
        <v>0.02</v>
      </c>
      <c r="Y93">
        <v>53.5</v>
      </c>
      <c r="Z93">
        <v>15</v>
      </c>
      <c r="AA93">
        <v>68.400000000000006</v>
      </c>
      <c r="AB93">
        <v>48.5</v>
      </c>
      <c r="AC93">
        <v>4.4000000000000004</v>
      </c>
      <c r="AD93">
        <v>0.64</v>
      </c>
      <c r="AE93">
        <v>2.6</v>
      </c>
      <c r="AF93">
        <v>141.9</v>
      </c>
      <c r="AG93">
        <v>0.02</v>
      </c>
      <c r="AH93">
        <v>48.8</v>
      </c>
      <c r="AI93">
        <v>6.8</v>
      </c>
      <c r="AJ93">
        <v>55.6</v>
      </c>
      <c r="AK93">
        <v>189.3</v>
      </c>
      <c r="AL93">
        <v>7.1</v>
      </c>
      <c r="AM93">
        <v>0.91</v>
      </c>
      <c r="AN93">
        <v>19.3</v>
      </c>
      <c r="AO93">
        <v>877</v>
      </c>
      <c r="AP93">
        <v>0.09</v>
      </c>
      <c r="AQ93">
        <v>189.8</v>
      </c>
      <c r="AR93">
        <v>45.4</v>
      </c>
      <c r="AS93">
        <v>235.2</v>
      </c>
      <c r="AT93">
        <v>306.7</v>
      </c>
      <c r="AU93">
        <v>19.600000000000001</v>
      </c>
      <c r="AV93">
        <v>2.71</v>
      </c>
      <c r="AW93">
        <v>24.7</v>
      </c>
      <c r="AX93">
        <v>1164.5</v>
      </c>
      <c r="AY93">
        <v>0.16</v>
      </c>
      <c r="AZ93">
        <v>308.10000000000002</v>
      </c>
      <c r="BA93">
        <v>59.5</v>
      </c>
      <c r="BB93">
        <v>367.5</v>
      </c>
      <c r="BC93">
        <v>706716.2</v>
      </c>
      <c r="BD93">
        <v>13.3</v>
      </c>
      <c r="BE93">
        <v>1.3</v>
      </c>
      <c r="BF93">
        <v>87596.6</v>
      </c>
      <c r="BG93">
        <v>3700.3</v>
      </c>
      <c r="BH93">
        <v>0.3</v>
      </c>
      <c r="BI93">
        <v>707476.8</v>
      </c>
      <c r="BJ93">
        <v>197955.6</v>
      </c>
      <c r="BK93">
        <v>905432.3</v>
      </c>
      <c r="BL93">
        <v>0</v>
      </c>
      <c r="BM93">
        <v>15.22</v>
      </c>
      <c r="BN93">
        <v>18.2</v>
      </c>
      <c r="BO93">
        <v>0</v>
      </c>
      <c r="BP93">
        <v>33.42</v>
      </c>
      <c r="BQ93">
        <v>16.11</v>
      </c>
      <c r="BR93">
        <v>20.260000000000002</v>
      </c>
      <c r="BS93">
        <v>0</v>
      </c>
      <c r="BT93">
        <v>36.36</v>
      </c>
      <c r="BU93">
        <v>13490690</v>
      </c>
      <c r="BV93">
        <v>1512711.4</v>
      </c>
      <c r="BW93">
        <v>412.3</v>
      </c>
      <c r="BX93">
        <v>128939.4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1074860.5</v>
      </c>
      <c r="CE93">
        <v>1879720.8</v>
      </c>
      <c r="CF93">
        <v>0</v>
      </c>
      <c r="CG93">
        <v>72464.5</v>
      </c>
      <c r="CH93">
        <v>89362.5</v>
      </c>
      <c r="CI93">
        <v>9807078</v>
      </c>
      <c r="CJ93">
        <v>0</v>
      </c>
      <c r="CK93">
        <v>0</v>
      </c>
      <c r="CL93">
        <v>0</v>
      </c>
      <c r="CM93">
        <v>0</v>
      </c>
      <c r="CN93">
        <v>437850.8</v>
      </c>
      <c r="CO93">
        <v>0</v>
      </c>
      <c r="CP93">
        <v>0</v>
      </c>
      <c r="CQ93">
        <v>0.5</v>
      </c>
      <c r="CR93">
        <v>31.1</v>
      </c>
      <c r="CS93">
        <v>0</v>
      </c>
      <c r="CT93">
        <v>0</v>
      </c>
      <c r="CU93">
        <v>0</v>
      </c>
      <c r="CV93">
        <v>0</v>
      </c>
      <c r="CW93">
        <v>791.5</v>
      </c>
      <c r="CX93">
        <v>913.7</v>
      </c>
      <c r="CY93">
        <v>0</v>
      </c>
      <c r="CZ93">
        <v>5153.2</v>
      </c>
      <c r="DA93">
        <v>12</v>
      </c>
      <c r="DB93">
        <v>2874.5</v>
      </c>
      <c r="DC93">
        <v>0</v>
      </c>
      <c r="DD93">
        <v>0</v>
      </c>
      <c r="DE93">
        <v>0</v>
      </c>
      <c r="DF93">
        <v>0</v>
      </c>
      <c r="DG93">
        <v>240</v>
      </c>
      <c r="DH93">
        <v>0</v>
      </c>
      <c r="DI93">
        <v>0</v>
      </c>
      <c r="DJ93">
        <v>1.9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</row>
    <row r="94" spans="1:121" x14ac:dyDescent="0.45">
      <c r="A94" t="s">
        <v>87</v>
      </c>
      <c r="B94">
        <v>2050</v>
      </c>
      <c r="C94">
        <v>43242196</v>
      </c>
      <c r="D94">
        <v>120703.8</v>
      </c>
      <c r="E94">
        <v>0</v>
      </c>
      <c r="F94">
        <v>2105176.6</v>
      </c>
      <c r="G94">
        <v>45468075.799999997</v>
      </c>
      <c r="H94">
        <v>41687613.700000003</v>
      </c>
      <c r="I94">
        <v>43739045.100000001</v>
      </c>
      <c r="J94">
        <v>101788264</v>
      </c>
      <c r="K94">
        <v>70892824</v>
      </c>
      <c r="L94">
        <v>3.5900000000000001E-2</v>
      </c>
      <c r="M94">
        <v>5.3999999999999999E-2</v>
      </c>
      <c r="N94">
        <v>0.14349999999999999</v>
      </c>
      <c r="O94">
        <v>89775.01</v>
      </c>
      <c r="P94">
        <v>10219.799999999999</v>
      </c>
      <c r="Q94">
        <v>0.84</v>
      </c>
      <c r="R94">
        <v>0.94</v>
      </c>
      <c r="S94">
        <v>61.5</v>
      </c>
      <c r="T94">
        <v>1.2</v>
      </c>
      <c r="U94">
        <v>0.12</v>
      </c>
      <c r="V94">
        <v>7.6</v>
      </c>
      <c r="W94">
        <v>322.2</v>
      </c>
      <c r="X94">
        <v>0.03</v>
      </c>
      <c r="Y94">
        <v>61.6</v>
      </c>
      <c r="Z94">
        <v>17.2</v>
      </c>
      <c r="AA94">
        <v>78.8</v>
      </c>
      <c r="AB94">
        <v>38</v>
      </c>
      <c r="AC94">
        <v>3</v>
      </c>
      <c r="AD94">
        <v>0.43</v>
      </c>
      <c r="AE94">
        <v>2.5</v>
      </c>
      <c r="AF94">
        <v>125.5</v>
      </c>
      <c r="AG94">
        <v>0.02</v>
      </c>
      <c r="AH94">
        <v>38.299999999999997</v>
      </c>
      <c r="AI94">
        <v>6.2</v>
      </c>
      <c r="AJ94">
        <v>44.5</v>
      </c>
      <c r="AK94">
        <v>199.2</v>
      </c>
      <c r="AL94">
        <v>8.1</v>
      </c>
      <c r="AM94">
        <v>1.05</v>
      </c>
      <c r="AN94">
        <v>19.8</v>
      </c>
      <c r="AO94">
        <v>904.1</v>
      </c>
      <c r="AP94">
        <v>0.09</v>
      </c>
      <c r="AQ94">
        <v>199.7</v>
      </c>
      <c r="AR94">
        <v>46.7</v>
      </c>
      <c r="AS94">
        <v>246.5</v>
      </c>
      <c r="AT94">
        <v>308.2</v>
      </c>
      <c r="AU94">
        <v>17.5</v>
      </c>
      <c r="AV94">
        <v>2.39</v>
      </c>
      <c r="AW94">
        <v>26.5</v>
      </c>
      <c r="AX94">
        <v>1240.4000000000001</v>
      </c>
      <c r="AY94">
        <v>0.16</v>
      </c>
      <c r="AZ94">
        <v>309.39999999999998</v>
      </c>
      <c r="BA94">
        <v>63.5</v>
      </c>
      <c r="BB94">
        <v>372.9</v>
      </c>
      <c r="BC94">
        <v>872324.5</v>
      </c>
      <c r="BD94">
        <v>16.399999999999999</v>
      </c>
      <c r="BE94">
        <v>1.6</v>
      </c>
      <c r="BF94">
        <v>107272.7</v>
      </c>
      <c r="BG94">
        <v>4566.3999999999996</v>
      </c>
      <c r="BH94">
        <v>0.4</v>
      </c>
      <c r="BI94">
        <v>873263.4</v>
      </c>
      <c r="BJ94">
        <v>243461.1</v>
      </c>
      <c r="BK94">
        <v>1116724.5</v>
      </c>
      <c r="BL94">
        <v>0</v>
      </c>
      <c r="BM94">
        <v>16.29</v>
      </c>
      <c r="BN94">
        <v>18.13</v>
      </c>
      <c r="BO94">
        <v>0</v>
      </c>
      <c r="BP94">
        <v>34.42</v>
      </c>
      <c r="BQ94">
        <v>17.260000000000002</v>
      </c>
      <c r="BR94">
        <v>20.12</v>
      </c>
      <c r="BS94">
        <v>0</v>
      </c>
      <c r="BT94">
        <v>37.380000000000003</v>
      </c>
      <c r="BU94">
        <v>14423574</v>
      </c>
      <c r="BV94">
        <v>1729030.6</v>
      </c>
      <c r="BW94">
        <v>103306.5</v>
      </c>
      <c r="BX94">
        <v>131044.3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1092952.6000000001</v>
      </c>
      <c r="CE94">
        <v>2170604.5</v>
      </c>
      <c r="CF94">
        <v>0</v>
      </c>
      <c r="CG94">
        <v>175872.4</v>
      </c>
      <c r="CH94">
        <v>89362.5</v>
      </c>
      <c r="CI94">
        <v>10024353</v>
      </c>
      <c r="CJ94">
        <v>0</v>
      </c>
      <c r="CK94">
        <v>0</v>
      </c>
      <c r="CL94">
        <v>0</v>
      </c>
      <c r="CM94">
        <v>0</v>
      </c>
      <c r="CN94">
        <v>632688</v>
      </c>
      <c r="CO94">
        <v>3390</v>
      </c>
      <c r="CP94">
        <v>0</v>
      </c>
      <c r="CQ94">
        <v>65.3</v>
      </c>
      <c r="CR94">
        <v>31.1</v>
      </c>
      <c r="CS94">
        <v>0</v>
      </c>
      <c r="CT94">
        <v>0</v>
      </c>
      <c r="CU94">
        <v>0</v>
      </c>
      <c r="CV94">
        <v>0</v>
      </c>
      <c r="CW94">
        <v>827.3</v>
      </c>
      <c r="CX94">
        <v>913.7</v>
      </c>
      <c r="CY94">
        <v>0</v>
      </c>
      <c r="CZ94">
        <v>5707</v>
      </c>
      <c r="DA94">
        <v>12</v>
      </c>
      <c r="DB94">
        <v>2874.5</v>
      </c>
      <c r="DC94">
        <v>0</v>
      </c>
      <c r="DD94">
        <v>0</v>
      </c>
      <c r="DE94">
        <v>0</v>
      </c>
      <c r="DF94">
        <v>0</v>
      </c>
      <c r="DG94">
        <v>240</v>
      </c>
      <c r="DH94">
        <v>0</v>
      </c>
      <c r="DI94">
        <v>0.9</v>
      </c>
      <c r="DJ94">
        <v>390.2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</row>
    <row r="95" spans="1:121" x14ac:dyDescent="0.45">
      <c r="A95" t="s">
        <v>90</v>
      </c>
      <c r="B95">
        <v>2024</v>
      </c>
      <c r="C95">
        <v>151660080</v>
      </c>
      <c r="D95">
        <v>112014.2</v>
      </c>
      <c r="E95">
        <v>0</v>
      </c>
      <c r="F95">
        <v>2141126.2999999998</v>
      </c>
      <c r="G95">
        <v>153913224.90000001</v>
      </c>
      <c r="H95">
        <v>146208393.90000001</v>
      </c>
      <c r="I95">
        <v>120735415.8</v>
      </c>
      <c r="J95">
        <v>117136620</v>
      </c>
      <c r="K95">
        <v>147799410</v>
      </c>
      <c r="L95">
        <v>3.5900000000000001E-2</v>
      </c>
      <c r="M95">
        <v>5.3900000000000003E-2</v>
      </c>
      <c r="N95">
        <v>0.15859999999999999</v>
      </c>
      <c r="O95">
        <v>19812.11</v>
      </c>
      <c r="P95">
        <v>38122.1</v>
      </c>
      <c r="Q95">
        <v>0.68</v>
      </c>
      <c r="R95">
        <v>0.65</v>
      </c>
      <c r="S95">
        <v>199.9</v>
      </c>
      <c r="T95">
        <v>15.5</v>
      </c>
      <c r="U95">
        <v>2.2000000000000002</v>
      </c>
      <c r="V95">
        <v>17.5</v>
      </c>
      <c r="W95">
        <v>681</v>
      </c>
      <c r="X95">
        <v>0.2</v>
      </c>
      <c r="Y95">
        <v>201</v>
      </c>
      <c r="Z95">
        <v>37.799999999999997</v>
      </c>
      <c r="AA95">
        <v>238.8</v>
      </c>
      <c r="AB95">
        <v>248.8</v>
      </c>
      <c r="AC95">
        <v>20.9</v>
      </c>
      <c r="AD95">
        <v>2.98</v>
      </c>
      <c r="AE95">
        <v>18.5</v>
      </c>
      <c r="AF95">
        <v>791.8</v>
      </c>
      <c r="AG95">
        <v>0.21</v>
      </c>
      <c r="AH95">
        <v>250.2</v>
      </c>
      <c r="AI95">
        <v>42.1</v>
      </c>
      <c r="AJ95">
        <v>292.39999999999998</v>
      </c>
      <c r="AK95">
        <v>369.4</v>
      </c>
      <c r="AL95">
        <v>26.1</v>
      </c>
      <c r="AM95">
        <v>3.67</v>
      </c>
      <c r="AN95">
        <v>26.5</v>
      </c>
      <c r="AO95">
        <v>1305.9000000000001</v>
      </c>
      <c r="AP95">
        <v>0.19</v>
      </c>
      <c r="AQ95">
        <v>371.2</v>
      </c>
      <c r="AR95">
        <v>65.5</v>
      </c>
      <c r="AS95">
        <v>436.7</v>
      </c>
      <c r="AT95">
        <v>813.3</v>
      </c>
      <c r="AU95">
        <v>67.2</v>
      </c>
      <c r="AV95">
        <v>9.73</v>
      </c>
      <c r="AW95">
        <v>51.2</v>
      </c>
      <c r="AX95">
        <v>2447.6999999999998</v>
      </c>
      <c r="AY95">
        <v>0.5</v>
      </c>
      <c r="AZ95">
        <v>817.9</v>
      </c>
      <c r="BA95">
        <v>124.3</v>
      </c>
      <c r="BB95">
        <v>942.3</v>
      </c>
      <c r="BC95">
        <v>36649278.600000001</v>
      </c>
      <c r="BD95">
        <v>2845.2</v>
      </c>
      <c r="BE95">
        <v>402.2</v>
      </c>
      <c r="BF95">
        <v>3208346.1</v>
      </c>
      <c r="BG95">
        <v>124940.2</v>
      </c>
      <c r="BH95">
        <v>36.4</v>
      </c>
      <c r="BI95">
        <v>36843878</v>
      </c>
      <c r="BJ95">
        <v>6941505.2000000002</v>
      </c>
      <c r="BK95">
        <v>43785383.200000003</v>
      </c>
      <c r="BL95">
        <v>0</v>
      </c>
      <c r="BM95">
        <v>30.56</v>
      </c>
      <c r="BN95">
        <v>4.71</v>
      </c>
      <c r="BO95">
        <v>0</v>
      </c>
      <c r="BP95">
        <v>35.270000000000003</v>
      </c>
      <c r="BQ95">
        <v>32.409999999999997</v>
      </c>
      <c r="BR95">
        <v>5.17</v>
      </c>
      <c r="BS95">
        <v>0</v>
      </c>
      <c r="BT95">
        <v>37.57</v>
      </c>
      <c r="BU95">
        <v>184686110</v>
      </c>
      <c r="BV95">
        <v>33177812</v>
      </c>
      <c r="BW95">
        <v>97435</v>
      </c>
      <c r="BX95">
        <v>398558.7</v>
      </c>
      <c r="BY95">
        <v>0</v>
      </c>
      <c r="BZ95">
        <v>0</v>
      </c>
      <c r="CA95">
        <v>22212044</v>
      </c>
      <c r="CB95">
        <v>0</v>
      </c>
      <c r="CC95">
        <v>0</v>
      </c>
      <c r="CD95">
        <v>610316.69999999995</v>
      </c>
      <c r="CE95">
        <v>34168050</v>
      </c>
      <c r="CF95">
        <v>0</v>
      </c>
      <c r="CG95">
        <v>1799735.4</v>
      </c>
      <c r="CH95">
        <v>0</v>
      </c>
      <c r="CI95">
        <v>141606</v>
      </c>
      <c r="CJ95">
        <v>92463944</v>
      </c>
      <c r="CK95">
        <v>226935.8</v>
      </c>
      <c r="CL95">
        <v>0</v>
      </c>
      <c r="CM95">
        <v>0</v>
      </c>
      <c r="CN95">
        <v>8549983</v>
      </c>
      <c r="CO95">
        <v>24017510</v>
      </c>
      <c r="CP95">
        <v>0</v>
      </c>
      <c r="CQ95">
        <v>132.4</v>
      </c>
      <c r="CR95">
        <v>85.3</v>
      </c>
      <c r="CS95">
        <v>0</v>
      </c>
      <c r="CT95">
        <v>7650</v>
      </c>
      <c r="CU95">
        <v>0</v>
      </c>
      <c r="CV95">
        <v>0</v>
      </c>
      <c r="CW95">
        <v>426.8</v>
      </c>
      <c r="CX95">
        <v>5988</v>
      </c>
      <c r="CY95">
        <v>0</v>
      </c>
      <c r="CZ95">
        <v>10332.700000000001</v>
      </c>
      <c r="DA95">
        <v>0</v>
      </c>
      <c r="DB95">
        <v>43.3</v>
      </c>
      <c r="DC95">
        <v>11582.4</v>
      </c>
      <c r="DD95">
        <v>914.7</v>
      </c>
      <c r="DE95">
        <v>0</v>
      </c>
      <c r="DF95">
        <v>0</v>
      </c>
      <c r="DG95">
        <v>3811.3</v>
      </c>
      <c r="DH95">
        <v>0</v>
      </c>
      <c r="DI95">
        <v>7638.9</v>
      </c>
      <c r="DJ95">
        <v>264.8</v>
      </c>
      <c r="DK95">
        <v>0</v>
      </c>
      <c r="DL95">
        <v>0</v>
      </c>
      <c r="DM95">
        <v>0</v>
      </c>
      <c r="DN95">
        <v>0.2</v>
      </c>
      <c r="DO95">
        <v>0</v>
      </c>
      <c r="DP95">
        <v>0.2</v>
      </c>
      <c r="DQ95">
        <v>0</v>
      </c>
    </row>
    <row r="96" spans="1:121" x14ac:dyDescent="0.45">
      <c r="A96" t="s">
        <v>90</v>
      </c>
      <c r="B96">
        <v>2026</v>
      </c>
      <c r="C96">
        <v>154092640</v>
      </c>
      <c r="D96">
        <v>517699.1</v>
      </c>
      <c r="E96">
        <v>0</v>
      </c>
      <c r="F96">
        <v>2305988.2000000002</v>
      </c>
      <c r="G96">
        <v>156916334.40000001</v>
      </c>
      <c r="H96">
        <v>148553500.30000001</v>
      </c>
      <c r="I96">
        <v>121564085.3</v>
      </c>
      <c r="J96">
        <v>134464370</v>
      </c>
      <c r="K96">
        <v>152879500</v>
      </c>
      <c r="L96">
        <v>3.5900000000000001E-2</v>
      </c>
      <c r="M96">
        <v>5.3900000000000003E-2</v>
      </c>
      <c r="N96">
        <v>0.15859999999999999</v>
      </c>
      <c r="O96">
        <v>50211.46</v>
      </c>
      <c r="P96">
        <v>38852.400000000001</v>
      </c>
      <c r="Q96">
        <v>0.73</v>
      </c>
      <c r="R96">
        <v>0.7</v>
      </c>
      <c r="S96">
        <v>149.6</v>
      </c>
      <c r="T96">
        <v>10.1</v>
      </c>
      <c r="U96">
        <v>1.41</v>
      </c>
      <c r="V96">
        <v>15.8</v>
      </c>
      <c r="W96">
        <v>561.5</v>
      </c>
      <c r="X96">
        <v>0.18</v>
      </c>
      <c r="Y96">
        <v>150.30000000000001</v>
      </c>
      <c r="Z96">
        <v>32.6</v>
      </c>
      <c r="AA96">
        <v>182.9</v>
      </c>
      <c r="AB96">
        <v>202.3</v>
      </c>
      <c r="AC96">
        <v>16.2</v>
      </c>
      <c r="AD96">
        <v>2.2999999999999998</v>
      </c>
      <c r="AE96">
        <v>16.399999999999999</v>
      </c>
      <c r="AF96">
        <v>671</v>
      </c>
      <c r="AG96">
        <v>0.18</v>
      </c>
      <c r="AH96">
        <v>203.4</v>
      </c>
      <c r="AI96">
        <v>36.5</v>
      </c>
      <c r="AJ96">
        <v>239.9</v>
      </c>
      <c r="AK96">
        <v>310.2</v>
      </c>
      <c r="AL96">
        <v>17.100000000000001</v>
      </c>
      <c r="AM96">
        <v>2.34</v>
      </c>
      <c r="AN96">
        <v>26.6</v>
      </c>
      <c r="AO96">
        <v>1253.5999999999999</v>
      </c>
      <c r="AP96">
        <v>0.15</v>
      </c>
      <c r="AQ96">
        <v>311.39999999999998</v>
      </c>
      <c r="AR96">
        <v>64</v>
      </c>
      <c r="AS96">
        <v>375.4</v>
      </c>
      <c r="AT96">
        <v>775.4</v>
      </c>
      <c r="AU96">
        <v>63.5</v>
      </c>
      <c r="AV96">
        <v>9.1300000000000008</v>
      </c>
      <c r="AW96">
        <v>48.9</v>
      </c>
      <c r="AX96">
        <v>2393.9</v>
      </c>
      <c r="AY96">
        <v>0.45</v>
      </c>
      <c r="AZ96">
        <v>779.8</v>
      </c>
      <c r="BA96">
        <v>120.4</v>
      </c>
      <c r="BB96">
        <v>900.2</v>
      </c>
      <c r="BC96">
        <v>26026256.399999999</v>
      </c>
      <c r="BD96">
        <v>1755.3</v>
      </c>
      <c r="BE96">
        <v>244.6</v>
      </c>
      <c r="BF96">
        <v>2756275.1</v>
      </c>
      <c r="BG96">
        <v>97778.5</v>
      </c>
      <c r="BH96">
        <v>31.1</v>
      </c>
      <c r="BI96">
        <v>26145350</v>
      </c>
      <c r="BJ96">
        <v>5678553.9000000004</v>
      </c>
      <c r="BK96">
        <v>31823903.899999999</v>
      </c>
      <c r="BL96">
        <v>0</v>
      </c>
      <c r="BM96">
        <v>28.97</v>
      </c>
      <c r="BN96">
        <v>11.75</v>
      </c>
      <c r="BO96">
        <v>0</v>
      </c>
      <c r="BP96">
        <v>40.72</v>
      </c>
      <c r="BQ96">
        <v>30.74</v>
      </c>
      <c r="BR96">
        <v>12.89</v>
      </c>
      <c r="BS96">
        <v>0</v>
      </c>
      <c r="BT96">
        <v>43.63</v>
      </c>
      <c r="BU96">
        <v>175363120</v>
      </c>
      <c r="BV96">
        <v>35352250</v>
      </c>
      <c r="BW96">
        <v>439623.9</v>
      </c>
      <c r="BX96">
        <v>398090.5</v>
      </c>
      <c r="BY96">
        <v>0</v>
      </c>
      <c r="BZ96">
        <v>0</v>
      </c>
      <c r="CA96">
        <v>13293049</v>
      </c>
      <c r="CB96">
        <v>0</v>
      </c>
      <c r="CC96">
        <v>0</v>
      </c>
      <c r="CD96">
        <v>1318507.8999999999</v>
      </c>
      <c r="CE96">
        <v>32238928</v>
      </c>
      <c r="CF96">
        <v>0</v>
      </c>
      <c r="CG96">
        <v>1000642.2</v>
      </c>
      <c r="CH96">
        <v>0</v>
      </c>
      <c r="CI96">
        <v>141537.9</v>
      </c>
      <c r="CJ96">
        <v>92365336</v>
      </c>
      <c r="CK96">
        <v>133657.5</v>
      </c>
      <c r="CL96">
        <v>0</v>
      </c>
      <c r="CM96">
        <v>0</v>
      </c>
      <c r="CN96">
        <v>9435142</v>
      </c>
      <c r="CO96">
        <v>24598600</v>
      </c>
      <c r="CP96">
        <v>0</v>
      </c>
      <c r="CQ96">
        <v>540.4</v>
      </c>
      <c r="CR96">
        <v>85.3</v>
      </c>
      <c r="CS96">
        <v>0</v>
      </c>
      <c r="CT96">
        <v>6493</v>
      </c>
      <c r="CU96">
        <v>0</v>
      </c>
      <c r="CV96">
        <v>0</v>
      </c>
      <c r="CW96">
        <v>921.6</v>
      </c>
      <c r="CX96">
        <v>5988</v>
      </c>
      <c r="CY96">
        <v>0</v>
      </c>
      <c r="CZ96">
        <v>10248.1</v>
      </c>
      <c r="DA96">
        <v>0</v>
      </c>
      <c r="DB96">
        <v>43.3</v>
      </c>
      <c r="DC96">
        <v>11582.4</v>
      </c>
      <c r="DD96">
        <v>914.7</v>
      </c>
      <c r="DE96">
        <v>0</v>
      </c>
      <c r="DF96">
        <v>0</v>
      </c>
      <c r="DG96">
        <v>4242.8999999999996</v>
      </c>
      <c r="DH96">
        <v>0</v>
      </c>
      <c r="DI96">
        <v>7823.9</v>
      </c>
      <c r="DJ96">
        <v>1325.3</v>
      </c>
      <c r="DK96">
        <v>0</v>
      </c>
      <c r="DL96">
        <v>0</v>
      </c>
      <c r="DM96">
        <v>0</v>
      </c>
      <c r="DN96">
        <v>0.23</v>
      </c>
      <c r="DO96">
        <v>0</v>
      </c>
      <c r="DP96">
        <v>0.27</v>
      </c>
      <c r="DQ96">
        <v>0</v>
      </c>
    </row>
    <row r="97" spans="1:121" x14ac:dyDescent="0.45">
      <c r="A97" t="s">
        <v>90</v>
      </c>
      <c r="B97">
        <v>2028</v>
      </c>
      <c r="C97">
        <v>157243340</v>
      </c>
      <c r="D97">
        <v>2496693</v>
      </c>
      <c r="E97">
        <v>0</v>
      </c>
      <c r="F97">
        <v>3105966.3</v>
      </c>
      <c r="G97">
        <v>162846002.59999999</v>
      </c>
      <c r="H97">
        <v>151590933.80000001</v>
      </c>
      <c r="I97">
        <v>57478463.700000003</v>
      </c>
      <c r="J97">
        <v>164406160</v>
      </c>
      <c r="K97">
        <v>226138110</v>
      </c>
      <c r="L97">
        <v>3.5900000000000001E-2</v>
      </c>
      <c r="M97">
        <v>5.3900000000000003E-2</v>
      </c>
      <c r="N97">
        <v>0.159</v>
      </c>
      <c r="O97">
        <v>61286.11</v>
      </c>
      <c r="P97">
        <v>40425.199999999997</v>
      </c>
      <c r="Q97">
        <v>0.87</v>
      </c>
      <c r="R97">
        <v>0.81</v>
      </c>
      <c r="S97">
        <v>58.9</v>
      </c>
      <c r="T97">
        <v>2.6</v>
      </c>
      <c r="U97">
        <v>0.35</v>
      </c>
      <c r="V97">
        <v>9.1</v>
      </c>
      <c r="W97">
        <v>267.60000000000002</v>
      </c>
      <c r="X97">
        <v>0.11</v>
      </c>
      <c r="Y97">
        <v>59.1</v>
      </c>
      <c r="Z97">
        <v>17.100000000000001</v>
      </c>
      <c r="AA97">
        <v>76.2</v>
      </c>
      <c r="AB97">
        <v>114.6</v>
      </c>
      <c r="AC97">
        <v>8.3000000000000007</v>
      </c>
      <c r="AD97">
        <v>1.1599999999999999</v>
      </c>
      <c r="AE97">
        <v>11.4</v>
      </c>
      <c r="AF97">
        <v>412.7</v>
      </c>
      <c r="AG97">
        <v>0.13</v>
      </c>
      <c r="AH97">
        <v>115.2</v>
      </c>
      <c r="AI97">
        <v>23.7</v>
      </c>
      <c r="AJ97">
        <v>138.9</v>
      </c>
      <c r="AK97">
        <v>237.1</v>
      </c>
      <c r="AL97">
        <v>5.8</v>
      </c>
      <c r="AM97">
        <v>0.65</v>
      </c>
      <c r="AN97">
        <v>26.9</v>
      </c>
      <c r="AO97">
        <v>1197</v>
      </c>
      <c r="AP97">
        <v>0.11</v>
      </c>
      <c r="AQ97">
        <v>237.4</v>
      </c>
      <c r="AR97">
        <v>62.6</v>
      </c>
      <c r="AS97">
        <v>300</v>
      </c>
      <c r="AT97">
        <v>589.79999999999995</v>
      </c>
      <c r="AU97">
        <v>46.2</v>
      </c>
      <c r="AV97">
        <v>6.62</v>
      </c>
      <c r="AW97">
        <v>40</v>
      </c>
      <c r="AX97">
        <v>1895.1</v>
      </c>
      <c r="AY97">
        <v>0.36</v>
      </c>
      <c r="AZ97">
        <v>593</v>
      </c>
      <c r="BA97">
        <v>96.6</v>
      </c>
      <c r="BB97">
        <v>689.6</v>
      </c>
      <c r="BC97">
        <v>13091169.9</v>
      </c>
      <c r="BD97">
        <v>581.9</v>
      </c>
      <c r="BE97">
        <v>76.7</v>
      </c>
      <c r="BF97">
        <v>2027988.2</v>
      </c>
      <c r="BG97">
        <v>59554.6</v>
      </c>
      <c r="BH97">
        <v>23.8</v>
      </c>
      <c r="BI97">
        <v>13129441.699999999</v>
      </c>
      <c r="BJ97">
        <v>3809226.8</v>
      </c>
      <c r="BK97">
        <v>16938668.399999999</v>
      </c>
      <c r="BL97">
        <v>0</v>
      </c>
      <c r="BM97">
        <v>22.02</v>
      </c>
      <c r="BN97">
        <v>13.66</v>
      </c>
      <c r="BO97">
        <v>0</v>
      </c>
      <c r="BP97">
        <v>35.68</v>
      </c>
      <c r="BQ97">
        <v>23.56</v>
      </c>
      <c r="BR97">
        <v>15.18</v>
      </c>
      <c r="BS97">
        <v>0</v>
      </c>
      <c r="BT97">
        <v>38.74</v>
      </c>
      <c r="BU97">
        <v>224639180</v>
      </c>
      <c r="BV97">
        <v>105367540</v>
      </c>
      <c r="BW97">
        <v>2134154.5</v>
      </c>
      <c r="BX97">
        <v>342375.8</v>
      </c>
      <c r="BY97">
        <v>0</v>
      </c>
      <c r="BZ97">
        <v>0</v>
      </c>
      <c r="CA97">
        <v>3736444.8</v>
      </c>
      <c r="CB97">
        <v>0</v>
      </c>
      <c r="CC97">
        <v>0</v>
      </c>
      <c r="CD97">
        <v>2326447.2000000002</v>
      </c>
      <c r="CE97">
        <v>24313186</v>
      </c>
      <c r="CF97">
        <v>0</v>
      </c>
      <c r="CG97">
        <v>687366.4</v>
      </c>
      <c r="CH97">
        <v>0</v>
      </c>
      <c r="CI97">
        <v>129446.8</v>
      </c>
      <c r="CJ97">
        <v>87832070</v>
      </c>
      <c r="CK97">
        <v>96572.6</v>
      </c>
      <c r="CL97">
        <v>0</v>
      </c>
      <c r="CM97">
        <v>0</v>
      </c>
      <c r="CN97">
        <v>24035700</v>
      </c>
      <c r="CO97">
        <v>79005390</v>
      </c>
      <c r="CP97">
        <v>0</v>
      </c>
      <c r="CQ97">
        <v>1967.9</v>
      </c>
      <c r="CR97">
        <v>85.3</v>
      </c>
      <c r="CS97">
        <v>0</v>
      </c>
      <c r="CT97">
        <v>4670</v>
      </c>
      <c r="CU97">
        <v>0</v>
      </c>
      <c r="CV97">
        <v>0</v>
      </c>
      <c r="CW97">
        <v>1628.7</v>
      </c>
      <c r="CX97">
        <v>5988</v>
      </c>
      <c r="CY97">
        <v>0</v>
      </c>
      <c r="CZ97">
        <v>10243.799999999999</v>
      </c>
      <c r="DA97">
        <v>0</v>
      </c>
      <c r="DB97">
        <v>43.3</v>
      </c>
      <c r="DC97">
        <v>11582.4</v>
      </c>
      <c r="DD97">
        <v>914.7</v>
      </c>
      <c r="DE97">
        <v>0</v>
      </c>
      <c r="DF97">
        <v>0</v>
      </c>
      <c r="DG97">
        <v>10479.200000000001</v>
      </c>
      <c r="DH97">
        <v>0</v>
      </c>
      <c r="DI97">
        <v>22476.799999999999</v>
      </c>
      <c r="DJ97">
        <v>5770.7</v>
      </c>
      <c r="DK97">
        <v>0</v>
      </c>
      <c r="DL97">
        <v>0</v>
      </c>
      <c r="DM97">
        <v>0</v>
      </c>
      <c r="DN97">
        <v>0.28999999999999998</v>
      </c>
      <c r="DO97">
        <v>0</v>
      </c>
      <c r="DP97">
        <v>0.33</v>
      </c>
      <c r="DQ97">
        <v>0</v>
      </c>
    </row>
    <row r="98" spans="1:121" x14ac:dyDescent="0.45">
      <c r="A98" t="s">
        <v>90</v>
      </c>
      <c r="B98">
        <v>2030</v>
      </c>
      <c r="C98">
        <v>160860590</v>
      </c>
      <c r="D98">
        <v>7208061.5</v>
      </c>
      <c r="E98">
        <v>0</v>
      </c>
      <c r="F98">
        <v>3723651.3</v>
      </c>
      <c r="G98">
        <v>171792309</v>
      </c>
      <c r="H98">
        <v>155078160.80000001</v>
      </c>
      <c r="I98">
        <v>7821975.2999999998</v>
      </c>
      <c r="J98">
        <v>181558560</v>
      </c>
      <c r="K98">
        <v>284831550</v>
      </c>
      <c r="L98">
        <v>3.5900000000000001E-2</v>
      </c>
      <c r="M98">
        <v>5.3900000000000003E-2</v>
      </c>
      <c r="N98">
        <v>0.159</v>
      </c>
      <c r="O98">
        <v>69753.89</v>
      </c>
      <c r="P98">
        <v>41719.1</v>
      </c>
      <c r="Q98">
        <v>0.93</v>
      </c>
      <c r="R98">
        <v>0.87</v>
      </c>
      <c r="S98">
        <v>34</v>
      </c>
      <c r="T98">
        <v>1.5</v>
      </c>
      <c r="U98">
        <v>0.2</v>
      </c>
      <c r="V98">
        <v>5.9</v>
      </c>
      <c r="W98">
        <v>155.69999999999999</v>
      </c>
      <c r="X98">
        <v>0.08</v>
      </c>
      <c r="Y98">
        <v>34.1</v>
      </c>
      <c r="Z98">
        <v>10.6</v>
      </c>
      <c r="AA98">
        <v>44.7</v>
      </c>
      <c r="AB98">
        <v>77.8</v>
      </c>
      <c r="AC98">
        <v>5.8</v>
      </c>
      <c r="AD98">
        <v>0.82</v>
      </c>
      <c r="AE98">
        <v>8.1</v>
      </c>
      <c r="AF98">
        <v>275.5</v>
      </c>
      <c r="AG98">
        <v>0.1</v>
      </c>
      <c r="AH98">
        <v>78.2</v>
      </c>
      <c r="AI98">
        <v>16.3</v>
      </c>
      <c r="AJ98">
        <v>94.5</v>
      </c>
      <c r="AK98">
        <v>226.9</v>
      </c>
      <c r="AL98">
        <v>8.5</v>
      </c>
      <c r="AM98">
        <v>1.08</v>
      </c>
      <c r="AN98">
        <v>23</v>
      </c>
      <c r="AO98">
        <v>1051.3</v>
      </c>
      <c r="AP98">
        <v>0.1</v>
      </c>
      <c r="AQ98">
        <v>227.4</v>
      </c>
      <c r="AR98">
        <v>54.4</v>
      </c>
      <c r="AS98">
        <v>281.8</v>
      </c>
      <c r="AT98">
        <v>496.2</v>
      </c>
      <c r="AU98">
        <v>39.1</v>
      </c>
      <c r="AV98">
        <v>5.57</v>
      </c>
      <c r="AW98">
        <v>33.200000000000003</v>
      </c>
      <c r="AX98">
        <v>1615.9</v>
      </c>
      <c r="AY98">
        <v>0.28999999999999998</v>
      </c>
      <c r="AZ98">
        <v>498.9</v>
      </c>
      <c r="BA98">
        <v>81.400000000000006</v>
      </c>
      <c r="BB98">
        <v>580.4</v>
      </c>
      <c r="BC98">
        <v>9239376</v>
      </c>
      <c r="BD98">
        <v>418.1</v>
      </c>
      <c r="BE98">
        <v>55.1</v>
      </c>
      <c r="BF98">
        <v>1618729.9</v>
      </c>
      <c r="BG98">
        <v>42396.800000000003</v>
      </c>
      <c r="BH98">
        <v>21.2</v>
      </c>
      <c r="BI98">
        <v>9266884.5999999996</v>
      </c>
      <c r="BJ98">
        <v>2887946.2</v>
      </c>
      <c r="BK98">
        <v>12154830.800000001</v>
      </c>
      <c r="BL98">
        <v>0</v>
      </c>
      <c r="BM98">
        <v>18.440000000000001</v>
      </c>
      <c r="BN98">
        <v>14.36</v>
      </c>
      <c r="BO98">
        <v>0</v>
      </c>
      <c r="BP98">
        <v>32.81</v>
      </c>
      <c r="BQ98">
        <v>20.02</v>
      </c>
      <c r="BR98">
        <v>16.39</v>
      </c>
      <c r="BS98">
        <v>0</v>
      </c>
      <c r="BT98">
        <v>36.409999999999997</v>
      </c>
      <c r="BU98">
        <v>275177180</v>
      </c>
      <c r="BV98">
        <v>163970340</v>
      </c>
      <c r="BW98">
        <v>6139821</v>
      </c>
      <c r="BX98">
        <v>295367.40000000002</v>
      </c>
      <c r="BY98">
        <v>0</v>
      </c>
      <c r="BZ98">
        <v>0</v>
      </c>
      <c r="CA98">
        <v>2769091.2</v>
      </c>
      <c r="CB98">
        <v>0</v>
      </c>
      <c r="CC98">
        <v>0</v>
      </c>
      <c r="CD98">
        <v>3685683.2000000002</v>
      </c>
      <c r="CE98">
        <v>17434580</v>
      </c>
      <c r="CF98">
        <v>0</v>
      </c>
      <c r="CG98">
        <v>354447</v>
      </c>
      <c r="CH98">
        <v>0</v>
      </c>
      <c r="CI98">
        <v>111488.3</v>
      </c>
      <c r="CJ98">
        <v>84080570</v>
      </c>
      <c r="CK98">
        <v>21481.5</v>
      </c>
      <c r="CL98">
        <v>0</v>
      </c>
      <c r="CM98">
        <v>0</v>
      </c>
      <c r="CN98">
        <v>36760504</v>
      </c>
      <c r="CO98">
        <v>123524140</v>
      </c>
      <c r="CP98">
        <v>0</v>
      </c>
      <c r="CQ98">
        <v>5219.7</v>
      </c>
      <c r="CR98">
        <v>85.3</v>
      </c>
      <c r="CS98">
        <v>0</v>
      </c>
      <c r="CT98">
        <v>3132</v>
      </c>
      <c r="CU98">
        <v>0</v>
      </c>
      <c r="CV98">
        <v>0</v>
      </c>
      <c r="CW98">
        <v>2589.9</v>
      </c>
      <c r="CX98">
        <v>5797</v>
      </c>
      <c r="CY98">
        <v>0</v>
      </c>
      <c r="CZ98">
        <v>10204.200000000001</v>
      </c>
      <c r="DA98">
        <v>0</v>
      </c>
      <c r="DB98">
        <v>43.3</v>
      </c>
      <c r="DC98">
        <v>11582.4</v>
      </c>
      <c r="DD98">
        <v>516.20000000000005</v>
      </c>
      <c r="DE98">
        <v>0</v>
      </c>
      <c r="DF98">
        <v>0</v>
      </c>
      <c r="DG98">
        <v>16100.6</v>
      </c>
      <c r="DH98">
        <v>0</v>
      </c>
      <c r="DI98">
        <v>34457.599999999999</v>
      </c>
      <c r="DJ98">
        <v>18820.3</v>
      </c>
      <c r="DK98">
        <v>0</v>
      </c>
      <c r="DL98">
        <v>0</v>
      </c>
      <c r="DM98">
        <v>0</v>
      </c>
      <c r="DN98">
        <v>0.35</v>
      </c>
      <c r="DO98">
        <v>0</v>
      </c>
      <c r="DP98">
        <v>0.4</v>
      </c>
      <c r="DQ98">
        <v>0</v>
      </c>
    </row>
    <row r="99" spans="1:121" x14ac:dyDescent="0.45">
      <c r="A99" t="s">
        <v>90</v>
      </c>
      <c r="B99">
        <v>2035</v>
      </c>
      <c r="C99">
        <v>170329980</v>
      </c>
      <c r="D99">
        <v>9124739</v>
      </c>
      <c r="E99">
        <v>0</v>
      </c>
      <c r="F99">
        <v>3638767.2</v>
      </c>
      <c r="G99">
        <v>183093493.19999999</v>
      </c>
      <c r="H99">
        <v>164207180.90000001</v>
      </c>
      <c r="I99">
        <v>-12502176</v>
      </c>
      <c r="J99">
        <v>165206560</v>
      </c>
      <c r="K99">
        <v>286536640</v>
      </c>
      <c r="L99">
        <v>3.5900000000000001E-2</v>
      </c>
      <c r="M99">
        <v>5.3900000000000003E-2</v>
      </c>
      <c r="N99">
        <v>0.15890000000000001</v>
      </c>
      <c r="O99">
        <v>88645.75</v>
      </c>
      <c r="P99">
        <v>45229.3</v>
      </c>
      <c r="Q99">
        <v>0.94</v>
      </c>
      <c r="R99">
        <v>0.9</v>
      </c>
      <c r="S99">
        <v>25.9</v>
      </c>
      <c r="T99">
        <v>1.1000000000000001</v>
      </c>
      <c r="U99">
        <v>0.14000000000000001</v>
      </c>
      <c r="V99">
        <v>4.9000000000000004</v>
      </c>
      <c r="W99">
        <v>122.3</v>
      </c>
      <c r="X99">
        <v>7.0000000000000007E-2</v>
      </c>
      <c r="Y99">
        <v>25.9</v>
      </c>
      <c r="Z99">
        <v>8.6</v>
      </c>
      <c r="AA99">
        <v>34.6</v>
      </c>
      <c r="AB99">
        <v>58.3</v>
      </c>
      <c r="AC99">
        <v>4.0999999999999996</v>
      </c>
      <c r="AD99">
        <v>0.56999999999999995</v>
      </c>
      <c r="AE99">
        <v>6.8</v>
      </c>
      <c r="AF99">
        <v>216.6</v>
      </c>
      <c r="AG99">
        <v>0.09</v>
      </c>
      <c r="AH99">
        <v>58.6</v>
      </c>
      <c r="AI99">
        <v>13.3</v>
      </c>
      <c r="AJ99">
        <v>71.900000000000006</v>
      </c>
      <c r="AK99">
        <v>249.4</v>
      </c>
      <c r="AL99">
        <v>14</v>
      </c>
      <c r="AM99">
        <v>1.9</v>
      </c>
      <c r="AN99">
        <v>21.2</v>
      </c>
      <c r="AO99">
        <v>1009.6</v>
      </c>
      <c r="AP99">
        <v>0.12</v>
      </c>
      <c r="AQ99">
        <v>250.3</v>
      </c>
      <c r="AR99">
        <v>51.3</v>
      </c>
      <c r="AS99">
        <v>301.60000000000002</v>
      </c>
      <c r="AT99">
        <v>454.1</v>
      </c>
      <c r="AU99">
        <v>34.9</v>
      </c>
      <c r="AV99">
        <v>4.9800000000000004</v>
      </c>
      <c r="AW99">
        <v>31.2</v>
      </c>
      <c r="AX99">
        <v>1496.7</v>
      </c>
      <c r="AY99">
        <v>0.27</v>
      </c>
      <c r="AZ99">
        <v>456.5</v>
      </c>
      <c r="BA99">
        <v>75.900000000000006</v>
      </c>
      <c r="BB99">
        <v>532.4</v>
      </c>
      <c r="BC99">
        <v>7757606.0999999996</v>
      </c>
      <c r="BD99">
        <v>324</v>
      </c>
      <c r="BE99">
        <v>42.1</v>
      </c>
      <c r="BF99">
        <v>1492536.5</v>
      </c>
      <c r="BG99">
        <v>36764.800000000003</v>
      </c>
      <c r="BH99">
        <v>20.3</v>
      </c>
      <c r="BI99">
        <v>7778744.5999999996</v>
      </c>
      <c r="BJ99">
        <v>2593661.2000000002</v>
      </c>
      <c r="BK99">
        <v>10372405.800000001</v>
      </c>
      <c r="BL99">
        <v>0</v>
      </c>
      <c r="BM99">
        <v>16.55</v>
      </c>
      <c r="BN99">
        <v>17.71</v>
      </c>
      <c r="BO99">
        <v>0</v>
      </c>
      <c r="BP99">
        <v>34.26</v>
      </c>
      <c r="BQ99">
        <v>18.02</v>
      </c>
      <c r="BR99">
        <v>20.36</v>
      </c>
      <c r="BS99">
        <v>0</v>
      </c>
      <c r="BT99">
        <v>38.39</v>
      </c>
      <c r="BU99">
        <v>304567600</v>
      </c>
      <c r="BV99">
        <v>195595660</v>
      </c>
      <c r="BW99">
        <v>7809649.5</v>
      </c>
      <c r="BX99">
        <v>278795.5</v>
      </c>
      <c r="BY99">
        <v>0</v>
      </c>
      <c r="BZ99">
        <v>0</v>
      </c>
      <c r="CA99">
        <v>2057940.2</v>
      </c>
      <c r="CB99">
        <v>0</v>
      </c>
      <c r="CC99">
        <v>0</v>
      </c>
      <c r="CD99">
        <v>4311810</v>
      </c>
      <c r="CE99">
        <v>15484010</v>
      </c>
      <c r="CF99">
        <v>0</v>
      </c>
      <c r="CG99">
        <v>295306.59999999998</v>
      </c>
      <c r="CH99">
        <v>0</v>
      </c>
      <c r="CI99">
        <v>103171.9</v>
      </c>
      <c r="CJ99">
        <v>82941280</v>
      </c>
      <c r="CK99">
        <v>1800.4</v>
      </c>
      <c r="CL99">
        <v>0</v>
      </c>
      <c r="CM99">
        <v>0</v>
      </c>
      <c r="CN99">
        <v>42841296</v>
      </c>
      <c r="CO99">
        <v>148442560</v>
      </c>
      <c r="CP99">
        <v>0</v>
      </c>
      <c r="CQ99">
        <v>6281.5</v>
      </c>
      <c r="CR99">
        <v>85.3</v>
      </c>
      <c r="CS99">
        <v>0</v>
      </c>
      <c r="CT99">
        <v>3132</v>
      </c>
      <c r="CU99">
        <v>0</v>
      </c>
      <c r="CV99">
        <v>0</v>
      </c>
      <c r="CW99">
        <v>3112</v>
      </c>
      <c r="CX99">
        <v>5797</v>
      </c>
      <c r="CY99">
        <v>0</v>
      </c>
      <c r="CZ99">
        <v>11388.7</v>
      </c>
      <c r="DA99">
        <v>0</v>
      </c>
      <c r="DB99">
        <v>43.3</v>
      </c>
      <c r="DC99">
        <v>11582.4</v>
      </c>
      <c r="DD99">
        <v>199.2</v>
      </c>
      <c r="DE99">
        <v>0</v>
      </c>
      <c r="DF99">
        <v>0</v>
      </c>
      <c r="DG99">
        <v>19242</v>
      </c>
      <c r="DH99">
        <v>0</v>
      </c>
      <c r="DI99">
        <v>41416.800000000003</v>
      </c>
      <c r="DJ99">
        <v>24004</v>
      </c>
      <c r="DK99">
        <v>0</v>
      </c>
      <c r="DL99">
        <v>0</v>
      </c>
      <c r="DM99">
        <v>0</v>
      </c>
      <c r="DN99">
        <v>0.38</v>
      </c>
      <c r="DO99">
        <v>0</v>
      </c>
      <c r="DP99">
        <v>0.45</v>
      </c>
      <c r="DQ99">
        <v>0</v>
      </c>
    </row>
    <row r="100" spans="1:121" x14ac:dyDescent="0.45">
      <c r="A100" t="s">
        <v>90</v>
      </c>
      <c r="B100">
        <v>2040</v>
      </c>
      <c r="C100">
        <v>181397840</v>
      </c>
      <c r="D100">
        <v>12928652</v>
      </c>
      <c r="E100">
        <v>0</v>
      </c>
      <c r="F100">
        <v>3684077.4</v>
      </c>
      <c r="G100">
        <v>198010576.09999999</v>
      </c>
      <c r="H100">
        <v>174877194.19999999</v>
      </c>
      <c r="I100">
        <v>-23115171.899999999</v>
      </c>
      <c r="J100">
        <v>158359950</v>
      </c>
      <c r="K100">
        <v>290891970</v>
      </c>
      <c r="L100">
        <v>3.5900000000000001E-2</v>
      </c>
      <c r="M100">
        <v>5.3900000000000003E-2</v>
      </c>
      <c r="N100">
        <v>0.15870000000000001</v>
      </c>
      <c r="O100">
        <v>87036.68</v>
      </c>
      <c r="P100">
        <v>49032.3</v>
      </c>
      <c r="Q100">
        <v>0.95</v>
      </c>
      <c r="R100">
        <v>0.92</v>
      </c>
      <c r="S100">
        <v>21.4</v>
      </c>
      <c r="T100">
        <v>0.7</v>
      </c>
      <c r="U100">
        <v>0.09</v>
      </c>
      <c r="V100">
        <v>4.4000000000000004</v>
      </c>
      <c r="W100">
        <v>106.6</v>
      </c>
      <c r="X100">
        <v>0.06</v>
      </c>
      <c r="Y100">
        <v>21.5</v>
      </c>
      <c r="Z100">
        <v>7.6</v>
      </c>
      <c r="AA100">
        <v>29.1</v>
      </c>
      <c r="AB100">
        <v>43.3</v>
      </c>
      <c r="AC100">
        <v>2.7</v>
      </c>
      <c r="AD100">
        <v>0.37</v>
      </c>
      <c r="AE100">
        <v>5.8</v>
      </c>
      <c r="AF100">
        <v>173.8</v>
      </c>
      <c r="AG100">
        <v>7.0000000000000007E-2</v>
      </c>
      <c r="AH100">
        <v>43.5</v>
      </c>
      <c r="AI100">
        <v>11</v>
      </c>
      <c r="AJ100">
        <v>54.5</v>
      </c>
      <c r="AK100">
        <v>215.1</v>
      </c>
      <c r="AL100">
        <v>13.7</v>
      </c>
      <c r="AM100">
        <v>1.9</v>
      </c>
      <c r="AN100">
        <v>17</v>
      </c>
      <c r="AO100">
        <v>818.7</v>
      </c>
      <c r="AP100">
        <v>0.11</v>
      </c>
      <c r="AQ100">
        <v>216</v>
      </c>
      <c r="AR100">
        <v>41.4</v>
      </c>
      <c r="AS100">
        <v>257.39999999999998</v>
      </c>
      <c r="AT100">
        <v>393.9</v>
      </c>
      <c r="AU100">
        <v>27.9</v>
      </c>
      <c r="AV100">
        <v>3.93</v>
      </c>
      <c r="AW100">
        <v>29.3</v>
      </c>
      <c r="AX100">
        <v>1384.9</v>
      </c>
      <c r="AY100">
        <v>0.22</v>
      </c>
      <c r="AZ100">
        <v>395.8</v>
      </c>
      <c r="BA100">
        <v>70.599999999999994</v>
      </c>
      <c r="BB100">
        <v>466.4</v>
      </c>
      <c r="BC100">
        <v>6948366.2000000002</v>
      </c>
      <c r="BD100">
        <v>238.9</v>
      </c>
      <c r="BE100">
        <v>29.8</v>
      </c>
      <c r="BF100">
        <v>1445991.4</v>
      </c>
      <c r="BG100">
        <v>34710.699999999997</v>
      </c>
      <c r="BH100">
        <v>19.600000000000001</v>
      </c>
      <c r="BI100">
        <v>6963608.4000000004</v>
      </c>
      <c r="BJ100">
        <v>2485707.9</v>
      </c>
      <c r="BK100">
        <v>9449316.3000000007</v>
      </c>
      <c r="BL100">
        <v>0</v>
      </c>
      <c r="BM100">
        <v>14.46</v>
      </c>
      <c r="BN100">
        <v>16.93</v>
      </c>
      <c r="BO100">
        <v>0</v>
      </c>
      <c r="BP100">
        <v>31.4</v>
      </c>
      <c r="BQ100">
        <v>15.9</v>
      </c>
      <c r="BR100">
        <v>19.760000000000002</v>
      </c>
      <c r="BS100">
        <v>0</v>
      </c>
      <c r="BT100">
        <v>35.67</v>
      </c>
      <c r="BU100">
        <v>330681380</v>
      </c>
      <c r="BV100">
        <v>221125730</v>
      </c>
      <c r="BW100">
        <v>11003364</v>
      </c>
      <c r="BX100">
        <v>257437.6</v>
      </c>
      <c r="BY100">
        <v>0</v>
      </c>
      <c r="BZ100">
        <v>0</v>
      </c>
      <c r="CA100">
        <v>1279951.2</v>
      </c>
      <c r="CB100">
        <v>0</v>
      </c>
      <c r="CC100">
        <v>0</v>
      </c>
      <c r="CD100">
        <v>4192065.5</v>
      </c>
      <c r="CE100">
        <v>15118070</v>
      </c>
      <c r="CF100">
        <v>0</v>
      </c>
      <c r="CG100">
        <v>397356.5</v>
      </c>
      <c r="CH100">
        <v>0</v>
      </c>
      <c r="CI100">
        <v>93736.5</v>
      </c>
      <c r="CJ100">
        <v>81404340</v>
      </c>
      <c r="CK100">
        <v>1381.4</v>
      </c>
      <c r="CL100">
        <v>0</v>
      </c>
      <c r="CM100">
        <v>0</v>
      </c>
      <c r="CN100">
        <v>57983016</v>
      </c>
      <c r="CO100">
        <v>158950670</v>
      </c>
      <c r="CP100">
        <v>0</v>
      </c>
      <c r="CQ100">
        <v>8923.2999999999993</v>
      </c>
      <c r="CR100">
        <v>85.3</v>
      </c>
      <c r="CS100">
        <v>0</v>
      </c>
      <c r="CT100">
        <v>3132</v>
      </c>
      <c r="CU100">
        <v>0</v>
      </c>
      <c r="CV100">
        <v>0</v>
      </c>
      <c r="CW100">
        <v>3151.5</v>
      </c>
      <c r="CX100">
        <v>5797</v>
      </c>
      <c r="CY100">
        <v>0</v>
      </c>
      <c r="CZ100">
        <v>11420.6</v>
      </c>
      <c r="DA100">
        <v>0</v>
      </c>
      <c r="DB100">
        <v>43.3</v>
      </c>
      <c r="DC100">
        <v>11582.4</v>
      </c>
      <c r="DD100">
        <v>196.6</v>
      </c>
      <c r="DE100">
        <v>0</v>
      </c>
      <c r="DF100">
        <v>0</v>
      </c>
      <c r="DG100">
        <v>26641.9</v>
      </c>
      <c r="DH100">
        <v>0</v>
      </c>
      <c r="DI100">
        <v>44386.9</v>
      </c>
      <c r="DJ100">
        <v>33247.699999999997</v>
      </c>
      <c r="DK100">
        <v>0</v>
      </c>
      <c r="DL100">
        <v>0</v>
      </c>
      <c r="DM100">
        <v>0</v>
      </c>
      <c r="DN100">
        <v>0.38</v>
      </c>
      <c r="DO100">
        <v>0</v>
      </c>
      <c r="DP100">
        <v>0.5</v>
      </c>
      <c r="DQ100">
        <v>0</v>
      </c>
    </row>
    <row r="101" spans="1:121" x14ac:dyDescent="0.45">
      <c r="A101" t="s">
        <v>90</v>
      </c>
      <c r="B101">
        <v>2045</v>
      </c>
      <c r="C101">
        <v>191385200</v>
      </c>
      <c r="D101">
        <v>18727112</v>
      </c>
      <c r="E101">
        <v>0</v>
      </c>
      <c r="F101">
        <v>3723849.3</v>
      </c>
      <c r="G101">
        <v>213836163.19999999</v>
      </c>
      <c r="H101">
        <v>184505466.80000001</v>
      </c>
      <c r="I101">
        <v>-31769898.199999999</v>
      </c>
      <c r="J101">
        <v>166857810</v>
      </c>
      <c r="K101">
        <v>290967400</v>
      </c>
      <c r="L101">
        <v>3.5900000000000001E-2</v>
      </c>
      <c r="M101">
        <v>5.3900000000000003E-2</v>
      </c>
      <c r="N101">
        <v>0.15909999999999999</v>
      </c>
      <c r="O101">
        <v>88708.15</v>
      </c>
      <c r="P101">
        <v>52137.9</v>
      </c>
      <c r="Q101">
        <v>0.99</v>
      </c>
      <c r="R101">
        <v>0.97</v>
      </c>
      <c r="S101">
        <v>3</v>
      </c>
      <c r="T101">
        <v>0.1</v>
      </c>
      <c r="U101">
        <v>0.01</v>
      </c>
      <c r="V101">
        <v>2.2999999999999998</v>
      </c>
      <c r="W101">
        <v>20.6</v>
      </c>
      <c r="X101">
        <v>0.05</v>
      </c>
      <c r="Y101">
        <v>3</v>
      </c>
      <c r="Z101">
        <v>2.9</v>
      </c>
      <c r="AA101">
        <v>5.9</v>
      </c>
      <c r="AB101">
        <v>20.2</v>
      </c>
      <c r="AC101">
        <v>1.7</v>
      </c>
      <c r="AD101">
        <v>0.24</v>
      </c>
      <c r="AE101">
        <v>3.5</v>
      </c>
      <c r="AF101">
        <v>71</v>
      </c>
      <c r="AG101">
        <v>0.06</v>
      </c>
      <c r="AH101">
        <v>20.399999999999999</v>
      </c>
      <c r="AI101">
        <v>5.6</v>
      </c>
      <c r="AJ101">
        <v>26</v>
      </c>
      <c r="AK101">
        <v>132.69999999999999</v>
      </c>
      <c r="AL101">
        <v>8.6</v>
      </c>
      <c r="AM101">
        <v>1.19</v>
      </c>
      <c r="AN101">
        <v>10.5</v>
      </c>
      <c r="AO101">
        <v>500.5</v>
      </c>
      <c r="AP101">
        <v>7.0000000000000007E-2</v>
      </c>
      <c r="AQ101">
        <v>133.30000000000001</v>
      </c>
      <c r="AR101">
        <v>25.4</v>
      </c>
      <c r="AS101">
        <v>158.69999999999999</v>
      </c>
      <c r="AT101">
        <v>383.2</v>
      </c>
      <c r="AU101">
        <v>25.9</v>
      </c>
      <c r="AV101">
        <v>3.63</v>
      </c>
      <c r="AW101">
        <v>29.7</v>
      </c>
      <c r="AX101">
        <v>1388.8</v>
      </c>
      <c r="AY101">
        <v>0.21</v>
      </c>
      <c r="AZ101">
        <v>385</v>
      </c>
      <c r="BA101">
        <v>71.099999999999994</v>
      </c>
      <c r="BB101">
        <v>456.1</v>
      </c>
      <c r="BC101">
        <v>1004348.6</v>
      </c>
      <c r="BD101">
        <v>19.5</v>
      </c>
      <c r="BE101">
        <v>2</v>
      </c>
      <c r="BF101">
        <v>772022.2</v>
      </c>
      <c r="BG101">
        <v>6858.5</v>
      </c>
      <c r="BH101">
        <v>15.3</v>
      </c>
      <c r="BI101">
        <v>1005470.1</v>
      </c>
      <c r="BJ101">
        <v>980584.6</v>
      </c>
      <c r="BK101">
        <v>1986054.7</v>
      </c>
      <c r="BL101">
        <v>0</v>
      </c>
      <c r="BM101">
        <v>14</v>
      </c>
      <c r="BN101">
        <v>16.8</v>
      </c>
      <c r="BO101">
        <v>0</v>
      </c>
      <c r="BP101">
        <v>30.8</v>
      </c>
      <c r="BQ101">
        <v>15.59</v>
      </c>
      <c r="BR101">
        <v>20.07</v>
      </c>
      <c r="BS101">
        <v>0</v>
      </c>
      <c r="BT101">
        <v>35.65</v>
      </c>
      <c r="BU101">
        <v>337816930</v>
      </c>
      <c r="BV101">
        <v>245606060</v>
      </c>
      <c r="BW101">
        <v>15986682</v>
      </c>
      <c r="BX101">
        <v>253166.6</v>
      </c>
      <c r="BY101">
        <v>0</v>
      </c>
      <c r="BZ101">
        <v>0</v>
      </c>
      <c r="CA101">
        <v>5014.3</v>
      </c>
      <c r="CB101">
        <v>0</v>
      </c>
      <c r="CC101">
        <v>0</v>
      </c>
      <c r="CD101">
        <v>4093762.8</v>
      </c>
      <c r="CE101">
        <v>1867050.2</v>
      </c>
      <c r="CF101">
        <v>0</v>
      </c>
      <c r="CG101">
        <v>401794</v>
      </c>
      <c r="CH101">
        <v>0</v>
      </c>
      <c r="CI101">
        <v>89778</v>
      </c>
      <c r="CJ101">
        <v>73607384</v>
      </c>
      <c r="CK101">
        <v>0</v>
      </c>
      <c r="CL101">
        <v>0</v>
      </c>
      <c r="CM101">
        <v>0</v>
      </c>
      <c r="CN101">
        <v>64686024</v>
      </c>
      <c r="CO101">
        <v>176826270</v>
      </c>
      <c r="CP101">
        <v>0</v>
      </c>
      <c r="CQ101">
        <v>11482.6</v>
      </c>
      <c r="CR101">
        <v>85.3</v>
      </c>
      <c r="CS101">
        <v>0</v>
      </c>
      <c r="CT101">
        <v>196</v>
      </c>
      <c r="CU101">
        <v>0</v>
      </c>
      <c r="CV101">
        <v>0</v>
      </c>
      <c r="CW101">
        <v>3216.4</v>
      </c>
      <c r="CX101">
        <v>1463</v>
      </c>
      <c r="CY101">
        <v>0</v>
      </c>
      <c r="CZ101">
        <v>2345.3000000000002</v>
      </c>
      <c r="DA101">
        <v>0</v>
      </c>
      <c r="DB101">
        <v>43.3</v>
      </c>
      <c r="DC101">
        <v>10517.4</v>
      </c>
      <c r="DD101">
        <v>5.0999999999999996</v>
      </c>
      <c r="DE101">
        <v>0</v>
      </c>
      <c r="DF101">
        <v>0</v>
      </c>
      <c r="DG101">
        <v>30367.8</v>
      </c>
      <c r="DH101">
        <v>0</v>
      </c>
      <c r="DI101">
        <v>49587.8</v>
      </c>
      <c r="DJ101">
        <v>48416.9</v>
      </c>
      <c r="DK101">
        <v>0</v>
      </c>
      <c r="DL101">
        <v>0</v>
      </c>
      <c r="DM101">
        <v>0</v>
      </c>
      <c r="DN101">
        <v>0.47</v>
      </c>
      <c r="DO101">
        <v>0</v>
      </c>
      <c r="DP101">
        <v>0.75</v>
      </c>
      <c r="DQ101">
        <v>0</v>
      </c>
    </row>
    <row r="102" spans="1:121" x14ac:dyDescent="0.45">
      <c r="A102" t="s">
        <v>90</v>
      </c>
      <c r="B102">
        <v>2050</v>
      </c>
      <c r="C102">
        <v>200805900</v>
      </c>
      <c r="D102">
        <v>24575966</v>
      </c>
      <c r="E102">
        <v>0</v>
      </c>
      <c r="F102">
        <v>3780670.4</v>
      </c>
      <c r="G102">
        <v>229162536.19999999</v>
      </c>
      <c r="H102">
        <v>193587360.5</v>
      </c>
      <c r="I102">
        <v>-37650968.299999997</v>
      </c>
      <c r="J102">
        <v>172365840</v>
      </c>
      <c r="K102">
        <v>288993000</v>
      </c>
      <c r="L102">
        <v>3.5900000000000001E-2</v>
      </c>
      <c r="M102">
        <v>5.3900000000000003E-2</v>
      </c>
      <c r="N102">
        <v>0.15909999999999999</v>
      </c>
      <c r="O102">
        <v>87351.23</v>
      </c>
      <c r="P102">
        <v>54728.9</v>
      </c>
      <c r="Q102">
        <v>0.99</v>
      </c>
      <c r="R102">
        <v>1</v>
      </c>
      <c r="S102">
        <v>3.9</v>
      </c>
      <c r="T102">
        <v>0.1</v>
      </c>
      <c r="U102">
        <v>0.01</v>
      </c>
      <c r="V102">
        <v>1.9</v>
      </c>
      <c r="W102">
        <v>23.9</v>
      </c>
      <c r="X102">
        <v>0.03</v>
      </c>
      <c r="Y102">
        <v>3.9</v>
      </c>
      <c r="Z102">
        <v>2.6</v>
      </c>
      <c r="AA102">
        <v>6.5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56</v>
      </c>
      <c r="AL102">
        <v>2.5</v>
      </c>
      <c r="AM102">
        <v>0.33</v>
      </c>
      <c r="AN102">
        <v>5.7</v>
      </c>
      <c r="AO102">
        <v>246.8</v>
      </c>
      <c r="AP102">
        <v>0.04</v>
      </c>
      <c r="AQ102">
        <v>56.2</v>
      </c>
      <c r="AR102">
        <v>13.1</v>
      </c>
      <c r="AS102">
        <v>69.2</v>
      </c>
      <c r="AT102">
        <v>373.7</v>
      </c>
      <c r="AU102">
        <v>22.1</v>
      </c>
      <c r="AV102">
        <v>3.05</v>
      </c>
      <c r="AW102">
        <v>31.5</v>
      </c>
      <c r="AX102">
        <v>1453.9</v>
      </c>
      <c r="AY102">
        <v>0.2</v>
      </c>
      <c r="AZ102">
        <v>375.2</v>
      </c>
      <c r="BA102">
        <v>74.900000000000006</v>
      </c>
      <c r="BB102">
        <v>450.1</v>
      </c>
      <c r="BC102">
        <v>1340215.8</v>
      </c>
      <c r="BD102">
        <v>27.3</v>
      </c>
      <c r="BE102">
        <v>2.8</v>
      </c>
      <c r="BF102">
        <v>643209.6</v>
      </c>
      <c r="BG102">
        <v>8150.9</v>
      </c>
      <c r="BH102">
        <v>11.6</v>
      </c>
      <c r="BI102">
        <v>1341803.3</v>
      </c>
      <c r="BJ102">
        <v>889278.2</v>
      </c>
      <c r="BK102">
        <v>2231081.5</v>
      </c>
      <c r="BL102">
        <v>0</v>
      </c>
      <c r="BM102">
        <v>14.02</v>
      </c>
      <c r="BN102">
        <v>16.059999999999999</v>
      </c>
      <c r="BO102">
        <v>0</v>
      </c>
      <c r="BP102">
        <v>30.08</v>
      </c>
      <c r="BQ102">
        <v>15.84</v>
      </c>
      <c r="BR102">
        <v>19.579999999999998</v>
      </c>
      <c r="BS102">
        <v>0</v>
      </c>
      <c r="BT102">
        <v>35.42</v>
      </c>
      <c r="BU102">
        <v>345529470</v>
      </c>
      <c r="BV102">
        <v>266813490</v>
      </c>
      <c r="BW102">
        <v>20973120</v>
      </c>
      <c r="BX102">
        <v>250722.2</v>
      </c>
      <c r="BY102">
        <v>0</v>
      </c>
      <c r="BZ102">
        <v>0</v>
      </c>
      <c r="CA102">
        <v>17931</v>
      </c>
      <c r="CB102">
        <v>0</v>
      </c>
      <c r="CC102">
        <v>0</v>
      </c>
      <c r="CD102">
        <v>4082856.5</v>
      </c>
      <c r="CE102">
        <v>2270536</v>
      </c>
      <c r="CF102">
        <v>0</v>
      </c>
      <c r="CG102">
        <v>664589.4</v>
      </c>
      <c r="CH102">
        <v>0</v>
      </c>
      <c r="CI102">
        <v>90152.3</v>
      </c>
      <c r="CJ102">
        <v>54448908</v>
      </c>
      <c r="CK102">
        <v>0</v>
      </c>
      <c r="CL102">
        <v>0</v>
      </c>
      <c r="CM102">
        <v>0</v>
      </c>
      <c r="CN102">
        <v>79363860</v>
      </c>
      <c r="CO102">
        <v>183366780</v>
      </c>
      <c r="CP102">
        <v>0</v>
      </c>
      <c r="CQ102">
        <v>15232.1</v>
      </c>
      <c r="CR102">
        <v>85.3</v>
      </c>
      <c r="CS102">
        <v>0</v>
      </c>
      <c r="CT102">
        <v>196</v>
      </c>
      <c r="CU102">
        <v>0</v>
      </c>
      <c r="CV102">
        <v>0</v>
      </c>
      <c r="CW102">
        <v>3351.9</v>
      </c>
      <c r="CX102">
        <v>1463</v>
      </c>
      <c r="CY102">
        <v>0</v>
      </c>
      <c r="CZ102">
        <v>2345.3000000000002</v>
      </c>
      <c r="DA102">
        <v>0</v>
      </c>
      <c r="DB102">
        <v>43.3</v>
      </c>
      <c r="DC102">
        <v>7796.4</v>
      </c>
      <c r="DD102">
        <v>5.0999999999999996</v>
      </c>
      <c r="DE102">
        <v>0</v>
      </c>
      <c r="DF102">
        <v>0</v>
      </c>
      <c r="DG102">
        <v>37604.400000000001</v>
      </c>
      <c r="DH102">
        <v>0</v>
      </c>
      <c r="DI102">
        <v>51509.599999999999</v>
      </c>
      <c r="DJ102">
        <v>62701</v>
      </c>
      <c r="DK102">
        <v>0</v>
      </c>
      <c r="DL102">
        <v>0</v>
      </c>
      <c r="DM102">
        <v>0</v>
      </c>
      <c r="DN102">
        <v>0.46</v>
      </c>
      <c r="DO102">
        <v>0</v>
      </c>
      <c r="DP102">
        <v>1</v>
      </c>
      <c r="DQ102">
        <v>0</v>
      </c>
    </row>
    <row r="103" spans="1:121" x14ac:dyDescent="0.45">
      <c r="A103" t="s">
        <v>94</v>
      </c>
      <c r="B103">
        <v>2024</v>
      </c>
      <c r="C103">
        <v>111410856</v>
      </c>
      <c r="D103">
        <v>19995.400000000001</v>
      </c>
      <c r="E103">
        <v>0</v>
      </c>
      <c r="F103">
        <v>1229498</v>
      </c>
      <c r="G103">
        <v>112660351.8</v>
      </c>
      <c r="H103">
        <v>107405297.90000001</v>
      </c>
      <c r="I103">
        <v>99531486.799999997</v>
      </c>
      <c r="J103">
        <v>103704470</v>
      </c>
      <c r="K103">
        <v>68331784</v>
      </c>
      <c r="L103">
        <v>3.5900000000000001E-2</v>
      </c>
      <c r="M103">
        <v>5.3999999999999999E-2</v>
      </c>
      <c r="N103">
        <v>0.183</v>
      </c>
      <c r="O103">
        <v>19828.16</v>
      </c>
      <c r="P103">
        <v>22367.4</v>
      </c>
      <c r="Q103">
        <v>0.18</v>
      </c>
      <c r="R103">
        <v>0.46</v>
      </c>
      <c r="S103">
        <v>669.6</v>
      </c>
      <c r="T103">
        <v>65.2</v>
      </c>
      <c r="U103">
        <v>9.3800000000000008</v>
      </c>
      <c r="V103">
        <v>31.6</v>
      </c>
      <c r="W103">
        <v>1834.5</v>
      </c>
      <c r="X103">
        <v>0.33</v>
      </c>
      <c r="Y103">
        <v>674.1</v>
      </c>
      <c r="Z103">
        <v>86.3</v>
      </c>
      <c r="AA103">
        <v>760.5</v>
      </c>
      <c r="AB103">
        <v>410.5</v>
      </c>
      <c r="AC103">
        <v>36.700000000000003</v>
      </c>
      <c r="AD103">
        <v>5.25</v>
      </c>
      <c r="AE103">
        <v>24.5</v>
      </c>
      <c r="AF103">
        <v>1232</v>
      </c>
      <c r="AG103">
        <v>0.25</v>
      </c>
      <c r="AH103">
        <v>413</v>
      </c>
      <c r="AI103">
        <v>61.3</v>
      </c>
      <c r="AJ103">
        <v>474.3</v>
      </c>
      <c r="AK103">
        <v>381.4</v>
      </c>
      <c r="AL103">
        <v>25.5</v>
      </c>
      <c r="AM103">
        <v>3.56</v>
      </c>
      <c r="AN103">
        <v>28.7</v>
      </c>
      <c r="AO103">
        <v>1400.8</v>
      </c>
      <c r="AP103">
        <v>0.19</v>
      </c>
      <c r="AQ103">
        <v>383.1</v>
      </c>
      <c r="AR103">
        <v>70.5</v>
      </c>
      <c r="AS103">
        <v>453.6</v>
      </c>
      <c r="AT103">
        <v>793.9</v>
      </c>
      <c r="AU103">
        <v>63.9</v>
      </c>
      <c r="AV103">
        <v>9.2200000000000006</v>
      </c>
      <c r="AW103">
        <v>51.3</v>
      </c>
      <c r="AX103">
        <v>2453.3000000000002</v>
      </c>
      <c r="AY103">
        <v>0.48</v>
      </c>
      <c r="AZ103">
        <v>798.3</v>
      </c>
      <c r="BA103">
        <v>124.6</v>
      </c>
      <c r="BB103">
        <v>922.9</v>
      </c>
      <c r="BC103">
        <v>51248454.399999999</v>
      </c>
      <c r="BD103">
        <v>4987.8999999999996</v>
      </c>
      <c r="BE103">
        <v>717.6</v>
      </c>
      <c r="BF103">
        <v>2417327.2000000002</v>
      </c>
      <c r="BG103">
        <v>140451.29999999999</v>
      </c>
      <c r="BH103">
        <v>25</v>
      </c>
      <c r="BI103">
        <v>51593008.700000003</v>
      </c>
      <c r="BJ103">
        <v>6609609.5999999996</v>
      </c>
      <c r="BK103">
        <v>58202618.399999999</v>
      </c>
      <c r="BL103">
        <v>0</v>
      </c>
      <c r="BM103">
        <v>31.36</v>
      </c>
      <c r="BN103">
        <v>3.89</v>
      </c>
      <c r="BO103">
        <v>0</v>
      </c>
      <c r="BP103">
        <v>35.25</v>
      </c>
      <c r="BQ103">
        <v>33.19</v>
      </c>
      <c r="BR103">
        <v>4.2</v>
      </c>
      <c r="BS103">
        <v>0</v>
      </c>
      <c r="BT103">
        <v>37.4</v>
      </c>
      <c r="BU103">
        <v>77143450</v>
      </c>
      <c r="BV103">
        <v>13128865</v>
      </c>
      <c r="BW103">
        <v>17061.400000000001</v>
      </c>
      <c r="BX103">
        <v>259979.3</v>
      </c>
      <c r="BY103">
        <v>0</v>
      </c>
      <c r="BZ103">
        <v>0</v>
      </c>
      <c r="CA103">
        <v>39113828</v>
      </c>
      <c r="CB103">
        <v>0</v>
      </c>
      <c r="CC103">
        <v>0</v>
      </c>
      <c r="CD103">
        <v>365040.8</v>
      </c>
      <c r="CE103">
        <v>24050744</v>
      </c>
      <c r="CF103">
        <v>0</v>
      </c>
      <c r="CG103">
        <v>210203.5</v>
      </c>
      <c r="CH103">
        <v>0</v>
      </c>
      <c r="CI103">
        <v>277865</v>
      </c>
      <c r="CJ103">
        <v>0</v>
      </c>
      <c r="CK103">
        <v>84900.3</v>
      </c>
      <c r="CL103">
        <v>0</v>
      </c>
      <c r="CM103">
        <v>0</v>
      </c>
      <c r="CN103">
        <v>2256482.5</v>
      </c>
      <c r="CO103">
        <v>10507342</v>
      </c>
      <c r="CP103">
        <v>0</v>
      </c>
      <c r="CQ103">
        <v>30.3</v>
      </c>
      <c r="CR103">
        <v>56.8</v>
      </c>
      <c r="CS103">
        <v>0</v>
      </c>
      <c r="CT103">
        <v>11259.6</v>
      </c>
      <c r="CU103">
        <v>0</v>
      </c>
      <c r="CV103">
        <v>0</v>
      </c>
      <c r="CW103">
        <v>255.2</v>
      </c>
      <c r="CX103">
        <v>3875</v>
      </c>
      <c r="CY103">
        <v>0</v>
      </c>
      <c r="CZ103">
        <v>3044.2</v>
      </c>
      <c r="DA103">
        <v>0</v>
      </c>
      <c r="DB103">
        <v>66.2</v>
      </c>
      <c r="DC103">
        <v>0</v>
      </c>
      <c r="DD103">
        <v>668.1</v>
      </c>
      <c r="DE103">
        <v>0</v>
      </c>
      <c r="DF103">
        <v>0</v>
      </c>
      <c r="DG103">
        <v>1048.9000000000001</v>
      </c>
      <c r="DH103">
        <v>0</v>
      </c>
      <c r="DI103">
        <v>3591.8</v>
      </c>
      <c r="DJ103">
        <v>61.2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</row>
    <row r="104" spans="1:121" x14ac:dyDescent="0.45">
      <c r="A104" t="s">
        <v>94</v>
      </c>
      <c r="B104">
        <v>2026</v>
      </c>
      <c r="C104">
        <v>113426920</v>
      </c>
      <c r="D104">
        <v>132636.20000000001</v>
      </c>
      <c r="E104">
        <v>0</v>
      </c>
      <c r="F104">
        <v>1216458.3</v>
      </c>
      <c r="G104">
        <v>114776009.59999999</v>
      </c>
      <c r="H104">
        <v>109348864.8</v>
      </c>
      <c r="I104">
        <v>100763637.59999999</v>
      </c>
      <c r="J104">
        <v>104499450</v>
      </c>
      <c r="K104">
        <v>63701290</v>
      </c>
      <c r="L104">
        <v>3.5900000000000001E-2</v>
      </c>
      <c r="M104">
        <v>5.3999999999999999E-2</v>
      </c>
      <c r="N104">
        <v>0.183</v>
      </c>
      <c r="O104">
        <v>50251.839999999997</v>
      </c>
      <c r="P104">
        <v>22843.599999999999</v>
      </c>
      <c r="Q104">
        <v>0.2</v>
      </c>
      <c r="R104">
        <v>0.49</v>
      </c>
      <c r="S104">
        <v>611.5</v>
      </c>
      <c r="T104">
        <v>57</v>
      </c>
      <c r="U104">
        <v>8.17</v>
      </c>
      <c r="V104">
        <v>31.1</v>
      </c>
      <c r="W104">
        <v>1757.6</v>
      </c>
      <c r="X104">
        <v>0.3</v>
      </c>
      <c r="Y104">
        <v>615.4</v>
      </c>
      <c r="Z104">
        <v>83.6</v>
      </c>
      <c r="AA104">
        <v>699</v>
      </c>
      <c r="AB104">
        <v>361.2</v>
      </c>
      <c r="AC104">
        <v>30.4</v>
      </c>
      <c r="AD104">
        <v>4.33</v>
      </c>
      <c r="AE104">
        <v>23.5</v>
      </c>
      <c r="AF104">
        <v>1145.3</v>
      </c>
      <c r="AG104">
        <v>0.22</v>
      </c>
      <c r="AH104">
        <v>363.3</v>
      </c>
      <c r="AI104">
        <v>57.7</v>
      </c>
      <c r="AJ104">
        <v>421</v>
      </c>
      <c r="AK104">
        <v>353.6</v>
      </c>
      <c r="AL104">
        <v>17.5</v>
      </c>
      <c r="AM104">
        <v>2.35</v>
      </c>
      <c r="AN104">
        <v>32.1</v>
      </c>
      <c r="AO104">
        <v>1497.2</v>
      </c>
      <c r="AP104">
        <v>0.17</v>
      </c>
      <c r="AQ104">
        <v>354.7</v>
      </c>
      <c r="AR104">
        <v>76.8</v>
      </c>
      <c r="AS104">
        <v>431.5</v>
      </c>
      <c r="AT104">
        <v>752.2</v>
      </c>
      <c r="AU104">
        <v>60</v>
      </c>
      <c r="AV104">
        <v>8.6</v>
      </c>
      <c r="AW104">
        <v>48.8</v>
      </c>
      <c r="AX104">
        <v>2382.8000000000002</v>
      </c>
      <c r="AY104">
        <v>0.43</v>
      </c>
      <c r="AZ104">
        <v>756.3</v>
      </c>
      <c r="BA104">
        <v>119.9</v>
      </c>
      <c r="BB104">
        <v>876.2</v>
      </c>
      <c r="BC104">
        <v>44761406.5</v>
      </c>
      <c r="BD104">
        <v>4169.6000000000004</v>
      </c>
      <c r="BE104">
        <v>597.79999999999995</v>
      </c>
      <c r="BF104">
        <v>2280133</v>
      </c>
      <c r="BG104">
        <v>128712.5</v>
      </c>
      <c r="BH104">
        <v>21.7</v>
      </c>
      <c r="BI104">
        <v>45048862.5</v>
      </c>
      <c r="BJ104">
        <v>6121678.5999999996</v>
      </c>
      <c r="BK104">
        <v>51170541.100000001</v>
      </c>
      <c r="BL104">
        <v>0</v>
      </c>
      <c r="BM104">
        <v>29.63</v>
      </c>
      <c r="BN104">
        <v>9.8699999999999992</v>
      </c>
      <c r="BO104">
        <v>0</v>
      </c>
      <c r="BP104">
        <v>39.5</v>
      </c>
      <c r="BQ104">
        <v>31.38</v>
      </c>
      <c r="BR104">
        <v>10.66</v>
      </c>
      <c r="BS104">
        <v>0</v>
      </c>
      <c r="BT104">
        <v>42.04</v>
      </c>
      <c r="BU104">
        <v>73792470</v>
      </c>
      <c r="BV104">
        <v>14012371</v>
      </c>
      <c r="BW104">
        <v>111788.7</v>
      </c>
      <c r="BX104">
        <v>258880.8</v>
      </c>
      <c r="BY104">
        <v>0</v>
      </c>
      <c r="BZ104">
        <v>0</v>
      </c>
      <c r="CA104">
        <v>32384860</v>
      </c>
      <c r="CB104">
        <v>0</v>
      </c>
      <c r="CC104">
        <v>0</v>
      </c>
      <c r="CD104">
        <v>568709.6</v>
      </c>
      <c r="CE104">
        <v>26593488</v>
      </c>
      <c r="CF104">
        <v>0</v>
      </c>
      <c r="CG104">
        <v>126262.39999999999</v>
      </c>
      <c r="CH104">
        <v>0</v>
      </c>
      <c r="CI104">
        <v>277767</v>
      </c>
      <c r="CJ104">
        <v>0</v>
      </c>
      <c r="CK104">
        <v>27054.400000000001</v>
      </c>
      <c r="CL104">
        <v>0</v>
      </c>
      <c r="CM104">
        <v>0</v>
      </c>
      <c r="CN104">
        <v>2992986.2</v>
      </c>
      <c r="CO104">
        <v>10450676</v>
      </c>
      <c r="CP104">
        <v>0</v>
      </c>
      <c r="CQ104">
        <v>119.5</v>
      </c>
      <c r="CR104">
        <v>56.8</v>
      </c>
      <c r="CS104">
        <v>0</v>
      </c>
      <c r="CT104">
        <v>11259.6</v>
      </c>
      <c r="CU104">
        <v>0</v>
      </c>
      <c r="CV104">
        <v>0</v>
      </c>
      <c r="CW104">
        <v>398.1</v>
      </c>
      <c r="CX104">
        <v>4449.6000000000004</v>
      </c>
      <c r="CY104">
        <v>0</v>
      </c>
      <c r="CZ104">
        <v>3044.2</v>
      </c>
      <c r="DA104">
        <v>0</v>
      </c>
      <c r="DB104">
        <v>66.2</v>
      </c>
      <c r="DC104">
        <v>0</v>
      </c>
      <c r="DD104">
        <v>668.1</v>
      </c>
      <c r="DE104">
        <v>0</v>
      </c>
      <c r="DF104">
        <v>0</v>
      </c>
      <c r="DG104">
        <v>1386.3</v>
      </c>
      <c r="DH104">
        <v>0</v>
      </c>
      <c r="DI104">
        <v>3591.8</v>
      </c>
      <c r="DJ104">
        <v>418.1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</row>
    <row r="105" spans="1:121" x14ac:dyDescent="0.45">
      <c r="A105" t="s">
        <v>94</v>
      </c>
      <c r="B105">
        <v>2028</v>
      </c>
      <c r="C105">
        <v>116129770</v>
      </c>
      <c r="D105">
        <v>297276.79999999999</v>
      </c>
      <c r="E105">
        <v>0</v>
      </c>
      <c r="F105">
        <v>1725671.9</v>
      </c>
      <c r="G105">
        <v>118152709.90000001</v>
      </c>
      <c r="H105">
        <v>111954541.5</v>
      </c>
      <c r="I105">
        <v>103312998.2</v>
      </c>
      <c r="J105">
        <v>139201810</v>
      </c>
      <c r="K105">
        <v>87086590</v>
      </c>
      <c r="L105">
        <v>3.5900000000000001E-2</v>
      </c>
      <c r="M105">
        <v>5.3999999999999999E-2</v>
      </c>
      <c r="N105">
        <v>0.183</v>
      </c>
      <c r="O105">
        <v>61846.65</v>
      </c>
      <c r="P105">
        <v>23873.5</v>
      </c>
      <c r="Q105">
        <v>0.24</v>
      </c>
      <c r="R105">
        <v>0.62</v>
      </c>
      <c r="S105">
        <v>457.3</v>
      </c>
      <c r="T105">
        <v>33.799999999999997</v>
      </c>
      <c r="U105">
        <v>4.75</v>
      </c>
      <c r="V105">
        <v>31.3</v>
      </c>
      <c r="W105">
        <v>1592.7</v>
      </c>
      <c r="X105">
        <v>0.22</v>
      </c>
      <c r="Y105">
        <v>459.6</v>
      </c>
      <c r="Z105">
        <v>78.8</v>
      </c>
      <c r="AA105">
        <v>538.4</v>
      </c>
      <c r="AB105">
        <v>208.2</v>
      </c>
      <c r="AC105">
        <v>13</v>
      </c>
      <c r="AD105">
        <v>1.8</v>
      </c>
      <c r="AE105">
        <v>18.100000000000001</v>
      </c>
      <c r="AF105">
        <v>804.3</v>
      </c>
      <c r="AG105">
        <v>0.14000000000000001</v>
      </c>
      <c r="AH105">
        <v>209</v>
      </c>
      <c r="AI105">
        <v>42.1</v>
      </c>
      <c r="AJ105">
        <v>251.2</v>
      </c>
      <c r="AK105">
        <v>304.60000000000002</v>
      </c>
      <c r="AL105">
        <v>6</v>
      </c>
      <c r="AM105">
        <v>0.62</v>
      </c>
      <c r="AN105">
        <v>35.799999999999997</v>
      </c>
      <c r="AO105">
        <v>1583.1</v>
      </c>
      <c r="AP105">
        <v>0.13</v>
      </c>
      <c r="AQ105">
        <v>304.89999999999998</v>
      </c>
      <c r="AR105">
        <v>83</v>
      </c>
      <c r="AS105">
        <v>387.9</v>
      </c>
      <c r="AT105">
        <v>670.5</v>
      </c>
      <c r="AU105">
        <v>49.4</v>
      </c>
      <c r="AV105">
        <v>7.03</v>
      </c>
      <c r="AW105">
        <v>47.3</v>
      </c>
      <c r="AX105">
        <v>2258.1</v>
      </c>
      <c r="AY105">
        <v>0.38</v>
      </c>
      <c r="AZ105">
        <v>673.9</v>
      </c>
      <c r="BA105">
        <v>114.7</v>
      </c>
      <c r="BB105">
        <v>788.6</v>
      </c>
      <c r="BC105">
        <v>29809954.100000001</v>
      </c>
      <c r="BD105">
        <v>2202.1</v>
      </c>
      <c r="BE105">
        <v>309.39999999999998</v>
      </c>
      <c r="BF105">
        <v>2041523.3</v>
      </c>
      <c r="BG105">
        <v>103930.9</v>
      </c>
      <c r="BH105">
        <v>14.1</v>
      </c>
      <c r="BI105">
        <v>29960040.399999999</v>
      </c>
      <c r="BJ105">
        <v>5142503.3</v>
      </c>
      <c r="BK105">
        <v>35102543.600000001</v>
      </c>
      <c r="BL105">
        <v>0</v>
      </c>
      <c r="BM105">
        <v>26.19</v>
      </c>
      <c r="BN105">
        <v>11.97</v>
      </c>
      <c r="BO105">
        <v>0</v>
      </c>
      <c r="BP105">
        <v>38.159999999999997</v>
      </c>
      <c r="BQ105">
        <v>27.76</v>
      </c>
      <c r="BR105">
        <v>12.97</v>
      </c>
      <c r="BS105">
        <v>0</v>
      </c>
      <c r="BT105">
        <v>40.729999999999997</v>
      </c>
      <c r="BU105">
        <v>65790040</v>
      </c>
      <c r="BV105">
        <v>14839712</v>
      </c>
      <c r="BW105">
        <v>255337.2</v>
      </c>
      <c r="BX105">
        <v>251614.7</v>
      </c>
      <c r="BY105">
        <v>0</v>
      </c>
      <c r="BZ105">
        <v>0</v>
      </c>
      <c r="CA105">
        <v>15933525</v>
      </c>
      <c r="CB105">
        <v>0</v>
      </c>
      <c r="CC105">
        <v>0</v>
      </c>
      <c r="CD105">
        <v>945171.2</v>
      </c>
      <c r="CE105">
        <v>34103264</v>
      </c>
      <c r="CF105">
        <v>0</v>
      </c>
      <c r="CG105">
        <v>118371.6</v>
      </c>
      <c r="CH105">
        <v>0</v>
      </c>
      <c r="CI105">
        <v>276070.40000000002</v>
      </c>
      <c r="CJ105">
        <v>0</v>
      </c>
      <c r="CK105">
        <v>12149.9</v>
      </c>
      <c r="CL105">
        <v>0</v>
      </c>
      <c r="CM105">
        <v>0</v>
      </c>
      <c r="CN105">
        <v>3500221.2</v>
      </c>
      <c r="CO105">
        <v>10394319</v>
      </c>
      <c r="CP105">
        <v>0</v>
      </c>
      <c r="CQ105">
        <v>200.2</v>
      </c>
      <c r="CR105">
        <v>56.8</v>
      </c>
      <c r="CS105">
        <v>0</v>
      </c>
      <c r="CT105">
        <v>8204.6</v>
      </c>
      <c r="CU105">
        <v>0</v>
      </c>
      <c r="CV105">
        <v>0</v>
      </c>
      <c r="CW105">
        <v>661.1</v>
      </c>
      <c r="CX105">
        <v>5754.2</v>
      </c>
      <c r="CY105">
        <v>0</v>
      </c>
      <c r="CZ105">
        <v>3044.2</v>
      </c>
      <c r="DA105">
        <v>0</v>
      </c>
      <c r="DB105">
        <v>66.2</v>
      </c>
      <c r="DC105">
        <v>0</v>
      </c>
      <c r="DD105">
        <v>668.1</v>
      </c>
      <c r="DE105">
        <v>0</v>
      </c>
      <c r="DF105">
        <v>0</v>
      </c>
      <c r="DG105">
        <v>1622.7</v>
      </c>
      <c r="DH105">
        <v>0</v>
      </c>
      <c r="DI105">
        <v>3591.8</v>
      </c>
      <c r="DJ105">
        <v>740.9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</row>
    <row r="106" spans="1:121" x14ac:dyDescent="0.45">
      <c r="A106" t="s">
        <v>94</v>
      </c>
      <c r="B106">
        <v>2030</v>
      </c>
      <c r="C106">
        <v>119316300</v>
      </c>
      <c r="D106">
        <v>1514454.2</v>
      </c>
      <c r="E106">
        <v>0</v>
      </c>
      <c r="F106">
        <v>2249785.9</v>
      </c>
      <c r="G106">
        <v>123080542.3</v>
      </c>
      <c r="H106">
        <v>115026535.09999999</v>
      </c>
      <c r="I106">
        <v>104796223.5</v>
      </c>
      <c r="J106">
        <v>176404260</v>
      </c>
      <c r="K106">
        <v>115791220</v>
      </c>
      <c r="L106">
        <v>3.5900000000000001E-2</v>
      </c>
      <c r="M106">
        <v>5.3999999999999999E-2</v>
      </c>
      <c r="N106">
        <v>0.183</v>
      </c>
      <c r="O106">
        <v>70883.94</v>
      </c>
      <c r="P106">
        <v>24854.7</v>
      </c>
      <c r="Q106">
        <v>0.32</v>
      </c>
      <c r="R106">
        <v>0.71</v>
      </c>
      <c r="S106">
        <v>373.4</v>
      </c>
      <c r="T106">
        <v>24.9</v>
      </c>
      <c r="U106">
        <v>3.45</v>
      </c>
      <c r="V106">
        <v>28.1</v>
      </c>
      <c r="W106">
        <v>1388.2</v>
      </c>
      <c r="X106">
        <v>0.17</v>
      </c>
      <c r="Y106">
        <v>375</v>
      </c>
      <c r="Z106">
        <v>69.5</v>
      </c>
      <c r="AA106">
        <v>444.5</v>
      </c>
      <c r="AB106">
        <v>152.1</v>
      </c>
      <c r="AC106">
        <v>8.6999999999999993</v>
      </c>
      <c r="AD106">
        <v>1.19</v>
      </c>
      <c r="AE106">
        <v>14.3</v>
      </c>
      <c r="AF106">
        <v>614.20000000000005</v>
      </c>
      <c r="AG106">
        <v>0.11</v>
      </c>
      <c r="AH106">
        <v>152.69999999999999</v>
      </c>
      <c r="AI106">
        <v>32.6</v>
      </c>
      <c r="AJ106">
        <v>185.3</v>
      </c>
      <c r="AK106">
        <v>307.7</v>
      </c>
      <c r="AL106">
        <v>9.9</v>
      </c>
      <c r="AM106">
        <v>1.21</v>
      </c>
      <c r="AN106">
        <v>32.700000000000003</v>
      </c>
      <c r="AO106">
        <v>1478</v>
      </c>
      <c r="AP106">
        <v>0.14000000000000001</v>
      </c>
      <c r="AQ106">
        <v>308.3</v>
      </c>
      <c r="AR106">
        <v>76.8</v>
      </c>
      <c r="AS106">
        <v>385.1</v>
      </c>
      <c r="AT106">
        <v>629</v>
      </c>
      <c r="AU106">
        <v>46.2</v>
      </c>
      <c r="AV106">
        <v>6.53</v>
      </c>
      <c r="AW106">
        <v>44.2</v>
      </c>
      <c r="AX106">
        <v>2159.8000000000002</v>
      </c>
      <c r="AY106">
        <v>0.34</v>
      </c>
      <c r="AZ106">
        <v>632.20000000000005</v>
      </c>
      <c r="BA106">
        <v>108.6</v>
      </c>
      <c r="BB106">
        <v>740.8</v>
      </c>
      <c r="BC106">
        <v>22964234.5</v>
      </c>
      <c r="BD106">
        <v>1524.5</v>
      </c>
      <c r="BE106">
        <v>211.8</v>
      </c>
      <c r="BF106">
        <v>1729776.4</v>
      </c>
      <c r="BG106">
        <v>85523.3</v>
      </c>
      <c r="BH106">
        <v>10.7</v>
      </c>
      <c r="BI106">
        <v>23067484.5</v>
      </c>
      <c r="BJ106">
        <v>4281297.2</v>
      </c>
      <c r="BK106">
        <v>27348781.699999999</v>
      </c>
      <c r="BL106">
        <v>0</v>
      </c>
      <c r="BM106">
        <v>24.78</v>
      </c>
      <c r="BN106">
        <v>13.33</v>
      </c>
      <c r="BO106">
        <v>0</v>
      </c>
      <c r="BP106">
        <v>38.11</v>
      </c>
      <c r="BQ106">
        <v>26.35</v>
      </c>
      <c r="BR106">
        <v>14.59</v>
      </c>
      <c r="BS106">
        <v>0</v>
      </c>
      <c r="BT106">
        <v>40.94</v>
      </c>
      <c r="BU106">
        <v>62188330</v>
      </c>
      <c r="BV106">
        <v>18284318</v>
      </c>
      <c r="BW106">
        <v>1292566.1000000001</v>
      </c>
      <c r="BX106">
        <v>243577.7</v>
      </c>
      <c r="BY106">
        <v>0</v>
      </c>
      <c r="BZ106">
        <v>0</v>
      </c>
      <c r="CA106">
        <v>10598764</v>
      </c>
      <c r="CB106">
        <v>0</v>
      </c>
      <c r="CC106">
        <v>0</v>
      </c>
      <c r="CD106">
        <v>1619910.6</v>
      </c>
      <c r="CE106">
        <v>31426406</v>
      </c>
      <c r="CF106">
        <v>0</v>
      </c>
      <c r="CG106">
        <v>68008.2</v>
      </c>
      <c r="CH106">
        <v>0</v>
      </c>
      <c r="CI106">
        <v>271943.5</v>
      </c>
      <c r="CJ106">
        <v>0</v>
      </c>
      <c r="CK106">
        <v>2740.6</v>
      </c>
      <c r="CL106">
        <v>0</v>
      </c>
      <c r="CM106">
        <v>0</v>
      </c>
      <c r="CN106">
        <v>6326146</v>
      </c>
      <c r="CO106">
        <v>10338262</v>
      </c>
      <c r="CP106">
        <v>0</v>
      </c>
      <c r="CQ106">
        <v>974.7</v>
      </c>
      <c r="CR106">
        <v>56.8</v>
      </c>
      <c r="CS106">
        <v>0</v>
      </c>
      <c r="CT106">
        <v>6574.2</v>
      </c>
      <c r="CU106">
        <v>0</v>
      </c>
      <c r="CV106">
        <v>0</v>
      </c>
      <c r="CW106">
        <v>1131.8</v>
      </c>
      <c r="CX106">
        <v>5667.2</v>
      </c>
      <c r="CY106">
        <v>0</v>
      </c>
      <c r="CZ106">
        <v>3044.2</v>
      </c>
      <c r="DA106">
        <v>0</v>
      </c>
      <c r="DB106">
        <v>66.2</v>
      </c>
      <c r="DC106">
        <v>0</v>
      </c>
      <c r="DD106">
        <v>546.1</v>
      </c>
      <c r="DE106">
        <v>0</v>
      </c>
      <c r="DF106">
        <v>0</v>
      </c>
      <c r="DG106">
        <v>2836.4</v>
      </c>
      <c r="DH106">
        <v>0</v>
      </c>
      <c r="DI106">
        <v>3591.8</v>
      </c>
      <c r="DJ106">
        <v>3838.7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</row>
    <row r="107" spans="1:121" x14ac:dyDescent="0.45">
      <c r="A107" t="s">
        <v>94</v>
      </c>
      <c r="B107">
        <v>2035</v>
      </c>
      <c r="C107">
        <v>127833130</v>
      </c>
      <c r="D107">
        <v>3738196</v>
      </c>
      <c r="E107">
        <v>0</v>
      </c>
      <c r="F107">
        <v>2585020.7000000002</v>
      </c>
      <c r="G107">
        <v>134156341.59999999</v>
      </c>
      <c r="H107">
        <v>123237227.09999999</v>
      </c>
      <c r="I107">
        <v>107118105.7</v>
      </c>
      <c r="J107">
        <v>194655170</v>
      </c>
      <c r="K107">
        <v>131127830</v>
      </c>
      <c r="L107">
        <v>3.5900000000000001E-2</v>
      </c>
      <c r="M107">
        <v>5.3999999999999999E-2</v>
      </c>
      <c r="N107">
        <v>0.183</v>
      </c>
      <c r="O107">
        <v>87722.91</v>
      </c>
      <c r="P107">
        <v>27559.4</v>
      </c>
      <c r="Q107">
        <v>0.44</v>
      </c>
      <c r="R107">
        <v>0.7</v>
      </c>
      <c r="S107">
        <v>267.10000000000002</v>
      </c>
      <c r="T107">
        <v>13.5</v>
      </c>
      <c r="U107">
        <v>1.82</v>
      </c>
      <c r="V107">
        <v>23.9</v>
      </c>
      <c r="W107">
        <v>1127.7</v>
      </c>
      <c r="X107">
        <v>0.12</v>
      </c>
      <c r="Y107">
        <v>268</v>
      </c>
      <c r="Z107">
        <v>57.6</v>
      </c>
      <c r="AA107">
        <v>325.60000000000002</v>
      </c>
      <c r="AB107">
        <v>137.5</v>
      </c>
      <c r="AC107">
        <v>5.9</v>
      </c>
      <c r="AD107">
        <v>0.78</v>
      </c>
      <c r="AE107">
        <v>14.7</v>
      </c>
      <c r="AF107">
        <v>616</v>
      </c>
      <c r="AG107">
        <v>0.1</v>
      </c>
      <c r="AH107">
        <v>137.80000000000001</v>
      </c>
      <c r="AI107">
        <v>33.1</v>
      </c>
      <c r="AJ107">
        <v>171</v>
      </c>
      <c r="AK107">
        <v>323.2</v>
      </c>
      <c r="AL107">
        <v>15.6</v>
      </c>
      <c r="AM107">
        <v>2.09</v>
      </c>
      <c r="AN107">
        <v>29.6</v>
      </c>
      <c r="AO107">
        <v>1386.2</v>
      </c>
      <c r="AP107">
        <v>0.15</v>
      </c>
      <c r="AQ107">
        <v>324.3</v>
      </c>
      <c r="AR107">
        <v>71</v>
      </c>
      <c r="AS107">
        <v>395.2</v>
      </c>
      <c r="AT107">
        <v>570.29999999999995</v>
      </c>
      <c r="AU107">
        <v>39.4</v>
      </c>
      <c r="AV107">
        <v>5.54</v>
      </c>
      <c r="AW107">
        <v>42.4</v>
      </c>
      <c r="AX107">
        <v>2031.7</v>
      </c>
      <c r="AY107">
        <v>0.31</v>
      </c>
      <c r="AZ107">
        <v>573</v>
      </c>
      <c r="BA107">
        <v>103.1</v>
      </c>
      <c r="BB107">
        <v>676</v>
      </c>
      <c r="BC107">
        <v>18548536.5</v>
      </c>
      <c r="BD107">
        <v>933.5</v>
      </c>
      <c r="BE107">
        <v>125.1</v>
      </c>
      <c r="BF107">
        <v>1668114.7</v>
      </c>
      <c r="BG107">
        <v>78510.3</v>
      </c>
      <c r="BH107">
        <v>8.5</v>
      </c>
      <c r="BI107">
        <v>18610508.300000001</v>
      </c>
      <c r="BJ107">
        <v>4010036.2</v>
      </c>
      <c r="BK107">
        <v>22620544.5</v>
      </c>
      <c r="BL107">
        <v>0</v>
      </c>
      <c r="BM107">
        <v>22.39</v>
      </c>
      <c r="BN107">
        <v>16.23</v>
      </c>
      <c r="BO107">
        <v>0</v>
      </c>
      <c r="BP107">
        <v>38.61</v>
      </c>
      <c r="BQ107">
        <v>23.94</v>
      </c>
      <c r="BR107">
        <v>18.100000000000001</v>
      </c>
      <c r="BS107">
        <v>0</v>
      </c>
      <c r="BT107">
        <v>42.05</v>
      </c>
      <c r="BU107">
        <v>70324664</v>
      </c>
      <c r="BV107">
        <v>27038236</v>
      </c>
      <c r="BW107">
        <v>3201563.8</v>
      </c>
      <c r="BX107">
        <v>235507.20000000001</v>
      </c>
      <c r="BY107">
        <v>0</v>
      </c>
      <c r="BZ107">
        <v>0</v>
      </c>
      <c r="CA107">
        <v>5714142</v>
      </c>
      <c r="CB107">
        <v>0</v>
      </c>
      <c r="CC107">
        <v>0</v>
      </c>
      <c r="CD107">
        <v>3354636.8</v>
      </c>
      <c r="CE107">
        <v>33375364</v>
      </c>
      <c r="CF107">
        <v>0</v>
      </c>
      <c r="CG107">
        <v>495497.8</v>
      </c>
      <c r="CH107">
        <v>0</v>
      </c>
      <c r="CI107">
        <v>263531.59999999998</v>
      </c>
      <c r="CJ107">
        <v>0</v>
      </c>
      <c r="CK107">
        <v>823.7</v>
      </c>
      <c r="CL107">
        <v>0</v>
      </c>
      <c r="CM107">
        <v>0</v>
      </c>
      <c r="CN107">
        <v>13484150</v>
      </c>
      <c r="CO107">
        <v>10199449</v>
      </c>
      <c r="CP107">
        <v>0</v>
      </c>
      <c r="CQ107">
        <v>1957.4</v>
      </c>
      <c r="CR107">
        <v>56.8</v>
      </c>
      <c r="CS107">
        <v>0</v>
      </c>
      <c r="CT107">
        <v>6224.5</v>
      </c>
      <c r="CU107">
        <v>0</v>
      </c>
      <c r="CV107">
        <v>0</v>
      </c>
      <c r="CW107">
        <v>2356.8000000000002</v>
      </c>
      <c r="CX107">
        <v>6520</v>
      </c>
      <c r="CY107">
        <v>0</v>
      </c>
      <c r="CZ107">
        <v>6290.7</v>
      </c>
      <c r="DA107">
        <v>0</v>
      </c>
      <c r="DB107">
        <v>66.2</v>
      </c>
      <c r="DC107">
        <v>0</v>
      </c>
      <c r="DD107">
        <v>445.1</v>
      </c>
      <c r="DE107">
        <v>0</v>
      </c>
      <c r="DF107">
        <v>0</v>
      </c>
      <c r="DG107">
        <v>5895.2</v>
      </c>
      <c r="DH107">
        <v>0</v>
      </c>
      <c r="DI107">
        <v>3591.8</v>
      </c>
      <c r="DJ107">
        <v>9837.6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</row>
    <row r="108" spans="1:121" x14ac:dyDescent="0.45">
      <c r="A108" t="s">
        <v>94</v>
      </c>
      <c r="B108">
        <v>2040</v>
      </c>
      <c r="C108">
        <v>137431630</v>
      </c>
      <c r="D108">
        <v>4001748</v>
      </c>
      <c r="E108">
        <v>0</v>
      </c>
      <c r="F108">
        <v>2793130.7</v>
      </c>
      <c r="G108">
        <v>144226516.19999999</v>
      </c>
      <c r="H108">
        <v>132490708.7</v>
      </c>
      <c r="I108">
        <v>115736641.5</v>
      </c>
      <c r="J108">
        <v>209475490</v>
      </c>
      <c r="K108">
        <v>134639300</v>
      </c>
      <c r="L108">
        <v>3.5900000000000001E-2</v>
      </c>
      <c r="M108">
        <v>5.3999999999999999E-2</v>
      </c>
      <c r="N108">
        <v>0.183</v>
      </c>
      <c r="O108">
        <v>85383.16</v>
      </c>
      <c r="P108">
        <v>30380.2</v>
      </c>
      <c r="Q108">
        <v>0.47</v>
      </c>
      <c r="R108">
        <v>0.73</v>
      </c>
      <c r="S108">
        <v>232.5</v>
      </c>
      <c r="T108">
        <v>9.6</v>
      </c>
      <c r="U108">
        <v>1.25</v>
      </c>
      <c r="V108">
        <v>22.8</v>
      </c>
      <c r="W108">
        <v>1050.3</v>
      </c>
      <c r="X108">
        <v>0.1</v>
      </c>
      <c r="Y108">
        <v>233.2</v>
      </c>
      <c r="Z108">
        <v>54.1</v>
      </c>
      <c r="AA108">
        <v>287.3</v>
      </c>
      <c r="AB108">
        <v>118.9</v>
      </c>
      <c r="AC108">
        <v>4.5</v>
      </c>
      <c r="AD108">
        <v>0.56999999999999995</v>
      </c>
      <c r="AE108">
        <v>13.4</v>
      </c>
      <c r="AF108">
        <v>554.5</v>
      </c>
      <c r="AG108">
        <v>0.08</v>
      </c>
      <c r="AH108">
        <v>119.2</v>
      </c>
      <c r="AI108">
        <v>30</v>
      </c>
      <c r="AJ108">
        <v>149.19999999999999</v>
      </c>
      <c r="AK108">
        <v>338.7</v>
      </c>
      <c r="AL108">
        <v>18.5</v>
      </c>
      <c r="AM108">
        <v>2.5</v>
      </c>
      <c r="AN108">
        <v>29.2</v>
      </c>
      <c r="AO108">
        <v>1386.8</v>
      </c>
      <c r="AP108">
        <v>0.16</v>
      </c>
      <c r="AQ108">
        <v>339.9</v>
      </c>
      <c r="AR108">
        <v>70.599999999999994</v>
      </c>
      <c r="AS108">
        <v>410.5</v>
      </c>
      <c r="AT108">
        <v>498.9</v>
      </c>
      <c r="AU108">
        <v>31</v>
      </c>
      <c r="AV108">
        <v>4.32</v>
      </c>
      <c r="AW108">
        <v>40.200000000000003</v>
      </c>
      <c r="AX108">
        <v>1891.2</v>
      </c>
      <c r="AY108">
        <v>0.26</v>
      </c>
      <c r="AZ108">
        <v>501.1</v>
      </c>
      <c r="BA108">
        <v>96.6</v>
      </c>
      <c r="BB108">
        <v>597.70000000000005</v>
      </c>
      <c r="BC108">
        <v>15820172.1</v>
      </c>
      <c r="BD108">
        <v>646.6</v>
      </c>
      <c r="BE108">
        <v>83.6</v>
      </c>
      <c r="BF108">
        <v>1558787.1</v>
      </c>
      <c r="BG108">
        <v>71697.5</v>
      </c>
      <c r="BH108">
        <v>7.1</v>
      </c>
      <c r="BI108">
        <v>15862264.6</v>
      </c>
      <c r="BJ108">
        <v>3697322.4</v>
      </c>
      <c r="BK108">
        <v>19559587</v>
      </c>
      <c r="BL108">
        <v>0</v>
      </c>
      <c r="BM108">
        <v>19.89</v>
      </c>
      <c r="BN108">
        <v>15.49</v>
      </c>
      <c r="BO108">
        <v>0</v>
      </c>
      <c r="BP108">
        <v>35.380000000000003</v>
      </c>
      <c r="BQ108">
        <v>21.34</v>
      </c>
      <c r="BR108">
        <v>17.27</v>
      </c>
      <c r="BS108">
        <v>0</v>
      </c>
      <c r="BT108">
        <v>38.61</v>
      </c>
      <c r="BU108">
        <v>69042520</v>
      </c>
      <c r="BV108">
        <v>28489876</v>
      </c>
      <c r="BW108">
        <v>3421567.2</v>
      </c>
      <c r="BX108">
        <v>215790.6</v>
      </c>
      <c r="BY108">
        <v>0</v>
      </c>
      <c r="BZ108">
        <v>0</v>
      </c>
      <c r="CA108">
        <v>3466137.2</v>
      </c>
      <c r="CB108">
        <v>0</v>
      </c>
      <c r="CC108">
        <v>0</v>
      </c>
      <c r="CD108">
        <v>3934607.2</v>
      </c>
      <c r="CE108">
        <v>32610310</v>
      </c>
      <c r="CF108">
        <v>0</v>
      </c>
      <c r="CG108">
        <v>592124.19999999995</v>
      </c>
      <c r="CH108">
        <v>0</v>
      </c>
      <c r="CI108">
        <v>245483.2</v>
      </c>
      <c r="CJ108">
        <v>0</v>
      </c>
      <c r="CK108">
        <v>1232</v>
      </c>
      <c r="CL108">
        <v>0</v>
      </c>
      <c r="CM108">
        <v>0</v>
      </c>
      <c r="CN108">
        <v>13736026</v>
      </c>
      <c r="CO108">
        <v>10819242</v>
      </c>
      <c r="CP108">
        <v>0</v>
      </c>
      <c r="CQ108">
        <v>2126.5</v>
      </c>
      <c r="CR108">
        <v>56.8</v>
      </c>
      <c r="CS108">
        <v>0</v>
      </c>
      <c r="CT108">
        <v>5902</v>
      </c>
      <c r="CU108">
        <v>0</v>
      </c>
      <c r="CV108">
        <v>0</v>
      </c>
      <c r="CW108">
        <v>2833.2</v>
      </c>
      <c r="CX108">
        <v>6520</v>
      </c>
      <c r="CY108">
        <v>0</v>
      </c>
      <c r="CZ108">
        <v>6290.7</v>
      </c>
      <c r="DA108">
        <v>0</v>
      </c>
      <c r="DB108">
        <v>66.2</v>
      </c>
      <c r="DC108">
        <v>0</v>
      </c>
      <c r="DD108">
        <v>445.1</v>
      </c>
      <c r="DE108">
        <v>0</v>
      </c>
      <c r="DF108">
        <v>0</v>
      </c>
      <c r="DG108">
        <v>6187.6</v>
      </c>
      <c r="DH108">
        <v>0</v>
      </c>
      <c r="DI108">
        <v>3289.6</v>
      </c>
      <c r="DJ108">
        <v>10493.2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</row>
    <row r="109" spans="1:121" x14ac:dyDescent="0.45">
      <c r="A109" t="s">
        <v>94</v>
      </c>
      <c r="B109">
        <v>2045</v>
      </c>
      <c r="C109">
        <v>145659630</v>
      </c>
      <c r="D109">
        <v>4798605.5</v>
      </c>
      <c r="E109">
        <v>0</v>
      </c>
      <c r="F109">
        <v>2960941.6</v>
      </c>
      <c r="G109">
        <v>153419186.5</v>
      </c>
      <c r="H109">
        <v>140422872.09999999</v>
      </c>
      <c r="I109">
        <v>118115209.8</v>
      </c>
      <c r="J109">
        <v>215202400</v>
      </c>
      <c r="K109">
        <v>141452780</v>
      </c>
      <c r="L109">
        <v>3.5900000000000001E-2</v>
      </c>
      <c r="M109">
        <v>5.3999999999999999E-2</v>
      </c>
      <c r="N109">
        <v>0.183</v>
      </c>
      <c r="O109">
        <v>86873.1</v>
      </c>
      <c r="P109">
        <v>32569.1</v>
      </c>
      <c r="Q109">
        <v>0.5</v>
      </c>
      <c r="R109">
        <v>0.73</v>
      </c>
      <c r="S109">
        <v>224</v>
      </c>
      <c r="T109">
        <v>8.8000000000000007</v>
      </c>
      <c r="U109">
        <v>1.1299999999999999</v>
      </c>
      <c r="V109">
        <v>22.4</v>
      </c>
      <c r="W109">
        <v>1026.4000000000001</v>
      </c>
      <c r="X109">
        <v>0.1</v>
      </c>
      <c r="Y109">
        <v>224.5</v>
      </c>
      <c r="Z109">
        <v>53</v>
      </c>
      <c r="AA109">
        <v>277.5</v>
      </c>
      <c r="AB109">
        <v>121.5</v>
      </c>
      <c r="AC109">
        <v>4.3</v>
      </c>
      <c r="AD109">
        <v>0.55000000000000004</v>
      </c>
      <c r="AE109">
        <v>13.6</v>
      </c>
      <c r="AF109">
        <v>572.5</v>
      </c>
      <c r="AG109">
        <v>0.08</v>
      </c>
      <c r="AH109">
        <v>121.8</v>
      </c>
      <c r="AI109">
        <v>30.7</v>
      </c>
      <c r="AJ109">
        <v>152.5</v>
      </c>
      <c r="AK109">
        <v>332.2</v>
      </c>
      <c r="AL109">
        <v>15.5</v>
      </c>
      <c r="AM109">
        <v>2.0499999999999998</v>
      </c>
      <c r="AN109">
        <v>31.5</v>
      </c>
      <c r="AO109">
        <v>1443.8</v>
      </c>
      <c r="AP109">
        <v>0.17</v>
      </c>
      <c r="AQ109">
        <v>333.2</v>
      </c>
      <c r="AR109">
        <v>74.599999999999994</v>
      </c>
      <c r="AS109">
        <v>407.7</v>
      </c>
      <c r="AT109">
        <v>491.7</v>
      </c>
      <c r="AU109">
        <v>30.3</v>
      </c>
      <c r="AV109">
        <v>4.21</v>
      </c>
      <c r="AW109">
        <v>40</v>
      </c>
      <c r="AX109">
        <v>1876.5</v>
      </c>
      <c r="AY109">
        <v>0.26</v>
      </c>
      <c r="AZ109">
        <v>493.8</v>
      </c>
      <c r="BA109">
        <v>96</v>
      </c>
      <c r="BB109">
        <v>589.79999999999995</v>
      </c>
      <c r="BC109">
        <v>17462485.399999999</v>
      </c>
      <c r="BD109">
        <v>679.7</v>
      </c>
      <c r="BE109">
        <v>87</v>
      </c>
      <c r="BF109">
        <v>1750535</v>
      </c>
      <c r="BG109">
        <v>80219.8</v>
      </c>
      <c r="BH109">
        <v>7.9</v>
      </c>
      <c r="BI109">
        <v>17506497.100000001</v>
      </c>
      <c r="BJ109">
        <v>4143228.3</v>
      </c>
      <c r="BK109">
        <v>21649725.399999999</v>
      </c>
      <c r="BL109">
        <v>0</v>
      </c>
      <c r="BM109">
        <v>19.03</v>
      </c>
      <c r="BN109">
        <v>15.83</v>
      </c>
      <c r="BO109">
        <v>0</v>
      </c>
      <c r="BP109">
        <v>34.86</v>
      </c>
      <c r="BQ109">
        <v>20.440000000000001</v>
      </c>
      <c r="BR109">
        <v>17.739999999999998</v>
      </c>
      <c r="BS109">
        <v>0</v>
      </c>
      <c r="BT109">
        <v>38.18</v>
      </c>
      <c r="BU109">
        <v>79457460</v>
      </c>
      <c r="BV109">
        <v>35303976</v>
      </c>
      <c r="BW109">
        <v>4107543.5</v>
      </c>
      <c r="BX109">
        <v>207165.8</v>
      </c>
      <c r="BY109">
        <v>0</v>
      </c>
      <c r="BZ109">
        <v>0</v>
      </c>
      <c r="CA109">
        <v>3493597.2</v>
      </c>
      <c r="CB109">
        <v>0</v>
      </c>
      <c r="CC109">
        <v>0</v>
      </c>
      <c r="CD109">
        <v>4357140.5</v>
      </c>
      <c r="CE109">
        <v>33218122</v>
      </c>
      <c r="CF109">
        <v>0</v>
      </c>
      <c r="CG109">
        <v>2887594.8</v>
      </c>
      <c r="CH109">
        <v>0</v>
      </c>
      <c r="CI109">
        <v>239002.5</v>
      </c>
      <c r="CJ109">
        <v>0</v>
      </c>
      <c r="CK109">
        <v>454.3</v>
      </c>
      <c r="CL109">
        <v>0</v>
      </c>
      <c r="CM109">
        <v>0</v>
      </c>
      <c r="CN109">
        <v>14906427</v>
      </c>
      <c r="CO109">
        <v>16040410</v>
      </c>
      <c r="CP109">
        <v>0</v>
      </c>
      <c r="CQ109">
        <v>2298.8000000000002</v>
      </c>
      <c r="CR109">
        <v>56.8</v>
      </c>
      <c r="CS109">
        <v>0</v>
      </c>
      <c r="CT109">
        <v>5105.8</v>
      </c>
      <c r="CU109">
        <v>0</v>
      </c>
      <c r="CV109">
        <v>0</v>
      </c>
      <c r="CW109">
        <v>3218.7</v>
      </c>
      <c r="CX109">
        <v>6520</v>
      </c>
      <c r="CY109">
        <v>0</v>
      </c>
      <c r="CZ109">
        <v>16016</v>
      </c>
      <c r="DA109">
        <v>0</v>
      </c>
      <c r="DB109">
        <v>66.2</v>
      </c>
      <c r="DC109">
        <v>0</v>
      </c>
      <c r="DD109">
        <v>444.2</v>
      </c>
      <c r="DE109">
        <v>0</v>
      </c>
      <c r="DF109">
        <v>0</v>
      </c>
      <c r="DG109">
        <v>6820</v>
      </c>
      <c r="DH109">
        <v>0</v>
      </c>
      <c r="DI109">
        <v>4636.3</v>
      </c>
      <c r="DJ109">
        <v>12267.5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</row>
    <row r="110" spans="1:121" x14ac:dyDescent="0.45">
      <c r="A110" t="s">
        <v>94</v>
      </c>
      <c r="B110">
        <v>2050</v>
      </c>
      <c r="C110">
        <v>153002270</v>
      </c>
      <c r="D110">
        <v>5945469.5</v>
      </c>
      <c r="E110">
        <v>0</v>
      </c>
      <c r="F110">
        <v>3232195</v>
      </c>
      <c r="G110">
        <v>162179938.40000001</v>
      </c>
      <c r="H110">
        <v>147501407.30000001</v>
      </c>
      <c r="I110">
        <v>116459832.8</v>
      </c>
      <c r="J110">
        <v>224144050</v>
      </c>
      <c r="K110">
        <v>159935630</v>
      </c>
      <c r="L110">
        <v>3.5900000000000001E-2</v>
      </c>
      <c r="M110">
        <v>5.3999999999999999E-2</v>
      </c>
      <c r="N110">
        <v>0.183</v>
      </c>
      <c r="O110">
        <v>85535.85</v>
      </c>
      <c r="P110">
        <v>34274.5</v>
      </c>
      <c r="Q110">
        <v>0.52</v>
      </c>
      <c r="R110">
        <v>0.73</v>
      </c>
      <c r="S110">
        <v>236.6</v>
      </c>
      <c r="T110">
        <v>10.7</v>
      </c>
      <c r="U110">
        <v>1.41</v>
      </c>
      <c r="V110">
        <v>22.3</v>
      </c>
      <c r="W110">
        <v>1039.8</v>
      </c>
      <c r="X110">
        <v>0.11</v>
      </c>
      <c r="Y110">
        <v>237.3</v>
      </c>
      <c r="Z110">
        <v>53.4</v>
      </c>
      <c r="AA110">
        <v>290.7</v>
      </c>
      <c r="AB110">
        <v>129.30000000000001</v>
      </c>
      <c r="AC110">
        <v>4.5</v>
      </c>
      <c r="AD110">
        <v>0.56999999999999995</v>
      </c>
      <c r="AE110">
        <v>14.2</v>
      </c>
      <c r="AF110">
        <v>611.29999999999995</v>
      </c>
      <c r="AG110">
        <v>0.08</v>
      </c>
      <c r="AH110">
        <v>129.6</v>
      </c>
      <c r="AI110">
        <v>32.5</v>
      </c>
      <c r="AJ110">
        <v>162.1</v>
      </c>
      <c r="AK110">
        <v>322.89999999999998</v>
      </c>
      <c r="AL110">
        <v>11.8</v>
      </c>
      <c r="AM110">
        <v>1.49</v>
      </c>
      <c r="AN110">
        <v>33.9</v>
      </c>
      <c r="AO110">
        <v>1508.5</v>
      </c>
      <c r="AP110">
        <v>0.16</v>
      </c>
      <c r="AQ110">
        <v>323.60000000000002</v>
      </c>
      <c r="AR110">
        <v>78.900000000000006</v>
      </c>
      <c r="AS110">
        <v>402.5</v>
      </c>
      <c r="AT110">
        <v>466.7</v>
      </c>
      <c r="AU110">
        <v>23.9</v>
      </c>
      <c r="AV110">
        <v>3.25</v>
      </c>
      <c r="AW110">
        <v>42.2</v>
      </c>
      <c r="AX110">
        <v>1932.7</v>
      </c>
      <c r="AY110">
        <v>0.24</v>
      </c>
      <c r="AZ110">
        <v>468.3</v>
      </c>
      <c r="BA110">
        <v>99.8</v>
      </c>
      <c r="BB110">
        <v>568.1</v>
      </c>
      <c r="BC110">
        <v>22724699.5</v>
      </c>
      <c r="BD110">
        <v>1027.5</v>
      </c>
      <c r="BE110">
        <v>135.30000000000001</v>
      </c>
      <c r="BF110">
        <v>2146504.2999999998</v>
      </c>
      <c r="BG110">
        <v>99864.4</v>
      </c>
      <c r="BH110">
        <v>10.3</v>
      </c>
      <c r="BI110">
        <v>22792264.699999999</v>
      </c>
      <c r="BJ110">
        <v>5125274.7</v>
      </c>
      <c r="BK110">
        <v>27917539.399999999</v>
      </c>
      <c r="BL110">
        <v>0</v>
      </c>
      <c r="BM110">
        <v>18.899999999999999</v>
      </c>
      <c r="BN110">
        <v>15.61</v>
      </c>
      <c r="BO110">
        <v>0</v>
      </c>
      <c r="BP110">
        <v>34.51</v>
      </c>
      <c r="BQ110">
        <v>20.39</v>
      </c>
      <c r="BR110">
        <v>17.579999999999998</v>
      </c>
      <c r="BS110">
        <v>0</v>
      </c>
      <c r="BT110">
        <v>37.97</v>
      </c>
      <c r="BU110">
        <v>97927140</v>
      </c>
      <c r="BV110">
        <v>45720104</v>
      </c>
      <c r="BW110">
        <v>5077578</v>
      </c>
      <c r="BX110">
        <v>200102.1</v>
      </c>
      <c r="BY110">
        <v>0</v>
      </c>
      <c r="BZ110">
        <v>0</v>
      </c>
      <c r="CA110">
        <v>5828723</v>
      </c>
      <c r="CB110">
        <v>0</v>
      </c>
      <c r="CC110">
        <v>0</v>
      </c>
      <c r="CD110">
        <v>4879024</v>
      </c>
      <c r="CE110">
        <v>33559308</v>
      </c>
      <c r="CF110">
        <v>0</v>
      </c>
      <c r="CG110">
        <v>7306243</v>
      </c>
      <c r="CH110">
        <v>0</v>
      </c>
      <c r="CI110">
        <v>235060.9</v>
      </c>
      <c r="CJ110">
        <v>0</v>
      </c>
      <c r="CK110">
        <v>17.899999999999999</v>
      </c>
      <c r="CL110">
        <v>0</v>
      </c>
      <c r="CM110">
        <v>0</v>
      </c>
      <c r="CN110">
        <v>14140566</v>
      </c>
      <c r="CO110">
        <v>26700516</v>
      </c>
      <c r="CP110">
        <v>0</v>
      </c>
      <c r="CQ110">
        <v>3459.3</v>
      </c>
      <c r="CR110">
        <v>56.8</v>
      </c>
      <c r="CS110">
        <v>0</v>
      </c>
      <c r="CT110">
        <v>3710.8</v>
      </c>
      <c r="CU110">
        <v>0</v>
      </c>
      <c r="CV110">
        <v>0</v>
      </c>
      <c r="CW110">
        <v>3691.1</v>
      </c>
      <c r="CX110">
        <v>6520</v>
      </c>
      <c r="CY110">
        <v>0</v>
      </c>
      <c r="CZ110">
        <v>18117.599999999999</v>
      </c>
      <c r="DA110">
        <v>0</v>
      </c>
      <c r="DB110">
        <v>66.2</v>
      </c>
      <c r="DC110">
        <v>0</v>
      </c>
      <c r="DD110">
        <v>7.2</v>
      </c>
      <c r="DE110">
        <v>0</v>
      </c>
      <c r="DF110">
        <v>0</v>
      </c>
      <c r="DG110">
        <v>6675.6</v>
      </c>
      <c r="DH110">
        <v>0</v>
      </c>
      <c r="DI110">
        <v>7215.8</v>
      </c>
      <c r="DJ110">
        <v>14901.9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</row>
    <row r="111" spans="1:121" x14ac:dyDescent="0.45">
      <c r="A111" t="s">
        <v>101</v>
      </c>
      <c r="B111">
        <v>2024</v>
      </c>
      <c r="C111">
        <v>42180296</v>
      </c>
      <c r="D111">
        <v>0</v>
      </c>
      <c r="E111">
        <v>0</v>
      </c>
      <c r="F111">
        <v>575969.9</v>
      </c>
      <c r="G111">
        <v>42756267.399999999</v>
      </c>
      <c r="H111">
        <v>40664052.700000003</v>
      </c>
      <c r="I111">
        <v>9466965.1999999993</v>
      </c>
      <c r="J111">
        <v>22417458</v>
      </c>
      <c r="K111">
        <v>35497240</v>
      </c>
      <c r="L111">
        <v>3.5900000000000001E-2</v>
      </c>
      <c r="M111">
        <v>5.3900000000000003E-2</v>
      </c>
      <c r="N111">
        <v>0.16</v>
      </c>
      <c r="O111">
        <v>6088.96</v>
      </c>
      <c r="P111">
        <v>10414.200000000001</v>
      </c>
      <c r="Q111">
        <v>0.76</v>
      </c>
      <c r="R111">
        <v>0.77</v>
      </c>
      <c r="S111">
        <v>261.10000000000002</v>
      </c>
      <c r="T111">
        <v>29.4</v>
      </c>
      <c r="U111">
        <v>4.2699999999999996</v>
      </c>
      <c r="V111">
        <v>10.1</v>
      </c>
      <c r="W111">
        <v>593.70000000000005</v>
      </c>
      <c r="X111">
        <v>0.16</v>
      </c>
      <c r="Y111">
        <v>263.2</v>
      </c>
      <c r="Z111">
        <v>27.8</v>
      </c>
      <c r="AA111">
        <v>291</v>
      </c>
      <c r="AB111">
        <v>249</v>
      </c>
      <c r="AC111">
        <v>27.4</v>
      </c>
      <c r="AD111">
        <v>3.97</v>
      </c>
      <c r="AE111">
        <v>10.1</v>
      </c>
      <c r="AF111">
        <v>586.4</v>
      </c>
      <c r="AG111">
        <v>0.15</v>
      </c>
      <c r="AH111">
        <v>250.9</v>
      </c>
      <c r="AI111">
        <v>27.6</v>
      </c>
      <c r="AJ111">
        <v>278.39999999999998</v>
      </c>
      <c r="AK111">
        <v>306.8</v>
      </c>
      <c r="AL111">
        <v>26.5</v>
      </c>
      <c r="AM111">
        <v>3.81</v>
      </c>
      <c r="AN111">
        <v>17.899999999999999</v>
      </c>
      <c r="AO111">
        <v>920.8</v>
      </c>
      <c r="AP111">
        <v>0.17</v>
      </c>
      <c r="AQ111">
        <v>308.60000000000002</v>
      </c>
      <c r="AR111">
        <v>45.4</v>
      </c>
      <c r="AS111">
        <v>354</v>
      </c>
      <c r="AT111">
        <v>661.2</v>
      </c>
      <c r="AU111">
        <v>55.4</v>
      </c>
      <c r="AV111">
        <v>8.02</v>
      </c>
      <c r="AW111">
        <v>41.1</v>
      </c>
      <c r="AX111">
        <v>1967.6</v>
      </c>
      <c r="AY111">
        <v>0.41</v>
      </c>
      <c r="AZ111">
        <v>665</v>
      </c>
      <c r="BA111">
        <v>99.9</v>
      </c>
      <c r="BB111">
        <v>764.9</v>
      </c>
      <c r="BC111">
        <v>14447318.5</v>
      </c>
      <c r="BD111">
        <v>1627.5</v>
      </c>
      <c r="BE111">
        <v>236.4</v>
      </c>
      <c r="BF111">
        <v>559029.5</v>
      </c>
      <c r="BG111">
        <v>32846.800000000003</v>
      </c>
      <c r="BH111">
        <v>9</v>
      </c>
      <c r="BI111">
        <v>14560359.6</v>
      </c>
      <c r="BJ111">
        <v>1540318.9</v>
      </c>
      <c r="BK111">
        <v>16100678.4</v>
      </c>
      <c r="BL111">
        <v>0</v>
      </c>
      <c r="BM111">
        <v>23.16</v>
      </c>
      <c r="BN111">
        <v>1.31</v>
      </c>
      <c r="BO111">
        <v>0</v>
      </c>
      <c r="BP111">
        <v>24.47</v>
      </c>
      <c r="BQ111">
        <v>24.6</v>
      </c>
      <c r="BR111">
        <v>1.42</v>
      </c>
      <c r="BS111">
        <v>0</v>
      </c>
      <c r="BT111">
        <v>26.02</v>
      </c>
      <c r="BU111">
        <v>55981990</v>
      </c>
      <c r="BV111">
        <v>33289302</v>
      </c>
      <c r="BW111">
        <v>0</v>
      </c>
      <c r="BX111">
        <v>33021</v>
      </c>
      <c r="BY111">
        <v>0</v>
      </c>
      <c r="BZ111">
        <v>0</v>
      </c>
      <c r="CA111">
        <v>12569419</v>
      </c>
      <c r="CB111">
        <v>0</v>
      </c>
      <c r="CC111">
        <v>0</v>
      </c>
      <c r="CD111">
        <v>141555.20000000001</v>
      </c>
      <c r="CE111">
        <v>940845.7</v>
      </c>
      <c r="CF111">
        <v>0</v>
      </c>
      <c r="CG111">
        <v>26041.5</v>
      </c>
      <c r="CH111">
        <v>0</v>
      </c>
      <c r="CI111">
        <v>17770.8</v>
      </c>
      <c r="CJ111">
        <v>9105591</v>
      </c>
      <c r="CK111">
        <v>0</v>
      </c>
      <c r="CL111">
        <v>0</v>
      </c>
      <c r="CM111">
        <v>0</v>
      </c>
      <c r="CN111">
        <v>3528483.5</v>
      </c>
      <c r="CO111">
        <v>29619264</v>
      </c>
      <c r="CP111">
        <v>0</v>
      </c>
      <c r="CQ111">
        <v>0</v>
      </c>
      <c r="CR111">
        <v>9</v>
      </c>
      <c r="CS111">
        <v>0</v>
      </c>
      <c r="CT111">
        <v>4521.6000000000004</v>
      </c>
      <c r="CU111">
        <v>0</v>
      </c>
      <c r="CV111">
        <v>0</v>
      </c>
      <c r="CW111">
        <v>92.2</v>
      </c>
      <c r="CX111">
        <v>266</v>
      </c>
      <c r="CY111">
        <v>0</v>
      </c>
      <c r="CZ111">
        <v>2011.5</v>
      </c>
      <c r="DA111">
        <v>0</v>
      </c>
      <c r="DB111">
        <v>7</v>
      </c>
      <c r="DC111">
        <v>1225</v>
      </c>
      <c r="DD111">
        <v>0</v>
      </c>
      <c r="DE111">
        <v>0</v>
      </c>
      <c r="DF111">
        <v>0</v>
      </c>
      <c r="DG111">
        <v>1340.9</v>
      </c>
      <c r="DH111">
        <v>0</v>
      </c>
      <c r="DI111">
        <v>8040.6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</row>
    <row r="112" spans="1:121" x14ac:dyDescent="0.45">
      <c r="A112" t="s">
        <v>101</v>
      </c>
      <c r="B112">
        <v>2026</v>
      </c>
      <c r="C112">
        <v>43100584</v>
      </c>
      <c r="D112">
        <v>2333.1</v>
      </c>
      <c r="E112">
        <v>0</v>
      </c>
      <c r="F112">
        <v>727433.4</v>
      </c>
      <c r="G112">
        <v>43830349.899999999</v>
      </c>
      <c r="H112">
        <v>41551245.299999997</v>
      </c>
      <c r="I112">
        <v>-19558584.800000001</v>
      </c>
      <c r="J112">
        <v>17599056</v>
      </c>
      <c r="K112">
        <v>53767270</v>
      </c>
      <c r="L112">
        <v>3.5900000000000001E-2</v>
      </c>
      <c r="M112">
        <v>5.3900000000000003E-2</v>
      </c>
      <c r="N112">
        <v>0.16</v>
      </c>
      <c r="O112">
        <v>41740.370000000003</v>
      </c>
      <c r="P112">
        <v>10635.2</v>
      </c>
      <c r="Q112">
        <v>0.9</v>
      </c>
      <c r="R112">
        <v>0.87</v>
      </c>
      <c r="S112">
        <v>107.6</v>
      </c>
      <c r="T112">
        <v>12</v>
      </c>
      <c r="U112">
        <v>1.75</v>
      </c>
      <c r="V112">
        <v>4.5999999999999996</v>
      </c>
      <c r="W112">
        <v>248.6</v>
      </c>
      <c r="X112">
        <v>0.08</v>
      </c>
      <c r="Y112">
        <v>108.4</v>
      </c>
      <c r="Z112">
        <v>12</v>
      </c>
      <c r="AA112">
        <v>120.5</v>
      </c>
      <c r="AB112">
        <v>132.9</v>
      </c>
      <c r="AC112">
        <v>14.6</v>
      </c>
      <c r="AD112">
        <v>2.11</v>
      </c>
      <c r="AE112">
        <v>5.8</v>
      </c>
      <c r="AF112">
        <v>315.60000000000002</v>
      </c>
      <c r="AG112">
        <v>0.09</v>
      </c>
      <c r="AH112">
        <v>133.9</v>
      </c>
      <c r="AI112">
        <v>15.2</v>
      </c>
      <c r="AJ112">
        <v>149.1</v>
      </c>
      <c r="AK112">
        <v>189</v>
      </c>
      <c r="AL112">
        <v>15.3</v>
      </c>
      <c r="AM112">
        <v>2.19</v>
      </c>
      <c r="AN112">
        <v>11.9</v>
      </c>
      <c r="AO112">
        <v>600.70000000000005</v>
      </c>
      <c r="AP112">
        <v>0.1</v>
      </c>
      <c r="AQ112">
        <v>190.1</v>
      </c>
      <c r="AR112">
        <v>29.8</v>
      </c>
      <c r="AS112">
        <v>219.9</v>
      </c>
      <c r="AT112">
        <v>528.29999999999995</v>
      </c>
      <c r="AU112">
        <v>43.7</v>
      </c>
      <c r="AV112">
        <v>6.29</v>
      </c>
      <c r="AW112">
        <v>33</v>
      </c>
      <c r="AX112">
        <v>1624.8</v>
      </c>
      <c r="AY112">
        <v>0.31</v>
      </c>
      <c r="AZ112">
        <v>531.29999999999995</v>
      </c>
      <c r="BA112">
        <v>81.5</v>
      </c>
      <c r="BB112">
        <v>612.79999999999995</v>
      </c>
      <c r="BC112">
        <v>8488589.5</v>
      </c>
      <c r="BD112">
        <v>948.4</v>
      </c>
      <c r="BE112">
        <v>137.69999999999999</v>
      </c>
      <c r="BF112">
        <v>365445.5</v>
      </c>
      <c r="BG112">
        <v>19622.099999999999</v>
      </c>
      <c r="BH112">
        <v>6</v>
      </c>
      <c r="BI112">
        <v>8554442.6999999993</v>
      </c>
      <c r="BJ112">
        <v>951812.3</v>
      </c>
      <c r="BK112">
        <v>9506255</v>
      </c>
      <c r="BL112">
        <v>0</v>
      </c>
      <c r="BM112">
        <v>18.36</v>
      </c>
      <c r="BN112">
        <v>8.56</v>
      </c>
      <c r="BO112">
        <v>0</v>
      </c>
      <c r="BP112">
        <v>26.92</v>
      </c>
      <c r="BQ112">
        <v>19.52</v>
      </c>
      <c r="BR112">
        <v>9.2899999999999991</v>
      </c>
      <c r="BS112">
        <v>0</v>
      </c>
      <c r="BT112">
        <v>28.81</v>
      </c>
      <c r="BU112">
        <v>80284550</v>
      </c>
      <c r="BV112">
        <v>63388936</v>
      </c>
      <c r="BW112">
        <v>1963.1</v>
      </c>
      <c r="BX112">
        <v>27885.8</v>
      </c>
      <c r="BY112">
        <v>0</v>
      </c>
      <c r="BZ112">
        <v>0</v>
      </c>
      <c r="CA112">
        <v>7346504</v>
      </c>
      <c r="CB112">
        <v>0</v>
      </c>
      <c r="CC112">
        <v>0</v>
      </c>
      <c r="CD112">
        <v>183938.5</v>
      </c>
      <c r="CE112">
        <v>782389.5</v>
      </c>
      <c r="CF112">
        <v>0</v>
      </c>
      <c r="CG112">
        <v>11122</v>
      </c>
      <c r="CH112">
        <v>0</v>
      </c>
      <c r="CI112">
        <v>14944.9</v>
      </c>
      <c r="CJ112">
        <v>8710807</v>
      </c>
      <c r="CK112">
        <v>0</v>
      </c>
      <c r="CL112">
        <v>0</v>
      </c>
      <c r="CM112">
        <v>0</v>
      </c>
      <c r="CN112">
        <v>10898486</v>
      </c>
      <c r="CO112">
        <v>52306508</v>
      </c>
      <c r="CP112">
        <v>0</v>
      </c>
      <c r="CQ112">
        <v>1.4</v>
      </c>
      <c r="CR112">
        <v>9</v>
      </c>
      <c r="CS112">
        <v>0</v>
      </c>
      <c r="CT112">
        <v>4521.6000000000004</v>
      </c>
      <c r="CU112">
        <v>0</v>
      </c>
      <c r="CV112">
        <v>0</v>
      </c>
      <c r="CW112">
        <v>130</v>
      </c>
      <c r="CX112">
        <v>266</v>
      </c>
      <c r="CY112">
        <v>0</v>
      </c>
      <c r="CZ112">
        <v>2000.7</v>
      </c>
      <c r="DA112">
        <v>0</v>
      </c>
      <c r="DB112">
        <v>7</v>
      </c>
      <c r="DC112">
        <v>1225</v>
      </c>
      <c r="DD112">
        <v>0</v>
      </c>
      <c r="DE112">
        <v>0</v>
      </c>
      <c r="DF112">
        <v>0</v>
      </c>
      <c r="DG112">
        <v>4225.8</v>
      </c>
      <c r="DH112">
        <v>0</v>
      </c>
      <c r="DI112">
        <v>14264.5</v>
      </c>
      <c r="DJ112">
        <v>5.6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</row>
    <row r="113" spans="1:121" x14ac:dyDescent="0.45">
      <c r="A113" t="s">
        <v>101</v>
      </c>
      <c r="B113">
        <v>2028</v>
      </c>
      <c r="C113">
        <v>44178930</v>
      </c>
      <c r="D113">
        <v>189398.1</v>
      </c>
      <c r="E113">
        <v>0</v>
      </c>
      <c r="F113">
        <v>947664.6</v>
      </c>
      <c r="G113">
        <v>45315988.899999999</v>
      </c>
      <c r="H113">
        <v>42590817.5</v>
      </c>
      <c r="I113">
        <v>-37735350</v>
      </c>
      <c r="J113">
        <v>20498662</v>
      </c>
      <c r="K113">
        <v>71340584</v>
      </c>
      <c r="L113">
        <v>3.5900000000000001E-2</v>
      </c>
      <c r="M113">
        <v>5.3900000000000003E-2</v>
      </c>
      <c r="N113">
        <v>0.16</v>
      </c>
      <c r="O113">
        <v>55610.42</v>
      </c>
      <c r="P113">
        <v>10488.7</v>
      </c>
      <c r="Q113">
        <v>0.95</v>
      </c>
      <c r="R113">
        <v>0.93</v>
      </c>
      <c r="S113">
        <v>51.8</v>
      </c>
      <c r="T113">
        <v>5.7</v>
      </c>
      <c r="U113">
        <v>0.83</v>
      </c>
      <c r="V113">
        <v>2.6</v>
      </c>
      <c r="W113">
        <v>122.1</v>
      </c>
      <c r="X113">
        <v>0.04</v>
      </c>
      <c r="Y113">
        <v>52.2</v>
      </c>
      <c r="Z113">
        <v>6.2</v>
      </c>
      <c r="AA113">
        <v>58.4</v>
      </c>
      <c r="AB113">
        <v>69.599999999999994</v>
      </c>
      <c r="AC113">
        <v>7.6</v>
      </c>
      <c r="AD113">
        <v>1.1000000000000001</v>
      </c>
      <c r="AE113">
        <v>3.4</v>
      </c>
      <c r="AF113">
        <v>167.9</v>
      </c>
      <c r="AG113">
        <v>0.05</v>
      </c>
      <c r="AH113">
        <v>70.099999999999994</v>
      </c>
      <c r="AI113">
        <v>8.5</v>
      </c>
      <c r="AJ113">
        <v>78.5</v>
      </c>
      <c r="AK113">
        <v>81.900000000000006</v>
      </c>
      <c r="AL113">
        <v>3.6</v>
      </c>
      <c r="AM113">
        <v>0.49</v>
      </c>
      <c r="AN113">
        <v>7.9</v>
      </c>
      <c r="AO113">
        <v>354.9</v>
      </c>
      <c r="AP113">
        <v>0.04</v>
      </c>
      <c r="AQ113">
        <v>82.1</v>
      </c>
      <c r="AR113">
        <v>18.5</v>
      </c>
      <c r="AS113">
        <v>100.6</v>
      </c>
      <c r="AT113">
        <v>426.9</v>
      </c>
      <c r="AU113">
        <v>33.4</v>
      </c>
      <c r="AV113">
        <v>4.79</v>
      </c>
      <c r="AW113">
        <v>28.6</v>
      </c>
      <c r="AX113">
        <v>1373.3</v>
      </c>
      <c r="AY113">
        <v>0.25</v>
      </c>
      <c r="AZ113">
        <v>429.2</v>
      </c>
      <c r="BA113">
        <v>69.599999999999994</v>
      </c>
      <c r="BB113">
        <v>498.8</v>
      </c>
      <c r="BC113">
        <v>4901464.5</v>
      </c>
      <c r="BD113">
        <v>542.5</v>
      </c>
      <c r="BE113">
        <v>78.7</v>
      </c>
      <c r="BF113">
        <v>246061</v>
      </c>
      <c r="BG113">
        <v>11567.7</v>
      </c>
      <c r="BH113">
        <v>4.0999999999999996</v>
      </c>
      <c r="BI113">
        <v>4939121.8</v>
      </c>
      <c r="BJ113">
        <v>591908</v>
      </c>
      <c r="BK113">
        <v>5531029.7999999998</v>
      </c>
      <c r="BL113">
        <v>0</v>
      </c>
      <c r="BM113">
        <v>14.71</v>
      </c>
      <c r="BN113">
        <v>9.36</v>
      </c>
      <c r="BO113">
        <v>0</v>
      </c>
      <c r="BP113">
        <v>24.07</v>
      </c>
      <c r="BQ113">
        <v>15.68</v>
      </c>
      <c r="BR113">
        <v>10.130000000000001</v>
      </c>
      <c r="BS113">
        <v>0</v>
      </c>
      <c r="BT113">
        <v>25.81</v>
      </c>
      <c r="BU113">
        <v>96505016</v>
      </c>
      <c r="BV113">
        <v>83051336</v>
      </c>
      <c r="BW113">
        <v>161449.4</v>
      </c>
      <c r="BX113">
        <v>24645.8</v>
      </c>
      <c r="BY113">
        <v>0</v>
      </c>
      <c r="BZ113">
        <v>0</v>
      </c>
      <c r="CA113">
        <v>4202923</v>
      </c>
      <c r="CB113">
        <v>0</v>
      </c>
      <c r="CC113">
        <v>0</v>
      </c>
      <c r="CD113">
        <v>269793</v>
      </c>
      <c r="CE113">
        <v>591056.69999999995</v>
      </c>
      <c r="CF113">
        <v>0</v>
      </c>
      <c r="CG113">
        <v>4651.6000000000004</v>
      </c>
      <c r="CH113">
        <v>0</v>
      </c>
      <c r="CI113">
        <v>13454.9</v>
      </c>
      <c r="CJ113">
        <v>8455493</v>
      </c>
      <c r="CK113">
        <v>0</v>
      </c>
      <c r="CL113">
        <v>0</v>
      </c>
      <c r="CM113">
        <v>0</v>
      </c>
      <c r="CN113">
        <v>22862896</v>
      </c>
      <c r="CO113">
        <v>59918650</v>
      </c>
      <c r="CP113">
        <v>0</v>
      </c>
      <c r="CQ113">
        <v>100.1</v>
      </c>
      <c r="CR113">
        <v>9</v>
      </c>
      <c r="CS113">
        <v>0</v>
      </c>
      <c r="CT113">
        <v>4521.6000000000004</v>
      </c>
      <c r="CU113">
        <v>0</v>
      </c>
      <c r="CV113">
        <v>0</v>
      </c>
      <c r="CW113">
        <v>196.1</v>
      </c>
      <c r="CX113">
        <v>266</v>
      </c>
      <c r="CY113">
        <v>0</v>
      </c>
      <c r="CZ113">
        <v>1950.4</v>
      </c>
      <c r="DA113">
        <v>0</v>
      </c>
      <c r="DB113">
        <v>7</v>
      </c>
      <c r="DC113">
        <v>1225</v>
      </c>
      <c r="DD113">
        <v>0</v>
      </c>
      <c r="DE113">
        <v>0</v>
      </c>
      <c r="DF113">
        <v>0</v>
      </c>
      <c r="DG113">
        <v>9418.7000000000007</v>
      </c>
      <c r="DH113">
        <v>0</v>
      </c>
      <c r="DI113">
        <v>17861.099999999999</v>
      </c>
      <c r="DJ113">
        <v>400.3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</row>
    <row r="114" spans="1:121" x14ac:dyDescent="0.45">
      <c r="A114" t="s">
        <v>101</v>
      </c>
      <c r="B114">
        <v>2030</v>
      </c>
      <c r="C114">
        <v>45396876</v>
      </c>
      <c r="D114">
        <v>2508318</v>
      </c>
      <c r="E114">
        <v>0</v>
      </c>
      <c r="F114">
        <v>944269.4</v>
      </c>
      <c r="G114">
        <v>48849464.5</v>
      </c>
      <c r="H114">
        <v>43764984.100000001</v>
      </c>
      <c r="I114">
        <v>-32010165.100000001</v>
      </c>
      <c r="J114">
        <v>23457588</v>
      </c>
      <c r="K114">
        <v>69545864</v>
      </c>
      <c r="L114">
        <v>3.5900000000000001E-2</v>
      </c>
      <c r="M114">
        <v>5.3900000000000003E-2</v>
      </c>
      <c r="N114">
        <v>0.16</v>
      </c>
      <c r="O114">
        <v>61056.92</v>
      </c>
      <c r="P114">
        <v>10834.5</v>
      </c>
      <c r="Q114">
        <v>0.96</v>
      </c>
      <c r="R114">
        <v>0.95</v>
      </c>
      <c r="S114">
        <v>44.2</v>
      </c>
      <c r="T114">
        <v>4.9000000000000004</v>
      </c>
      <c r="U114">
        <v>0.72</v>
      </c>
      <c r="V114">
        <v>2.2999999999999998</v>
      </c>
      <c r="W114">
        <v>103.4</v>
      </c>
      <c r="X114">
        <v>0.04</v>
      </c>
      <c r="Y114">
        <v>44.6</v>
      </c>
      <c r="Z114">
        <v>5.4</v>
      </c>
      <c r="AA114">
        <v>50</v>
      </c>
      <c r="AB114">
        <v>54.2</v>
      </c>
      <c r="AC114">
        <v>6</v>
      </c>
      <c r="AD114">
        <v>0.87</v>
      </c>
      <c r="AE114">
        <v>2.8</v>
      </c>
      <c r="AF114">
        <v>128.30000000000001</v>
      </c>
      <c r="AG114">
        <v>0.05</v>
      </c>
      <c r="AH114">
        <v>54.6</v>
      </c>
      <c r="AI114">
        <v>6.6</v>
      </c>
      <c r="AJ114">
        <v>61.2</v>
      </c>
      <c r="AK114">
        <v>88.7</v>
      </c>
      <c r="AL114">
        <v>4.3</v>
      </c>
      <c r="AM114">
        <v>0.57999999999999996</v>
      </c>
      <c r="AN114">
        <v>8.1999999999999993</v>
      </c>
      <c r="AO114">
        <v>373.3</v>
      </c>
      <c r="AP114">
        <v>0.05</v>
      </c>
      <c r="AQ114">
        <v>89</v>
      </c>
      <c r="AR114">
        <v>19.3</v>
      </c>
      <c r="AS114">
        <v>108.3</v>
      </c>
      <c r="AT114">
        <v>381.8</v>
      </c>
      <c r="AU114">
        <v>31</v>
      </c>
      <c r="AV114">
        <v>4.43</v>
      </c>
      <c r="AW114">
        <v>24.5</v>
      </c>
      <c r="AX114">
        <v>1210.3</v>
      </c>
      <c r="AY114">
        <v>0.22</v>
      </c>
      <c r="AZ114">
        <v>383.9</v>
      </c>
      <c r="BA114">
        <v>60.6</v>
      </c>
      <c r="BB114">
        <v>444.5</v>
      </c>
      <c r="BC114">
        <v>4129505.9</v>
      </c>
      <c r="BD114">
        <v>460.8</v>
      </c>
      <c r="BE114">
        <v>66.900000000000006</v>
      </c>
      <c r="BF114">
        <v>214136.9</v>
      </c>
      <c r="BG114">
        <v>9652.7999999999993</v>
      </c>
      <c r="BH114">
        <v>3.7</v>
      </c>
      <c r="BI114">
        <v>4161501.9</v>
      </c>
      <c r="BJ114">
        <v>502805</v>
      </c>
      <c r="BK114">
        <v>4664306.9000000004</v>
      </c>
      <c r="BL114">
        <v>0</v>
      </c>
      <c r="BM114">
        <v>12.81</v>
      </c>
      <c r="BN114">
        <v>9.75</v>
      </c>
      <c r="BO114">
        <v>0</v>
      </c>
      <c r="BP114">
        <v>22.56</v>
      </c>
      <c r="BQ114">
        <v>14.08</v>
      </c>
      <c r="BR114">
        <v>11.02</v>
      </c>
      <c r="BS114">
        <v>0</v>
      </c>
      <c r="BT114">
        <v>25.1</v>
      </c>
      <c r="BU114">
        <v>95284540</v>
      </c>
      <c r="BV114">
        <v>80859630</v>
      </c>
      <c r="BW114">
        <v>2126852.2000000002</v>
      </c>
      <c r="BX114">
        <v>22336.9</v>
      </c>
      <c r="BY114">
        <v>0</v>
      </c>
      <c r="BZ114">
        <v>0</v>
      </c>
      <c r="CA114">
        <v>3576681.2</v>
      </c>
      <c r="CB114">
        <v>0</v>
      </c>
      <c r="CC114">
        <v>0</v>
      </c>
      <c r="CD114">
        <v>408604</v>
      </c>
      <c r="CE114">
        <v>403302.2</v>
      </c>
      <c r="CF114">
        <v>0</v>
      </c>
      <c r="CG114">
        <v>2189</v>
      </c>
      <c r="CH114">
        <v>0</v>
      </c>
      <c r="CI114">
        <v>12399.6</v>
      </c>
      <c r="CJ114">
        <v>8281153</v>
      </c>
      <c r="CK114">
        <v>0</v>
      </c>
      <c r="CL114">
        <v>0</v>
      </c>
      <c r="CM114">
        <v>0</v>
      </c>
      <c r="CN114">
        <v>26452238</v>
      </c>
      <c r="CO114">
        <v>53998790</v>
      </c>
      <c r="CP114">
        <v>0</v>
      </c>
      <c r="CQ114">
        <v>1410.1</v>
      </c>
      <c r="CR114">
        <v>9</v>
      </c>
      <c r="CS114">
        <v>0</v>
      </c>
      <c r="CT114">
        <v>4521.6000000000004</v>
      </c>
      <c r="CU114">
        <v>0</v>
      </c>
      <c r="CV114">
        <v>0</v>
      </c>
      <c r="CW114">
        <v>301.8</v>
      </c>
      <c r="CX114">
        <v>266</v>
      </c>
      <c r="CY114">
        <v>0</v>
      </c>
      <c r="CZ114">
        <v>1933.1</v>
      </c>
      <c r="DA114">
        <v>0</v>
      </c>
      <c r="DB114">
        <v>7</v>
      </c>
      <c r="DC114">
        <v>1225</v>
      </c>
      <c r="DD114">
        <v>0</v>
      </c>
      <c r="DE114">
        <v>0</v>
      </c>
      <c r="DF114">
        <v>0</v>
      </c>
      <c r="DG114">
        <v>11447.9</v>
      </c>
      <c r="DH114">
        <v>0</v>
      </c>
      <c r="DI114">
        <v>17861.099999999999</v>
      </c>
      <c r="DJ114">
        <v>5640.7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</row>
    <row r="115" spans="1:121" x14ac:dyDescent="0.45">
      <c r="A115" t="s">
        <v>101</v>
      </c>
      <c r="B115">
        <v>2035</v>
      </c>
      <c r="C115">
        <v>48413668</v>
      </c>
      <c r="D115">
        <v>5258950.5</v>
      </c>
      <c r="E115">
        <v>0</v>
      </c>
      <c r="F115">
        <v>1045780.6</v>
      </c>
      <c r="G115">
        <v>54718400.700000003</v>
      </c>
      <c r="H115">
        <v>46673340.700000003</v>
      </c>
      <c r="I115">
        <v>-34670944.299999997</v>
      </c>
      <c r="J115">
        <v>26573934</v>
      </c>
      <c r="K115">
        <v>76852616</v>
      </c>
      <c r="L115">
        <v>3.5900000000000001E-2</v>
      </c>
      <c r="M115">
        <v>5.3900000000000003E-2</v>
      </c>
      <c r="N115">
        <v>0.16</v>
      </c>
      <c r="O115">
        <v>86044.54</v>
      </c>
      <c r="P115">
        <v>11787.4</v>
      </c>
      <c r="Q115">
        <v>0.97</v>
      </c>
      <c r="R115">
        <v>0.96</v>
      </c>
      <c r="S115">
        <v>33</v>
      </c>
      <c r="T115">
        <v>3.7</v>
      </c>
      <c r="U115">
        <v>0.54</v>
      </c>
      <c r="V115">
        <v>1.8</v>
      </c>
      <c r="W115">
        <v>77.400000000000006</v>
      </c>
      <c r="X115">
        <v>0.03</v>
      </c>
      <c r="Y115">
        <v>33.299999999999997</v>
      </c>
      <c r="Z115">
        <v>4.0999999999999996</v>
      </c>
      <c r="AA115">
        <v>37.4</v>
      </c>
      <c r="AB115">
        <v>41.2</v>
      </c>
      <c r="AC115">
        <v>4.5999999999999996</v>
      </c>
      <c r="AD115">
        <v>0.67</v>
      </c>
      <c r="AE115">
        <v>2.2000000000000002</v>
      </c>
      <c r="AF115">
        <v>97.1</v>
      </c>
      <c r="AG115">
        <v>0.04</v>
      </c>
      <c r="AH115">
        <v>41.6</v>
      </c>
      <c r="AI115">
        <v>5.0999999999999996</v>
      </c>
      <c r="AJ115">
        <v>46.6</v>
      </c>
      <c r="AK115">
        <v>121.6</v>
      </c>
      <c r="AL115">
        <v>6.9</v>
      </c>
      <c r="AM115">
        <v>0.96</v>
      </c>
      <c r="AN115">
        <v>10.3</v>
      </c>
      <c r="AO115">
        <v>482</v>
      </c>
      <c r="AP115">
        <v>0.06</v>
      </c>
      <c r="AQ115">
        <v>122.1</v>
      </c>
      <c r="AR115">
        <v>24.6</v>
      </c>
      <c r="AS115">
        <v>146.69999999999999</v>
      </c>
      <c r="AT115">
        <v>350</v>
      </c>
      <c r="AU115">
        <v>28.6</v>
      </c>
      <c r="AV115">
        <v>4.09</v>
      </c>
      <c r="AW115">
        <v>22.4</v>
      </c>
      <c r="AX115">
        <v>1104.0999999999999</v>
      </c>
      <c r="AY115">
        <v>0.2</v>
      </c>
      <c r="AZ115">
        <v>352</v>
      </c>
      <c r="BA115">
        <v>55.3</v>
      </c>
      <c r="BB115">
        <v>407.3</v>
      </c>
      <c r="BC115">
        <v>3404919</v>
      </c>
      <c r="BD115">
        <v>380.6</v>
      </c>
      <c r="BE115">
        <v>55.3</v>
      </c>
      <c r="BF115">
        <v>188049.8</v>
      </c>
      <c r="BG115">
        <v>7970.1</v>
      </c>
      <c r="BH115">
        <v>3.3</v>
      </c>
      <c r="BI115">
        <v>3431343.8</v>
      </c>
      <c r="BJ115">
        <v>426471.6</v>
      </c>
      <c r="BK115">
        <v>3857815.4</v>
      </c>
      <c r="BL115">
        <v>0</v>
      </c>
      <c r="BM115">
        <v>11.22</v>
      </c>
      <c r="BN115">
        <v>13.21</v>
      </c>
      <c r="BO115">
        <v>0</v>
      </c>
      <c r="BP115">
        <v>24.42</v>
      </c>
      <c r="BQ115">
        <v>12.64</v>
      </c>
      <c r="BR115">
        <v>15.63</v>
      </c>
      <c r="BS115">
        <v>0</v>
      </c>
      <c r="BT115">
        <v>28.28</v>
      </c>
      <c r="BU115">
        <v>105381590</v>
      </c>
      <c r="BV115">
        <v>89389340</v>
      </c>
      <c r="BW115">
        <v>4492511.5</v>
      </c>
      <c r="BX115">
        <v>20874.400000000001</v>
      </c>
      <c r="BY115">
        <v>0</v>
      </c>
      <c r="BZ115">
        <v>0</v>
      </c>
      <c r="CA115">
        <v>2955038.2</v>
      </c>
      <c r="CB115">
        <v>0</v>
      </c>
      <c r="CC115">
        <v>0</v>
      </c>
      <c r="CD115">
        <v>730427.2</v>
      </c>
      <c r="CE115">
        <v>326421.40000000002</v>
      </c>
      <c r="CF115">
        <v>0</v>
      </c>
      <c r="CG115">
        <v>545.4</v>
      </c>
      <c r="CH115">
        <v>0</v>
      </c>
      <c r="CI115">
        <v>11552.9</v>
      </c>
      <c r="CJ115">
        <v>8185299</v>
      </c>
      <c r="CK115">
        <v>0</v>
      </c>
      <c r="CL115">
        <v>0</v>
      </c>
      <c r="CM115">
        <v>0</v>
      </c>
      <c r="CN115">
        <v>29589948</v>
      </c>
      <c r="CO115">
        <v>59068970</v>
      </c>
      <c r="CP115">
        <v>0</v>
      </c>
      <c r="CQ115">
        <v>2612.1999999999998</v>
      </c>
      <c r="CR115">
        <v>9</v>
      </c>
      <c r="CS115">
        <v>0</v>
      </c>
      <c r="CT115">
        <v>4410.3</v>
      </c>
      <c r="CU115">
        <v>0</v>
      </c>
      <c r="CV115">
        <v>0</v>
      </c>
      <c r="CW115">
        <v>571.4</v>
      </c>
      <c r="CX115">
        <v>266</v>
      </c>
      <c r="CY115">
        <v>0</v>
      </c>
      <c r="CZ115">
        <v>1877.4</v>
      </c>
      <c r="DA115">
        <v>0</v>
      </c>
      <c r="DB115">
        <v>7</v>
      </c>
      <c r="DC115">
        <v>1225</v>
      </c>
      <c r="DD115">
        <v>0</v>
      </c>
      <c r="DE115">
        <v>0</v>
      </c>
      <c r="DF115">
        <v>0</v>
      </c>
      <c r="DG115">
        <v>13456.7</v>
      </c>
      <c r="DH115">
        <v>0</v>
      </c>
      <c r="DI115">
        <v>19452.400000000001</v>
      </c>
      <c r="DJ115">
        <v>13131.3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</v>
      </c>
      <c r="DQ115">
        <v>0</v>
      </c>
    </row>
    <row r="116" spans="1:121" x14ac:dyDescent="0.45">
      <c r="A116" t="s">
        <v>101</v>
      </c>
      <c r="B116">
        <v>2040</v>
      </c>
      <c r="C116">
        <v>51806170</v>
      </c>
      <c r="D116">
        <v>5983274</v>
      </c>
      <c r="E116">
        <v>0</v>
      </c>
      <c r="F116">
        <v>1140166.6000000001</v>
      </c>
      <c r="G116">
        <v>58929606.5</v>
      </c>
      <c r="H116">
        <v>49943896.399999999</v>
      </c>
      <c r="I116">
        <v>-34547618.799999997</v>
      </c>
      <c r="J116">
        <v>30705756</v>
      </c>
      <c r="K116">
        <v>80296010</v>
      </c>
      <c r="L116">
        <v>3.5900000000000001E-2</v>
      </c>
      <c r="M116">
        <v>5.3900000000000003E-2</v>
      </c>
      <c r="N116">
        <v>0.16</v>
      </c>
      <c r="O116">
        <v>85030.09</v>
      </c>
      <c r="P116">
        <v>12831.6</v>
      </c>
      <c r="Q116">
        <v>0.98</v>
      </c>
      <c r="R116">
        <v>0.97</v>
      </c>
      <c r="S116">
        <v>22.2</v>
      </c>
      <c r="T116">
        <v>2.5</v>
      </c>
      <c r="U116">
        <v>0.36</v>
      </c>
      <c r="V116">
        <v>1.4</v>
      </c>
      <c r="W116">
        <v>52.8</v>
      </c>
      <c r="X116">
        <v>0.03</v>
      </c>
      <c r="Y116">
        <v>22.3</v>
      </c>
      <c r="Z116">
        <v>3</v>
      </c>
      <c r="AA116">
        <v>25.3</v>
      </c>
      <c r="AB116">
        <v>27.5</v>
      </c>
      <c r="AC116">
        <v>3</v>
      </c>
      <c r="AD116">
        <v>0.44</v>
      </c>
      <c r="AE116">
        <v>1.7</v>
      </c>
      <c r="AF116">
        <v>65.7</v>
      </c>
      <c r="AG116">
        <v>0.03</v>
      </c>
      <c r="AH116">
        <v>27.7</v>
      </c>
      <c r="AI116">
        <v>3.7</v>
      </c>
      <c r="AJ116">
        <v>31.4</v>
      </c>
      <c r="AK116">
        <v>149.6</v>
      </c>
      <c r="AL116">
        <v>9.1999999999999993</v>
      </c>
      <c r="AM116">
        <v>1.26</v>
      </c>
      <c r="AN116">
        <v>12.2</v>
      </c>
      <c r="AO116">
        <v>579</v>
      </c>
      <c r="AP116">
        <v>0.08</v>
      </c>
      <c r="AQ116">
        <v>150.19999999999999</v>
      </c>
      <c r="AR116">
        <v>29.4</v>
      </c>
      <c r="AS116">
        <v>179.7</v>
      </c>
      <c r="AT116">
        <v>304.89999999999998</v>
      </c>
      <c r="AU116">
        <v>24.2</v>
      </c>
      <c r="AV116">
        <v>3.44</v>
      </c>
      <c r="AW116">
        <v>20.2</v>
      </c>
      <c r="AX116">
        <v>991.4</v>
      </c>
      <c r="AY116">
        <v>0.17</v>
      </c>
      <c r="AZ116">
        <v>306.60000000000002</v>
      </c>
      <c r="BA116">
        <v>49.8</v>
      </c>
      <c r="BB116">
        <v>356.4</v>
      </c>
      <c r="BC116">
        <v>2353143.4</v>
      </c>
      <c r="BD116">
        <v>261.8</v>
      </c>
      <c r="BE116">
        <v>38</v>
      </c>
      <c r="BF116">
        <v>152106</v>
      </c>
      <c r="BG116">
        <v>5599.4</v>
      </c>
      <c r="BH116">
        <v>2.8</v>
      </c>
      <c r="BI116">
        <v>2371317.4</v>
      </c>
      <c r="BJ116">
        <v>319730.09999999998</v>
      </c>
      <c r="BK116">
        <v>2691047.5</v>
      </c>
      <c r="BL116">
        <v>0</v>
      </c>
      <c r="BM116">
        <v>9.74</v>
      </c>
      <c r="BN116">
        <v>12.74</v>
      </c>
      <c r="BO116">
        <v>0</v>
      </c>
      <c r="BP116">
        <v>22.48</v>
      </c>
      <c r="BQ116">
        <v>11.05</v>
      </c>
      <c r="BR116">
        <v>15.12</v>
      </c>
      <c r="BS116">
        <v>0</v>
      </c>
      <c r="BT116">
        <v>26.17</v>
      </c>
      <c r="BU116">
        <v>108923670</v>
      </c>
      <c r="BV116">
        <v>93477224</v>
      </c>
      <c r="BW116">
        <v>5093412</v>
      </c>
      <c r="BX116">
        <v>18753.599999999999</v>
      </c>
      <c r="BY116">
        <v>0</v>
      </c>
      <c r="BZ116">
        <v>0</v>
      </c>
      <c r="CA116">
        <v>2030755.6</v>
      </c>
      <c r="CB116">
        <v>0</v>
      </c>
      <c r="CC116">
        <v>0</v>
      </c>
      <c r="CD116">
        <v>1115218.6000000001</v>
      </c>
      <c r="CE116">
        <v>262340.40000000002</v>
      </c>
      <c r="CF116">
        <v>0</v>
      </c>
      <c r="CG116">
        <v>419.6</v>
      </c>
      <c r="CH116">
        <v>0</v>
      </c>
      <c r="CI116">
        <v>10441</v>
      </c>
      <c r="CJ116">
        <v>8030335</v>
      </c>
      <c r="CK116">
        <v>0</v>
      </c>
      <c r="CL116">
        <v>0</v>
      </c>
      <c r="CM116">
        <v>0</v>
      </c>
      <c r="CN116">
        <v>30045148</v>
      </c>
      <c r="CO116">
        <v>62316856</v>
      </c>
      <c r="CP116">
        <v>0</v>
      </c>
      <c r="CQ116">
        <v>2862.7</v>
      </c>
      <c r="CR116">
        <v>9</v>
      </c>
      <c r="CS116">
        <v>0</v>
      </c>
      <c r="CT116">
        <v>4410.3</v>
      </c>
      <c r="CU116">
        <v>0</v>
      </c>
      <c r="CV116">
        <v>0</v>
      </c>
      <c r="CW116">
        <v>846.7</v>
      </c>
      <c r="CX116">
        <v>266</v>
      </c>
      <c r="CY116">
        <v>0</v>
      </c>
      <c r="CZ116">
        <v>1862.1</v>
      </c>
      <c r="DA116">
        <v>0</v>
      </c>
      <c r="DB116">
        <v>7</v>
      </c>
      <c r="DC116">
        <v>1225</v>
      </c>
      <c r="DD116">
        <v>0</v>
      </c>
      <c r="DE116">
        <v>0</v>
      </c>
      <c r="DF116">
        <v>0</v>
      </c>
      <c r="DG116">
        <v>14412.1</v>
      </c>
      <c r="DH116">
        <v>0</v>
      </c>
      <c r="DI116">
        <v>21690.9</v>
      </c>
      <c r="DJ116">
        <v>14519.7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</row>
    <row r="117" spans="1:121" x14ac:dyDescent="0.45">
      <c r="A117" t="s">
        <v>101</v>
      </c>
      <c r="B117">
        <v>2045</v>
      </c>
      <c r="C117">
        <v>54736970</v>
      </c>
      <c r="D117">
        <v>13550648</v>
      </c>
      <c r="E117">
        <v>0</v>
      </c>
      <c r="F117">
        <v>1287326.8</v>
      </c>
      <c r="G117">
        <v>69574939.799999997</v>
      </c>
      <c r="H117">
        <v>52769320.299999997</v>
      </c>
      <c r="I117">
        <v>-43369610.799999997</v>
      </c>
      <c r="J117">
        <v>35113452</v>
      </c>
      <c r="K117">
        <v>91190770</v>
      </c>
      <c r="L117">
        <v>3.5900000000000001E-2</v>
      </c>
      <c r="M117">
        <v>5.3900000000000003E-2</v>
      </c>
      <c r="N117">
        <v>0.16</v>
      </c>
      <c r="O117">
        <v>85363.93</v>
      </c>
      <c r="P117">
        <v>13657.4</v>
      </c>
      <c r="Q117">
        <v>0.99</v>
      </c>
      <c r="R117">
        <v>0.99</v>
      </c>
      <c r="S117">
        <v>12.3</v>
      </c>
      <c r="T117">
        <v>1.3</v>
      </c>
      <c r="U117">
        <v>0.19</v>
      </c>
      <c r="V117">
        <v>0.4</v>
      </c>
      <c r="W117">
        <v>29.2</v>
      </c>
      <c r="X117">
        <v>0.01</v>
      </c>
      <c r="Y117">
        <v>12.4</v>
      </c>
      <c r="Z117">
        <v>1.3</v>
      </c>
      <c r="AA117">
        <v>13.7</v>
      </c>
      <c r="AB117">
        <v>14.9</v>
      </c>
      <c r="AC117">
        <v>1.6</v>
      </c>
      <c r="AD117">
        <v>0.23</v>
      </c>
      <c r="AE117">
        <v>0.6</v>
      </c>
      <c r="AF117">
        <v>36</v>
      </c>
      <c r="AG117">
        <v>0.01</v>
      </c>
      <c r="AH117">
        <v>15.1</v>
      </c>
      <c r="AI117">
        <v>1.6</v>
      </c>
      <c r="AJ117">
        <v>16.7</v>
      </c>
      <c r="AK117">
        <v>160.19999999999999</v>
      </c>
      <c r="AL117">
        <v>8.9</v>
      </c>
      <c r="AM117">
        <v>1.22</v>
      </c>
      <c r="AN117">
        <v>14</v>
      </c>
      <c r="AO117">
        <v>649.20000000000005</v>
      </c>
      <c r="AP117">
        <v>0.08</v>
      </c>
      <c r="AQ117">
        <v>160.80000000000001</v>
      </c>
      <c r="AR117">
        <v>33.299999999999997</v>
      </c>
      <c r="AS117">
        <v>194.2</v>
      </c>
      <c r="AT117">
        <v>239.8</v>
      </c>
      <c r="AU117">
        <v>17.8</v>
      </c>
      <c r="AV117">
        <v>2.5099999999999998</v>
      </c>
      <c r="AW117">
        <v>16.899999999999999</v>
      </c>
      <c r="AX117">
        <v>824.5</v>
      </c>
      <c r="AY117">
        <v>0.13</v>
      </c>
      <c r="AZ117">
        <v>241.1</v>
      </c>
      <c r="BA117">
        <v>41.5</v>
      </c>
      <c r="BB117">
        <v>282.60000000000002</v>
      </c>
      <c r="BC117">
        <v>1495147.3</v>
      </c>
      <c r="BD117">
        <v>163.1</v>
      </c>
      <c r="BE117">
        <v>23.6</v>
      </c>
      <c r="BF117">
        <v>54643.199999999997</v>
      </c>
      <c r="BG117">
        <v>3548.1</v>
      </c>
      <c r="BH117">
        <v>0.7</v>
      </c>
      <c r="BI117">
        <v>1506461.1</v>
      </c>
      <c r="BJ117">
        <v>160578</v>
      </c>
      <c r="BK117">
        <v>1667039.1</v>
      </c>
      <c r="BL117">
        <v>0</v>
      </c>
      <c r="BM117">
        <v>7.43</v>
      </c>
      <c r="BN117">
        <v>11.42</v>
      </c>
      <c r="BO117">
        <v>0</v>
      </c>
      <c r="BP117">
        <v>18.850000000000001</v>
      </c>
      <c r="BQ117">
        <v>9.0299999999999994</v>
      </c>
      <c r="BR117">
        <v>15.04</v>
      </c>
      <c r="BS117">
        <v>0</v>
      </c>
      <c r="BT117">
        <v>24.06</v>
      </c>
      <c r="BU117">
        <v>126085550</v>
      </c>
      <c r="BV117">
        <v>112944550</v>
      </c>
      <c r="BW117">
        <v>11588955</v>
      </c>
      <c r="BX117">
        <v>16237.7</v>
      </c>
      <c r="BY117">
        <v>0</v>
      </c>
      <c r="BZ117">
        <v>0</v>
      </c>
      <c r="CA117">
        <v>1269205.8999999999</v>
      </c>
      <c r="CB117">
        <v>0</v>
      </c>
      <c r="CC117">
        <v>0</v>
      </c>
      <c r="CD117">
        <v>1406583.9</v>
      </c>
      <c r="CE117">
        <v>257426.1</v>
      </c>
      <c r="CF117">
        <v>0</v>
      </c>
      <c r="CG117">
        <v>428.7</v>
      </c>
      <c r="CH117">
        <v>0</v>
      </c>
      <c r="CI117">
        <v>8748.4</v>
      </c>
      <c r="CJ117">
        <v>0</v>
      </c>
      <c r="CK117">
        <v>0</v>
      </c>
      <c r="CL117">
        <v>0</v>
      </c>
      <c r="CM117">
        <v>0</v>
      </c>
      <c r="CN117">
        <v>44813956</v>
      </c>
      <c r="CO117">
        <v>66724012</v>
      </c>
      <c r="CP117">
        <v>0</v>
      </c>
      <c r="CQ117">
        <v>6159.6</v>
      </c>
      <c r="CR117">
        <v>9</v>
      </c>
      <c r="CS117">
        <v>0</v>
      </c>
      <c r="CT117">
        <v>4303</v>
      </c>
      <c r="CU117">
        <v>0</v>
      </c>
      <c r="CV117">
        <v>0</v>
      </c>
      <c r="CW117">
        <v>1156.2</v>
      </c>
      <c r="CX117">
        <v>266</v>
      </c>
      <c r="CY117">
        <v>0</v>
      </c>
      <c r="CZ117">
        <v>1800.3</v>
      </c>
      <c r="DA117">
        <v>0</v>
      </c>
      <c r="DB117">
        <v>7</v>
      </c>
      <c r="DC117">
        <v>0</v>
      </c>
      <c r="DD117">
        <v>0</v>
      </c>
      <c r="DE117">
        <v>0</v>
      </c>
      <c r="DF117">
        <v>0</v>
      </c>
      <c r="DG117">
        <v>22022.2</v>
      </c>
      <c r="DH117">
        <v>0</v>
      </c>
      <c r="DI117">
        <v>23749.9</v>
      </c>
      <c r="DJ117">
        <v>33025.599999999999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</row>
    <row r="118" spans="1:121" x14ac:dyDescent="0.45">
      <c r="A118" t="s">
        <v>101</v>
      </c>
      <c r="B118">
        <v>2050</v>
      </c>
      <c r="C118">
        <v>57314056</v>
      </c>
      <c r="D118">
        <v>14140022</v>
      </c>
      <c r="E118">
        <v>0</v>
      </c>
      <c r="F118">
        <v>1302959.5</v>
      </c>
      <c r="G118">
        <v>72757038.5</v>
      </c>
      <c r="H118">
        <v>55253711.100000001</v>
      </c>
      <c r="I118">
        <v>-43925342.899999999</v>
      </c>
      <c r="J118">
        <v>35434870</v>
      </c>
      <c r="K118">
        <v>92198320</v>
      </c>
      <c r="L118">
        <v>3.5900000000000001E-2</v>
      </c>
      <c r="M118">
        <v>5.3900000000000003E-2</v>
      </c>
      <c r="N118">
        <v>0.16</v>
      </c>
      <c r="O118">
        <v>85687.17</v>
      </c>
      <c r="P118">
        <v>14297.9</v>
      </c>
      <c r="Q118">
        <v>0.99</v>
      </c>
      <c r="R118">
        <v>0.99</v>
      </c>
      <c r="S118">
        <v>8.3000000000000007</v>
      </c>
      <c r="T118">
        <v>0.9</v>
      </c>
      <c r="U118">
        <v>0.13</v>
      </c>
      <c r="V118">
        <v>0.3</v>
      </c>
      <c r="W118">
        <v>20.9</v>
      </c>
      <c r="X118">
        <v>0</v>
      </c>
      <c r="Y118">
        <v>8.4</v>
      </c>
      <c r="Z118">
        <v>1</v>
      </c>
      <c r="AA118">
        <v>9.3000000000000007</v>
      </c>
      <c r="AB118">
        <v>11.2</v>
      </c>
      <c r="AC118">
        <v>1.1000000000000001</v>
      </c>
      <c r="AD118">
        <v>0.17</v>
      </c>
      <c r="AE118">
        <v>0.5</v>
      </c>
      <c r="AF118">
        <v>28.9</v>
      </c>
      <c r="AG118">
        <v>0.01</v>
      </c>
      <c r="AH118">
        <v>11.3</v>
      </c>
      <c r="AI118">
        <v>1.3</v>
      </c>
      <c r="AJ118">
        <v>12.6</v>
      </c>
      <c r="AK118">
        <v>165.2</v>
      </c>
      <c r="AL118">
        <v>8.6999999999999993</v>
      </c>
      <c r="AM118">
        <v>1.18</v>
      </c>
      <c r="AN118">
        <v>15</v>
      </c>
      <c r="AO118">
        <v>685.8</v>
      </c>
      <c r="AP118">
        <v>0.09</v>
      </c>
      <c r="AQ118">
        <v>165.8</v>
      </c>
      <c r="AR118">
        <v>35.5</v>
      </c>
      <c r="AS118">
        <v>201.2</v>
      </c>
      <c r="AT118">
        <v>224.7</v>
      </c>
      <c r="AU118">
        <v>14.4</v>
      </c>
      <c r="AV118">
        <v>2.0099999999999998</v>
      </c>
      <c r="AW118">
        <v>17.7</v>
      </c>
      <c r="AX118">
        <v>843.9</v>
      </c>
      <c r="AY118">
        <v>0.12</v>
      </c>
      <c r="AZ118">
        <v>225.7</v>
      </c>
      <c r="BA118">
        <v>42.9</v>
      </c>
      <c r="BB118">
        <v>268.60000000000002</v>
      </c>
      <c r="BC118">
        <v>1056042.8999999999</v>
      </c>
      <c r="BD118">
        <v>110.5</v>
      </c>
      <c r="BE118">
        <v>16</v>
      </c>
      <c r="BF118">
        <v>42959.5</v>
      </c>
      <c r="BG118">
        <v>2655.3</v>
      </c>
      <c r="BH118">
        <v>0.5</v>
      </c>
      <c r="BI118">
        <v>1063695.1000000001</v>
      </c>
      <c r="BJ118">
        <v>122229.3</v>
      </c>
      <c r="BK118">
        <v>1185924.3999999999</v>
      </c>
      <c r="BL118">
        <v>0</v>
      </c>
      <c r="BM118">
        <v>7.34</v>
      </c>
      <c r="BN118">
        <v>11.26</v>
      </c>
      <c r="BO118">
        <v>0</v>
      </c>
      <c r="BP118">
        <v>18.600000000000001</v>
      </c>
      <c r="BQ118">
        <v>9.0299999999999994</v>
      </c>
      <c r="BR118">
        <v>14.79</v>
      </c>
      <c r="BS118">
        <v>0</v>
      </c>
      <c r="BT118">
        <v>23.83</v>
      </c>
      <c r="BU118">
        <v>129948520</v>
      </c>
      <c r="BV118">
        <v>116682380</v>
      </c>
      <c r="BW118">
        <v>12079235</v>
      </c>
      <c r="BX118">
        <v>15701.6</v>
      </c>
      <c r="BY118">
        <v>0</v>
      </c>
      <c r="BZ118">
        <v>0</v>
      </c>
      <c r="CA118">
        <v>847201.2</v>
      </c>
      <c r="CB118">
        <v>0</v>
      </c>
      <c r="CC118">
        <v>0</v>
      </c>
      <c r="CD118">
        <v>1736633.8</v>
      </c>
      <c r="CE118">
        <v>315442.5</v>
      </c>
      <c r="CF118">
        <v>0</v>
      </c>
      <c r="CG118">
        <v>59.9</v>
      </c>
      <c r="CH118">
        <v>0</v>
      </c>
      <c r="CI118">
        <v>8489.7999999999993</v>
      </c>
      <c r="CJ118">
        <v>0</v>
      </c>
      <c r="CK118">
        <v>0</v>
      </c>
      <c r="CL118">
        <v>0</v>
      </c>
      <c r="CM118">
        <v>0</v>
      </c>
      <c r="CN118">
        <v>49393492</v>
      </c>
      <c r="CO118">
        <v>65552256</v>
      </c>
      <c r="CP118">
        <v>0</v>
      </c>
      <c r="CQ118">
        <v>6533.8</v>
      </c>
      <c r="CR118">
        <v>9</v>
      </c>
      <c r="CS118">
        <v>0</v>
      </c>
      <c r="CT118">
        <v>3117.7</v>
      </c>
      <c r="CU118">
        <v>0</v>
      </c>
      <c r="CV118">
        <v>0</v>
      </c>
      <c r="CW118">
        <v>1497.8</v>
      </c>
      <c r="CX118">
        <v>266</v>
      </c>
      <c r="CY118">
        <v>0</v>
      </c>
      <c r="CZ118">
        <v>1787.6</v>
      </c>
      <c r="DA118">
        <v>0</v>
      </c>
      <c r="DB118">
        <v>7</v>
      </c>
      <c r="DC118">
        <v>0</v>
      </c>
      <c r="DD118">
        <v>0</v>
      </c>
      <c r="DE118">
        <v>0</v>
      </c>
      <c r="DF118">
        <v>0</v>
      </c>
      <c r="DG118">
        <v>26159</v>
      </c>
      <c r="DH118">
        <v>0</v>
      </c>
      <c r="DI118">
        <v>23312</v>
      </c>
      <c r="DJ118">
        <v>31567.8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</row>
    <row r="119" spans="1:121" x14ac:dyDescent="0.45">
      <c r="A119" t="s">
        <v>104</v>
      </c>
      <c r="B119">
        <v>2024</v>
      </c>
      <c r="C119">
        <v>98324136</v>
      </c>
      <c r="D119">
        <v>458.6</v>
      </c>
      <c r="E119">
        <v>0</v>
      </c>
      <c r="F119">
        <v>714814.4</v>
      </c>
      <c r="G119">
        <v>99039407</v>
      </c>
      <c r="H119">
        <v>94788318.799999997</v>
      </c>
      <c r="I119">
        <v>98101952.200000003</v>
      </c>
      <c r="J119">
        <v>63268000</v>
      </c>
      <c r="K119">
        <v>30659604</v>
      </c>
      <c r="L119">
        <v>3.5900000000000001E-2</v>
      </c>
      <c r="M119">
        <v>5.3999999999999999E-2</v>
      </c>
      <c r="N119">
        <v>0.1507</v>
      </c>
      <c r="O119">
        <v>19642.39</v>
      </c>
      <c r="P119">
        <v>20466.400000000001</v>
      </c>
      <c r="Q119">
        <v>0.08</v>
      </c>
      <c r="R119">
        <v>0.17</v>
      </c>
      <c r="S119">
        <v>843.9</v>
      </c>
      <c r="T119">
        <v>89.9</v>
      </c>
      <c r="U119">
        <v>13.01</v>
      </c>
      <c r="V119">
        <v>32.700000000000003</v>
      </c>
      <c r="W119">
        <v>2071.1999999999998</v>
      </c>
      <c r="X119">
        <v>0.41</v>
      </c>
      <c r="Y119">
        <v>850.1</v>
      </c>
      <c r="Z119">
        <v>94.5</v>
      </c>
      <c r="AA119">
        <v>944.6</v>
      </c>
      <c r="AB119">
        <v>773.7</v>
      </c>
      <c r="AC119">
        <v>81.3</v>
      </c>
      <c r="AD119">
        <v>11.75</v>
      </c>
      <c r="AE119">
        <v>31.4</v>
      </c>
      <c r="AF119">
        <v>1936.1</v>
      </c>
      <c r="AG119">
        <v>0.39</v>
      </c>
      <c r="AH119">
        <v>779.4</v>
      </c>
      <c r="AI119">
        <v>89.2</v>
      </c>
      <c r="AJ119">
        <v>868.6</v>
      </c>
      <c r="AK119">
        <v>314.5</v>
      </c>
      <c r="AL119">
        <v>21.9</v>
      </c>
      <c r="AM119">
        <v>3.08</v>
      </c>
      <c r="AN119">
        <v>22.9</v>
      </c>
      <c r="AO119">
        <v>1122.4000000000001</v>
      </c>
      <c r="AP119">
        <v>0.16</v>
      </c>
      <c r="AQ119">
        <v>316</v>
      </c>
      <c r="AR119">
        <v>56.4</v>
      </c>
      <c r="AS119">
        <v>372.4</v>
      </c>
      <c r="AT119">
        <v>796</v>
      </c>
      <c r="AU119">
        <v>64</v>
      </c>
      <c r="AV119">
        <v>9.23</v>
      </c>
      <c r="AW119">
        <v>51.7</v>
      </c>
      <c r="AX119">
        <v>2459.5</v>
      </c>
      <c r="AY119">
        <v>0.49</v>
      </c>
      <c r="AZ119">
        <v>800.4</v>
      </c>
      <c r="BA119">
        <v>125.1</v>
      </c>
      <c r="BB119">
        <v>925.5</v>
      </c>
      <c r="BC119">
        <v>55525667.100000001</v>
      </c>
      <c r="BD119">
        <v>5912.7</v>
      </c>
      <c r="BE119">
        <v>855.8</v>
      </c>
      <c r="BF119">
        <v>2150194</v>
      </c>
      <c r="BG119">
        <v>136306.5</v>
      </c>
      <c r="BH119">
        <v>27.2</v>
      </c>
      <c r="BI119">
        <v>55935487.700000003</v>
      </c>
      <c r="BJ119">
        <v>6219565.7999999998</v>
      </c>
      <c r="BK119">
        <v>62155053.5</v>
      </c>
      <c r="BL119">
        <v>0</v>
      </c>
      <c r="BM119">
        <v>31.88</v>
      </c>
      <c r="BN119">
        <v>4.04</v>
      </c>
      <c r="BO119">
        <v>0</v>
      </c>
      <c r="BP119">
        <v>35.92</v>
      </c>
      <c r="BQ119">
        <v>33.75</v>
      </c>
      <c r="BR119">
        <v>4.37</v>
      </c>
      <c r="BS119">
        <v>0</v>
      </c>
      <c r="BT119">
        <v>38.119999999999997</v>
      </c>
      <c r="BU119">
        <v>66250868</v>
      </c>
      <c r="BV119">
        <v>937454.8</v>
      </c>
      <c r="BW119">
        <v>396.1</v>
      </c>
      <c r="BX119">
        <v>101532.2</v>
      </c>
      <c r="BY119">
        <v>0</v>
      </c>
      <c r="BZ119">
        <v>0</v>
      </c>
      <c r="CA119">
        <v>47638332</v>
      </c>
      <c r="CB119">
        <v>0</v>
      </c>
      <c r="CC119">
        <v>0</v>
      </c>
      <c r="CD119">
        <v>77406.3</v>
      </c>
      <c r="CE119">
        <v>12848420</v>
      </c>
      <c r="CF119">
        <v>0</v>
      </c>
      <c r="CG119">
        <v>483292.1</v>
      </c>
      <c r="CH119">
        <v>0</v>
      </c>
      <c r="CI119">
        <v>4241067</v>
      </c>
      <c r="CJ119">
        <v>0</v>
      </c>
      <c r="CK119">
        <v>374.5</v>
      </c>
      <c r="CL119">
        <v>0</v>
      </c>
      <c r="CM119">
        <v>0</v>
      </c>
      <c r="CN119">
        <v>860048.5</v>
      </c>
      <c r="CO119">
        <v>0</v>
      </c>
      <c r="CP119">
        <v>0</v>
      </c>
      <c r="CQ119">
        <v>0.4</v>
      </c>
      <c r="CR119">
        <v>22.2</v>
      </c>
      <c r="CS119">
        <v>0</v>
      </c>
      <c r="CT119">
        <v>9493</v>
      </c>
      <c r="CU119">
        <v>0</v>
      </c>
      <c r="CV119">
        <v>0</v>
      </c>
      <c r="CW119">
        <v>52.1</v>
      </c>
      <c r="CX119">
        <v>1763</v>
      </c>
      <c r="CY119">
        <v>0</v>
      </c>
      <c r="CZ119">
        <v>4853.6000000000004</v>
      </c>
      <c r="DA119">
        <v>0</v>
      </c>
      <c r="DB119">
        <v>1141.4000000000001</v>
      </c>
      <c r="DC119">
        <v>0</v>
      </c>
      <c r="DD119">
        <v>5.9</v>
      </c>
      <c r="DE119">
        <v>0</v>
      </c>
      <c r="DF119">
        <v>0</v>
      </c>
      <c r="DG119">
        <v>398.7</v>
      </c>
      <c r="DH119">
        <v>0</v>
      </c>
      <c r="DI119">
        <v>0</v>
      </c>
      <c r="DJ119">
        <v>1.5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</row>
    <row r="120" spans="1:121" x14ac:dyDescent="0.45">
      <c r="A120" t="s">
        <v>104</v>
      </c>
      <c r="B120">
        <v>2026</v>
      </c>
      <c r="C120">
        <v>99911080</v>
      </c>
      <c r="D120">
        <v>29508.6</v>
      </c>
      <c r="E120">
        <v>0</v>
      </c>
      <c r="F120">
        <v>720415</v>
      </c>
      <c r="G120">
        <v>100661005.09999999</v>
      </c>
      <c r="H120">
        <v>96318204.900000006</v>
      </c>
      <c r="I120">
        <v>99552912.900000006</v>
      </c>
      <c r="J120">
        <v>69200936</v>
      </c>
      <c r="K120">
        <v>30384822</v>
      </c>
      <c r="L120">
        <v>3.5900000000000001E-2</v>
      </c>
      <c r="M120">
        <v>5.3999999999999999E-2</v>
      </c>
      <c r="N120">
        <v>0.1507</v>
      </c>
      <c r="O120">
        <v>49781.25</v>
      </c>
      <c r="P120">
        <v>20870.3</v>
      </c>
      <c r="Q120">
        <v>0.09</v>
      </c>
      <c r="R120">
        <v>0.23</v>
      </c>
      <c r="S120">
        <v>827.2</v>
      </c>
      <c r="T120">
        <v>87.8</v>
      </c>
      <c r="U120">
        <v>12.71</v>
      </c>
      <c r="V120">
        <v>32.299999999999997</v>
      </c>
      <c r="W120">
        <v>2038.1</v>
      </c>
      <c r="X120">
        <v>0.41</v>
      </c>
      <c r="Y120">
        <v>833.3</v>
      </c>
      <c r="Z120">
        <v>93.1</v>
      </c>
      <c r="AA120">
        <v>926.3</v>
      </c>
      <c r="AB120">
        <v>697.5</v>
      </c>
      <c r="AC120">
        <v>72.400000000000006</v>
      </c>
      <c r="AD120">
        <v>10.47</v>
      </c>
      <c r="AE120">
        <v>29.3</v>
      </c>
      <c r="AF120">
        <v>1771.8</v>
      </c>
      <c r="AG120">
        <v>0.35</v>
      </c>
      <c r="AH120">
        <v>702.5</v>
      </c>
      <c r="AI120">
        <v>82.2</v>
      </c>
      <c r="AJ120">
        <v>784.7</v>
      </c>
      <c r="AK120">
        <v>298.5</v>
      </c>
      <c r="AL120">
        <v>15</v>
      </c>
      <c r="AM120">
        <v>2.0299999999999998</v>
      </c>
      <c r="AN120">
        <v>26.9</v>
      </c>
      <c r="AO120">
        <v>1254.2</v>
      </c>
      <c r="AP120">
        <v>0.14000000000000001</v>
      </c>
      <c r="AQ120">
        <v>299.5</v>
      </c>
      <c r="AR120">
        <v>64.3</v>
      </c>
      <c r="AS120">
        <v>363.8</v>
      </c>
      <c r="AT120">
        <v>754.1</v>
      </c>
      <c r="AU120">
        <v>60.1</v>
      </c>
      <c r="AV120">
        <v>8.6300000000000008</v>
      </c>
      <c r="AW120">
        <v>48.9</v>
      </c>
      <c r="AX120">
        <v>2385</v>
      </c>
      <c r="AY120">
        <v>0.43</v>
      </c>
      <c r="AZ120">
        <v>758.2</v>
      </c>
      <c r="BA120">
        <v>120.1</v>
      </c>
      <c r="BB120">
        <v>878.3</v>
      </c>
      <c r="BC120">
        <v>50617775.700000003</v>
      </c>
      <c r="BD120">
        <v>5374.7</v>
      </c>
      <c r="BE120">
        <v>777.7</v>
      </c>
      <c r="BF120">
        <v>1974316.3</v>
      </c>
      <c r="BG120">
        <v>124746</v>
      </c>
      <c r="BH120">
        <v>24.8</v>
      </c>
      <c r="BI120">
        <v>50990265.600000001</v>
      </c>
      <c r="BJ120">
        <v>5698527.5</v>
      </c>
      <c r="BK120">
        <v>56688793.100000001</v>
      </c>
      <c r="BL120">
        <v>0</v>
      </c>
      <c r="BM120">
        <v>30.15</v>
      </c>
      <c r="BN120">
        <v>9.9600000000000009</v>
      </c>
      <c r="BO120">
        <v>0</v>
      </c>
      <c r="BP120">
        <v>40.11</v>
      </c>
      <c r="BQ120">
        <v>31.93</v>
      </c>
      <c r="BR120">
        <v>10.75</v>
      </c>
      <c r="BS120">
        <v>0</v>
      </c>
      <c r="BT120">
        <v>42.68</v>
      </c>
      <c r="BU120">
        <v>61647456</v>
      </c>
      <c r="BV120">
        <v>1108092.1000000001</v>
      </c>
      <c r="BW120">
        <v>25072.5</v>
      </c>
      <c r="BX120">
        <v>100626.8</v>
      </c>
      <c r="BY120">
        <v>0</v>
      </c>
      <c r="BZ120">
        <v>0</v>
      </c>
      <c r="CA120">
        <v>43249624</v>
      </c>
      <c r="CB120">
        <v>0</v>
      </c>
      <c r="CC120">
        <v>0</v>
      </c>
      <c r="CD120">
        <v>123365.9</v>
      </c>
      <c r="CE120">
        <v>12534247</v>
      </c>
      <c r="CF120">
        <v>0</v>
      </c>
      <c r="CG120">
        <v>299121.2</v>
      </c>
      <c r="CH120">
        <v>0</v>
      </c>
      <c r="CI120">
        <v>4330474</v>
      </c>
      <c r="CJ120">
        <v>0</v>
      </c>
      <c r="CK120">
        <v>198.7</v>
      </c>
      <c r="CL120">
        <v>0</v>
      </c>
      <c r="CM120">
        <v>0</v>
      </c>
      <c r="CN120">
        <v>984726.2</v>
      </c>
      <c r="CO120">
        <v>0</v>
      </c>
      <c r="CP120">
        <v>0</v>
      </c>
      <c r="CQ120">
        <v>22.2</v>
      </c>
      <c r="CR120">
        <v>22.2</v>
      </c>
      <c r="CS120">
        <v>0</v>
      </c>
      <c r="CT120">
        <v>9493</v>
      </c>
      <c r="CU120">
        <v>0</v>
      </c>
      <c r="CV120">
        <v>0</v>
      </c>
      <c r="CW120">
        <v>83.2</v>
      </c>
      <c r="CX120">
        <v>1763</v>
      </c>
      <c r="CY120">
        <v>0</v>
      </c>
      <c r="CZ120">
        <v>4829.6000000000004</v>
      </c>
      <c r="DA120">
        <v>0</v>
      </c>
      <c r="DB120">
        <v>1158.4000000000001</v>
      </c>
      <c r="DC120">
        <v>0</v>
      </c>
      <c r="DD120">
        <v>5.9</v>
      </c>
      <c r="DE120">
        <v>0</v>
      </c>
      <c r="DF120">
        <v>0</v>
      </c>
      <c r="DG120">
        <v>457.5</v>
      </c>
      <c r="DH120">
        <v>0</v>
      </c>
      <c r="DI120">
        <v>0</v>
      </c>
      <c r="DJ120">
        <v>78.400000000000006</v>
      </c>
      <c r="DK120">
        <v>0</v>
      </c>
      <c r="DL120">
        <v>0</v>
      </c>
      <c r="DM120">
        <v>0</v>
      </c>
      <c r="DN120">
        <v>0</v>
      </c>
      <c r="DO120">
        <v>0</v>
      </c>
      <c r="DP120">
        <v>0</v>
      </c>
      <c r="DQ120">
        <v>0</v>
      </c>
    </row>
    <row r="121" spans="1:121" x14ac:dyDescent="0.45">
      <c r="A121" t="s">
        <v>104</v>
      </c>
      <c r="B121">
        <v>2028</v>
      </c>
      <c r="C121">
        <v>101957690</v>
      </c>
      <c r="D121">
        <v>932196.5</v>
      </c>
      <c r="E121">
        <v>0</v>
      </c>
      <c r="F121">
        <v>925629.3</v>
      </c>
      <c r="G121">
        <v>103815515.3</v>
      </c>
      <c r="H121">
        <v>98291235.5</v>
      </c>
      <c r="I121">
        <v>100349311.59999999</v>
      </c>
      <c r="J121">
        <v>93760936</v>
      </c>
      <c r="K121">
        <v>44253170</v>
      </c>
      <c r="L121">
        <v>3.5900000000000001E-2</v>
      </c>
      <c r="M121">
        <v>5.3999999999999999E-2</v>
      </c>
      <c r="N121">
        <v>0.1507</v>
      </c>
      <c r="O121">
        <v>61433.2</v>
      </c>
      <c r="P121">
        <v>21458.9</v>
      </c>
      <c r="Q121">
        <v>0.16</v>
      </c>
      <c r="R121">
        <v>0.44</v>
      </c>
      <c r="S121">
        <v>740.7</v>
      </c>
      <c r="T121">
        <v>77.599999999999994</v>
      </c>
      <c r="U121">
        <v>11.22</v>
      </c>
      <c r="V121">
        <v>29.8</v>
      </c>
      <c r="W121">
        <v>1858.3</v>
      </c>
      <c r="X121">
        <v>0.36</v>
      </c>
      <c r="Y121">
        <v>746.1</v>
      </c>
      <c r="Z121">
        <v>85.3</v>
      </c>
      <c r="AA121">
        <v>831.4</v>
      </c>
      <c r="AB121">
        <v>481.3</v>
      </c>
      <c r="AC121">
        <v>48.5</v>
      </c>
      <c r="AD121">
        <v>6.99</v>
      </c>
      <c r="AE121">
        <v>21.9</v>
      </c>
      <c r="AF121">
        <v>1270.7</v>
      </c>
      <c r="AG121">
        <v>0.25</v>
      </c>
      <c r="AH121">
        <v>484.6</v>
      </c>
      <c r="AI121">
        <v>59.8</v>
      </c>
      <c r="AJ121">
        <v>544.4</v>
      </c>
      <c r="AK121">
        <v>289.5</v>
      </c>
      <c r="AL121">
        <v>5.9</v>
      </c>
      <c r="AM121">
        <v>0.61</v>
      </c>
      <c r="AN121">
        <v>33.799999999999997</v>
      </c>
      <c r="AO121">
        <v>1500</v>
      </c>
      <c r="AP121">
        <v>0.13</v>
      </c>
      <c r="AQ121">
        <v>289.8</v>
      </c>
      <c r="AR121">
        <v>78.599999999999994</v>
      </c>
      <c r="AS121">
        <v>368.4</v>
      </c>
      <c r="AT121">
        <v>669.7</v>
      </c>
      <c r="AU121">
        <v>49.4</v>
      </c>
      <c r="AV121">
        <v>7.04</v>
      </c>
      <c r="AW121">
        <v>47.2</v>
      </c>
      <c r="AX121">
        <v>2251</v>
      </c>
      <c r="AY121">
        <v>0.38</v>
      </c>
      <c r="AZ121">
        <v>673.1</v>
      </c>
      <c r="BA121">
        <v>114.4</v>
      </c>
      <c r="BB121">
        <v>787.4</v>
      </c>
      <c r="BC121">
        <v>39708159.200000003</v>
      </c>
      <c r="BD121">
        <v>4159.6000000000004</v>
      </c>
      <c r="BE121">
        <v>601.4</v>
      </c>
      <c r="BF121">
        <v>1600740.7</v>
      </c>
      <c r="BG121">
        <v>99656.2</v>
      </c>
      <c r="BH121">
        <v>19.399999999999999</v>
      </c>
      <c r="BI121">
        <v>39996285.299999997</v>
      </c>
      <c r="BJ121">
        <v>4575805.2</v>
      </c>
      <c r="BK121">
        <v>44572090.600000001</v>
      </c>
      <c r="BL121">
        <v>0</v>
      </c>
      <c r="BM121">
        <v>26.61</v>
      </c>
      <c r="BN121">
        <v>11.62</v>
      </c>
      <c r="BO121">
        <v>0</v>
      </c>
      <c r="BP121">
        <v>38.24</v>
      </c>
      <c r="BQ121">
        <v>28.25</v>
      </c>
      <c r="BR121">
        <v>12.62</v>
      </c>
      <c r="BS121">
        <v>0</v>
      </c>
      <c r="BT121">
        <v>40.869999999999997</v>
      </c>
      <c r="BU121">
        <v>54070388</v>
      </c>
      <c r="BV121">
        <v>3466203.5</v>
      </c>
      <c r="BW121">
        <v>794002.5</v>
      </c>
      <c r="BX121">
        <v>95675.3</v>
      </c>
      <c r="BY121">
        <v>0</v>
      </c>
      <c r="BZ121">
        <v>0</v>
      </c>
      <c r="CA121">
        <v>33657172</v>
      </c>
      <c r="CB121">
        <v>0</v>
      </c>
      <c r="CC121">
        <v>0</v>
      </c>
      <c r="CD121">
        <v>198972</v>
      </c>
      <c r="CE121">
        <v>11576212</v>
      </c>
      <c r="CF121">
        <v>0</v>
      </c>
      <c r="CG121">
        <v>186865.8</v>
      </c>
      <c r="CH121">
        <v>0</v>
      </c>
      <c r="CI121">
        <v>4294138</v>
      </c>
      <c r="CJ121">
        <v>0</v>
      </c>
      <c r="CK121">
        <v>118.5</v>
      </c>
      <c r="CL121">
        <v>0</v>
      </c>
      <c r="CM121">
        <v>0</v>
      </c>
      <c r="CN121">
        <v>3267231.8</v>
      </c>
      <c r="CO121">
        <v>0</v>
      </c>
      <c r="CP121">
        <v>0</v>
      </c>
      <c r="CQ121">
        <v>588.29999999999995</v>
      </c>
      <c r="CR121">
        <v>22.2</v>
      </c>
      <c r="CS121">
        <v>0</v>
      </c>
      <c r="CT121">
        <v>9359</v>
      </c>
      <c r="CU121">
        <v>0</v>
      </c>
      <c r="CV121">
        <v>0</v>
      </c>
      <c r="CW121">
        <v>134.4</v>
      </c>
      <c r="CX121">
        <v>1763</v>
      </c>
      <c r="CY121">
        <v>0</v>
      </c>
      <c r="CZ121">
        <v>4829.6000000000004</v>
      </c>
      <c r="DA121">
        <v>0</v>
      </c>
      <c r="DB121">
        <v>1158.4000000000001</v>
      </c>
      <c r="DC121">
        <v>0</v>
      </c>
      <c r="DD121">
        <v>5.9</v>
      </c>
      <c r="DE121">
        <v>0</v>
      </c>
      <c r="DF121">
        <v>0</v>
      </c>
      <c r="DG121">
        <v>1463.9</v>
      </c>
      <c r="DH121">
        <v>0</v>
      </c>
      <c r="DI121">
        <v>0</v>
      </c>
      <c r="DJ121">
        <v>2305.3000000000002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</row>
    <row r="122" spans="1:121" x14ac:dyDescent="0.45">
      <c r="A122" t="s">
        <v>104</v>
      </c>
      <c r="B122">
        <v>2030</v>
      </c>
      <c r="C122">
        <v>104318510</v>
      </c>
      <c r="D122">
        <v>2386805</v>
      </c>
      <c r="E122">
        <v>0</v>
      </c>
      <c r="F122">
        <v>1103184.2</v>
      </c>
      <c r="G122">
        <v>107808499.5</v>
      </c>
      <c r="H122">
        <v>100567192.3</v>
      </c>
      <c r="I122">
        <v>102253988.90000001</v>
      </c>
      <c r="J122">
        <v>108079896</v>
      </c>
      <c r="K122">
        <v>53404910</v>
      </c>
      <c r="L122">
        <v>3.5900000000000001E-2</v>
      </c>
      <c r="M122">
        <v>5.3999999999999999E-2</v>
      </c>
      <c r="N122">
        <v>0.1507</v>
      </c>
      <c r="O122">
        <v>70416.22</v>
      </c>
      <c r="P122">
        <v>22173.1</v>
      </c>
      <c r="Q122">
        <v>0.22</v>
      </c>
      <c r="R122">
        <v>0.56000000000000005</v>
      </c>
      <c r="S122">
        <v>677.7</v>
      </c>
      <c r="T122">
        <v>70.599999999999994</v>
      </c>
      <c r="U122">
        <v>10.210000000000001</v>
      </c>
      <c r="V122">
        <v>27.6</v>
      </c>
      <c r="W122">
        <v>1711.6</v>
      </c>
      <c r="X122">
        <v>0.33</v>
      </c>
      <c r="Y122">
        <v>682.6</v>
      </c>
      <c r="Z122">
        <v>78.7</v>
      </c>
      <c r="AA122">
        <v>761.3</v>
      </c>
      <c r="AB122">
        <v>381.6</v>
      </c>
      <c r="AC122">
        <v>38.299999999999997</v>
      </c>
      <c r="AD122">
        <v>5.51</v>
      </c>
      <c r="AE122">
        <v>17.600000000000001</v>
      </c>
      <c r="AF122">
        <v>1013.6</v>
      </c>
      <c r="AG122">
        <v>0.2</v>
      </c>
      <c r="AH122">
        <v>384.3</v>
      </c>
      <c r="AI122">
        <v>47.8</v>
      </c>
      <c r="AJ122">
        <v>432.1</v>
      </c>
      <c r="AK122">
        <v>346.7</v>
      </c>
      <c r="AL122">
        <v>12.8</v>
      </c>
      <c r="AM122">
        <v>1.62</v>
      </c>
      <c r="AN122">
        <v>35.299999999999997</v>
      </c>
      <c r="AO122">
        <v>1613.8</v>
      </c>
      <c r="AP122">
        <v>0.16</v>
      </c>
      <c r="AQ122">
        <v>347.5</v>
      </c>
      <c r="AR122">
        <v>83.4</v>
      </c>
      <c r="AS122">
        <v>430.9</v>
      </c>
      <c r="AT122">
        <v>633.6</v>
      </c>
      <c r="AU122">
        <v>47.1</v>
      </c>
      <c r="AV122">
        <v>6.68</v>
      </c>
      <c r="AW122">
        <v>43.9</v>
      </c>
      <c r="AX122">
        <v>2154.9</v>
      </c>
      <c r="AY122">
        <v>0.34</v>
      </c>
      <c r="AZ122">
        <v>636.79999999999995</v>
      </c>
      <c r="BA122">
        <v>108.2</v>
      </c>
      <c r="BB122">
        <v>745.1</v>
      </c>
      <c r="BC122">
        <v>35495954.399999999</v>
      </c>
      <c r="BD122">
        <v>3699.2</v>
      </c>
      <c r="BE122">
        <v>534.6</v>
      </c>
      <c r="BF122">
        <v>1448482.5</v>
      </c>
      <c r="BG122">
        <v>89691.5</v>
      </c>
      <c r="BH122">
        <v>17.399999999999999</v>
      </c>
      <c r="BI122">
        <v>35752138.5</v>
      </c>
      <c r="BJ122">
        <v>4126032.5</v>
      </c>
      <c r="BK122">
        <v>39878171</v>
      </c>
      <c r="BL122">
        <v>0</v>
      </c>
      <c r="BM122">
        <v>25.13</v>
      </c>
      <c r="BN122">
        <v>13.14</v>
      </c>
      <c r="BO122">
        <v>0</v>
      </c>
      <c r="BP122">
        <v>38.270000000000003</v>
      </c>
      <c r="BQ122">
        <v>26.81</v>
      </c>
      <c r="BR122">
        <v>14.47</v>
      </c>
      <c r="BS122">
        <v>0</v>
      </c>
      <c r="BT122">
        <v>41.27</v>
      </c>
      <c r="BU122">
        <v>52889444</v>
      </c>
      <c r="BV122">
        <v>5554510.5</v>
      </c>
      <c r="BW122">
        <v>2029706.4</v>
      </c>
      <c r="BX122">
        <v>92533.7</v>
      </c>
      <c r="BY122">
        <v>0</v>
      </c>
      <c r="BZ122">
        <v>0</v>
      </c>
      <c r="CA122">
        <v>29884892</v>
      </c>
      <c r="CB122">
        <v>0</v>
      </c>
      <c r="CC122">
        <v>0</v>
      </c>
      <c r="CD122">
        <v>322353</v>
      </c>
      <c r="CE122">
        <v>10936325</v>
      </c>
      <c r="CF122">
        <v>0</v>
      </c>
      <c r="CG122">
        <v>169979.5</v>
      </c>
      <c r="CH122">
        <v>0</v>
      </c>
      <c r="CI122">
        <v>4221495.5</v>
      </c>
      <c r="CJ122">
        <v>0</v>
      </c>
      <c r="CK122">
        <v>0</v>
      </c>
      <c r="CL122">
        <v>0</v>
      </c>
      <c r="CM122">
        <v>0</v>
      </c>
      <c r="CN122">
        <v>5232157.5</v>
      </c>
      <c r="CO122">
        <v>0</v>
      </c>
      <c r="CP122">
        <v>0</v>
      </c>
      <c r="CQ122">
        <v>1770.3</v>
      </c>
      <c r="CR122">
        <v>22.2</v>
      </c>
      <c r="CS122">
        <v>0</v>
      </c>
      <c r="CT122">
        <v>9359</v>
      </c>
      <c r="CU122">
        <v>0</v>
      </c>
      <c r="CV122">
        <v>0</v>
      </c>
      <c r="CW122">
        <v>217.9</v>
      </c>
      <c r="CX122">
        <v>1763</v>
      </c>
      <c r="CY122">
        <v>0</v>
      </c>
      <c r="CZ122">
        <v>4917.1000000000004</v>
      </c>
      <c r="DA122">
        <v>0</v>
      </c>
      <c r="DB122">
        <v>1158.4000000000001</v>
      </c>
      <c r="DC122">
        <v>0</v>
      </c>
      <c r="DD122">
        <v>0</v>
      </c>
      <c r="DE122">
        <v>0</v>
      </c>
      <c r="DF122">
        <v>0</v>
      </c>
      <c r="DG122">
        <v>2327</v>
      </c>
      <c r="DH122">
        <v>0</v>
      </c>
      <c r="DI122">
        <v>0</v>
      </c>
      <c r="DJ122">
        <v>5743.2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</row>
    <row r="123" spans="1:121" x14ac:dyDescent="0.45">
      <c r="A123" t="s">
        <v>104</v>
      </c>
      <c r="B123">
        <v>2035</v>
      </c>
      <c r="C123">
        <v>110454770</v>
      </c>
      <c r="D123">
        <v>4380916</v>
      </c>
      <c r="E123">
        <v>0</v>
      </c>
      <c r="F123">
        <v>1167652.8</v>
      </c>
      <c r="G123">
        <v>116003339.8</v>
      </c>
      <c r="H123">
        <v>106482897.09999999</v>
      </c>
      <c r="I123">
        <v>104962696.3</v>
      </c>
      <c r="J123">
        <v>120720360</v>
      </c>
      <c r="K123">
        <v>56116140</v>
      </c>
      <c r="L123">
        <v>3.5900000000000001E-2</v>
      </c>
      <c r="M123">
        <v>5.3999999999999999E-2</v>
      </c>
      <c r="N123">
        <v>0.15060000000000001</v>
      </c>
      <c r="O123">
        <v>87096.13</v>
      </c>
      <c r="P123">
        <v>24086.5</v>
      </c>
      <c r="Q123">
        <v>0.37</v>
      </c>
      <c r="R123">
        <v>0.66</v>
      </c>
      <c r="S123">
        <v>537.5</v>
      </c>
      <c r="T123">
        <v>55.1</v>
      </c>
      <c r="U123">
        <v>7.95</v>
      </c>
      <c r="V123">
        <v>22.8</v>
      </c>
      <c r="W123">
        <v>1387.1</v>
      </c>
      <c r="X123">
        <v>0.26</v>
      </c>
      <c r="Y123">
        <v>541.29999999999995</v>
      </c>
      <c r="Z123">
        <v>64.2</v>
      </c>
      <c r="AA123">
        <v>605.5</v>
      </c>
      <c r="AB123">
        <v>279.60000000000002</v>
      </c>
      <c r="AC123">
        <v>27</v>
      </c>
      <c r="AD123">
        <v>3.88</v>
      </c>
      <c r="AE123">
        <v>14</v>
      </c>
      <c r="AF123">
        <v>776</v>
      </c>
      <c r="AG123">
        <v>0.15</v>
      </c>
      <c r="AH123">
        <v>281.39999999999998</v>
      </c>
      <c r="AI123">
        <v>37.1</v>
      </c>
      <c r="AJ123">
        <v>318.5</v>
      </c>
      <c r="AK123">
        <v>395.8</v>
      </c>
      <c r="AL123">
        <v>21.6</v>
      </c>
      <c r="AM123">
        <v>2.94</v>
      </c>
      <c r="AN123">
        <v>34</v>
      </c>
      <c r="AO123">
        <v>1620.3</v>
      </c>
      <c r="AP123">
        <v>0.18</v>
      </c>
      <c r="AQ123">
        <v>397.3</v>
      </c>
      <c r="AR123">
        <v>82.3</v>
      </c>
      <c r="AS123">
        <v>479.6</v>
      </c>
      <c r="AT123">
        <v>583.9</v>
      </c>
      <c r="AU123">
        <v>42.2</v>
      </c>
      <c r="AV123">
        <v>5.96</v>
      </c>
      <c r="AW123">
        <v>41.7</v>
      </c>
      <c r="AX123">
        <v>2025.1</v>
      </c>
      <c r="AY123">
        <v>0.31</v>
      </c>
      <c r="AZ123">
        <v>586.79999999999995</v>
      </c>
      <c r="BA123">
        <v>102.1</v>
      </c>
      <c r="BB123">
        <v>688.9</v>
      </c>
      <c r="BC123">
        <v>27153452.600000001</v>
      </c>
      <c r="BD123">
        <v>2782</v>
      </c>
      <c r="BE123">
        <v>401.6</v>
      </c>
      <c r="BF123">
        <v>1151919.3999999999</v>
      </c>
      <c r="BG123">
        <v>70125.2</v>
      </c>
      <c r="BH123">
        <v>13.3</v>
      </c>
      <c r="BI123">
        <v>27345988.399999999</v>
      </c>
      <c r="BJ123">
        <v>3245270.9</v>
      </c>
      <c r="BK123">
        <v>30591259.300000001</v>
      </c>
      <c r="BL123">
        <v>0</v>
      </c>
      <c r="BM123">
        <v>22.8</v>
      </c>
      <c r="BN123">
        <v>16.03</v>
      </c>
      <c r="BO123">
        <v>0</v>
      </c>
      <c r="BP123">
        <v>38.83</v>
      </c>
      <c r="BQ123">
        <v>24.48</v>
      </c>
      <c r="BR123">
        <v>17.940000000000001</v>
      </c>
      <c r="BS123">
        <v>0</v>
      </c>
      <c r="BT123">
        <v>42.42</v>
      </c>
      <c r="BU123">
        <v>51105380</v>
      </c>
      <c r="BV123">
        <v>11040644</v>
      </c>
      <c r="BW123">
        <v>3738334.5</v>
      </c>
      <c r="BX123">
        <v>89096.9</v>
      </c>
      <c r="BY123">
        <v>0</v>
      </c>
      <c r="BZ123">
        <v>0</v>
      </c>
      <c r="CA123">
        <v>22471350</v>
      </c>
      <c r="CB123">
        <v>0</v>
      </c>
      <c r="CC123">
        <v>0</v>
      </c>
      <c r="CD123">
        <v>788874.6</v>
      </c>
      <c r="CE123">
        <v>9140319</v>
      </c>
      <c r="CF123">
        <v>0</v>
      </c>
      <c r="CG123">
        <v>531401.1</v>
      </c>
      <c r="CH123">
        <v>0</v>
      </c>
      <c r="CI123">
        <v>4094235.5</v>
      </c>
      <c r="CJ123">
        <v>0</v>
      </c>
      <c r="CK123">
        <v>0</v>
      </c>
      <c r="CL123">
        <v>0</v>
      </c>
      <c r="CM123">
        <v>0</v>
      </c>
      <c r="CN123">
        <v>10251769</v>
      </c>
      <c r="CO123">
        <v>0</v>
      </c>
      <c r="CP123">
        <v>0</v>
      </c>
      <c r="CQ123">
        <v>2714.2</v>
      </c>
      <c r="CR123">
        <v>22.2</v>
      </c>
      <c r="CS123">
        <v>0</v>
      </c>
      <c r="CT123">
        <v>8287</v>
      </c>
      <c r="CU123">
        <v>0</v>
      </c>
      <c r="CV123">
        <v>0</v>
      </c>
      <c r="CW123">
        <v>534.1</v>
      </c>
      <c r="CX123">
        <v>1763</v>
      </c>
      <c r="CY123">
        <v>0</v>
      </c>
      <c r="CZ123">
        <v>8310.4</v>
      </c>
      <c r="DA123">
        <v>0</v>
      </c>
      <c r="DB123">
        <v>1158.4000000000001</v>
      </c>
      <c r="DC123">
        <v>0</v>
      </c>
      <c r="DD123">
        <v>0</v>
      </c>
      <c r="DE123">
        <v>0</v>
      </c>
      <c r="DF123">
        <v>0</v>
      </c>
      <c r="DG123">
        <v>4526.8999999999996</v>
      </c>
      <c r="DH123">
        <v>0</v>
      </c>
      <c r="DI123">
        <v>0</v>
      </c>
      <c r="DJ123">
        <v>11391.9</v>
      </c>
      <c r="DK123">
        <v>0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</row>
    <row r="124" spans="1:121" x14ac:dyDescent="0.45">
      <c r="A124" t="s">
        <v>104</v>
      </c>
      <c r="B124">
        <v>2040</v>
      </c>
      <c r="C124">
        <v>117403800</v>
      </c>
      <c r="D124">
        <v>8324238.5</v>
      </c>
      <c r="E124">
        <v>0</v>
      </c>
      <c r="F124">
        <v>1253361.3</v>
      </c>
      <c r="G124">
        <v>126981406</v>
      </c>
      <c r="H124">
        <v>113182146.8</v>
      </c>
      <c r="I124">
        <v>100064029</v>
      </c>
      <c r="J124">
        <v>123849300</v>
      </c>
      <c r="K124">
        <v>61128268</v>
      </c>
      <c r="L124">
        <v>3.5900000000000001E-2</v>
      </c>
      <c r="M124">
        <v>5.3999999999999999E-2</v>
      </c>
      <c r="N124">
        <v>0.15060000000000001</v>
      </c>
      <c r="O124">
        <v>82869.929999999993</v>
      </c>
      <c r="P124">
        <v>26153.3</v>
      </c>
      <c r="Q124">
        <v>0.6</v>
      </c>
      <c r="R124">
        <v>0.74</v>
      </c>
      <c r="S124">
        <v>334.3</v>
      </c>
      <c r="T124">
        <v>33.5</v>
      </c>
      <c r="U124">
        <v>4.83</v>
      </c>
      <c r="V124">
        <v>14.8</v>
      </c>
      <c r="W124">
        <v>886.1</v>
      </c>
      <c r="X124">
        <v>0.16</v>
      </c>
      <c r="Y124">
        <v>336.6</v>
      </c>
      <c r="Z124">
        <v>41.3</v>
      </c>
      <c r="AA124">
        <v>377.9</v>
      </c>
      <c r="AB124">
        <v>202.2</v>
      </c>
      <c r="AC124">
        <v>18.7</v>
      </c>
      <c r="AD124">
        <v>2.69</v>
      </c>
      <c r="AE124">
        <v>10.9</v>
      </c>
      <c r="AF124">
        <v>585.5</v>
      </c>
      <c r="AG124">
        <v>0.11</v>
      </c>
      <c r="AH124">
        <v>203.5</v>
      </c>
      <c r="AI124">
        <v>28.3</v>
      </c>
      <c r="AJ124">
        <v>231.8</v>
      </c>
      <c r="AK124">
        <v>399.6</v>
      </c>
      <c r="AL124">
        <v>26.7</v>
      </c>
      <c r="AM124">
        <v>3.71</v>
      </c>
      <c r="AN124">
        <v>30</v>
      </c>
      <c r="AO124">
        <v>1481.4</v>
      </c>
      <c r="AP124">
        <v>0.19</v>
      </c>
      <c r="AQ124">
        <v>401.4</v>
      </c>
      <c r="AR124">
        <v>74.2</v>
      </c>
      <c r="AS124">
        <v>475.5</v>
      </c>
      <c r="AT124">
        <v>515.70000000000005</v>
      </c>
      <c r="AU124">
        <v>34.5</v>
      </c>
      <c r="AV124">
        <v>4.83</v>
      </c>
      <c r="AW124">
        <v>39.4</v>
      </c>
      <c r="AX124">
        <v>1883</v>
      </c>
      <c r="AY124">
        <v>0.27</v>
      </c>
      <c r="AZ124">
        <v>518.1</v>
      </c>
      <c r="BA124">
        <v>95.6</v>
      </c>
      <c r="BB124">
        <v>613.6</v>
      </c>
      <c r="BC124">
        <v>21067869.699999999</v>
      </c>
      <c r="BD124">
        <v>2111.1999999999998</v>
      </c>
      <c r="BE124">
        <v>304.3</v>
      </c>
      <c r="BF124">
        <v>936974.3</v>
      </c>
      <c r="BG124">
        <v>55907.7</v>
      </c>
      <c r="BH124">
        <v>10.3</v>
      </c>
      <c r="BI124">
        <v>21213849.199999999</v>
      </c>
      <c r="BJ124">
        <v>2605826</v>
      </c>
      <c r="BK124">
        <v>23819675.300000001</v>
      </c>
      <c r="BL124">
        <v>0</v>
      </c>
      <c r="BM124">
        <v>20.07</v>
      </c>
      <c r="BN124">
        <v>14.85</v>
      </c>
      <c r="BO124">
        <v>0</v>
      </c>
      <c r="BP124">
        <v>34.92</v>
      </c>
      <c r="BQ124">
        <v>21.92</v>
      </c>
      <c r="BR124">
        <v>17.12</v>
      </c>
      <c r="BS124">
        <v>0</v>
      </c>
      <c r="BT124">
        <v>39.04</v>
      </c>
      <c r="BU124">
        <v>63957704</v>
      </c>
      <c r="BV124">
        <v>26917380</v>
      </c>
      <c r="BW124">
        <v>7144313</v>
      </c>
      <c r="BX124">
        <v>80366.100000000006</v>
      </c>
      <c r="BY124">
        <v>0</v>
      </c>
      <c r="BZ124">
        <v>0</v>
      </c>
      <c r="CA124">
        <v>17127970</v>
      </c>
      <c r="CB124">
        <v>0</v>
      </c>
      <c r="CC124">
        <v>0</v>
      </c>
      <c r="CD124">
        <v>1394613.2</v>
      </c>
      <c r="CE124">
        <v>8220433</v>
      </c>
      <c r="CF124">
        <v>0</v>
      </c>
      <c r="CG124">
        <v>535889.5</v>
      </c>
      <c r="CH124">
        <v>0</v>
      </c>
      <c r="CI124">
        <v>3931351.5</v>
      </c>
      <c r="CJ124">
        <v>0</v>
      </c>
      <c r="CK124">
        <v>0</v>
      </c>
      <c r="CL124">
        <v>0</v>
      </c>
      <c r="CM124">
        <v>0</v>
      </c>
      <c r="CN124">
        <v>25522764</v>
      </c>
      <c r="CO124">
        <v>0</v>
      </c>
      <c r="CP124">
        <v>0</v>
      </c>
      <c r="CQ124">
        <v>4065.4</v>
      </c>
      <c r="CR124">
        <v>22.2</v>
      </c>
      <c r="CS124">
        <v>0</v>
      </c>
      <c r="CT124">
        <v>8171</v>
      </c>
      <c r="CU124">
        <v>0</v>
      </c>
      <c r="CV124">
        <v>0</v>
      </c>
      <c r="CW124">
        <v>953.2</v>
      </c>
      <c r="CX124">
        <v>1763</v>
      </c>
      <c r="CY124">
        <v>0</v>
      </c>
      <c r="CZ124">
        <v>8310.4</v>
      </c>
      <c r="DA124">
        <v>0</v>
      </c>
      <c r="DB124">
        <v>1158.4000000000001</v>
      </c>
      <c r="DC124">
        <v>0</v>
      </c>
      <c r="DD124">
        <v>0</v>
      </c>
      <c r="DE124">
        <v>0</v>
      </c>
      <c r="DF124">
        <v>0</v>
      </c>
      <c r="DG124">
        <v>11012.6</v>
      </c>
      <c r="DH124">
        <v>0</v>
      </c>
      <c r="DI124">
        <v>0</v>
      </c>
      <c r="DJ124">
        <v>21926.3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</row>
    <row r="125" spans="1:121" x14ac:dyDescent="0.45">
      <c r="A125" t="s">
        <v>104</v>
      </c>
      <c r="B125">
        <v>2045</v>
      </c>
      <c r="C125">
        <v>123356980</v>
      </c>
      <c r="D125">
        <v>6325693.5</v>
      </c>
      <c r="E125">
        <v>0</v>
      </c>
      <c r="F125">
        <v>1213802.7</v>
      </c>
      <c r="G125">
        <v>130896468.5</v>
      </c>
      <c r="H125">
        <v>118921284.7</v>
      </c>
      <c r="I125">
        <v>102064179.09999999</v>
      </c>
      <c r="J125">
        <v>125166616</v>
      </c>
      <c r="K125">
        <v>60150490</v>
      </c>
      <c r="L125">
        <v>3.5900000000000001E-2</v>
      </c>
      <c r="M125">
        <v>5.3999999999999999E-2</v>
      </c>
      <c r="N125">
        <v>0.15060000000000001</v>
      </c>
      <c r="O125">
        <v>84813.28</v>
      </c>
      <c r="P125">
        <v>27781.3</v>
      </c>
      <c r="Q125">
        <v>0.57999999999999996</v>
      </c>
      <c r="R125">
        <v>0.74</v>
      </c>
      <c r="S125">
        <v>343.5</v>
      </c>
      <c r="T125">
        <v>34.200000000000003</v>
      </c>
      <c r="U125">
        <v>4.93</v>
      </c>
      <c r="V125">
        <v>15.5</v>
      </c>
      <c r="W125">
        <v>918.5</v>
      </c>
      <c r="X125">
        <v>0.17</v>
      </c>
      <c r="Y125">
        <v>345.8</v>
      </c>
      <c r="Z125">
        <v>42.9</v>
      </c>
      <c r="AA125">
        <v>388.7</v>
      </c>
      <c r="AB125">
        <v>200.5</v>
      </c>
      <c r="AC125">
        <v>18.399999999999999</v>
      </c>
      <c r="AD125">
        <v>2.63</v>
      </c>
      <c r="AE125">
        <v>10.8</v>
      </c>
      <c r="AF125">
        <v>587.20000000000005</v>
      </c>
      <c r="AG125">
        <v>0.1</v>
      </c>
      <c r="AH125">
        <v>201.8</v>
      </c>
      <c r="AI125">
        <v>28.3</v>
      </c>
      <c r="AJ125">
        <v>230.1</v>
      </c>
      <c r="AK125">
        <v>371.4</v>
      </c>
      <c r="AL125">
        <v>23.3</v>
      </c>
      <c r="AM125">
        <v>3.22</v>
      </c>
      <c r="AN125">
        <v>29.7</v>
      </c>
      <c r="AO125">
        <v>1426.2</v>
      </c>
      <c r="AP125">
        <v>0.19</v>
      </c>
      <c r="AQ125">
        <v>373</v>
      </c>
      <c r="AR125">
        <v>72.2</v>
      </c>
      <c r="AS125">
        <v>445.2</v>
      </c>
      <c r="AT125">
        <v>508.1</v>
      </c>
      <c r="AU125">
        <v>34.200000000000003</v>
      </c>
      <c r="AV125">
        <v>4.78</v>
      </c>
      <c r="AW125">
        <v>38.9</v>
      </c>
      <c r="AX125">
        <v>1855.4</v>
      </c>
      <c r="AY125">
        <v>0.26</v>
      </c>
      <c r="AZ125">
        <v>510.4</v>
      </c>
      <c r="BA125">
        <v>94.3</v>
      </c>
      <c r="BB125">
        <v>604.70000000000005</v>
      </c>
      <c r="BC125">
        <v>22182773.899999999</v>
      </c>
      <c r="BD125">
        <v>2205.8000000000002</v>
      </c>
      <c r="BE125">
        <v>317.7</v>
      </c>
      <c r="BF125">
        <v>1001901.2</v>
      </c>
      <c r="BG125">
        <v>59408</v>
      </c>
      <c r="BH125">
        <v>10.8</v>
      </c>
      <c r="BI125">
        <v>22335247.100000001</v>
      </c>
      <c r="BJ125">
        <v>2775206.7</v>
      </c>
      <c r="BK125">
        <v>25110453.899999999</v>
      </c>
      <c r="BL125">
        <v>0</v>
      </c>
      <c r="BM125">
        <v>19.46</v>
      </c>
      <c r="BN125">
        <v>15.61</v>
      </c>
      <c r="BO125">
        <v>0</v>
      </c>
      <c r="BP125">
        <v>35.07</v>
      </c>
      <c r="BQ125">
        <v>21.1</v>
      </c>
      <c r="BR125">
        <v>17.66</v>
      </c>
      <c r="BS125">
        <v>0</v>
      </c>
      <c r="BT125">
        <v>38.76</v>
      </c>
      <c r="BU125">
        <v>65567540</v>
      </c>
      <c r="BV125">
        <v>28832292</v>
      </c>
      <c r="BW125">
        <v>5354158.5</v>
      </c>
      <c r="BX125">
        <v>77955.3</v>
      </c>
      <c r="BY125">
        <v>0</v>
      </c>
      <c r="BZ125">
        <v>0</v>
      </c>
      <c r="CA125">
        <v>17830432</v>
      </c>
      <c r="CB125">
        <v>0</v>
      </c>
      <c r="CC125">
        <v>0</v>
      </c>
      <c r="CD125">
        <v>2121439</v>
      </c>
      <c r="CE125">
        <v>8959122</v>
      </c>
      <c r="CF125">
        <v>0</v>
      </c>
      <c r="CG125">
        <v>696350.4</v>
      </c>
      <c r="CH125">
        <v>0</v>
      </c>
      <c r="CI125">
        <v>3817232.8</v>
      </c>
      <c r="CJ125">
        <v>0</v>
      </c>
      <c r="CK125">
        <v>0</v>
      </c>
      <c r="CL125">
        <v>0</v>
      </c>
      <c r="CM125">
        <v>0</v>
      </c>
      <c r="CN125">
        <v>26699524</v>
      </c>
      <c r="CO125">
        <v>11326.4</v>
      </c>
      <c r="CP125">
        <v>0</v>
      </c>
      <c r="CQ125">
        <v>2535.9</v>
      </c>
      <c r="CR125">
        <v>22.2</v>
      </c>
      <c r="CS125">
        <v>0</v>
      </c>
      <c r="CT125">
        <v>7946</v>
      </c>
      <c r="CU125">
        <v>0</v>
      </c>
      <c r="CV125">
        <v>0</v>
      </c>
      <c r="CW125">
        <v>1470.5</v>
      </c>
      <c r="CX125">
        <v>1763</v>
      </c>
      <c r="CY125">
        <v>0</v>
      </c>
      <c r="CZ125">
        <v>10845.5</v>
      </c>
      <c r="DA125">
        <v>0</v>
      </c>
      <c r="DB125">
        <v>1158.4000000000001</v>
      </c>
      <c r="DC125">
        <v>0</v>
      </c>
      <c r="DD125">
        <v>0</v>
      </c>
      <c r="DE125">
        <v>0</v>
      </c>
      <c r="DF125">
        <v>0</v>
      </c>
      <c r="DG125">
        <v>11819.1</v>
      </c>
      <c r="DH125">
        <v>0</v>
      </c>
      <c r="DI125">
        <v>3.2</v>
      </c>
      <c r="DJ125">
        <v>17395</v>
      </c>
      <c r="DK125">
        <v>0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</row>
    <row r="126" spans="1:121" x14ac:dyDescent="0.45">
      <c r="A126" t="s">
        <v>104</v>
      </c>
      <c r="B126">
        <v>2050</v>
      </c>
      <c r="C126">
        <v>128869140</v>
      </c>
      <c r="D126">
        <v>5120868</v>
      </c>
      <c r="E126">
        <v>0</v>
      </c>
      <c r="F126">
        <v>1248624.3</v>
      </c>
      <c r="G126">
        <v>135238629.90000001</v>
      </c>
      <c r="H126">
        <v>124235209</v>
      </c>
      <c r="I126">
        <v>105322419.8</v>
      </c>
      <c r="J126">
        <v>131823830</v>
      </c>
      <c r="K126">
        <v>60594680</v>
      </c>
      <c r="L126">
        <v>3.5900000000000001E-2</v>
      </c>
      <c r="M126">
        <v>5.3999999999999999E-2</v>
      </c>
      <c r="N126">
        <v>0.15079999999999999</v>
      </c>
      <c r="O126">
        <v>83874.850000000006</v>
      </c>
      <c r="P126">
        <v>29117.1</v>
      </c>
      <c r="Q126">
        <v>0.6</v>
      </c>
      <c r="R126">
        <v>0.74</v>
      </c>
      <c r="S126">
        <v>316.60000000000002</v>
      </c>
      <c r="T126">
        <v>30.5</v>
      </c>
      <c r="U126">
        <v>4.38</v>
      </c>
      <c r="V126">
        <v>15.2</v>
      </c>
      <c r="W126">
        <v>880.6</v>
      </c>
      <c r="X126">
        <v>0.15</v>
      </c>
      <c r="Y126">
        <v>318.7</v>
      </c>
      <c r="Z126">
        <v>41.5</v>
      </c>
      <c r="AA126">
        <v>360.3</v>
      </c>
      <c r="AB126">
        <v>189.4</v>
      </c>
      <c r="AC126">
        <v>16.5</v>
      </c>
      <c r="AD126">
        <v>2.36</v>
      </c>
      <c r="AE126">
        <v>10.9</v>
      </c>
      <c r="AF126">
        <v>580.29999999999995</v>
      </c>
      <c r="AG126">
        <v>0.1</v>
      </c>
      <c r="AH126">
        <v>190.5</v>
      </c>
      <c r="AI126">
        <v>28.2</v>
      </c>
      <c r="AJ126">
        <v>218.7</v>
      </c>
      <c r="AK126">
        <v>339.6</v>
      </c>
      <c r="AL126">
        <v>19</v>
      </c>
      <c r="AM126">
        <v>2.59</v>
      </c>
      <c r="AN126">
        <v>29.5</v>
      </c>
      <c r="AO126">
        <v>1377.6</v>
      </c>
      <c r="AP126">
        <v>0.17</v>
      </c>
      <c r="AQ126">
        <v>340.8</v>
      </c>
      <c r="AR126">
        <v>70.599999999999994</v>
      </c>
      <c r="AS126">
        <v>411.4</v>
      </c>
      <c r="AT126">
        <v>493.9</v>
      </c>
      <c r="AU126">
        <v>29</v>
      </c>
      <c r="AV126">
        <v>4</v>
      </c>
      <c r="AW126">
        <v>41.2</v>
      </c>
      <c r="AX126">
        <v>1939.4</v>
      </c>
      <c r="AY126">
        <v>0.25</v>
      </c>
      <c r="AZ126">
        <v>495.9</v>
      </c>
      <c r="BA126">
        <v>99.1</v>
      </c>
      <c r="BB126">
        <v>594.9</v>
      </c>
      <c r="BC126">
        <v>19859564</v>
      </c>
      <c r="BD126">
        <v>1907.3</v>
      </c>
      <c r="BE126">
        <v>274.10000000000002</v>
      </c>
      <c r="BF126">
        <v>958272.1</v>
      </c>
      <c r="BG126">
        <v>55320.4</v>
      </c>
      <c r="BH126">
        <v>9.6</v>
      </c>
      <c r="BI126">
        <v>19991219.100000001</v>
      </c>
      <c r="BJ126">
        <v>2609447.1</v>
      </c>
      <c r="BK126">
        <v>22600666.199999999</v>
      </c>
      <c r="BL126">
        <v>0</v>
      </c>
      <c r="BM126">
        <v>20.05</v>
      </c>
      <c r="BN126">
        <v>15.73</v>
      </c>
      <c r="BO126">
        <v>0</v>
      </c>
      <c r="BP126">
        <v>35.78</v>
      </c>
      <c r="BQ126">
        <v>21.64</v>
      </c>
      <c r="BR126">
        <v>17.600000000000001</v>
      </c>
      <c r="BS126">
        <v>0</v>
      </c>
      <c r="BT126">
        <v>39.24</v>
      </c>
      <c r="BU126">
        <v>63597140</v>
      </c>
      <c r="BV126">
        <v>29916212</v>
      </c>
      <c r="BW126">
        <v>4354493.5</v>
      </c>
      <c r="BX126">
        <v>77097</v>
      </c>
      <c r="BY126">
        <v>0</v>
      </c>
      <c r="BZ126">
        <v>0</v>
      </c>
      <c r="CA126">
        <v>15167854</v>
      </c>
      <c r="CB126">
        <v>0</v>
      </c>
      <c r="CC126">
        <v>0</v>
      </c>
      <c r="CD126">
        <v>2825049.8</v>
      </c>
      <c r="CE126">
        <v>9279344</v>
      </c>
      <c r="CF126">
        <v>0</v>
      </c>
      <c r="CG126">
        <v>1023570.8</v>
      </c>
      <c r="CH126">
        <v>0</v>
      </c>
      <c r="CI126">
        <v>3778568.5</v>
      </c>
      <c r="CJ126">
        <v>0</v>
      </c>
      <c r="CK126">
        <v>0</v>
      </c>
      <c r="CL126">
        <v>0</v>
      </c>
      <c r="CM126">
        <v>0</v>
      </c>
      <c r="CN126">
        <v>27079988</v>
      </c>
      <c r="CO126">
        <v>11174</v>
      </c>
      <c r="CP126">
        <v>0</v>
      </c>
      <c r="CQ126">
        <v>2016.2</v>
      </c>
      <c r="CR126">
        <v>22.2</v>
      </c>
      <c r="CS126">
        <v>0</v>
      </c>
      <c r="CT126">
        <v>6463</v>
      </c>
      <c r="CU126">
        <v>0</v>
      </c>
      <c r="CV126">
        <v>0</v>
      </c>
      <c r="CW126">
        <v>1989.7</v>
      </c>
      <c r="CX126">
        <v>1763</v>
      </c>
      <c r="CY126">
        <v>0</v>
      </c>
      <c r="CZ126">
        <v>14182.2</v>
      </c>
      <c r="DA126">
        <v>0</v>
      </c>
      <c r="DB126">
        <v>1158.4000000000001</v>
      </c>
      <c r="DC126">
        <v>0</v>
      </c>
      <c r="DD126">
        <v>0</v>
      </c>
      <c r="DE126">
        <v>0</v>
      </c>
      <c r="DF126">
        <v>0</v>
      </c>
      <c r="DG126">
        <v>12318.3</v>
      </c>
      <c r="DH126">
        <v>0</v>
      </c>
      <c r="DI126">
        <v>3.2</v>
      </c>
      <c r="DJ126">
        <v>13450.2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</row>
    <row r="127" spans="1:121" x14ac:dyDescent="0.45">
      <c r="A127" t="s">
        <v>107</v>
      </c>
      <c r="B127">
        <v>2024</v>
      </c>
      <c r="C127">
        <v>91894180</v>
      </c>
      <c r="D127">
        <v>0</v>
      </c>
      <c r="E127">
        <v>0</v>
      </c>
      <c r="F127">
        <v>520107</v>
      </c>
      <c r="G127">
        <v>92414282.099999994</v>
      </c>
      <c r="H127">
        <v>88590572.099999994</v>
      </c>
      <c r="I127">
        <v>89266296.599999994</v>
      </c>
      <c r="J127">
        <v>29459098</v>
      </c>
      <c r="K127">
        <v>16557002</v>
      </c>
      <c r="L127">
        <v>3.5900000000000001E-2</v>
      </c>
      <c r="M127">
        <v>5.3999999999999999E-2</v>
      </c>
      <c r="N127">
        <v>0.183</v>
      </c>
      <c r="O127">
        <v>4395.4399999999996</v>
      </c>
      <c r="P127">
        <v>19532.599999999999</v>
      </c>
      <c r="Q127">
        <v>0.27</v>
      </c>
      <c r="R127">
        <v>0.33</v>
      </c>
      <c r="S127">
        <v>373.8</v>
      </c>
      <c r="T127">
        <v>15</v>
      </c>
      <c r="U127">
        <v>2.16</v>
      </c>
      <c r="V127">
        <v>41.5</v>
      </c>
      <c r="W127">
        <v>1506.9</v>
      </c>
      <c r="X127">
        <v>0.35</v>
      </c>
      <c r="Y127">
        <v>374.8</v>
      </c>
      <c r="Z127">
        <v>86.5</v>
      </c>
      <c r="AA127">
        <v>461.3</v>
      </c>
      <c r="AB127">
        <v>369.8</v>
      </c>
      <c r="AC127">
        <v>17.600000000000001</v>
      </c>
      <c r="AD127">
        <v>2.5099999999999998</v>
      </c>
      <c r="AE127">
        <v>37.9</v>
      </c>
      <c r="AF127">
        <v>1449.7</v>
      </c>
      <c r="AG127">
        <v>0.32</v>
      </c>
      <c r="AH127">
        <v>371</v>
      </c>
      <c r="AI127">
        <v>81.2</v>
      </c>
      <c r="AJ127">
        <v>452.2</v>
      </c>
      <c r="AK127">
        <v>414.5</v>
      </c>
      <c r="AL127">
        <v>20.8</v>
      </c>
      <c r="AM127">
        <v>3.01</v>
      </c>
      <c r="AN127">
        <v>39.799999999999997</v>
      </c>
      <c r="AO127">
        <v>1558.3</v>
      </c>
      <c r="AP127">
        <v>0.33</v>
      </c>
      <c r="AQ127">
        <v>416</v>
      </c>
      <c r="AR127">
        <v>86.3</v>
      </c>
      <c r="AS127">
        <v>502.3</v>
      </c>
      <c r="AT127">
        <v>770.5</v>
      </c>
      <c r="AU127">
        <v>58.6</v>
      </c>
      <c r="AV127">
        <v>8.48</v>
      </c>
      <c r="AW127">
        <v>53.8</v>
      </c>
      <c r="AX127">
        <v>2433.4</v>
      </c>
      <c r="AY127">
        <v>0.51</v>
      </c>
      <c r="AZ127">
        <v>774.6</v>
      </c>
      <c r="BA127">
        <v>126.4</v>
      </c>
      <c r="BB127">
        <v>901</v>
      </c>
      <c r="BC127">
        <v>29535310.399999999</v>
      </c>
      <c r="BD127">
        <v>1182.3</v>
      </c>
      <c r="BE127">
        <v>170.3</v>
      </c>
      <c r="BF127">
        <v>3280509</v>
      </c>
      <c r="BG127">
        <v>119029.1</v>
      </c>
      <c r="BH127">
        <v>27.9</v>
      </c>
      <c r="BI127">
        <v>29617037.600000001</v>
      </c>
      <c r="BJ127">
        <v>6835192.9000000004</v>
      </c>
      <c r="BK127">
        <v>36452230.5</v>
      </c>
      <c r="BL127">
        <v>0</v>
      </c>
      <c r="BM127">
        <v>30.94</v>
      </c>
      <c r="BN127">
        <v>0.97</v>
      </c>
      <c r="BO127">
        <v>0</v>
      </c>
      <c r="BP127">
        <v>31.9</v>
      </c>
      <c r="BQ127">
        <v>32.75</v>
      </c>
      <c r="BR127">
        <v>1.04</v>
      </c>
      <c r="BS127">
        <v>0</v>
      </c>
      <c r="BT127">
        <v>33.799999999999997</v>
      </c>
      <c r="BU127">
        <v>79368104</v>
      </c>
      <c r="BV127">
        <v>3147985.5</v>
      </c>
      <c r="BW127">
        <v>0</v>
      </c>
      <c r="BX127">
        <v>81759.7</v>
      </c>
      <c r="BY127">
        <v>0</v>
      </c>
      <c r="BZ127">
        <v>0</v>
      </c>
      <c r="CA127">
        <v>4917280.5</v>
      </c>
      <c r="CB127">
        <v>0</v>
      </c>
      <c r="CC127">
        <v>0</v>
      </c>
      <c r="CD127">
        <v>1489377.4</v>
      </c>
      <c r="CE127">
        <v>45619748</v>
      </c>
      <c r="CF127">
        <v>0</v>
      </c>
      <c r="CG127">
        <v>962107.1</v>
      </c>
      <c r="CH127">
        <v>0</v>
      </c>
      <c r="CI127">
        <v>1016717.2</v>
      </c>
      <c r="CJ127">
        <v>17034924</v>
      </c>
      <c r="CK127">
        <v>6587580</v>
      </c>
      <c r="CL127">
        <v>0</v>
      </c>
      <c r="CM127">
        <v>0</v>
      </c>
      <c r="CN127">
        <v>1658608.1</v>
      </c>
      <c r="CO127">
        <v>0</v>
      </c>
      <c r="CP127">
        <v>0</v>
      </c>
      <c r="CQ127">
        <v>0</v>
      </c>
      <c r="CR127">
        <v>11.1</v>
      </c>
      <c r="CS127">
        <v>0</v>
      </c>
      <c r="CT127">
        <v>2137.1999999999998</v>
      </c>
      <c r="CU127">
        <v>0</v>
      </c>
      <c r="CV127">
        <v>0</v>
      </c>
      <c r="CW127">
        <v>1018.1</v>
      </c>
      <c r="CX127">
        <v>7368.6</v>
      </c>
      <c r="CY127">
        <v>0</v>
      </c>
      <c r="CZ127">
        <v>779.3</v>
      </c>
      <c r="DA127">
        <v>0</v>
      </c>
      <c r="DB127">
        <v>192</v>
      </c>
      <c r="DC127">
        <v>2132.9</v>
      </c>
      <c r="DD127">
        <v>4681.3</v>
      </c>
      <c r="DE127">
        <v>0</v>
      </c>
      <c r="DF127">
        <v>0</v>
      </c>
      <c r="DG127">
        <v>710.3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</row>
    <row r="128" spans="1:121" x14ac:dyDescent="0.45">
      <c r="A128" t="s">
        <v>107</v>
      </c>
      <c r="B128">
        <v>2026</v>
      </c>
      <c r="C128">
        <v>93768800</v>
      </c>
      <c r="D128">
        <v>98669.8</v>
      </c>
      <c r="E128">
        <v>0</v>
      </c>
      <c r="F128">
        <v>558541.4</v>
      </c>
      <c r="G128">
        <v>94426014.200000003</v>
      </c>
      <c r="H128">
        <v>90397815</v>
      </c>
      <c r="I128">
        <v>89782182.400000006</v>
      </c>
      <c r="J128">
        <v>34145040</v>
      </c>
      <c r="K128">
        <v>16133110</v>
      </c>
      <c r="L128">
        <v>3.5900000000000001E-2</v>
      </c>
      <c r="M128">
        <v>5.3999999999999999E-2</v>
      </c>
      <c r="N128">
        <v>0.183</v>
      </c>
      <c r="O128">
        <v>41108.559999999998</v>
      </c>
      <c r="P128">
        <v>19959.5</v>
      </c>
      <c r="Q128">
        <v>0.3</v>
      </c>
      <c r="R128">
        <v>0.39</v>
      </c>
      <c r="S128">
        <v>347</v>
      </c>
      <c r="T128">
        <v>13.7</v>
      </c>
      <c r="U128">
        <v>1.93</v>
      </c>
      <c r="V128">
        <v>38.5</v>
      </c>
      <c r="W128">
        <v>1439.7</v>
      </c>
      <c r="X128">
        <v>0.31</v>
      </c>
      <c r="Y128">
        <v>347.9</v>
      </c>
      <c r="Z128">
        <v>81.5</v>
      </c>
      <c r="AA128">
        <v>429.4</v>
      </c>
      <c r="AB128">
        <v>323.89999999999998</v>
      </c>
      <c r="AC128">
        <v>14.8</v>
      </c>
      <c r="AD128">
        <v>2.0699999999999998</v>
      </c>
      <c r="AE128">
        <v>33.700000000000003</v>
      </c>
      <c r="AF128">
        <v>1313.6</v>
      </c>
      <c r="AG128">
        <v>0.27</v>
      </c>
      <c r="AH128">
        <v>324.89999999999998</v>
      </c>
      <c r="AI128">
        <v>72.900000000000006</v>
      </c>
      <c r="AJ128">
        <v>397.8</v>
      </c>
      <c r="AK128">
        <v>374.7</v>
      </c>
      <c r="AL128">
        <v>14</v>
      </c>
      <c r="AM128">
        <v>1.93</v>
      </c>
      <c r="AN128">
        <v>39.799999999999997</v>
      </c>
      <c r="AO128">
        <v>1606</v>
      </c>
      <c r="AP128">
        <v>0.26</v>
      </c>
      <c r="AQ128">
        <v>375.7</v>
      </c>
      <c r="AR128">
        <v>87.7</v>
      </c>
      <c r="AS128">
        <v>463.4</v>
      </c>
      <c r="AT128">
        <v>725.5</v>
      </c>
      <c r="AU128">
        <v>54.3</v>
      </c>
      <c r="AV128">
        <v>7.79</v>
      </c>
      <c r="AW128">
        <v>50.7</v>
      </c>
      <c r="AX128">
        <v>2374.9</v>
      </c>
      <c r="AY128">
        <v>0.44</v>
      </c>
      <c r="AZ128">
        <v>729.2</v>
      </c>
      <c r="BA128">
        <v>121.6</v>
      </c>
      <c r="BB128">
        <v>850.8</v>
      </c>
      <c r="BC128">
        <v>26338429.699999999</v>
      </c>
      <c r="BD128">
        <v>1037.7</v>
      </c>
      <c r="BE128">
        <v>146.4</v>
      </c>
      <c r="BF128">
        <v>2923321.1</v>
      </c>
      <c r="BG128">
        <v>109249.2</v>
      </c>
      <c r="BH128">
        <v>23.4</v>
      </c>
      <c r="BI128">
        <v>26409330.399999999</v>
      </c>
      <c r="BJ128">
        <v>6185347</v>
      </c>
      <c r="BK128">
        <v>32594677.399999999</v>
      </c>
      <c r="BL128">
        <v>0</v>
      </c>
      <c r="BM128">
        <v>29.14</v>
      </c>
      <c r="BN128">
        <v>8.9700000000000006</v>
      </c>
      <c r="BO128">
        <v>0</v>
      </c>
      <c r="BP128">
        <v>38.11</v>
      </c>
      <c r="BQ128">
        <v>30.86</v>
      </c>
      <c r="BR128">
        <v>9.7200000000000006</v>
      </c>
      <c r="BS128">
        <v>0</v>
      </c>
      <c r="BT128">
        <v>40.57</v>
      </c>
      <c r="BU128">
        <v>76242660</v>
      </c>
      <c r="BV128">
        <v>4643832</v>
      </c>
      <c r="BW128">
        <v>84749</v>
      </c>
      <c r="BX128">
        <v>81759.7</v>
      </c>
      <c r="BY128">
        <v>0</v>
      </c>
      <c r="BZ128">
        <v>0</v>
      </c>
      <c r="CA128">
        <v>4551921.5</v>
      </c>
      <c r="CB128">
        <v>0</v>
      </c>
      <c r="CC128">
        <v>0</v>
      </c>
      <c r="CD128">
        <v>2124190.7999999998</v>
      </c>
      <c r="CE128">
        <v>43070132</v>
      </c>
      <c r="CF128">
        <v>0</v>
      </c>
      <c r="CG128">
        <v>954131.5</v>
      </c>
      <c r="CH128">
        <v>0</v>
      </c>
      <c r="CI128">
        <v>1016235.1</v>
      </c>
      <c r="CJ128">
        <v>17022696</v>
      </c>
      <c r="CK128">
        <v>4817201.5</v>
      </c>
      <c r="CL128">
        <v>0</v>
      </c>
      <c r="CM128">
        <v>0</v>
      </c>
      <c r="CN128">
        <v>2519641.2000000002</v>
      </c>
      <c r="CO128">
        <v>0</v>
      </c>
      <c r="CP128">
        <v>0</v>
      </c>
      <c r="CQ128">
        <v>63.6</v>
      </c>
      <c r="CR128">
        <v>11.1</v>
      </c>
      <c r="CS128">
        <v>0</v>
      </c>
      <c r="CT128">
        <v>2137.1999999999998</v>
      </c>
      <c r="CU128">
        <v>0</v>
      </c>
      <c r="CV128">
        <v>0</v>
      </c>
      <c r="CW128">
        <v>1460.8</v>
      </c>
      <c r="CX128">
        <v>7368.6</v>
      </c>
      <c r="CY128">
        <v>0</v>
      </c>
      <c r="CZ128">
        <v>779.3</v>
      </c>
      <c r="DA128">
        <v>0</v>
      </c>
      <c r="DB128">
        <v>192</v>
      </c>
      <c r="DC128">
        <v>2132.9</v>
      </c>
      <c r="DD128">
        <v>4268.8</v>
      </c>
      <c r="DE128">
        <v>0</v>
      </c>
      <c r="DF128">
        <v>0</v>
      </c>
      <c r="DG128">
        <v>1077.3</v>
      </c>
      <c r="DH128">
        <v>0</v>
      </c>
      <c r="DI128">
        <v>0</v>
      </c>
      <c r="DJ128">
        <v>254.4</v>
      </c>
      <c r="DK128">
        <v>0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</row>
    <row r="129" spans="1:121" x14ac:dyDescent="0.45">
      <c r="A129" t="s">
        <v>107</v>
      </c>
      <c r="B129">
        <v>2028</v>
      </c>
      <c r="C129">
        <v>96098780</v>
      </c>
      <c r="D129">
        <v>104849.5</v>
      </c>
      <c r="E129">
        <v>0</v>
      </c>
      <c r="F129">
        <v>887264.2</v>
      </c>
      <c r="G129">
        <v>97090900.099999994</v>
      </c>
      <c r="H129">
        <v>92644052.900000006</v>
      </c>
      <c r="I129">
        <v>89033862</v>
      </c>
      <c r="J129">
        <v>53475990</v>
      </c>
      <c r="K129">
        <v>26948196</v>
      </c>
      <c r="L129">
        <v>3.5900000000000001E-2</v>
      </c>
      <c r="M129">
        <v>5.3999999999999999E-2</v>
      </c>
      <c r="N129">
        <v>0.183</v>
      </c>
      <c r="O129">
        <v>49928.78</v>
      </c>
      <c r="P129">
        <v>20342.400000000001</v>
      </c>
      <c r="Q129">
        <v>0.37</v>
      </c>
      <c r="R129">
        <v>0.52</v>
      </c>
      <c r="S129">
        <v>287</v>
      </c>
      <c r="T129">
        <v>9.3000000000000007</v>
      </c>
      <c r="U129">
        <v>1.26</v>
      </c>
      <c r="V129">
        <v>33.9</v>
      </c>
      <c r="W129">
        <v>1278.2</v>
      </c>
      <c r="X129">
        <v>0.25</v>
      </c>
      <c r="Y129">
        <v>287.7</v>
      </c>
      <c r="Z129">
        <v>72</v>
      </c>
      <c r="AA129">
        <v>359.7</v>
      </c>
      <c r="AB129">
        <v>228.9</v>
      </c>
      <c r="AC129">
        <v>8.1999999999999993</v>
      </c>
      <c r="AD129">
        <v>1.1000000000000001</v>
      </c>
      <c r="AE129">
        <v>26.3</v>
      </c>
      <c r="AF129">
        <v>1010.3</v>
      </c>
      <c r="AG129">
        <v>0.19</v>
      </c>
      <c r="AH129">
        <v>229.4</v>
      </c>
      <c r="AI129">
        <v>56.4</v>
      </c>
      <c r="AJ129">
        <v>285.89999999999998</v>
      </c>
      <c r="AK129">
        <v>317.10000000000002</v>
      </c>
      <c r="AL129">
        <v>6.3</v>
      </c>
      <c r="AM129">
        <v>0.65</v>
      </c>
      <c r="AN129">
        <v>37.299999999999997</v>
      </c>
      <c r="AO129">
        <v>1644.4</v>
      </c>
      <c r="AP129">
        <v>0.14000000000000001</v>
      </c>
      <c r="AQ129">
        <v>317.5</v>
      </c>
      <c r="AR129">
        <v>86.3</v>
      </c>
      <c r="AS129">
        <v>403.8</v>
      </c>
      <c r="AT129">
        <v>605.6</v>
      </c>
      <c r="AU129">
        <v>40.1</v>
      </c>
      <c r="AV129">
        <v>5.69</v>
      </c>
      <c r="AW129">
        <v>47.4</v>
      </c>
      <c r="AX129">
        <v>2157.3000000000002</v>
      </c>
      <c r="AY129">
        <v>0.37</v>
      </c>
      <c r="AZ129">
        <v>608.4</v>
      </c>
      <c r="BA129">
        <v>111.8</v>
      </c>
      <c r="BB129">
        <v>720.1</v>
      </c>
      <c r="BC129">
        <v>20089462.300000001</v>
      </c>
      <c r="BD129">
        <v>648.29999999999995</v>
      </c>
      <c r="BE129">
        <v>87.9</v>
      </c>
      <c r="BF129">
        <v>2373018.2999999998</v>
      </c>
      <c r="BG129">
        <v>89455.2</v>
      </c>
      <c r="BH129">
        <v>17.5</v>
      </c>
      <c r="BI129">
        <v>20132771.899999999</v>
      </c>
      <c r="BJ129">
        <v>5043552</v>
      </c>
      <c r="BK129">
        <v>25176323.899999999</v>
      </c>
      <c r="BL129">
        <v>0</v>
      </c>
      <c r="BM129">
        <v>25.18</v>
      </c>
      <c r="BN129">
        <v>10.54</v>
      </c>
      <c r="BO129">
        <v>0</v>
      </c>
      <c r="BP129">
        <v>35.72</v>
      </c>
      <c r="BQ129">
        <v>26.68</v>
      </c>
      <c r="BR129">
        <v>11.41</v>
      </c>
      <c r="BS129">
        <v>0</v>
      </c>
      <c r="BT129">
        <v>38.090000000000003</v>
      </c>
      <c r="BU129">
        <v>70376740</v>
      </c>
      <c r="BV129">
        <v>8057038.5</v>
      </c>
      <c r="BW129">
        <v>88057.2</v>
      </c>
      <c r="BX129">
        <v>81759.7</v>
      </c>
      <c r="BY129">
        <v>0</v>
      </c>
      <c r="BZ129">
        <v>0</v>
      </c>
      <c r="CA129">
        <v>2110459.5</v>
      </c>
      <c r="CB129">
        <v>0</v>
      </c>
      <c r="CC129">
        <v>0</v>
      </c>
      <c r="CD129">
        <v>2818966.5</v>
      </c>
      <c r="CE129">
        <v>38743692</v>
      </c>
      <c r="CF129">
        <v>0</v>
      </c>
      <c r="CG129">
        <v>478950.7</v>
      </c>
      <c r="CH129">
        <v>0</v>
      </c>
      <c r="CI129">
        <v>995179.4</v>
      </c>
      <c r="CJ129">
        <v>16767443</v>
      </c>
      <c r="CK129">
        <v>3054154.5</v>
      </c>
      <c r="CL129">
        <v>0</v>
      </c>
      <c r="CM129">
        <v>0</v>
      </c>
      <c r="CN129">
        <v>5238071.5</v>
      </c>
      <c r="CO129">
        <v>0</v>
      </c>
      <c r="CP129">
        <v>0</v>
      </c>
      <c r="CQ129">
        <v>63.8</v>
      </c>
      <c r="CR129">
        <v>11.1</v>
      </c>
      <c r="CS129">
        <v>0</v>
      </c>
      <c r="CT129">
        <v>2137.1999999999998</v>
      </c>
      <c r="CU129">
        <v>0</v>
      </c>
      <c r="CV129">
        <v>0</v>
      </c>
      <c r="CW129">
        <v>1950.6</v>
      </c>
      <c r="CX129">
        <v>7368.6</v>
      </c>
      <c r="CY129">
        <v>0</v>
      </c>
      <c r="CZ129">
        <v>779.3</v>
      </c>
      <c r="DA129">
        <v>0</v>
      </c>
      <c r="DB129">
        <v>192</v>
      </c>
      <c r="DC129">
        <v>2132.9</v>
      </c>
      <c r="DD129">
        <v>4234.8</v>
      </c>
      <c r="DE129">
        <v>0</v>
      </c>
      <c r="DF129">
        <v>0</v>
      </c>
      <c r="DG129">
        <v>2230.6</v>
      </c>
      <c r="DH129">
        <v>0</v>
      </c>
      <c r="DI129">
        <v>0</v>
      </c>
      <c r="DJ129">
        <v>255.3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</row>
    <row r="130" spans="1:121" x14ac:dyDescent="0.45">
      <c r="A130" t="s">
        <v>107</v>
      </c>
      <c r="B130">
        <v>2030</v>
      </c>
      <c r="C130">
        <v>98828510</v>
      </c>
      <c r="D130">
        <v>346543.5</v>
      </c>
      <c r="E130">
        <v>0</v>
      </c>
      <c r="F130">
        <v>1297391.6000000001</v>
      </c>
      <c r="G130">
        <v>100472445</v>
      </c>
      <c r="H130">
        <v>95275668.599999994</v>
      </c>
      <c r="I130">
        <v>87687749.900000006</v>
      </c>
      <c r="J130">
        <v>74881870</v>
      </c>
      <c r="K130">
        <v>39268070</v>
      </c>
      <c r="L130">
        <v>3.5900000000000001E-2</v>
      </c>
      <c r="M130">
        <v>5.3999999999999999E-2</v>
      </c>
      <c r="N130">
        <v>0.183</v>
      </c>
      <c r="O130">
        <v>60301.97</v>
      </c>
      <c r="P130">
        <v>21038.400000000001</v>
      </c>
      <c r="Q130">
        <v>0.47</v>
      </c>
      <c r="R130">
        <v>0.64</v>
      </c>
      <c r="S130">
        <v>227</v>
      </c>
      <c r="T130">
        <v>7.2</v>
      </c>
      <c r="U130">
        <v>0.93</v>
      </c>
      <c r="V130">
        <v>26.8</v>
      </c>
      <c r="W130">
        <v>1062</v>
      </c>
      <c r="X130">
        <v>0.18</v>
      </c>
      <c r="Y130">
        <v>227.4</v>
      </c>
      <c r="Z130">
        <v>58.5</v>
      </c>
      <c r="AA130">
        <v>285.89999999999998</v>
      </c>
      <c r="AB130">
        <v>163.30000000000001</v>
      </c>
      <c r="AC130">
        <v>5.9</v>
      </c>
      <c r="AD130">
        <v>0.76</v>
      </c>
      <c r="AE130">
        <v>18.8</v>
      </c>
      <c r="AF130">
        <v>747.7</v>
      </c>
      <c r="AG130">
        <v>0.13</v>
      </c>
      <c r="AH130">
        <v>163.69999999999999</v>
      </c>
      <c r="AI130">
        <v>41.1</v>
      </c>
      <c r="AJ130">
        <v>204.8</v>
      </c>
      <c r="AK130">
        <v>315.7</v>
      </c>
      <c r="AL130">
        <v>10.3</v>
      </c>
      <c r="AM130">
        <v>1.27</v>
      </c>
      <c r="AN130">
        <v>33.5</v>
      </c>
      <c r="AO130">
        <v>1509.7</v>
      </c>
      <c r="AP130">
        <v>0.14000000000000001</v>
      </c>
      <c r="AQ130">
        <v>316.39999999999998</v>
      </c>
      <c r="AR130">
        <v>78.5</v>
      </c>
      <c r="AS130">
        <v>394.9</v>
      </c>
      <c r="AT130">
        <v>553.20000000000005</v>
      </c>
      <c r="AU130">
        <v>37.1</v>
      </c>
      <c r="AV130">
        <v>5.23</v>
      </c>
      <c r="AW130">
        <v>42.6</v>
      </c>
      <c r="AX130">
        <v>1987.7</v>
      </c>
      <c r="AY130">
        <v>0.32</v>
      </c>
      <c r="AZ130">
        <v>555.70000000000005</v>
      </c>
      <c r="BA130">
        <v>102</v>
      </c>
      <c r="BB130">
        <v>657.7</v>
      </c>
      <c r="BC130">
        <v>14573847.4</v>
      </c>
      <c r="BD130">
        <v>463.1</v>
      </c>
      <c r="BE130">
        <v>59.2</v>
      </c>
      <c r="BF130">
        <v>1722632.8</v>
      </c>
      <c r="BG130">
        <v>68228.7</v>
      </c>
      <c r="BH130">
        <v>11.4</v>
      </c>
      <c r="BI130">
        <v>14603818</v>
      </c>
      <c r="BJ130">
        <v>3758952.2</v>
      </c>
      <c r="BK130">
        <v>18362770.199999999</v>
      </c>
      <c r="BL130">
        <v>0</v>
      </c>
      <c r="BM130">
        <v>23.37</v>
      </c>
      <c r="BN130">
        <v>12.41</v>
      </c>
      <c r="BO130">
        <v>0</v>
      </c>
      <c r="BP130">
        <v>35.78</v>
      </c>
      <c r="BQ130">
        <v>24.8</v>
      </c>
      <c r="BR130">
        <v>13.49</v>
      </c>
      <c r="BS130">
        <v>0</v>
      </c>
      <c r="BT130">
        <v>38.29</v>
      </c>
      <c r="BU130">
        <v>64613428</v>
      </c>
      <c r="BV130">
        <v>12784695</v>
      </c>
      <c r="BW130">
        <v>292930.40000000002</v>
      </c>
      <c r="BX130">
        <v>0</v>
      </c>
      <c r="BY130">
        <v>0</v>
      </c>
      <c r="BZ130">
        <v>0</v>
      </c>
      <c r="CA130">
        <v>1741541.2</v>
      </c>
      <c r="CB130">
        <v>0</v>
      </c>
      <c r="CC130">
        <v>0</v>
      </c>
      <c r="CD130">
        <v>3977545.5</v>
      </c>
      <c r="CE130">
        <v>31228700</v>
      </c>
      <c r="CF130">
        <v>0</v>
      </c>
      <c r="CG130">
        <v>207791.6</v>
      </c>
      <c r="CH130">
        <v>0</v>
      </c>
      <c r="CI130">
        <v>953448.1</v>
      </c>
      <c r="CJ130">
        <v>16429134</v>
      </c>
      <c r="CK130">
        <v>975181.4</v>
      </c>
      <c r="CL130">
        <v>0</v>
      </c>
      <c r="CM130">
        <v>0</v>
      </c>
      <c r="CN130">
        <v>8807149</v>
      </c>
      <c r="CO130">
        <v>0</v>
      </c>
      <c r="CP130">
        <v>0</v>
      </c>
      <c r="CQ130">
        <v>203.5</v>
      </c>
      <c r="CR130">
        <v>0</v>
      </c>
      <c r="CS130">
        <v>0</v>
      </c>
      <c r="CT130">
        <v>2137.1999999999998</v>
      </c>
      <c r="CU130">
        <v>0</v>
      </c>
      <c r="CV130">
        <v>0</v>
      </c>
      <c r="CW130">
        <v>2761.5</v>
      </c>
      <c r="CX130">
        <v>7095.3</v>
      </c>
      <c r="CY130">
        <v>0</v>
      </c>
      <c r="CZ130">
        <v>779.3</v>
      </c>
      <c r="DA130">
        <v>0</v>
      </c>
      <c r="DB130">
        <v>192</v>
      </c>
      <c r="DC130">
        <v>2132.9</v>
      </c>
      <c r="DD130">
        <v>3653.3</v>
      </c>
      <c r="DE130">
        <v>0</v>
      </c>
      <c r="DF130">
        <v>0</v>
      </c>
      <c r="DG130">
        <v>3723.9</v>
      </c>
      <c r="DH130">
        <v>0</v>
      </c>
      <c r="DI130">
        <v>0</v>
      </c>
      <c r="DJ130">
        <v>814.1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</row>
    <row r="131" spans="1:121" x14ac:dyDescent="0.45">
      <c r="A131" t="s">
        <v>107</v>
      </c>
      <c r="B131">
        <v>2035</v>
      </c>
      <c r="C131">
        <v>106158770</v>
      </c>
      <c r="D131">
        <v>6742717</v>
      </c>
      <c r="E131">
        <v>0</v>
      </c>
      <c r="F131">
        <v>1247353.2</v>
      </c>
      <c r="G131">
        <v>114148840.09999999</v>
      </c>
      <c r="H131">
        <v>102342488</v>
      </c>
      <c r="I131">
        <v>88622733.5</v>
      </c>
      <c r="J131">
        <v>73924790</v>
      </c>
      <c r="K131">
        <v>34621820</v>
      </c>
      <c r="L131">
        <v>3.5900000000000001E-2</v>
      </c>
      <c r="M131">
        <v>5.3900000000000003E-2</v>
      </c>
      <c r="N131">
        <v>0.183</v>
      </c>
      <c r="O131">
        <v>86960.34</v>
      </c>
      <c r="P131">
        <v>22984.799999999999</v>
      </c>
      <c r="Q131">
        <v>0.65</v>
      </c>
      <c r="R131">
        <v>0.74</v>
      </c>
      <c r="S131">
        <v>147.19999999999999</v>
      </c>
      <c r="T131">
        <v>4.7</v>
      </c>
      <c r="U131">
        <v>0.57999999999999996</v>
      </c>
      <c r="V131">
        <v>17.7</v>
      </c>
      <c r="W131">
        <v>704.7</v>
      </c>
      <c r="X131">
        <v>0.12</v>
      </c>
      <c r="Y131">
        <v>147.5</v>
      </c>
      <c r="Z131">
        <v>38.700000000000003</v>
      </c>
      <c r="AA131">
        <v>186.2</v>
      </c>
      <c r="AB131">
        <v>117</v>
      </c>
      <c r="AC131">
        <v>4.3</v>
      </c>
      <c r="AD131">
        <v>0.55000000000000004</v>
      </c>
      <c r="AE131">
        <v>13.6</v>
      </c>
      <c r="AF131">
        <v>542.70000000000005</v>
      </c>
      <c r="AG131">
        <v>0.09</v>
      </c>
      <c r="AH131">
        <v>117.2</v>
      </c>
      <c r="AI131">
        <v>29.8</v>
      </c>
      <c r="AJ131">
        <v>147</v>
      </c>
      <c r="AK131">
        <v>299</v>
      </c>
      <c r="AL131">
        <v>12.9</v>
      </c>
      <c r="AM131">
        <v>1.68</v>
      </c>
      <c r="AN131">
        <v>29</v>
      </c>
      <c r="AO131">
        <v>1331.9</v>
      </c>
      <c r="AP131">
        <v>0.14000000000000001</v>
      </c>
      <c r="AQ131">
        <v>299.89999999999998</v>
      </c>
      <c r="AR131">
        <v>68.7</v>
      </c>
      <c r="AS131">
        <v>368.6</v>
      </c>
      <c r="AT131">
        <v>496.5</v>
      </c>
      <c r="AU131">
        <v>32.5</v>
      </c>
      <c r="AV131">
        <v>4.5599999999999996</v>
      </c>
      <c r="AW131">
        <v>38.9</v>
      </c>
      <c r="AX131">
        <v>1818.6</v>
      </c>
      <c r="AY131">
        <v>0.28000000000000003</v>
      </c>
      <c r="AZ131">
        <v>498.7</v>
      </c>
      <c r="BA131">
        <v>93.2</v>
      </c>
      <c r="BB131">
        <v>591.9</v>
      </c>
      <c r="BC131">
        <v>10888996.199999999</v>
      </c>
      <c r="BD131">
        <v>343.2</v>
      </c>
      <c r="BE131">
        <v>42.6</v>
      </c>
      <c r="BF131">
        <v>1309479.6000000001</v>
      </c>
      <c r="BG131">
        <v>52192.7</v>
      </c>
      <c r="BH131">
        <v>8.5</v>
      </c>
      <c r="BI131">
        <v>10910863.5</v>
      </c>
      <c r="BJ131">
        <v>2867149.9</v>
      </c>
      <c r="BK131">
        <v>13778013.4</v>
      </c>
      <c r="BL131">
        <v>0</v>
      </c>
      <c r="BM131">
        <v>20.65</v>
      </c>
      <c r="BN131">
        <v>16.97</v>
      </c>
      <c r="BO131">
        <v>0</v>
      </c>
      <c r="BP131">
        <v>37.630000000000003</v>
      </c>
      <c r="BQ131">
        <v>22.57</v>
      </c>
      <c r="BR131">
        <v>19.52</v>
      </c>
      <c r="BS131">
        <v>0</v>
      </c>
      <c r="BT131">
        <v>42.09</v>
      </c>
      <c r="BU131">
        <v>74568420</v>
      </c>
      <c r="BV131">
        <v>25526106</v>
      </c>
      <c r="BW131">
        <v>5753831</v>
      </c>
      <c r="BX131">
        <v>0</v>
      </c>
      <c r="BY131">
        <v>0</v>
      </c>
      <c r="BZ131">
        <v>0</v>
      </c>
      <c r="CA131">
        <v>1368673.6</v>
      </c>
      <c r="CB131">
        <v>0</v>
      </c>
      <c r="CC131">
        <v>0</v>
      </c>
      <c r="CD131">
        <v>4730348.5</v>
      </c>
      <c r="CE131">
        <v>24449646</v>
      </c>
      <c r="CF131">
        <v>0</v>
      </c>
      <c r="CG131">
        <v>105931.6</v>
      </c>
      <c r="CH131">
        <v>0</v>
      </c>
      <c r="CI131">
        <v>882993.1</v>
      </c>
      <c r="CJ131">
        <v>16180358</v>
      </c>
      <c r="CK131">
        <v>300874.3</v>
      </c>
      <c r="CL131">
        <v>0</v>
      </c>
      <c r="CM131">
        <v>0</v>
      </c>
      <c r="CN131">
        <v>20795758</v>
      </c>
      <c r="CO131">
        <v>0</v>
      </c>
      <c r="CP131">
        <v>0</v>
      </c>
      <c r="CQ131">
        <v>3172.6</v>
      </c>
      <c r="CR131">
        <v>0</v>
      </c>
      <c r="CS131">
        <v>0</v>
      </c>
      <c r="CT131">
        <v>2137.1999999999998</v>
      </c>
      <c r="CU131">
        <v>0</v>
      </c>
      <c r="CV131">
        <v>0</v>
      </c>
      <c r="CW131">
        <v>3363.4</v>
      </c>
      <c r="CX131">
        <v>7095.3</v>
      </c>
      <c r="CY131">
        <v>0</v>
      </c>
      <c r="CZ131">
        <v>779.3</v>
      </c>
      <c r="DA131">
        <v>0</v>
      </c>
      <c r="DB131">
        <v>192</v>
      </c>
      <c r="DC131">
        <v>2132.9</v>
      </c>
      <c r="DD131">
        <v>2173.1999999999998</v>
      </c>
      <c r="DE131">
        <v>0</v>
      </c>
      <c r="DF131">
        <v>0</v>
      </c>
      <c r="DG131">
        <v>8723.7999999999993</v>
      </c>
      <c r="DH131">
        <v>0</v>
      </c>
      <c r="DI131">
        <v>0</v>
      </c>
      <c r="DJ131">
        <v>16574.8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</row>
    <row r="132" spans="1:121" x14ac:dyDescent="0.45">
      <c r="A132" t="s">
        <v>107</v>
      </c>
      <c r="B132">
        <v>2040</v>
      </c>
      <c r="C132">
        <v>114637850</v>
      </c>
      <c r="D132">
        <v>8066641</v>
      </c>
      <c r="E132">
        <v>0</v>
      </c>
      <c r="F132">
        <v>1272252.7</v>
      </c>
      <c r="G132">
        <v>123976745.5</v>
      </c>
      <c r="H132">
        <v>110516832.09999999</v>
      </c>
      <c r="I132">
        <v>91352723.599999994</v>
      </c>
      <c r="J132">
        <v>81673336</v>
      </c>
      <c r="K132">
        <v>33946148</v>
      </c>
      <c r="L132">
        <v>3.5900000000000001E-2</v>
      </c>
      <c r="M132">
        <v>5.3900000000000003E-2</v>
      </c>
      <c r="N132">
        <v>0.183</v>
      </c>
      <c r="O132">
        <v>85557.69</v>
      </c>
      <c r="P132">
        <v>25262.3</v>
      </c>
      <c r="Q132">
        <v>0.73</v>
      </c>
      <c r="R132">
        <v>0.8</v>
      </c>
      <c r="S132">
        <v>111.9</v>
      </c>
      <c r="T132">
        <v>3.5</v>
      </c>
      <c r="U132">
        <v>0.43</v>
      </c>
      <c r="V132">
        <v>13.8</v>
      </c>
      <c r="W132">
        <v>538.6</v>
      </c>
      <c r="X132">
        <v>0.09</v>
      </c>
      <c r="Y132">
        <v>112.2</v>
      </c>
      <c r="Z132">
        <v>29.9</v>
      </c>
      <c r="AA132">
        <v>142</v>
      </c>
      <c r="AB132">
        <v>88.4</v>
      </c>
      <c r="AC132">
        <v>3</v>
      </c>
      <c r="AD132">
        <v>0.38</v>
      </c>
      <c r="AE132">
        <v>10.8</v>
      </c>
      <c r="AF132">
        <v>418.2</v>
      </c>
      <c r="AG132">
        <v>0.08</v>
      </c>
      <c r="AH132">
        <v>88.6</v>
      </c>
      <c r="AI132">
        <v>23.3</v>
      </c>
      <c r="AJ132">
        <v>112</v>
      </c>
      <c r="AK132">
        <v>275.89999999999998</v>
      </c>
      <c r="AL132">
        <v>14.6</v>
      </c>
      <c r="AM132">
        <v>1.97</v>
      </c>
      <c r="AN132">
        <v>24.4</v>
      </c>
      <c r="AO132">
        <v>1143.7</v>
      </c>
      <c r="AP132">
        <v>0.13</v>
      </c>
      <c r="AQ132">
        <v>276.89999999999998</v>
      </c>
      <c r="AR132">
        <v>58.5</v>
      </c>
      <c r="AS132">
        <v>335.4</v>
      </c>
      <c r="AT132">
        <v>392.7</v>
      </c>
      <c r="AU132">
        <v>23.6</v>
      </c>
      <c r="AV132">
        <v>3.28</v>
      </c>
      <c r="AW132">
        <v>33.1</v>
      </c>
      <c r="AX132">
        <v>1508.7</v>
      </c>
      <c r="AY132">
        <v>0.23</v>
      </c>
      <c r="AZ132">
        <v>394.3</v>
      </c>
      <c r="BA132">
        <v>78.2</v>
      </c>
      <c r="BB132">
        <v>472.4</v>
      </c>
      <c r="BC132">
        <v>8418466.4000000004</v>
      </c>
      <c r="BD132">
        <v>262.3</v>
      </c>
      <c r="BE132">
        <v>32.5</v>
      </c>
      <c r="BF132">
        <v>1040344.2</v>
      </c>
      <c r="BG132">
        <v>40552.199999999997</v>
      </c>
      <c r="BH132">
        <v>7.2</v>
      </c>
      <c r="BI132">
        <v>8435141.6999999993</v>
      </c>
      <c r="BJ132">
        <v>2250753.7000000002</v>
      </c>
      <c r="BK132">
        <v>10685895.4</v>
      </c>
      <c r="BL132">
        <v>0</v>
      </c>
      <c r="BM132">
        <v>16.86</v>
      </c>
      <c r="BN132">
        <v>16.72</v>
      </c>
      <c r="BO132">
        <v>0</v>
      </c>
      <c r="BP132">
        <v>33.58</v>
      </c>
      <c r="BQ132">
        <v>18.600000000000001</v>
      </c>
      <c r="BR132">
        <v>19.36</v>
      </c>
      <c r="BS132">
        <v>0</v>
      </c>
      <c r="BT132">
        <v>37.96</v>
      </c>
      <c r="BU132">
        <v>75953350</v>
      </c>
      <c r="BV132">
        <v>32624022</v>
      </c>
      <c r="BW132">
        <v>6844645</v>
      </c>
      <c r="BX132">
        <v>0</v>
      </c>
      <c r="BY132">
        <v>0</v>
      </c>
      <c r="BZ132">
        <v>0</v>
      </c>
      <c r="CA132">
        <v>1044745.3</v>
      </c>
      <c r="CB132">
        <v>0</v>
      </c>
      <c r="CC132">
        <v>0</v>
      </c>
      <c r="CD132">
        <v>4872535.5</v>
      </c>
      <c r="CE132">
        <v>18390226</v>
      </c>
      <c r="CF132">
        <v>0</v>
      </c>
      <c r="CG132">
        <v>559158.4</v>
      </c>
      <c r="CH132">
        <v>0</v>
      </c>
      <c r="CI132">
        <v>759654.2</v>
      </c>
      <c r="CJ132">
        <v>15515888</v>
      </c>
      <c r="CK132">
        <v>215016.1</v>
      </c>
      <c r="CL132">
        <v>0</v>
      </c>
      <c r="CM132">
        <v>0</v>
      </c>
      <c r="CN132">
        <v>24265302</v>
      </c>
      <c r="CO132">
        <v>3486184.5</v>
      </c>
      <c r="CP132">
        <v>0</v>
      </c>
      <c r="CQ132">
        <v>3705.8</v>
      </c>
      <c r="CR132">
        <v>0</v>
      </c>
      <c r="CS132">
        <v>0</v>
      </c>
      <c r="CT132">
        <v>2137.1999999999998</v>
      </c>
      <c r="CU132">
        <v>0</v>
      </c>
      <c r="CV132">
        <v>0</v>
      </c>
      <c r="CW132">
        <v>3570.3</v>
      </c>
      <c r="CX132">
        <v>7095.3</v>
      </c>
      <c r="CY132">
        <v>0</v>
      </c>
      <c r="CZ132">
        <v>3860.8</v>
      </c>
      <c r="DA132">
        <v>0</v>
      </c>
      <c r="DB132">
        <v>192</v>
      </c>
      <c r="DC132">
        <v>2132.9</v>
      </c>
      <c r="DD132">
        <v>2173.1999999999998</v>
      </c>
      <c r="DE132">
        <v>0</v>
      </c>
      <c r="DF132">
        <v>0</v>
      </c>
      <c r="DG132">
        <v>10390.9</v>
      </c>
      <c r="DH132">
        <v>0</v>
      </c>
      <c r="DI132">
        <v>1082.4000000000001</v>
      </c>
      <c r="DJ132">
        <v>19642.3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</row>
    <row r="133" spans="1:121" x14ac:dyDescent="0.45">
      <c r="A133" t="s">
        <v>107</v>
      </c>
      <c r="B133">
        <v>2045</v>
      </c>
      <c r="C133">
        <v>122390770</v>
      </c>
      <c r="D133">
        <v>10679664</v>
      </c>
      <c r="E133">
        <v>0</v>
      </c>
      <c r="F133">
        <v>1228397.1000000001</v>
      </c>
      <c r="G133">
        <v>134298829.90000001</v>
      </c>
      <c r="H133">
        <v>117991090.40000001</v>
      </c>
      <c r="I133">
        <v>97768190.099999994</v>
      </c>
      <c r="J133">
        <v>80619016</v>
      </c>
      <c r="K133">
        <v>29898100</v>
      </c>
      <c r="L133">
        <v>3.5900000000000001E-2</v>
      </c>
      <c r="M133">
        <v>5.3900000000000003E-2</v>
      </c>
      <c r="N133">
        <v>0.183</v>
      </c>
      <c r="O133">
        <v>83695.66</v>
      </c>
      <c r="P133">
        <v>27203</v>
      </c>
      <c r="Q133">
        <v>0.74</v>
      </c>
      <c r="R133">
        <v>0.8</v>
      </c>
      <c r="S133">
        <v>105.7</v>
      </c>
      <c r="T133">
        <v>2.8</v>
      </c>
      <c r="U133">
        <v>0.33</v>
      </c>
      <c r="V133">
        <v>13.4</v>
      </c>
      <c r="W133">
        <v>526.79999999999995</v>
      </c>
      <c r="X133">
        <v>0.09</v>
      </c>
      <c r="Y133">
        <v>105.8</v>
      </c>
      <c r="Z133">
        <v>29.1</v>
      </c>
      <c r="AA133">
        <v>135</v>
      </c>
      <c r="AB133">
        <v>85.4</v>
      </c>
      <c r="AC133">
        <v>2.4</v>
      </c>
      <c r="AD133">
        <v>0.28999999999999998</v>
      </c>
      <c r="AE133">
        <v>10.8</v>
      </c>
      <c r="AF133">
        <v>420.5</v>
      </c>
      <c r="AG133">
        <v>7.0000000000000007E-2</v>
      </c>
      <c r="AH133">
        <v>85.5</v>
      </c>
      <c r="AI133">
        <v>23.4</v>
      </c>
      <c r="AJ133">
        <v>108.9</v>
      </c>
      <c r="AK133">
        <v>219</v>
      </c>
      <c r="AL133">
        <v>10.6</v>
      </c>
      <c r="AM133">
        <v>1.41</v>
      </c>
      <c r="AN133">
        <v>22</v>
      </c>
      <c r="AO133">
        <v>943.6</v>
      </c>
      <c r="AP133">
        <v>0.14000000000000001</v>
      </c>
      <c r="AQ133">
        <v>219.7</v>
      </c>
      <c r="AR133">
        <v>50.1</v>
      </c>
      <c r="AS133">
        <v>269.8</v>
      </c>
      <c r="AT133">
        <v>343.2</v>
      </c>
      <c r="AU133">
        <v>18.100000000000001</v>
      </c>
      <c r="AV133">
        <v>2.4700000000000002</v>
      </c>
      <c r="AW133">
        <v>31.2</v>
      </c>
      <c r="AX133">
        <v>1404.3</v>
      </c>
      <c r="AY133">
        <v>0.19</v>
      </c>
      <c r="AZ133">
        <v>344.4</v>
      </c>
      <c r="BA133">
        <v>73.099999999999994</v>
      </c>
      <c r="BB133">
        <v>417.5</v>
      </c>
      <c r="BC133">
        <v>8696496.6999999993</v>
      </c>
      <c r="BD133">
        <v>226.1</v>
      </c>
      <c r="BE133">
        <v>26.5</v>
      </c>
      <c r="BF133">
        <v>1107453.3</v>
      </c>
      <c r="BG133">
        <v>43426.8</v>
      </c>
      <c r="BH133">
        <v>7.1</v>
      </c>
      <c r="BI133">
        <v>8710455.4000000004</v>
      </c>
      <c r="BJ133">
        <v>2403515.7999999998</v>
      </c>
      <c r="BK133">
        <v>11113971.199999999</v>
      </c>
      <c r="BL133">
        <v>0</v>
      </c>
      <c r="BM133">
        <v>15.19</v>
      </c>
      <c r="BN133">
        <v>16.21</v>
      </c>
      <c r="BO133">
        <v>0</v>
      </c>
      <c r="BP133">
        <v>31.4</v>
      </c>
      <c r="BQ133">
        <v>17.02</v>
      </c>
      <c r="BR133">
        <v>19.04</v>
      </c>
      <c r="BS133">
        <v>0</v>
      </c>
      <c r="BT133">
        <v>36.06</v>
      </c>
      <c r="BU133">
        <v>83294980</v>
      </c>
      <c r="BV133">
        <v>36530640</v>
      </c>
      <c r="BW133">
        <v>9089299</v>
      </c>
      <c r="BX133">
        <v>0</v>
      </c>
      <c r="BY133">
        <v>0</v>
      </c>
      <c r="BZ133">
        <v>0</v>
      </c>
      <c r="CA133">
        <v>628185</v>
      </c>
      <c r="CB133">
        <v>0</v>
      </c>
      <c r="CC133">
        <v>0</v>
      </c>
      <c r="CD133">
        <v>4980213</v>
      </c>
      <c r="CE133">
        <v>20187700</v>
      </c>
      <c r="CF133">
        <v>0</v>
      </c>
      <c r="CG133">
        <v>684099.6</v>
      </c>
      <c r="CH133">
        <v>0</v>
      </c>
      <c r="CI133">
        <v>701575.5</v>
      </c>
      <c r="CJ133">
        <v>15305821</v>
      </c>
      <c r="CK133">
        <v>167657.5</v>
      </c>
      <c r="CL133">
        <v>0</v>
      </c>
      <c r="CM133">
        <v>0</v>
      </c>
      <c r="CN133">
        <v>28110724</v>
      </c>
      <c r="CO133">
        <v>3439704</v>
      </c>
      <c r="CP133">
        <v>0</v>
      </c>
      <c r="CQ133">
        <v>4710.6000000000004</v>
      </c>
      <c r="CR133">
        <v>0</v>
      </c>
      <c r="CS133">
        <v>0</v>
      </c>
      <c r="CT133">
        <v>2137.1999999999998</v>
      </c>
      <c r="CU133">
        <v>0</v>
      </c>
      <c r="CV133">
        <v>0</v>
      </c>
      <c r="CW133">
        <v>3758.8</v>
      </c>
      <c r="CX133">
        <v>7095.3</v>
      </c>
      <c r="CY133">
        <v>0</v>
      </c>
      <c r="CZ133">
        <v>5177.7</v>
      </c>
      <c r="DA133">
        <v>0</v>
      </c>
      <c r="DB133">
        <v>192</v>
      </c>
      <c r="DC133">
        <v>2132.9</v>
      </c>
      <c r="DD133">
        <v>2028.9</v>
      </c>
      <c r="DE133">
        <v>0</v>
      </c>
      <c r="DF133">
        <v>0</v>
      </c>
      <c r="DG133">
        <v>12245.6</v>
      </c>
      <c r="DH133">
        <v>0</v>
      </c>
      <c r="DI133">
        <v>1084.5</v>
      </c>
      <c r="DJ133">
        <v>26012.1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</row>
    <row r="134" spans="1:121" x14ac:dyDescent="0.45">
      <c r="A134" t="s">
        <v>107</v>
      </c>
      <c r="B134">
        <v>2050</v>
      </c>
      <c r="C134">
        <v>129841940</v>
      </c>
      <c r="D134">
        <v>7471657.5</v>
      </c>
      <c r="E134">
        <v>0</v>
      </c>
      <c r="F134">
        <v>1505518.9</v>
      </c>
      <c r="G134">
        <v>138819105</v>
      </c>
      <c r="H134">
        <v>125174407.5</v>
      </c>
      <c r="I134">
        <v>93699348.5</v>
      </c>
      <c r="J134">
        <v>97214504</v>
      </c>
      <c r="K134">
        <v>38324972</v>
      </c>
      <c r="L134">
        <v>3.5900000000000001E-2</v>
      </c>
      <c r="M134">
        <v>5.3900000000000003E-2</v>
      </c>
      <c r="N134">
        <v>0.183</v>
      </c>
      <c r="O134">
        <v>82500.61</v>
      </c>
      <c r="P134">
        <v>28935.7</v>
      </c>
      <c r="Q134">
        <v>0.66</v>
      </c>
      <c r="R134">
        <v>0.75</v>
      </c>
      <c r="S134">
        <v>153.30000000000001</v>
      </c>
      <c r="T134">
        <v>5.5</v>
      </c>
      <c r="U134">
        <v>0.7</v>
      </c>
      <c r="V134">
        <v>15.7</v>
      </c>
      <c r="W134">
        <v>717.2</v>
      </c>
      <c r="X134">
        <v>7.0000000000000007E-2</v>
      </c>
      <c r="Y134">
        <v>153.6</v>
      </c>
      <c r="Z134">
        <v>37.1</v>
      </c>
      <c r="AA134">
        <v>190.7</v>
      </c>
      <c r="AB134">
        <v>114.2</v>
      </c>
      <c r="AC134">
        <v>4.2</v>
      </c>
      <c r="AD134">
        <v>0.54</v>
      </c>
      <c r="AE134">
        <v>11.8</v>
      </c>
      <c r="AF134">
        <v>531.4</v>
      </c>
      <c r="AG134">
        <v>0.05</v>
      </c>
      <c r="AH134">
        <v>114.4</v>
      </c>
      <c r="AI134">
        <v>27.6</v>
      </c>
      <c r="AJ134">
        <v>142</v>
      </c>
      <c r="AK134">
        <v>196.1</v>
      </c>
      <c r="AL134">
        <v>9.1</v>
      </c>
      <c r="AM134">
        <v>1.2</v>
      </c>
      <c r="AN134">
        <v>21.1</v>
      </c>
      <c r="AO134">
        <v>860.9</v>
      </c>
      <c r="AP134">
        <v>0.15</v>
      </c>
      <c r="AQ134">
        <v>196.7</v>
      </c>
      <c r="AR134">
        <v>46.8</v>
      </c>
      <c r="AS134">
        <v>243.5</v>
      </c>
      <c r="AT134">
        <v>349.3</v>
      </c>
      <c r="AU134">
        <v>17.399999999999999</v>
      </c>
      <c r="AV134">
        <v>2.34</v>
      </c>
      <c r="AW134">
        <v>32.1</v>
      </c>
      <c r="AX134">
        <v>1470.4</v>
      </c>
      <c r="AY134">
        <v>0.18</v>
      </c>
      <c r="AZ134">
        <v>350.4</v>
      </c>
      <c r="BA134">
        <v>76</v>
      </c>
      <c r="BB134">
        <v>426.4</v>
      </c>
      <c r="BC134">
        <v>12071723.699999999</v>
      </c>
      <c r="BD134">
        <v>434.2</v>
      </c>
      <c r="BE134">
        <v>54.7</v>
      </c>
      <c r="BF134">
        <v>1239065.8</v>
      </c>
      <c r="BG134">
        <v>56540.800000000003</v>
      </c>
      <c r="BH134">
        <v>5.4</v>
      </c>
      <c r="BI134">
        <v>12099599.300000001</v>
      </c>
      <c r="BJ134">
        <v>2925460.3</v>
      </c>
      <c r="BK134">
        <v>15025059.5</v>
      </c>
      <c r="BL134">
        <v>0</v>
      </c>
      <c r="BM134">
        <v>15.51</v>
      </c>
      <c r="BN134">
        <v>16.239999999999998</v>
      </c>
      <c r="BO134">
        <v>0</v>
      </c>
      <c r="BP134">
        <v>31.75</v>
      </c>
      <c r="BQ134">
        <v>17.11</v>
      </c>
      <c r="BR134">
        <v>18.59</v>
      </c>
      <c r="BS134">
        <v>0</v>
      </c>
      <c r="BT134">
        <v>35.700000000000003</v>
      </c>
      <c r="BU134">
        <v>79567620</v>
      </c>
      <c r="BV134">
        <v>45119756</v>
      </c>
      <c r="BW134">
        <v>6354202</v>
      </c>
      <c r="BX134">
        <v>0</v>
      </c>
      <c r="BY134">
        <v>0</v>
      </c>
      <c r="BZ134">
        <v>0</v>
      </c>
      <c r="CA134">
        <v>2156211.5</v>
      </c>
      <c r="CB134">
        <v>0</v>
      </c>
      <c r="CC134">
        <v>0</v>
      </c>
      <c r="CD134">
        <v>5195300.5</v>
      </c>
      <c r="CE134">
        <v>23233900</v>
      </c>
      <c r="CF134">
        <v>0</v>
      </c>
      <c r="CG134">
        <v>2029281.2</v>
      </c>
      <c r="CH134">
        <v>0</v>
      </c>
      <c r="CI134">
        <v>658497.6</v>
      </c>
      <c r="CJ134">
        <v>0</v>
      </c>
      <c r="CK134">
        <v>15765</v>
      </c>
      <c r="CL134">
        <v>0</v>
      </c>
      <c r="CM134">
        <v>0</v>
      </c>
      <c r="CN134">
        <v>32858720</v>
      </c>
      <c r="CO134">
        <v>7065736</v>
      </c>
      <c r="CP134">
        <v>0</v>
      </c>
      <c r="CQ134">
        <v>3607.5</v>
      </c>
      <c r="CR134">
        <v>0</v>
      </c>
      <c r="CS134">
        <v>0</v>
      </c>
      <c r="CT134">
        <v>1881</v>
      </c>
      <c r="CU134">
        <v>0</v>
      </c>
      <c r="CV134">
        <v>0</v>
      </c>
      <c r="CW134">
        <v>4026.7</v>
      </c>
      <c r="CX134">
        <v>7095.3</v>
      </c>
      <c r="CY134">
        <v>0</v>
      </c>
      <c r="CZ134">
        <v>12663.6</v>
      </c>
      <c r="DA134">
        <v>0</v>
      </c>
      <c r="DB134">
        <v>192</v>
      </c>
      <c r="DC134">
        <v>0</v>
      </c>
      <c r="DD134">
        <v>654.70000000000005</v>
      </c>
      <c r="DE134">
        <v>0</v>
      </c>
      <c r="DF134">
        <v>0</v>
      </c>
      <c r="DG134">
        <v>14477.5</v>
      </c>
      <c r="DH134">
        <v>0</v>
      </c>
      <c r="DI134">
        <v>2203.9</v>
      </c>
      <c r="DJ134">
        <v>17715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</row>
    <row r="135" spans="1:121" x14ac:dyDescent="0.45">
      <c r="A135" t="s">
        <v>116</v>
      </c>
      <c r="B135">
        <v>2024</v>
      </c>
      <c r="C135">
        <v>55693416</v>
      </c>
      <c r="D135">
        <v>46046.8</v>
      </c>
      <c r="E135">
        <v>2070882.8</v>
      </c>
      <c r="F135">
        <v>226476.9</v>
      </c>
      <c r="G135">
        <v>58036816.600000001</v>
      </c>
      <c r="H135">
        <v>53691158.299999997</v>
      </c>
      <c r="I135">
        <v>49044277.799999997</v>
      </c>
      <c r="J135">
        <v>32382604</v>
      </c>
      <c r="K135">
        <v>1813008.4</v>
      </c>
      <c r="L135">
        <v>3.5900000000000001E-2</v>
      </c>
      <c r="M135">
        <v>5.3999999999999999E-2</v>
      </c>
      <c r="N135">
        <v>0.13500000000000001</v>
      </c>
      <c r="O135">
        <v>10231.709999999999</v>
      </c>
      <c r="P135">
        <v>13505.7</v>
      </c>
      <c r="Q135">
        <v>0.48</v>
      </c>
      <c r="R135">
        <v>0.67</v>
      </c>
      <c r="S135">
        <v>212.8</v>
      </c>
      <c r="T135">
        <v>4</v>
      </c>
      <c r="U135">
        <v>0.4</v>
      </c>
      <c r="V135">
        <v>27.3</v>
      </c>
      <c r="W135">
        <v>1114</v>
      </c>
      <c r="X135">
        <v>0.1</v>
      </c>
      <c r="Y135">
        <v>213</v>
      </c>
      <c r="Z135">
        <v>60.5</v>
      </c>
      <c r="AA135">
        <v>273.5</v>
      </c>
      <c r="AB135">
        <v>143.30000000000001</v>
      </c>
      <c r="AC135">
        <v>3.2</v>
      </c>
      <c r="AD135">
        <v>0.35</v>
      </c>
      <c r="AE135">
        <v>19.399999999999999</v>
      </c>
      <c r="AF135">
        <v>737</v>
      </c>
      <c r="AG135">
        <v>0.1</v>
      </c>
      <c r="AH135">
        <v>143.5</v>
      </c>
      <c r="AI135">
        <v>41.4</v>
      </c>
      <c r="AJ135">
        <v>184.9</v>
      </c>
      <c r="AK135">
        <v>306.8</v>
      </c>
      <c r="AL135">
        <v>7.6</v>
      </c>
      <c r="AM135">
        <v>0.89</v>
      </c>
      <c r="AN135">
        <v>35.1</v>
      </c>
      <c r="AO135">
        <v>1515.1</v>
      </c>
      <c r="AP135">
        <v>0.16</v>
      </c>
      <c r="AQ135">
        <v>307.3</v>
      </c>
      <c r="AR135">
        <v>80.3</v>
      </c>
      <c r="AS135">
        <v>387.6</v>
      </c>
      <c r="AT135">
        <v>631.79999999999995</v>
      </c>
      <c r="AU135">
        <v>36.799999999999997</v>
      </c>
      <c r="AV135">
        <v>5.18</v>
      </c>
      <c r="AW135">
        <v>53.9</v>
      </c>
      <c r="AX135">
        <v>2384.1</v>
      </c>
      <c r="AY135">
        <v>0.39</v>
      </c>
      <c r="AZ135">
        <v>634.4</v>
      </c>
      <c r="BA135">
        <v>125</v>
      </c>
      <c r="BB135">
        <v>759.4</v>
      </c>
      <c r="BC135">
        <v>5766022.2999999998</v>
      </c>
      <c r="BD135">
        <v>108.9</v>
      </c>
      <c r="BE135">
        <v>10.9</v>
      </c>
      <c r="BF135">
        <v>739093.8</v>
      </c>
      <c r="BG135">
        <v>30190.1</v>
      </c>
      <c r="BH135">
        <v>2.8</v>
      </c>
      <c r="BI135">
        <v>5772249.2000000002</v>
      </c>
      <c r="BJ135">
        <v>1639519.7</v>
      </c>
      <c r="BK135">
        <v>7411768.9000000004</v>
      </c>
      <c r="BL135">
        <v>0</v>
      </c>
      <c r="BM135">
        <v>31.72</v>
      </c>
      <c r="BN135">
        <v>2.14</v>
      </c>
      <c r="BO135">
        <v>0</v>
      </c>
      <c r="BP135">
        <v>33.85</v>
      </c>
      <c r="BQ135">
        <v>33.78</v>
      </c>
      <c r="BR135">
        <v>2.4</v>
      </c>
      <c r="BS135">
        <v>0</v>
      </c>
      <c r="BT135">
        <v>36.18</v>
      </c>
      <c r="BU135">
        <v>27333878</v>
      </c>
      <c r="BV135">
        <v>8992539</v>
      </c>
      <c r="BW135">
        <v>39734.800000000003</v>
      </c>
      <c r="BX135">
        <v>1301168.5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3778043.2</v>
      </c>
      <c r="CE135">
        <v>14313766</v>
      </c>
      <c r="CF135">
        <v>0</v>
      </c>
      <c r="CG135">
        <v>17753.599999999999</v>
      </c>
      <c r="CH135">
        <v>0</v>
      </c>
      <c r="CI135">
        <v>965337.5</v>
      </c>
      <c r="CJ135">
        <v>0</v>
      </c>
      <c r="CK135">
        <v>9691.6</v>
      </c>
      <c r="CL135">
        <v>1693887</v>
      </c>
      <c r="CM135">
        <v>0</v>
      </c>
      <c r="CN135">
        <v>1761658.8</v>
      </c>
      <c r="CO135">
        <v>376101.1</v>
      </c>
      <c r="CP135">
        <v>3076736</v>
      </c>
      <c r="CQ135">
        <v>54.8</v>
      </c>
      <c r="CR135">
        <v>275.2</v>
      </c>
      <c r="CS135">
        <v>0</v>
      </c>
      <c r="CT135">
        <v>0</v>
      </c>
      <c r="CU135">
        <v>0</v>
      </c>
      <c r="CV135">
        <v>0</v>
      </c>
      <c r="CW135">
        <v>2860.9</v>
      </c>
      <c r="CX135">
        <v>4826.5</v>
      </c>
      <c r="CY135">
        <v>0</v>
      </c>
      <c r="CZ135">
        <v>961.6</v>
      </c>
      <c r="DA135">
        <v>0</v>
      </c>
      <c r="DB135">
        <v>266.8</v>
      </c>
      <c r="DC135">
        <v>0</v>
      </c>
      <c r="DD135">
        <v>1693.2</v>
      </c>
      <c r="DE135">
        <v>1768</v>
      </c>
      <c r="DF135">
        <v>0</v>
      </c>
      <c r="DG135">
        <v>941.3</v>
      </c>
      <c r="DH135">
        <v>800</v>
      </c>
      <c r="DI135">
        <v>122</v>
      </c>
      <c r="DJ135">
        <v>109.6</v>
      </c>
      <c r="DK135">
        <v>17680</v>
      </c>
      <c r="DL135">
        <v>0</v>
      </c>
      <c r="DM135">
        <v>0</v>
      </c>
      <c r="DN135">
        <v>0.24</v>
      </c>
      <c r="DO135">
        <v>0</v>
      </c>
      <c r="DP135">
        <v>0.28000000000000003</v>
      </c>
      <c r="DQ135">
        <v>0</v>
      </c>
    </row>
    <row r="136" spans="1:121" x14ac:dyDescent="0.45">
      <c r="A136" t="s">
        <v>116</v>
      </c>
      <c r="B136">
        <v>2026</v>
      </c>
      <c r="C136">
        <v>56295692</v>
      </c>
      <c r="D136">
        <v>46884.3</v>
      </c>
      <c r="E136">
        <v>2090334.4</v>
      </c>
      <c r="F136">
        <v>233246.6</v>
      </c>
      <c r="G136">
        <v>58666157.399999999</v>
      </c>
      <c r="H136">
        <v>54271790.899999999</v>
      </c>
      <c r="I136">
        <v>46268015.100000001</v>
      </c>
      <c r="J136">
        <v>31193274</v>
      </c>
      <c r="K136">
        <v>4602044.5</v>
      </c>
      <c r="L136">
        <v>3.5900000000000001E-2</v>
      </c>
      <c r="M136">
        <v>5.3999999999999999E-2</v>
      </c>
      <c r="N136">
        <v>0.13500000000000001</v>
      </c>
      <c r="O136">
        <v>40866.94</v>
      </c>
      <c r="P136">
        <v>13766</v>
      </c>
      <c r="Q136">
        <v>0.51</v>
      </c>
      <c r="R136">
        <v>0.68</v>
      </c>
      <c r="S136">
        <v>198.2</v>
      </c>
      <c r="T136">
        <v>3.7</v>
      </c>
      <c r="U136">
        <v>0.38</v>
      </c>
      <c r="V136">
        <v>25.2</v>
      </c>
      <c r="W136">
        <v>1037.2</v>
      </c>
      <c r="X136">
        <v>0.1</v>
      </c>
      <c r="Y136">
        <v>198.4</v>
      </c>
      <c r="Z136">
        <v>56.2</v>
      </c>
      <c r="AA136">
        <v>254.5</v>
      </c>
      <c r="AB136">
        <v>136.4</v>
      </c>
      <c r="AC136">
        <v>2.8</v>
      </c>
      <c r="AD136">
        <v>0.3</v>
      </c>
      <c r="AE136">
        <v>18.5</v>
      </c>
      <c r="AF136">
        <v>708.8</v>
      </c>
      <c r="AG136">
        <v>0.09</v>
      </c>
      <c r="AH136">
        <v>136.5</v>
      </c>
      <c r="AI136">
        <v>39.700000000000003</v>
      </c>
      <c r="AJ136">
        <v>176.2</v>
      </c>
      <c r="AK136">
        <v>262.5</v>
      </c>
      <c r="AL136">
        <v>5.8</v>
      </c>
      <c r="AM136">
        <v>0.66</v>
      </c>
      <c r="AN136">
        <v>30.5</v>
      </c>
      <c r="AO136">
        <v>1320</v>
      </c>
      <c r="AP136">
        <v>0.13</v>
      </c>
      <c r="AQ136">
        <v>262.8</v>
      </c>
      <c r="AR136">
        <v>69.900000000000006</v>
      </c>
      <c r="AS136">
        <v>332.7</v>
      </c>
      <c r="AT136">
        <v>586.6</v>
      </c>
      <c r="AU136">
        <v>32</v>
      </c>
      <c r="AV136">
        <v>4.43</v>
      </c>
      <c r="AW136">
        <v>51.6</v>
      </c>
      <c r="AX136">
        <v>2317.3000000000002</v>
      </c>
      <c r="AY136">
        <v>0.33</v>
      </c>
      <c r="AZ136">
        <v>588.79999999999995</v>
      </c>
      <c r="BA136">
        <v>120.7</v>
      </c>
      <c r="BB136">
        <v>709.5</v>
      </c>
      <c r="BC136">
        <v>6284935.7999999998</v>
      </c>
      <c r="BD136">
        <v>118.7</v>
      </c>
      <c r="BE136">
        <v>11.9</v>
      </c>
      <c r="BF136">
        <v>799988.2</v>
      </c>
      <c r="BG136">
        <v>32895.199999999997</v>
      </c>
      <c r="BH136">
        <v>3</v>
      </c>
      <c r="BI136">
        <v>6291726.7999999998</v>
      </c>
      <c r="BJ136">
        <v>1781088</v>
      </c>
      <c r="BK136">
        <v>8072814.7999999998</v>
      </c>
      <c r="BL136">
        <v>0</v>
      </c>
      <c r="BM136">
        <v>28.68</v>
      </c>
      <c r="BN136">
        <v>8.3699999999999992</v>
      </c>
      <c r="BO136">
        <v>0</v>
      </c>
      <c r="BP136">
        <v>37.06</v>
      </c>
      <c r="BQ136">
        <v>30.61</v>
      </c>
      <c r="BR136">
        <v>9.4</v>
      </c>
      <c r="BS136">
        <v>0</v>
      </c>
      <c r="BT136">
        <v>40</v>
      </c>
      <c r="BU136">
        <v>31965600</v>
      </c>
      <c r="BV136">
        <v>12398142</v>
      </c>
      <c r="BW136">
        <v>40556.9</v>
      </c>
      <c r="BX136">
        <v>1301168.5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4069996.8</v>
      </c>
      <c r="CE136">
        <v>15515520</v>
      </c>
      <c r="CF136">
        <v>0</v>
      </c>
      <c r="CG136">
        <v>36236.1</v>
      </c>
      <c r="CH136">
        <v>0</v>
      </c>
      <c r="CI136">
        <v>964492.1</v>
      </c>
      <c r="CJ136">
        <v>0</v>
      </c>
      <c r="CK136">
        <v>12244.3</v>
      </c>
      <c r="CL136">
        <v>1697240.2</v>
      </c>
      <c r="CM136">
        <v>0</v>
      </c>
      <c r="CN136">
        <v>1737082.4</v>
      </c>
      <c r="CO136">
        <v>374072.7</v>
      </c>
      <c r="CP136">
        <v>6216990.5</v>
      </c>
      <c r="CQ136">
        <v>55.8</v>
      </c>
      <c r="CR136">
        <v>275.2</v>
      </c>
      <c r="CS136">
        <v>0</v>
      </c>
      <c r="CT136">
        <v>0</v>
      </c>
      <c r="CU136">
        <v>0</v>
      </c>
      <c r="CV136">
        <v>0</v>
      </c>
      <c r="CW136">
        <v>3110.3</v>
      </c>
      <c r="CX136">
        <v>4826.5</v>
      </c>
      <c r="CY136">
        <v>0</v>
      </c>
      <c r="CZ136">
        <v>945.6</v>
      </c>
      <c r="DA136">
        <v>0</v>
      </c>
      <c r="DB136">
        <v>266.8</v>
      </c>
      <c r="DC136">
        <v>0</v>
      </c>
      <c r="DD136">
        <v>1677</v>
      </c>
      <c r="DE136">
        <v>1768</v>
      </c>
      <c r="DF136">
        <v>0</v>
      </c>
      <c r="DG136">
        <v>941.3</v>
      </c>
      <c r="DH136">
        <v>1604</v>
      </c>
      <c r="DI136">
        <v>122</v>
      </c>
      <c r="DJ136">
        <v>113.4</v>
      </c>
      <c r="DK136">
        <v>17680</v>
      </c>
      <c r="DL136">
        <v>0</v>
      </c>
      <c r="DM136">
        <v>0</v>
      </c>
      <c r="DN136">
        <v>0.28999999999999998</v>
      </c>
      <c r="DO136">
        <v>0</v>
      </c>
      <c r="DP136">
        <v>0.36</v>
      </c>
      <c r="DQ136">
        <v>0</v>
      </c>
    </row>
    <row r="137" spans="1:121" x14ac:dyDescent="0.45">
      <c r="A137" t="s">
        <v>116</v>
      </c>
      <c r="B137">
        <v>2028</v>
      </c>
      <c r="C137">
        <v>57324704</v>
      </c>
      <c r="D137">
        <v>858267.9</v>
      </c>
      <c r="E137">
        <v>2450431.5</v>
      </c>
      <c r="F137">
        <v>244066.8</v>
      </c>
      <c r="G137">
        <v>60877469.799999997</v>
      </c>
      <c r="H137">
        <v>55263818</v>
      </c>
      <c r="I137">
        <v>41689994.299999997</v>
      </c>
      <c r="J137">
        <v>28720410</v>
      </c>
      <c r="K137">
        <v>7221357</v>
      </c>
      <c r="L137">
        <v>3.5900000000000001E-2</v>
      </c>
      <c r="M137">
        <v>5.3999999999999999E-2</v>
      </c>
      <c r="N137">
        <v>0.13500000000000001</v>
      </c>
      <c r="O137">
        <v>48205.5</v>
      </c>
      <c r="P137">
        <v>14214.8</v>
      </c>
      <c r="Q137">
        <v>0.61</v>
      </c>
      <c r="R137">
        <v>0.72</v>
      </c>
      <c r="S137">
        <v>156.6</v>
      </c>
      <c r="T137">
        <v>3</v>
      </c>
      <c r="U137">
        <v>0.3</v>
      </c>
      <c r="V137">
        <v>20</v>
      </c>
      <c r="W137">
        <v>819.2</v>
      </c>
      <c r="X137">
        <v>0.08</v>
      </c>
      <c r="Y137">
        <v>156.80000000000001</v>
      </c>
      <c r="Z137">
        <v>44.4</v>
      </c>
      <c r="AA137">
        <v>201.2</v>
      </c>
      <c r="AB137">
        <v>119.9</v>
      </c>
      <c r="AC137">
        <v>2.2999999999999998</v>
      </c>
      <c r="AD137">
        <v>0.23</v>
      </c>
      <c r="AE137">
        <v>16.5</v>
      </c>
      <c r="AF137">
        <v>628.5</v>
      </c>
      <c r="AG137">
        <v>0.08</v>
      </c>
      <c r="AH137">
        <v>120</v>
      </c>
      <c r="AI137">
        <v>35.200000000000003</v>
      </c>
      <c r="AJ137">
        <v>155.30000000000001</v>
      </c>
      <c r="AK137">
        <v>214.8</v>
      </c>
      <c r="AL137">
        <v>4.2</v>
      </c>
      <c r="AM137">
        <v>0.44</v>
      </c>
      <c r="AN137">
        <v>25.4</v>
      </c>
      <c r="AO137">
        <v>1110.9000000000001</v>
      </c>
      <c r="AP137">
        <v>0.1</v>
      </c>
      <c r="AQ137">
        <v>215</v>
      </c>
      <c r="AR137">
        <v>58.5</v>
      </c>
      <c r="AS137">
        <v>273.5</v>
      </c>
      <c r="AT137">
        <v>530.1</v>
      </c>
      <c r="AU137">
        <v>25.6</v>
      </c>
      <c r="AV137">
        <v>3.5</v>
      </c>
      <c r="AW137">
        <v>49.9</v>
      </c>
      <c r="AX137">
        <v>2195.8000000000002</v>
      </c>
      <c r="AY137">
        <v>0.31</v>
      </c>
      <c r="AZ137">
        <v>531.79999999999995</v>
      </c>
      <c r="BA137">
        <v>115.4</v>
      </c>
      <c r="BB137">
        <v>647.20000000000005</v>
      </c>
      <c r="BC137">
        <v>6112689.2999999998</v>
      </c>
      <c r="BD137">
        <v>115.6</v>
      </c>
      <c r="BE137">
        <v>11.6</v>
      </c>
      <c r="BF137">
        <v>780244</v>
      </c>
      <c r="BG137">
        <v>31966.3</v>
      </c>
      <c r="BH137">
        <v>3</v>
      </c>
      <c r="BI137">
        <v>6119315.7000000002</v>
      </c>
      <c r="BJ137">
        <v>1733647.5</v>
      </c>
      <c r="BK137">
        <v>7852963.0999999996</v>
      </c>
      <c r="BL137">
        <v>0</v>
      </c>
      <c r="BM137">
        <v>24.24</v>
      </c>
      <c r="BN137">
        <v>9.56</v>
      </c>
      <c r="BO137">
        <v>0</v>
      </c>
      <c r="BP137">
        <v>33.799999999999997</v>
      </c>
      <c r="BQ137">
        <v>26.1</v>
      </c>
      <c r="BR137">
        <v>10.92</v>
      </c>
      <c r="BS137">
        <v>0</v>
      </c>
      <c r="BT137">
        <v>37.020000000000003</v>
      </c>
      <c r="BU137">
        <v>39316330</v>
      </c>
      <c r="BV137">
        <v>19187476</v>
      </c>
      <c r="BW137">
        <v>740294</v>
      </c>
      <c r="BX137">
        <v>1293466.6000000001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4350095</v>
      </c>
      <c r="CE137">
        <v>15101877</v>
      </c>
      <c r="CF137">
        <v>0</v>
      </c>
      <c r="CG137">
        <v>24533.599999999999</v>
      </c>
      <c r="CH137">
        <v>0</v>
      </c>
      <c r="CI137">
        <v>959618.8</v>
      </c>
      <c r="CJ137">
        <v>0</v>
      </c>
      <c r="CK137">
        <v>21638.6</v>
      </c>
      <c r="CL137">
        <v>1987423.2</v>
      </c>
      <c r="CM137">
        <v>0</v>
      </c>
      <c r="CN137">
        <v>1712848</v>
      </c>
      <c r="CO137">
        <v>372055.6</v>
      </c>
      <c r="CP137">
        <v>12752477</v>
      </c>
      <c r="CQ137">
        <v>573.20000000000005</v>
      </c>
      <c r="CR137">
        <v>275.2</v>
      </c>
      <c r="CS137">
        <v>0</v>
      </c>
      <c r="CT137">
        <v>0</v>
      </c>
      <c r="CU137">
        <v>0</v>
      </c>
      <c r="CV137">
        <v>0</v>
      </c>
      <c r="CW137">
        <v>3354</v>
      </c>
      <c r="CX137">
        <v>4826.5</v>
      </c>
      <c r="CY137">
        <v>0</v>
      </c>
      <c r="CZ137">
        <v>940.7</v>
      </c>
      <c r="DA137">
        <v>0</v>
      </c>
      <c r="DB137">
        <v>266.8</v>
      </c>
      <c r="DC137">
        <v>0</v>
      </c>
      <c r="DD137">
        <v>1665.8</v>
      </c>
      <c r="DE137">
        <v>1768</v>
      </c>
      <c r="DF137">
        <v>0</v>
      </c>
      <c r="DG137">
        <v>941.3</v>
      </c>
      <c r="DH137">
        <v>3246</v>
      </c>
      <c r="DI137">
        <v>122</v>
      </c>
      <c r="DJ137">
        <v>2183.3000000000002</v>
      </c>
      <c r="DK137">
        <v>17680</v>
      </c>
      <c r="DL137">
        <v>0</v>
      </c>
      <c r="DM137">
        <v>0</v>
      </c>
      <c r="DN137">
        <v>0.34</v>
      </c>
      <c r="DO137">
        <v>0</v>
      </c>
      <c r="DP137">
        <v>0.48</v>
      </c>
      <c r="DQ137">
        <v>0</v>
      </c>
    </row>
    <row r="138" spans="1:121" x14ac:dyDescent="0.45">
      <c r="A138" t="s">
        <v>116</v>
      </c>
      <c r="B138">
        <v>2030</v>
      </c>
      <c r="C138">
        <v>58667456</v>
      </c>
      <c r="D138">
        <v>1544172.4</v>
      </c>
      <c r="E138">
        <v>2677282.2000000002</v>
      </c>
      <c r="F138">
        <v>200454.1</v>
      </c>
      <c r="G138">
        <v>63089363.299999997</v>
      </c>
      <c r="H138">
        <v>56558310</v>
      </c>
      <c r="I138">
        <v>40193715.299999997</v>
      </c>
      <c r="J138">
        <v>25980602</v>
      </c>
      <c r="K138">
        <v>4781245</v>
      </c>
      <c r="L138">
        <v>3.5900000000000001E-2</v>
      </c>
      <c r="M138">
        <v>5.3999999999999999E-2</v>
      </c>
      <c r="N138">
        <v>0.13500000000000001</v>
      </c>
      <c r="O138">
        <v>68908.429999999993</v>
      </c>
      <c r="P138">
        <v>14813.7</v>
      </c>
      <c r="Q138">
        <v>0.68</v>
      </c>
      <c r="R138">
        <v>0.74</v>
      </c>
      <c r="S138">
        <v>128.1</v>
      </c>
      <c r="T138">
        <v>2.4</v>
      </c>
      <c r="U138">
        <v>0.24</v>
      </c>
      <c r="V138">
        <v>16.5</v>
      </c>
      <c r="W138">
        <v>670.6</v>
      </c>
      <c r="X138">
        <v>0.06</v>
      </c>
      <c r="Y138">
        <v>128.30000000000001</v>
      </c>
      <c r="Z138">
        <v>36.5</v>
      </c>
      <c r="AA138">
        <v>164.8</v>
      </c>
      <c r="AB138">
        <v>108.8</v>
      </c>
      <c r="AC138">
        <v>2.1</v>
      </c>
      <c r="AD138">
        <v>0.21</v>
      </c>
      <c r="AE138">
        <v>14.9</v>
      </c>
      <c r="AF138">
        <v>569.9</v>
      </c>
      <c r="AG138">
        <v>7.0000000000000007E-2</v>
      </c>
      <c r="AH138">
        <v>108.9</v>
      </c>
      <c r="AI138">
        <v>31.9</v>
      </c>
      <c r="AJ138">
        <v>140.80000000000001</v>
      </c>
      <c r="AK138">
        <v>179.9</v>
      </c>
      <c r="AL138">
        <v>3.6</v>
      </c>
      <c r="AM138">
        <v>0.37</v>
      </c>
      <c r="AN138">
        <v>21.3</v>
      </c>
      <c r="AO138">
        <v>926.9</v>
      </c>
      <c r="AP138">
        <v>0.09</v>
      </c>
      <c r="AQ138">
        <v>180.1</v>
      </c>
      <c r="AR138">
        <v>48.9</v>
      </c>
      <c r="AS138">
        <v>229</v>
      </c>
      <c r="AT138">
        <v>498.1</v>
      </c>
      <c r="AU138">
        <v>23.1</v>
      </c>
      <c r="AV138">
        <v>3.11</v>
      </c>
      <c r="AW138">
        <v>47.5</v>
      </c>
      <c r="AX138">
        <v>2121.5</v>
      </c>
      <c r="AY138">
        <v>0.27</v>
      </c>
      <c r="AZ138">
        <v>499.7</v>
      </c>
      <c r="BA138">
        <v>110.8</v>
      </c>
      <c r="BB138">
        <v>610.5</v>
      </c>
      <c r="BC138">
        <v>5317457.3</v>
      </c>
      <c r="BD138">
        <v>100.5</v>
      </c>
      <c r="BE138">
        <v>10.1</v>
      </c>
      <c r="BF138">
        <v>684757.9</v>
      </c>
      <c r="BG138">
        <v>27824.5</v>
      </c>
      <c r="BH138">
        <v>2.6</v>
      </c>
      <c r="BI138">
        <v>5323214.7</v>
      </c>
      <c r="BJ138">
        <v>1514638.5</v>
      </c>
      <c r="BK138">
        <v>6837853.2000000002</v>
      </c>
      <c r="BL138">
        <v>0</v>
      </c>
      <c r="BM138">
        <v>23.41</v>
      </c>
      <c r="BN138">
        <v>13.48</v>
      </c>
      <c r="BO138">
        <v>0</v>
      </c>
      <c r="BP138">
        <v>36.89</v>
      </c>
      <c r="BQ138">
        <v>25.4</v>
      </c>
      <c r="BR138">
        <v>15.6</v>
      </c>
      <c r="BS138">
        <v>0</v>
      </c>
      <c r="BT138">
        <v>41</v>
      </c>
      <c r="BU138">
        <v>41851416</v>
      </c>
      <c r="BV138">
        <v>22895648</v>
      </c>
      <c r="BW138">
        <v>1305935.5</v>
      </c>
      <c r="BX138">
        <v>1272729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4709198.5</v>
      </c>
      <c r="CE138">
        <v>13219668</v>
      </c>
      <c r="CF138">
        <v>0</v>
      </c>
      <c r="CG138">
        <v>29033.7</v>
      </c>
      <c r="CH138">
        <v>0</v>
      </c>
      <c r="CI138">
        <v>950731.3</v>
      </c>
      <c r="CJ138">
        <v>0</v>
      </c>
      <c r="CK138">
        <v>15681.6</v>
      </c>
      <c r="CL138">
        <v>2161989.7999999998</v>
      </c>
      <c r="CM138">
        <v>0</v>
      </c>
      <c r="CN138">
        <v>1688952.2</v>
      </c>
      <c r="CO138">
        <v>370049.2</v>
      </c>
      <c r="CP138">
        <v>16127448</v>
      </c>
      <c r="CQ138">
        <v>1051.8</v>
      </c>
      <c r="CR138">
        <v>275.2</v>
      </c>
      <c r="CS138">
        <v>0</v>
      </c>
      <c r="CT138">
        <v>0</v>
      </c>
      <c r="CU138">
        <v>0</v>
      </c>
      <c r="CV138">
        <v>0</v>
      </c>
      <c r="CW138">
        <v>3657.8</v>
      </c>
      <c r="CX138">
        <v>4718.6000000000004</v>
      </c>
      <c r="CY138">
        <v>0</v>
      </c>
      <c r="CZ138">
        <v>933.1</v>
      </c>
      <c r="DA138">
        <v>0</v>
      </c>
      <c r="DB138">
        <v>266.8</v>
      </c>
      <c r="DC138">
        <v>0</v>
      </c>
      <c r="DD138">
        <v>1277.9000000000001</v>
      </c>
      <c r="DE138">
        <v>1768</v>
      </c>
      <c r="DF138">
        <v>0</v>
      </c>
      <c r="DG138">
        <v>941.3</v>
      </c>
      <c r="DH138">
        <v>4092</v>
      </c>
      <c r="DI138">
        <v>122</v>
      </c>
      <c r="DJ138">
        <v>4097.8</v>
      </c>
      <c r="DK138">
        <v>17680</v>
      </c>
      <c r="DL138">
        <v>0</v>
      </c>
      <c r="DM138">
        <v>0</v>
      </c>
      <c r="DN138">
        <v>0.38</v>
      </c>
      <c r="DO138">
        <v>0</v>
      </c>
      <c r="DP138">
        <v>0.6</v>
      </c>
      <c r="DQ138">
        <v>0</v>
      </c>
    </row>
    <row r="139" spans="1:121" x14ac:dyDescent="0.45">
      <c r="A139" t="s">
        <v>116</v>
      </c>
      <c r="B139">
        <v>2035</v>
      </c>
      <c r="C139">
        <v>62468396</v>
      </c>
      <c r="D139">
        <v>3208805.5</v>
      </c>
      <c r="E139">
        <v>2609243.2000000002</v>
      </c>
      <c r="F139">
        <v>178664.6</v>
      </c>
      <c r="G139">
        <v>68465108.5</v>
      </c>
      <c r="H139">
        <v>60222644.700000003</v>
      </c>
      <c r="I139">
        <v>35529462.899999999</v>
      </c>
      <c r="J139">
        <v>22194702</v>
      </c>
      <c r="K139">
        <v>4045424.5</v>
      </c>
      <c r="L139">
        <v>3.5900000000000001E-2</v>
      </c>
      <c r="M139">
        <v>5.3900000000000003E-2</v>
      </c>
      <c r="N139">
        <v>0.13500000000000001</v>
      </c>
      <c r="O139">
        <v>100931.19</v>
      </c>
      <c r="P139">
        <v>16528.599999999999</v>
      </c>
      <c r="Q139">
        <v>0.79</v>
      </c>
      <c r="R139">
        <v>0.8</v>
      </c>
      <c r="S139">
        <v>82.9</v>
      </c>
      <c r="T139">
        <v>1.6</v>
      </c>
      <c r="U139">
        <v>0.16</v>
      </c>
      <c r="V139">
        <v>10.9</v>
      </c>
      <c r="W139">
        <v>434</v>
      </c>
      <c r="X139">
        <v>0.04</v>
      </c>
      <c r="Y139">
        <v>83</v>
      </c>
      <c r="Z139">
        <v>23.9</v>
      </c>
      <c r="AA139">
        <v>106.9</v>
      </c>
      <c r="AB139">
        <v>85.5</v>
      </c>
      <c r="AC139">
        <v>1.7</v>
      </c>
      <c r="AD139">
        <v>0.17</v>
      </c>
      <c r="AE139">
        <v>11.8</v>
      </c>
      <c r="AF139">
        <v>447.1</v>
      </c>
      <c r="AG139">
        <v>0.06</v>
      </c>
      <c r="AH139">
        <v>85.6</v>
      </c>
      <c r="AI139">
        <v>25.1</v>
      </c>
      <c r="AJ139">
        <v>110.7</v>
      </c>
      <c r="AK139">
        <v>155.1</v>
      </c>
      <c r="AL139">
        <v>3.1</v>
      </c>
      <c r="AM139">
        <v>0.33</v>
      </c>
      <c r="AN139">
        <v>18.3</v>
      </c>
      <c r="AO139">
        <v>798.1</v>
      </c>
      <c r="AP139">
        <v>7.0000000000000007E-2</v>
      </c>
      <c r="AQ139">
        <v>155.30000000000001</v>
      </c>
      <c r="AR139">
        <v>42.1</v>
      </c>
      <c r="AS139">
        <v>197.4</v>
      </c>
      <c r="AT139">
        <v>453.3</v>
      </c>
      <c r="AU139">
        <v>18.899999999999999</v>
      </c>
      <c r="AV139">
        <v>2.5099999999999998</v>
      </c>
      <c r="AW139">
        <v>45.6</v>
      </c>
      <c r="AX139">
        <v>1991</v>
      </c>
      <c r="AY139">
        <v>0.26</v>
      </c>
      <c r="AZ139">
        <v>454.6</v>
      </c>
      <c r="BA139">
        <v>105</v>
      </c>
      <c r="BB139">
        <v>559.5</v>
      </c>
      <c r="BC139">
        <v>4132331.7</v>
      </c>
      <c r="BD139">
        <v>78.2</v>
      </c>
      <c r="BE139">
        <v>7.9</v>
      </c>
      <c r="BF139">
        <v>543983.9</v>
      </c>
      <c r="BG139">
        <v>21623.1</v>
      </c>
      <c r="BH139">
        <v>2.1</v>
      </c>
      <c r="BI139">
        <v>4136816.1</v>
      </c>
      <c r="BJ139">
        <v>1188919.7</v>
      </c>
      <c r="BK139">
        <v>5325735.8</v>
      </c>
      <c r="BL139">
        <v>0</v>
      </c>
      <c r="BM139">
        <v>21.79</v>
      </c>
      <c r="BN139">
        <v>19.989999999999998</v>
      </c>
      <c r="BO139">
        <v>0</v>
      </c>
      <c r="BP139">
        <v>41.78</v>
      </c>
      <c r="BQ139">
        <v>23.84</v>
      </c>
      <c r="BR139">
        <v>23.61</v>
      </c>
      <c r="BS139">
        <v>0</v>
      </c>
      <c r="BT139">
        <v>47.45</v>
      </c>
      <c r="BU139">
        <v>50339124</v>
      </c>
      <c r="BV139">
        <v>32935644</v>
      </c>
      <c r="BW139">
        <v>2724942.8</v>
      </c>
      <c r="BX139">
        <v>1244882.6000000001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5063979.5</v>
      </c>
      <c r="CE139">
        <v>10362648</v>
      </c>
      <c r="CF139">
        <v>0</v>
      </c>
      <c r="CG139">
        <v>33989.300000000003</v>
      </c>
      <c r="CH139">
        <v>0</v>
      </c>
      <c r="CI139">
        <v>931575.2</v>
      </c>
      <c r="CJ139">
        <v>0</v>
      </c>
      <c r="CK139">
        <v>16826</v>
      </c>
      <c r="CL139">
        <v>2088614.4</v>
      </c>
      <c r="CM139">
        <v>0</v>
      </c>
      <c r="CN139">
        <v>1630660.5</v>
      </c>
      <c r="CO139">
        <v>364976.1</v>
      </c>
      <c r="CP139">
        <v>25876030</v>
      </c>
      <c r="CQ139">
        <v>2242</v>
      </c>
      <c r="CR139">
        <v>275.2</v>
      </c>
      <c r="CS139">
        <v>0</v>
      </c>
      <c r="CT139">
        <v>0</v>
      </c>
      <c r="CU139">
        <v>0</v>
      </c>
      <c r="CV139">
        <v>0</v>
      </c>
      <c r="CW139">
        <v>4032.1</v>
      </c>
      <c r="CX139">
        <v>4622.5</v>
      </c>
      <c r="CY139">
        <v>0</v>
      </c>
      <c r="CZ139">
        <v>933.1</v>
      </c>
      <c r="DA139">
        <v>0</v>
      </c>
      <c r="DB139">
        <v>266.8</v>
      </c>
      <c r="DC139">
        <v>0</v>
      </c>
      <c r="DD139">
        <v>1147.3</v>
      </c>
      <c r="DE139">
        <v>1768</v>
      </c>
      <c r="DF139">
        <v>0</v>
      </c>
      <c r="DG139">
        <v>941.3</v>
      </c>
      <c r="DH139">
        <v>6492</v>
      </c>
      <c r="DI139">
        <v>122</v>
      </c>
      <c r="DJ139">
        <v>8906.4</v>
      </c>
      <c r="DK139">
        <v>17680</v>
      </c>
      <c r="DL139">
        <v>0</v>
      </c>
      <c r="DM139">
        <v>0</v>
      </c>
      <c r="DN139">
        <v>0.42</v>
      </c>
      <c r="DO139">
        <v>0</v>
      </c>
      <c r="DP139">
        <v>0.65</v>
      </c>
      <c r="DQ139">
        <v>0</v>
      </c>
    </row>
    <row r="140" spans="1:121" x14ac:dyDescent="0.45">
      <c r="A140" t="s">
        <v>116</v>
      </c>
      <c r="B140">
        <v>2040</v>
      </c>
      <c r="C140">
        <v>67011670</v>
      </c>
      <c r="D140">
        <v>3636462.8</v>
      </c>
      <c r="E140">
        <v>2551997.2000000002</v>
      </c>
      <c r="F140">
        <v>203210.3</v>
      </c>
      <c r="G140">
        <v>73403342.799999997</v>
      </c>
      <c r="H140">
        <v>64602610</v>
      </c>
      <c r="I140">
        <v>40491566.799999997</v>
      </c>
      <c r="J140">
        <v>25801892</v>
      </c>
      <c r="K140">
        <v>2689815.5</v>
      </c>
      <c r="L140">
        <v>3.5900000000000001E-2</v>
      </c>
      <c r="M140">
        <v>5.3900000000000003E-2</v>
      </c>
      <c r="N140">
        <v>0.13500000000000001</v>
      </c>
      <c r="O140">
        <v>99520.33</v>
      </c>
      <c r="P140">
        <v>18350.2</v>
      </c>
      <c r="Q140">
        <v>0.8</v>
      </c>
      <c r="R140">
        <v>0.8</v>
      </c>
      <c r="S140">
        <v>81.3</v>
      </c>
      <c r="T140">
        <v>1.5</v>
      </c>
      <c r="U140">
        <v>0.15</v>
      </c>
      <c r="V140">
        <v>10.6</v>
      </c>
      <c r="W140">
        <v>425.5</v>
      </c>
      <c r="X140">
        <v>0.04</v>
      </c>
      <c r="Y140">
        <v>81.400000000000006</v>
      </c>
      <c r="Z140">
        <v>23.3</v>
      </c>
      <c r="AA140">
        <v>104.7</v>
      </c>
      <c r="AB140">
        <v>85.1</v>
      </c>
      <c r="AC140">
        <v>1.6</v>
      </c>
      <c r="AD140">
        <v>0.17</v>
      </c>
      <c r="AE140">
        <v>11.6</v>
      </c>
      <c r="AF140">
        <v>445.4</v>
      </c>
      <c r="AG140">
        <v>0.06</v>
      </c>
      <c r="AH140">
        <v>85.2</v>
      </c>
      <c r="AI140">
        <v>24.8</v>
      </c>
      <c r="AJ140">
        <v>110</v>
      </c>
      <c r="AK140">
        <v>138.9</v>
      </c>
      <c r="AL140">
        <v>2.8</v>
      </c>
      <c r="AM140">
        <v>0.28999999999999998</v>
      </c>
      <c r="AN140">
        <v>16.399999999999999</v>
      </c>
      <c r="AO140">
        <v>716.3</v>
      </c>
      <c r="AP140">
        <v>0.06</v>
      </c>
      <c r="AQ140">
        <v>139.1</v>
      </c>
      <c r="AR140">
        <v>37.700000000000003</v>
      </c>
      <c r="AS140">
        <v>176.8</v>
      </c>
      <c r="AT140">
        <v>434.1</v>
      </c>
      <c r="AU140">
        <v>14.4</v>
      </c>
      <c r="AV140">
        <v>1.83</v>
      </c>
      <c r="AW140">
        <v>46.9</v>
      </c>
      <c r="AX140">
        <v>2028.2</v>
      </c>
      <c r="AY140">
        <v>0.24</v>
      </c>
      <c r="AZ140">
        <v>435.1</v>
      </c>
      <c r="BA140">
        <v>107.4</v>
      </c>
      <c r="BB140">
        <v>542.4</v>
      </c>
      <c r="BC140">
        <v>4045610.5</v>
      </c>
      <c r="BD140">
        <v>76.5</v>
      </c>
      <c r="BE140">
        <v>7.7</v>
      </c>
      <c r="BF140">
        <v>526953.30000000005</v>
      </c>
      <c r="BG140">
        <v>21171.599999999999</v>
      </c>
      <c r="BH140">
        <v>2</v>
      </c>
      <c r="BI140">
        <v>4049994.4</v>
      </c>
      <c r="BJ140">
        <v>1158415</v>
      </c>
      <c r="BK140">
        <v>5208409.4000000004</v>
      </c>
      <c r="BL140">
        <v>0</v>
      </c>
      <c r="BM140">
        <v>21.36</v>
      </c>
      <c r="BN140">
        <v>20.49</v>
      </c>
      <c r="BO140">
        <v>0</v>
      </c>
      <c r="BP140">
        <v>41.85</v>
      </c>
      <c r="BQ140">
        <v>23.37</v>
      </c>
      <c r="BR140">
        <v>24.22</v>
      </c>
      <c r="BS140">
        <v>0</v>
      </c>
      <c r="BT140">
        <v>47.59</v>
      </c>
      <c r="BU140">
        <v>50292668</v>
      </c>
      <c r="BV140">
        <v>32911776</v>
      </c>
      <c r="BW140">
        <v>3106327.5</v>
      </c>
      <c r="BX140">
        <v>1127495.6000000001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4953881.5</v>
      </c>
      <c r="CE140">
        <v>10123081</v>
      </c>
      <c r="CF140">
        <v>0</v>
      </c>
      <c r="CG140">
        <v>33247.199999999997</v>
      </c>
      <c r="CH140">
        <v>0</v>
      </c>
      <c r="CI140">
        <v>930661.6</v>
      </c>
      <c r="CJ140">
        <v>0</v>
      </c>
      <c r="CK140">
        <v>13524.4</v>
      </c>
      <c r="CL140">
        <v>2046555.6</v>
      </c>
      <c r="CM140">
        <v>0</v>
      </c>
      <c r="CN140">
        <v>2066638.2</v>
      </c>
      <c r="CO140">
        <v>363092.9</v>
      </c>
      <c r="CP140">
        <v>25528164</v>
      </c>
      <c r="CQ140">
        <v>2416.3000000000002</v>
      </c>
      <c r="CR140">
        <v>260.3</v>
      </c>
      <c r="CS140">
        <v>0</v>
      </c>
      <c r="CT140">
        <v>0</v>
      </c>
      <c r="CU140">
        <v>0</v>
      </c>
      <c r="CV140">
        <v>0</v>
      </c>
      <c r="CW140">
        <v>4079.1</v>
      </c>
      <c r="CX140">
        <v>4317.3999999999996</v>
      </c>
      <c r="CY140">
        <v>0</v>
      </c>
      <c r="CZ140">
        <v>929.5</v>
      </c>
      <c r="DA140">
        <v>0</v>
      </c>
      <c r="DB140">
        <v>266.8</v>
      </c>
      <c r="DC140">
        <v>0</v>
      </c>
      <c r="DD140">
        <v>1147.3</v>
      </c>
      <c r="DE140">
        <v>1768</v>
      </c>
      <c r="DF140">
        <v>0</v>
      </c>
      <c r="DG140">
        <v>1161.7</v>
      </c>
      <c r="DH140">
        <v>6492</v>
      </c>
      <c r="DI140">
        <v>119.7</v>
      </c>
      <c r="DJ140">
        <v>10003.4</v>
      </c>
      <c r="DK140">
        <v>17680</v>
      </c>
      <c r="DL140">
        <v>0</v>
      </c>
      <c r="DM140">
        <v>0</v>
      </c>
      <c r="DN140">
        <v>0.47</v>
      </c>
      <c r="DO140">
        <v>0</v>
      </c>
      <c r="DP140">
        <v>0.7</v>
      </c>
      <c r="DQ140">
        <v>0</v>
      </c>
    </row>
    <row r="141" spans="1:121" x14ac:dyDescent="0.45">
      <c r="A141" t="s">
        <v>116</v>
      </c>
      <c r="B141">
        <v>2045</v>
      </c>
      <c r="C141">
        <v>71292030</v>
      </c>
      <c r="D141">
        <v>6142094.5</v>
      </c>
      <c r="E141">
        <v>2332117</v>
      </c>
      <c r="F141">
        <v>209449.2</v>
      </c>
      <c r="G141">
        <v>79975690.5</v>
      </c>
      <c r="H141">
        <v>68729047.900000006</v>
      </c>
      <c r="I141">
        <v>46654250.899999999</v>
      </c>
      <c r="J141">
        <v>27307792</v>
      </c>
      <c r="K141">
        <v>2461053.2000000002</v>
      </c>
      <c r="L141">
        <v>3.5900000000000001E-2</v>
      </c>
      <c r="M141">
        <v>5.3900000000000003E-2</v>
      </c>
      <c r="N141">
        <v>0.13500000000000001</v>
      </c>
      <c r="O141">
        <v>97858.58</v>
      </c>
      <c r="P141">
        <v>19814</v>
      </c>
      <c r="Q141">
        <v>0.77</v>
      </c>
      <c r="R141">
        <v>0.77</v>
      </c>
      <c r="S141">
        <v>92.2</v>
      </c>
      <c r="T141">
        <v>1.7</v>
      </c>
      <c r="U141">
        <v>0.17</v>
      </c>
      <c r="V141">
        <v>11.8</v>
      </c>
      <c r="W141">
        <v>483</v>
      </c>
      <c r="X141">
        <v>0.04</v>
      </c>
      <c r="Y141">
        <v>92.3</v>
      </c>
      <c r="Z141">
        <v>26.2</v>
      </c>
      <c r="AA141">
        <v>118.5</v>
      </c>
      <c r="AB141">
        <v>97.3</v>
      </c>
      <c r="AC141">
        <v>1.9</v>
      </c>
      <c r="AD141">
        <v>0.19</v>
      </c>
      <c r="AE141">
        <v>13</v>
      </c>
      <c r="AF141">
        <v>509.8</v>
      </c>
      <c r="AG141">
        <v>0.06</v>
      </c>
      <c r="AH141">
        <v>97.4</v>
      </c>
      <c r="AI141">
        <v>28.2</v>
      </c>
      <c r="AJ141">
        <v>125.6</v>
      </c>
      <c r="AK141">
        <v>119.7</v>
      </c>
      <c r="AL141">
        <v>2.4</v>
      </c>
      <c r="AM141">
        <v>0.24</v>
      </c>
      <c r="AN141">
        <v>14.1</v>
      </c>
      <c r="AO141">
        <v>619.6</v>
      </c>
      <c r="AP141">
        <v>0.06</v>
      </c>
      <c r="AQ141">
        <v>119.9</v>
      </c>
      <c r="AR141">
        <v>32.6</v>
      </c>
      <c r="AS141">
        <v>152.5</v>
      </c>
      <c r="AT141">
        <v>446.7</v>
      </c>
      <c r="AU141">
        <v>13.5</v>
      </c>
      <c r="AV141">
        <v>1.67</v>
      </c>
      <c r="AW141">
        <v>49.3</v>
      </c>
      <c r="AX141">
        <v>2135.6999999999998</v>
      </c>
      <c r="AY141">
        <v>0.24</v>
      </c>
      <c r="AZ141">
        <v>447.5</v>
      </c>
      <c r="BA141">
        <v>113</v>
      </c>
      <c r="BB141">
        <v>560.5</v>
      </c>
      <c r="BC141">
        <v>5030037.9000000004</v>
      </c>
      <c r="BD141">
        <v>94.9</v>
      </c>
      <c r="BE141">
        <v>9.5</v>
      </c>
      <c r="BF141">
        <v>643863</v>
      </c>
      <c r="BG141">
        <v>26346.9</v>
      </c>
      <c r="BH141">
        <v>2.4</v>
      </c>
      <c r="BI141">
        <v>5035461.9000000004</v>
      </c>
      <c r="BJ141">
        <v>1429663.5</v>
      </c>
      <c r="BK141">
        <v>6465125.4000000004</v>
      </c>
      <c r="BL141">
        <v>0</v>
      </c>
      <c r="BM141">
        <v>21.22</v>
      </c>
      <c r="BN141">
        <v>19.96</v>
      </c>
      <c r="BO141">
        <v>0</v>
      </c>
      <c r="BP141">
        <v>41.18</v>
      </c>
      <c r="BQ141">
        <v>23.25</v>
      </c>
      <c r="BR141">
        <v>24.19</v>
      </c>
      <c r="BS141">
        <v>0</v>
      </c>
      <c r="BT141">
        <v>47.44</v>
      </c>
      <c r="BU141">
        <v>55123916</v>
      </c>
      <c r="BV141">
        <v>33321440</v>
      </c>
      <c r="BW141">
        <v>5231727.5</v>
      </c>
      <c r="BX141">
        <v>1146800.5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4924939.5</v>
      </c>
      <c r="CE141">
        <v>12584382</v>
      </c>
      <c r="CF141">
        <v>0</v>
      </c>
      <c r="CG141">
        <v>13587</v>
      </c>
      <c r="CH141">
        <v>0</v>
      </c>
      <c r="CI141">
        <v>942161.2</v>
      </c>
      <c r="CJ141">
        <v>0</v>
      </c>
      <c r="CK141">
        <v>4738.2</v>
      </c>
      <c r="CL141">
        <v>1879080.4</v>
      </c>
      <c r="CM141">
        <v>0</v>
      </c>
      <c r="CN141">
        <v>2763527.5</v>
      </c>
      <c r="CO141">
        <v>447107.9</v>
      </c>
      <c r="CP141">
        <v>25185864</v>
      </c>
      <c r="CQ141">
        <v>4096.6000000000004</v>
      </c>
      <c r="CR141">
        <v>260.3</v>
      </c>
      <c r="CS141">
        <v>0</v>
      </c>
      <c r="CT141">
        <v>0</v>
      </c>
      <c r="CU141">
        <v>0</v>
      </c>
      <c r="CV141">
        <v>0</v>
      </c>
      <c r="CW141">
        <v>4181.8</v>
      </c>
      <c r="CX141">
        <v>4166</v>
      </c>
      <c r="CY141">
        <v>0</v>
      </c>
      <c r="CZ141">
        <v>1172.8</v>
      </c>
      <c r="DA141">
        <v>0</v>
      </c>
      <c r="DB141">
        <v>266.8</v>
      </c>
      <c r="DC141">
        <v>0</v>
      </c>
      <c r="DD141">
        <v>587.29999999999995</v>
      </c>
      <c r="DE141">
        <v>1768</v>
      </c>
      <c r="DF141">
        <v>0</v>
      </c>
      <c r="DG141">
        <v>1404.8</v>
      </c>
      <c r="DH141">
        <v>6492</v>
      </c>
      <c r="DI141">
        <v>124.4</v>
      </c>
      <c r="DJ141">
        <v>17260</v>
      </c>
      <c r="DK141">
        <v>17680</v>
      </c>
      <c r="DL141">
        <v>0</v>
      </c>
      <c r="DM141">
        <v>0</v>
      </c>
      <c r="DN141">
        <v>0.51</v>
      </c>
      <c r="DO141">
        <v>0</v>
      </c>
      <c r="DP141">
        <v>0.75</v>
      </c>
      <c r="DQ141">
        <v>0</v>
      </c>
    </row>
    <row r="142" spans="1:121" x14ac:dyDescent="0.45">
      <c r="A142" t="s">
        <v>116</v>
      </c>
      <c r="B142">
        <v>2050</v>
      </c>
      <c r="C142">
        <v>75696776</v>
      </c>
      <c r="D142">
        <v>6567896.5</v>
      </c>
      <c r="E142">
        <v>2688919.5</v>
      </c>
      <c r="F142">
        <v>213170.1</v>
      </c>
      <c r="G142">
        <v>85166762</v>
      </c>
      <c r="H142">
        <v>72975322.799999997</v>
      </c>
      <c r="I142">
        <v>49157792</v>
      </c>
      <c r="J142">
        <v>30061574</v>
      </c>
      <c r="K142">
        <v>2816350.8</v>
      </c>
      <c r="L142">
        <v>3.5900000000000001E-2</v>
      </c>
      <c r="M142">
        <v>5.3900000000000003E-2</v>
      </c>
      <c r="N142">
        <v>0.13500000000000001</v>
      </c>
      <c r="O142">
        <v>96499.54</v>
      </c>
      <c r="P142">
        <v>21024</v>
      </c>
      <c r="Q142">
        <v>0.79</v>
      </c>
      <c r="R142">
        <v>0.79</v>
      </c>
      <c r="S142">
        <v>84.5</v>
      </c>
      <c r="T142">
        <v>1.6</v>
      </c>
      <c r="U142">
        <v>0.16</v>
      </c>
      <c r="V142">
        <v>10.8</v>
      </c>
      <c r="W142">
        <v>442.5</v>
      </c>
      <c r="X142">
        <v>0.04</v>
      </c>
      <c r="Y142">
        <v>84.6</v>
      </c>
      <c r="Z142">
        <v>24</v>
      </c>
      <c r="AA142">
        <v>108.6</v>
      </c>
      <c r="AB142">
        <v>91.9</v>
      </c>
      <c r="AC142">
        <v>1.7</v>
      </c>
      <c r="AD142">
        <v>0.17</v>
      </c>
      <c r="AE142">
        <v>12.2</v>
      </c>
      <c r="AF142">
        <v>482.2</v>
      </c>
      <c r="AG142">
        <v>0.06</v>
      </c>
      <c r="AH142">
        <v>92</v>
      </c>
      <c r="AI142">
        <v>26.6</v>
      </c>
      <c r="AJ142">
        <v>118.6</v>
      </c>
      <c r="AK142">
        <v>110.9</v>
      </c>
      <c r="AL142">
        <v>2.1</v>
      </c>
      <c r="AM142">
        <v>0.22</v>
      </c>
      <c r="AN142">
        <v>13.1</v>
      </c>
      <c r="AO142">
        <v>575.20000000000005</v>
      </c>
      <c r="AP142">
        <v>0.05</v>
      </c>
      <c r="AQ142">
        <v>111</v>
      </c>
      <c r="AR142">
        <v>30.3</v>
      </c>
      <c r="AS142">
        <v>141.30000000000001</v>
      </c>
      <c r="AT142">
        <v>440.4</v>
      </c>
      <c r="AU142">
        <v>12</v>
      </c>
      <c r="AV142">
        <v>1.42</v>
      </c>
      <c r="AW142">
        <v>49.5</v>
      </c>
      <c r="AX142">
        <v>2166.8000000000002</v>
      </c>
      <c r="AY142">
        <v>0.22</v>
      </c>
      <c r="AZ142">
        <v>441.1</v>
      </c>
      <c r="BA142">
        <v>114.1</v>
      </c>
      <c r="BB142">
        <v>555.20000000000005</v>
      </c>
      <c r="BC142">
        <v>4844875.4000000004</v>
      </c>
      <c r="BD142">
        <v>91.4</v>
      </c>
      <c r="BE142">
        <v>9.1999999999999993</v>
      </c>
      <c r="BF142">
        <v>620991.1</v>
      </c>
      <c r="BG142">
        <v>25376.9</v>
      </c>
      <c r="BH142">
        <v>2.2999999999999998</v>
      </c>
      <c r="BI142">
        <v>4850100.5</v>
      </c>
      <c r="BJ142">
        <v>1377860.6</v>
      </c>
      <c r="BK142">
        <v>6227961</v>
      </c>
      <c r="BL142">
        <v>0</v>
      </c>
      <c r="BM142">
        <v>21.07</v>
      </c>
      <c r="BN142">
        <v>19.43</v>
      </c>
      <c r="BO142">
        <v>0</v>
      </c>
      <c r="BP142">
        <v>40.49</v>
      </c>
      <c r="BQ142">
        <v>23.22</v>
      </c>
      <c r="BR142">
        <v>23.6</v>
      </c>
      <c r="BS142">
        <v>0</v>
      </c>
      <c r="BT142">
        <v>46.82</v>
      </c>
      <c r="BU142">
        <v>57853930</v>
      </c>
      <c r="BV142">
        <v>36008970</v>
      </c>
      <c r="BW142">
        <v>5603826.5</v>
      </c>
      <c r="BX142">
        <v>1114652.8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4957492.5</v>
      </c>
      <c r="CE142">
        <v>12007853</v>
      </c>
      <c r="CF142">
        <v>0</v>
      </c>
      <c r="CG142">
        <v>54746.1</v>
      </c>
      <c r="CH142">
        <v>0</v>
      </c>
      <c r="CI142">
        <v>918092.7</v>
      </c>
      <c r="CJ142">
        <v>0</v>
      </c>
      <c r="CK142">
        <v>4970.6000000000004</v>
      </c>
      <c r="CL142">
        <v>2140811.2000000002</v>
      </c>
      <c r="CM142">
        <v>0</v>
      </c>
      <c r="CN142">
        <v>5778862</v>
      </c>
      <c r="CO142">
        <v>425219.9</v>
      </c>
      <c r="CP142">
        <v>24847396</v>
      </c>
      <c r="CQ142">
        <v>4165.3999999999996</v>
      </c>
      <c r="CR142">
        <v>260.3</v>
      </c>
      <c r="CS142">
        <v>0</v>
      </c>
      <c r="CT142">
        <v>0</v>
      </c>
      <c r="CU142">
        <v>0</v>
      </c>
      <c r="CV142">
        <v>0</v>
      </c>
      <c r="CW142">
        <v>4328.3999999999996</v>
      </c>
      <c r="CX142">
        <v>3373.1</v>
      </c>
      <c r="CY142">
        <v>0</v>
      </c>
      <c r="CZ142">
        <v>2430</v>
      </c>
      <c r="DA142">
        <v>0</v>
      </c>
      <c r="DB142">
        <v>266.8</v>
      </c>
      <c r="DC142">
        <v>0</v>
      </c>
      <c r="DD142">
        <v>587.29999999999995</v>
      </c>
      <c r="DE142">
        <v>1768</v>
      </c>
      <c r="DF142">
        <v>0</v>
      </c>
      <c r="DG142">
        <v>2572.8000000000002</v>
      </c>
      <c r="DH142">
        <v>6492</v>
      </c>
      <c r="DI142">
        <v>117.1</v>
      </c>
      <c r="DJ142">
        <v>17534.8</v>
      </c>
      <c r="DK142">
        <v>17680</v>
      </c>
      <c r="DL142">
        <v>0</v>
      </c>
      <c r="DM142">
        <v>0</v>
      </c>
      <c r="DN142">
        <v>0.56000000000000005</v>
      </c>
      <c r="DO142">
        <v>0</v>
      </c>
      <c r="DP142">
        <v>0.8</v>
      </c>
      <c r="DQ142">
        <v>0</v>
      </c>
    </row>
    <row r="143" spans="1:121" x14ac:dyDescent="0.45">
      <c r="A143" t="s">
        <v>113</v>
      </c>
      <c r="B143">
        <v>2024</v>
      </c>
      <c r="C143">
        <v>80840400</v>
      </c>
      <c r="D143">
        <v>6402.4</v>
      </c>
      <c r="E143">
        <v>0</v>
      </c>
      <c r="F143">
        <v>554215</v>
      </c>
      <c r="G143">
        <v>81401019.299999997</v>
      </c>
      <c r="H143">
        <v>77934001.700000003</v>
      </c>
      <c r="I143">
        <v>62045318.100000001</v>
      </c>
      <c r="J143">
        <v>46904550</v>
      </c>
      <c r="K143">
        <v>18292702</v>
      </c>
      <c r="L143">
        <v>3.5900000000000001E-2</v>
      </c>
      <c r="M143">
        <v>5.3999999999999999E-2</v>
      </c>
      <c r="N143">
        <v>0.14599999999999999</v>
      </c>
      <c r="O143">
        <v>11127.8</v>
      </c>
      <c r="P143">
        <v>19077.900000000001</v>
      </c>
      <c r="Q143">
        <v>0.68</v>
      </c>
      <c r="R143">
        <v>0.56000000000000005</v>
      </c>
      <c r="S143">
        <v>131.69999999999999</v>
      </c>
      <c r="T143">
        <v>4.7</v>
      </c>
      <c r="U143">
        <v>0.59</v>
      </c>
      <c r="V143">
        <v>16.399999999999999</v>
      </c>
      <c r="W143">
        <v>623.20000000000005</v>
      </c>
      <c r="X143">
        <v>0.12</v>
      </c>
      <c r="Y143">
        <v>132</v>
      </c>
      <c r="Z143">
        <v>35</v>
      </c>
      <c r="AA143">
        <v>167</v>
      </c>
      <c r="AB143">
        <v>226.1</v>
      </c>
      <c r="AC143">
        <v>12.3</v>
      </c>
      <c r="AD143">
        <v>1.67</v>
      </c>
      <c r="AE143">
        <v>22.2</v>
      </c>
      <c r="AF143">
        <v>930.6</v>
      </c>
      <c r="AG143">
        <v>0.16</v>
      </c>
      <c r="AH143">
        <v>226.9</v>
      </c>
      <c r="AI143">
        <v>50</v>
      </c>
      <c r="AJ143">
        <v>276.89999999999998</v>
      </c>
      <c r="AK143">
        <v>342.2</v>
      </c>
      <c r="AL143">
        <v>21.1</v>
      </c>
      <c r="AM143">
        <v>2.96</v>
      </c>
      <c r="AN143">
        <v>27.7</v>
      </c>
      <c r="AO143">
        <v>1280.0999999999999</v>
      </c>
      <c r="AP143">
        <v>0.19</v>
      </c>
      <c r="AQ143">
        <v>343.7</v>
      </c>
      <c r="AR143">
        <v>65.900000000000006</v>
      </c>
      <c r="AS143">
        <v>409.6</v>
      </c>
      <c r="AT143">
        <v>743.9</v>
      </c>
      <c r="AU143">
        <v>55.2</v>
      </c>
      <c r="AV143">
        <v>7.93</v>
      </c>
      <c r="AW143">
        <v>52.6</v>
      </c>
      <c r="AX143">
        <v>2433.1999999999998</v>
      </c>
      <c r="AY143">
        <v>0.46</v>
      </c>
      <c r="AZ143">
        <v>747.7</v>
      </c>
      <c r="BA143">
        <v>125.3</v>
      </c>
      <c r="BB143">
        <v>873</v>
      </c>
      <c r="BC143">
        <v>6885815.5999999996</v>
      </c>
      <c r="BD143">
        <v>246.4</v>
      </c>
      <c r="BE143">
        <v>31.1</v>
      </c>
      <c r="BF143">
        <v>858851.4</v>
      </c>
      <c r="BG143">
        <v>32561.1</v>
      </c>
      <c r="BH143">
        <v>6.1</v>
      </c>
      <c r="BI143">
        <v>6901643.7000000002</v>
      </c>
      <c r="BJ143">
        <v>1830824.7</v>
      </c>
      <c r="BK143">
        <v>8732468.4000000004</v>
      </c>
      <c r="BL143">
        <v>0</v>
      </c>
      <c r="BM143">
        <v>32.44</v>
      </c>
      <c r="BN143">
        <v>2.42</v>
      </c>
      <c r="BO143">
        <v>0.25</v>
      </c>
      <c r="BP143">
        <v>35.11</v>
      </c>
      <c r="BQ143">
        <v>34.36</v>
      </c>
      <c r="BR143">
        <v>2.62</v>
      </c>
      <c r="BS143">
        <v>0.26</v>
      </c>
      <c r="BT143">
        <v>37.229999999999997</v>
      </c>
      <c r="BU143">
        <v>52560800</v>
      </c>
      <c r="BV143">
        <v>19355702</v>
      </c>
      <c r="BW143">
        <v>5521.7</v>
      </c>
      <c r="BX143">
        <v>585713</v>
      </c>
      <c r="BY143">
        <v>0</v>
      </c>
      <c r="BZ143">
        <v>0</v>
      </c>
      <c r="CA143">
        <v>988518.2</v>
      </c>
      <c r="CB143">
        <v>0</v>
      </c>
      <c r="CC143">
        <v>0</v>
      </c>
      <c r="CD143">
        <v>1980430.2</v>
      </c>
      <c r="CE143">
        <v>15714440</v>
      </c>
      <c r="CF143">
        <v>0</v>
      </c>
      <c r="CG143">
        <v>22570.400000000001</v>
      </c>
      <c r="CH143">
        <v>0</v>
      </c>
      <c r="CI143">
        <v>2073820</v>
      </c>
      <c r="CJ143">
        <v>13780397</v>
      </c>
      <c r="CK143">
        <v>34118.9</v>
      </c>
      <c r="CL143">
        <v>0</v>
      </c>
      <c r="CM143">
        <v>0</v>
      </c>
      <c r="CN143">
        <v>15886600</v>
      </c>
      <c r="CO143">
        <v>612234.9</v>
      </c>
      <c r="CP143">
        <v>876435.8</v>
      </c>
      <c r="CQ143">
        <v>7</v>
      </c>
      <c r="CR143">
        <v>130.80000000000001</v>
      </c>
      <c r="CS143">
        <v>0</v>
      </c>
      <c r="CT143">
        <v>1758</v>
      </c>
      <c r="CU143">
        <v>0</v>
      </c>
      <c r="CV143">
        <v>0</v>
      </c>
      <c r="CW143">
        <v>1394.7</v>
      </c>
      <c r="CX143">
        <v>2696.4</v>
      </c>
      <c r="CY143">
        <v>0</v>
      </c>
      <c r="CZ143">
        <v>1720.9</v>
      </c>
      <c r="DA143">
        <v>0</v>
      </c>
      <c r="DB143">
        <v>590</v>
      </c>
      <c r="DC143">
        <v>1725.8</v>
      </c>
      <c r="DD143">
        <v>1903.8</v>
      </c>
      <c r="DE143">
        <v>0</v>
      </c>
      <c r="DF143">
        <v>0</v>
      </c>
      <c r="DG143">
        <v>7620.5</v>
      </c>
      <c r="DH143">
        <v>248</v>
      </c>
      <c r="DI143">
        <v>190</v>
      </c>
      <c r="DJ143">
        <v>14</v>
      </c>
      <c r="DK143">
        <v>0</v>
      </c>
      <c r="DL143">
        <v>0</v>
      </c>
      <c r="DM143">
        <v>0.7</v>
      </c>
      <c r="DN143">
        <v>0.36</v>
      </c>
      <c r="DO143">
        <v>0</v>
      </c>
      <c r="DP143">
        <v>0</v>
      </c>
      <c r="DQ143">
        <v>0</v>
      </c>
    </row>
    <row r="144" spans="1:121" x14ac:dyDescent="0.45">
      <c r="A144" t="s">
        <v>113</v>
      </c>
      <c r="B144">
        <v>2026</v>
      </c>
      <c r="C144">
        <v>81311260</v>
      </c>
      <c r="D144">
        <v>344407</v>
      </c>
      <c r="E144">
        <v>0</v>
      </c>
      <c r="F144">
        <v>586228.19999999995</v>
      </c>
      <c r="G144">
        <v>82241901.799999997</v>
      </c>
      <c r="H144">
        <v>78387936</v>
      </c>
      <c r="I144">
        <v>56261742.700000003</v>
      </c>
      <c r="J144">
        <v>45728120</v>
      </c>
      <c r="K144">
        <v>22488208</v>
      </c>
      <c r="L144">
        <v>3.5900000000000001E-2</v>
      </c>
      <c r="M144">
        <v>5.3999999999999999E-2</v>
      </c>
      <c r="N144">
        <v>0.14599999999999999</v>
      </c>
      <c r="O144">
        <v>45352.81</v>
      </c>
      <c r="P144">
        <v>19260.5</v>
      </c>
      <c r="Q144">
        <v>0.73</v>
      </c>
      <c r="R144">
        <v>0.61</v>
      </c>
      <c r="S144">
        <v>109.9</v>
      </c>
      <c r="T144">
        <v>3.6</v>
      </c>
      <c r="U144">
        <v>0.45</v>
      </c>
      <c r="V144">
        <v>14.1</v>
      </c>
      <c r="W144">
        <v>529.5</v>
      </c>
      <c r="X144">
        <v>0.1</v>
      </c>
      <c r="Y144">
        <v>110.1</v>
      </c>
      <c r="Z144">
        <v>29.9</v>
      </c>
      <c r="AA144">
        <v>140.1</v>
      </c>
      <c r="AB144">
        <v>190.8</v>
      </c>
      <c r="AC144">
        <v>9.4</v>
      </c>
      <c r="AD144">
        <v>1.25</v>
      </c>
      <c r="AE144">
        <v>19.899999999999999</v>
      </c>
      <c r="AF144">
        <v>818</v>
      </c>
      <c r="AG144">
        <v>0.14000000000000001</v>
      </c>
      <c r="AH144">
        <v>191.4</v>
      </c>
      <c r="AI144">
        <v>44.4</v>
      </c>
      <c r="AJ144">
        <v>235.7</v>
      </c>
      <c r="AK144">
        <v>284.39999999999998</v>
      </c>
      <c r="AL144">
        <v>13.9</v>
      </c>
      <c r="AM144">
        <v>1.89</v>
      </c>
      <c r="AN144">
        <v>26.2</v>
      </c>
      <c r="AO144">
        <v>1190.2</v>
      </c>
      <c r="AP144">
        <v>0.15</v>
      </c>
      <c r="AQ144">
        <v>285.3</v>
      </c>
      <c r="AR144">
        <v>61.7</v>
      </c>
      <c r="AS144">
        <v>347</v>
      </c>
      <c r="AT144">
        <v>700.6</v>
      </c>
      <c r="AU144">
        <v>51</v>
      </c>
      <c r="AV144">
        <v>7.27</v>
      </c>
      <c r="AW144">
        <v>49.8</v>
      </c>
      <c r="AX144">
        <v>2368.1</v>
      </c>
      <c r="AY144">
        <v>0.4</v>
      </c>
      <c r="AZ144">
        <v>704.1</v>
      </c>
      <c r="BA144">
        <v>120.5</v>
      </c>
      <c r="BB144">
        <v>824.6</v>
      </c>
      <c r="BC144">
        <v>6428436.4000000004</v>
      </c>
      <c r="BD144">
        <v>213.5</v>
      </c>
      <c r="BE144">
        <v>26.5</v>
      </c>
      <c r="BF144">
        <v>825981.3</v>
      </c>
      <c r="BG144">
        <v>30957.4</v>
      </c>
      <c r="BH144">
        <v>5.8</v>
      </c>
      <c r="BI144">
        <v>6442022.7999999998</v>
      </c>
      <c r="BJ144">
        <v>1750101.6</v>
      </c>
      <c r="BK144">
        <v>8192124.4000000004</v>
      </c>
      <c r="BL144">
        <v>0</v>
      </c>
      <c r="BM144">
        <v>30.45</v>
      </c>
      <c r="BN144">
        <v>9.81</v>
      </c>
      <c r="BO144">
        <v>0.5</v>
      </c>
      <c r="BP144">
        <v>40.76</v>
      </c>
      <c r="BQ144">
        <v>32.29</v>
      </c>
      <c r="BR144">
        <v>10.65</v>
      </c>
      <c r="BS144">
        <v>0.52</v>
      </c>
      <c r="BT144">
        <v>43.46</v>
      </c>
      <c r="BU144">
        <v>58829336</v>
      </c>
      <c r="BV144">
        <v>25980160</v>
      </c>
      <c r="BW144">
        <v>295042.8</v>
      </c>
      <c r="BX144">
        <v>583290.19999999995</v>
      </c>
      <c r="BY144">
        <v>0</v>
      </c>
      <c r="BZ144">
        <v>0</v>
      </c>
      <c r="CA144">
        <v>783281.1</v>
      </c>
      <c r="CB144">
        <v>0</v>
      </c>
      <c r="CC144">
        <v>0</v>
      </c>
      <c r="CD144">
        <v>2430506</v>
      </c>
      <c r="CE144">
        <v>15109373</v>
      </c>
      <c r="CF144">
        <v>0</v>
      </c>
      <c r="CG144">
        <v>23657.8</v>
      </c>
      <c r="CH144">
        <v>0</v>
      </c>
      <c r="CI144">
        <v>2262881.7999999998</v>
      </c>
      <c r="CJ144">
        <v>13765885</v>
      </c>
      <c r="CK144">
        <v>25770.799999999999</v>
      </c>
      <c r="CL144">
        <v>0</v>
      </c>
      <c r="CM144">
        <v>0</v>
      </c>
      <c r="CN144">
        <v>15664958</v>
      </c>
      <c r="CO144">
        <v>608933.30000000005</v>
      </c>
      <c r="CP144">
        <v>7275761.5</v>
      </c>
      <c r="CQ144">
        <v>366.8</v>
      </c>
      <c r="CR144">
        <v>130.80000000000001</v>
      </c>
      <c r="CS144">
        <v>0</v>
      </c>
      <c r="CT144">
        <v>1758</v>
      </c>
      <c r="CU144">
        <v>0</v>
      </c>
      <c r="CV144">
        <v>0</v>
      </c>
      <c r="CW144">
        <v>1718.6</v>
      </c>
      <c r="CX144">
        <v>2696.4</v>
      </c>
      <c r="CY144">
        <v>0</v>
      </c>
      <c r="CZ144">
        <v>1720.9</v>
      </c>
      <c r="DA144">
        <v>0</v>
      </c>
      <c r="DB144">
        <v>643</v>
      </c>
      <c r="DC144">
        <v>1725.8</v>
      </c>
      <c r="DD144">
        <v>1903.8</v>
      </c>
      <c r="DE144">
        <v>0</v>
      </c>
      <c r="DF144">
        <v>0</v>
      </c>
      <c r="DG144">
        <v>7620.5</v>
      </c>
      <c r="DH144">
        <v>2022</v>
      </c>
      <c r="DI144">
        <v>190</v>
      </c>
      <c r="DJ144">
        <v>733.6</v>
      </c>
      <c r="DK144">
        <v>0</v>
      </c>
      <c r="DL144">
        <v>0</v>
      </c>
      <c r="DM144">
        <v>1.3</v>
      </c>
      <c r="DN144">
        <v>0.42</v>
      </c>
      <c r="DO144">
        <v>0</v>
      </c>
      <c r="DP144">
        <v>0</v>
      </c>
      <c r="DQ144">
        <v>0</v>
      </c>
    </row>
    <row r="145" spans="1:121" x14ac:dyDescent="0.45">
      <c r="A145" t="s">
        <v>113</v>
      </c>
      <c r="B145">
        <v>2028</v>
      </c>
      <c r="C145">
        <v>82242330</v>
      </c>
      <c r="D145">
        <v>357298.4</v>
      </c>
      <c r="E145">
        <v>0</v>
      </c>
      <c r="F145">
        <v>632794</v>
      </c>
      <c r="G145">
        <v>83232421.700000003</v>
      </c>
      <c r="H145">
        <v>79285528.700000003</v>
      </c>
      <c r="I145">
        <v>57219715</v>
      </c>
      <c r="J145">
        <v>48883710</v>
      </c>
      <c r="K145">
        <v>23166238</v>
      </c>
      <c r="L145">
        <v>3.5900000000000001E-2</v>
      </c>
      <c r="M145">
        <v>5.3999999999999999E-2</v>
      </c>
      <c r="N145">
        <v>0.14599999999999999</v>
      </c>
      <c r="O145">
        <v>59486.31</v>
      </c>
      <c r="P145">
        <v>19613.3</v>
      </c>
      <c r="Q145">
        <v>0.75</v>
      </c>
      <c r="R145">
        <v>0.63</v>
      </c>
      <c r="S145">
        <v>95.4</v>
      </c>
      <c r="T145">
        <v>2.2999999999999998</v>
      </c>
      <c r="U145">
        <v>0.26</v>
      </c>
      <c r="V145">
        <v>13.4</v>
      </c>
      <c r="W145">
        <v>487</v>
      </c>
      <c r="X145">
        <v>0.09</v>
      </c>
      <c r="Y145">
        <v>95.5</v>
      </c>
      <c r="Z145">
        <v>27.9</v>
      </c>
      <c r="AA145">
        <v>123.5</v>
      </c>
      <c r="AB145">
        <v>168.7</v>
      </c>
      <c r="AC145">
        <v>7</v>
      </c>
      <c r="AD145">
        <v>0.91</v>
      </c>
      <c r="AE145">
        <v>19.100000000000001</v>
      </c>
      <c r="AF145">
        <v>763.4</v>
      </c>
      <c r="AG145">
        <v>0.13</v>
      </c>
      <c r="AH145">
        <v>169.1</v>
      </c>
      <c r="AI145">
        <v>41.9</v>
      </c>
      <c r="AJ145">
        <v>211</v>
      </c>
      <c r="AK145">
        <v>213.2</v>
      </c>
      <c r="AL145">
        <v>5</v>
      </c>
      <c r="AM145">
        <v>0.56000000000000005</v>
      </c>
      <c r="AN145">
        <v>24.5</v>
      </c>
      <c r="AO145">
        <v>1077.7</v>
      </c>
      <c r="AP145">
        <v>0.1</v>
      </c>
      <c r="AQ145">
        <v>213.5</v>
      </c>
      <c r="AR145">
        <v>56.6</v>
      </c>
      <c r="AS145">
        <v>270.10000000000002</v>
      </c>
      <c r="AT145">
        <v>634.1</v>
      </c>
      <c r="AU145">
        <v>42.9</v>
      </c>
      <c r="AV145">
        <v>6.07</v>
      </c>
      <c r="AW145">
        <v>48.4</v>
      </c>
      <c r="AX145">
        <v>2245.3000000000002</v>
      </c>
      <c r="AY145">
        <v>0.37</v>
      </c>
      <c r="AZ145">
        <v>637</v>
      </c>
      <c r="BA145">
        <v>115.4</v>
      </c>
      <c r="BB145">
        <v>752.4</v>
      </c>
      <c r="BC145">
        <v>5432607</v>
      </c>
      <c r="BD145">
        <v>132.6</v>
      </c>
      <c r="BE145">
        <v>15</v>
      </c>
      <c r="BF145">
        <v>763404.2</v>
      </c>
      <c r="BG145">
        <v>27730.1</v>
      </c>
      <c r="BH145">
        <v>5.3</v>
      </c>
      <c r="BI145">
        <v>5440643.2999999998</v>
      </c>
      <c r="BJ145">
        <v>1591214.7</v>
      </c>
      <c r="BK145">
        <v>7031858</v>
      </c>
      <c r="BL145">
        <v>0</v>
      </c>
      <c r="BM145">
        <v>27.21</v>
      </c>
      <c r="BN145">
        <v>12.87</v>
      </c>
      <c r="BO145">
        <v>0.33</v>
      </c>
      <c r="BP145">
        <v>40.409999999999997</v>
      </c>
      <c r="BQ145">
        <v>28.85</v>
      </c>
      <c r="BR145">
        <v>13.95</v>
      </c>
      <c r="BS145">
        <v>0.35</v>
      </c>
      <c r="BT145">
        <v>43.15</v>
      </c>
      <c r="BU145">
        <v>57336556</v>
      </c>
      <c r="BV145">
        <v>26012706</v>
      </c>
      <c r="BW145">
        <v>307171.40000000002</v>
      </c>
      <c r="BX145">
        <v>575516.19999999995</v>
      </c>
      <c r="BY145">
        <v>0</v>
      </c>
      <c r="BZ145">
        <v>0</v>
      </c>
      <c r="CA145">
        <v>253568</v>
      </c>
      <c r="CB145">
        <v>0</v>
      </c>
      <c r="CC145">
        <v>0</v>
      </c>
      <c r="CD145">
        <v>2724103</v>
      </c>
      <c r="CE145">
        <v>14226957</v>
      </c>
      <c r="CF145">
        <v>0</v>
      </c>
      <c r="CG145">
        <v>15448.6</v>
      </c>
      <c r="CH145">
        <v>0</v>
      </c>
      <c r="CI145">
        <v>2243431.7999999998</v>
      </c>
      <c r="CJ145">
        <v>13680773</v>
      </c>
      <c r="CK145">
        <v>20982.799999999999</v>
      </c>
      <c r="CL145">
        <v>0</v>
      </c>
      <c r="CM145">
        <v>0</v>
      </c>
      <c r="CN145">
        <v>15446426</v>
      </c>
      <c r="CO145">
        <v>605649.6</v>
      </c>
      <c r="CP145">
        <v>7236528</v>
      </c>
      <c r="CQ145">
        <v>367.3</v>
      </c>
      <c r="CR145">
        <v>130.80000000000001</v>
      </c>
      <c r="CS145">
        <v>0</v>
      </c>
      <c r="CT145">
        <v>1758</v>
      </c>
      <c r="CU145">
        <v>0</v>
      </c>
      <c r="CV145">
        <v>0</v>
      </c>
      <c r="CW145">
        <v>1940.6</v>
      </c>
      <c r="CX145">
        <v>2696.4</v>
      </c>
      <c r="CY145">
        <v>0</v>
      </c>
      <c r="CZ145">
        <v>1720.9</v>
      </c>
      <c r="DA145">
        <v>0</v>
      </c>
      <c r="DB145">
        <v>643</v>
      </c>
      <c r="DC145">
        <v>1725.8</v>
      </c>
      <c r="DD145">
        <v>1891.4</v>
      </c>
      <c r="DE145">
        <v>0</v>
      </c>
      <c r="DF145">
        <v>0</v>
      </c>
      <c r="DG145">
        <v>7620.5</v>
      </c>
      <c r="DH145">
        <v>2022</v>
      </c>
      <c r="DI145">
        <v>190</v>
      </c>
      <c r="DJ145">
        <v>735.1</v>
      </c>
      <c r="DK145">
        <v>0</v>
      </c>
      <c r="DL145">
        <v>0</v>
      </c>
      <c r="DM145">
        <v>0.8</v>
      </c>
      <c r="DN145">
        <v>0.48</v>
      </c>
      <c r="DO145">
        <v>0</v>
      </c>
      <c r="DP145">
        <v>0</v>
      </c>
      <c r="DQ145">
        <v>0</v>
      </c>
    </row>
    <row r="146" spans="1:121" x14ac:dyDescent="0.45">
      <c r="A146" t="s">
        <v>113</v>
      </c>
      <c r="B146">
        <v>2030</v>
      </c>
      <c r="C146">
        <v>83572790</v>
      </c>
      <c r="D146">
        <v>357284.4</v>
      </c>
      <c r="E146">
        <v>0</v>
      </c>
      <c r="F146">
        <v>650556.80000000005</v>
      </c>
      <c r="G146">
        <v>84580629.5</v>
      </c>
      <c r="H146">
        <v>80568163.799999997</v>
      </c>
      <c r="I146">
        <v>58315343.799999997</v>
      </c>
      <c r="J146">
        <v>50758416</v>
      </c>
      <c r="K146">
        <v>22868572</v>
      </c>
      <c r="L146">
        <v>3.5900000000000001E-2</v>
      </c>
      <c r="M146">
        <v>5.3999999999999999E-2</v>
      </c>
      <c r="N146">
        <v>0.14599999999999999</v>
      </c>
      <c r="O146">
        <v>72074.429999999993</v>
      </c>
      <c r="P146">
        <v>20114.5</v>
      </c>
      <c r="Q146">
        <v>0.76</v>
      </c>
      <c r="R146">
        <v>0.65</v>
      </c>
      <c r="S146">
        <v>88.8</v>
      </c>
      <c r="T146">
        <v>1.9</v>
      </c>
      <c r="U146">
        <v>0.21</v>
      </c>
      <c r="V146">
        <v>12.9</v>
      </c>
      <c r="W146">
        <v>461</v>
      </c>
      <c r="X146">
        <v>0.09</v>
      </c>
      <c r="Y146">
        <v>89</v>
      </c>
      <c r="Z146">
        <v>26.6</v>
      </c>
      <c r="AA146">
        <v>115.6</v>
      </c>
      <c r="AB146">
        <v>159.80000000000001</v>
      </c>
      <c r="AC146">
        <v>6.7</v>
      </c>
      <c r="AD146">
        <v>0.87</v>
      </c>
      <c r="AE146">
        <v>18.2</v>
      </c>
      <c r="AF146">
        <v>724.1</v>
      </c>
      <c r="AG146">
        <v>0.13</v>
      </c>
      <c r="AH146">
        <v>160.19999999999999</v>
      </c>
      <c r="AI146">
        <v>39.799999999999997</v>
      </c>
      <c r="AJ146">
        <v>200</v>
      </c>
      <c r="AK146">
        <v>205.1</v>
      </c>
      <c r="AL146">
        <v>6.6</v>
      </c>
      <c r="AM146">
        <v>0.82</v>
      </c>
      <c r="AN146">
        <v>21.8</v>
      </c>
      <c r="AO146">
        <v>980.2</v>
      </c>
      <c r="AP146">
        <v>0.1</v>
      </c>
      <c r="AQ146">
        <v>205.5</v>
      </c>
      <c r="AR146">
        <v>51.1</v>
      </c>
      <c r="AS146">
        <v>256.60000000000002</v>
      </c>
      <c r="AT146">
        <v>588.4</v>
      </c>
      <c r="AU146">
        <v>39.1</v>
      </c>
      <c r="AV146">
        <v>5.49</v>
      </c>
      <c r="AW146">
        <v>45.3</v>
      </c>
      <c r="AX146">
        <v>2141.5</v>
      </c>
      <c r="AY146">
        <v>0.32</v>
      </c>
      <c r="AZ146">
        <v>591.1</v>
      </c>
      <c r="BA146">
        <v>109.2</v>
      </c>
      <c r="BB146">
        <v>700.2</v>
      </c>
      <c r="BC146">
        <v>4983443.7</v>
      </c>
      <c r="BD146">
        <v>109.4</v>
      </c>
      <c r="BE146">
        <v>11.8</v>
      </c>
      <c r="BF146">
        <v>722023.4</v>
      </c>
      <c r="BG146">
        <v>25858.1</v>
      </c>
      <c r="BH146">
        <v>5.0999999999999996</v>
      </c>
      <c r="BI146">
        <v>4989931.0999999996</v>
      </c>
      <c r="BJ146">
        <v>1493980.4</v>
      </c>
      <c r="BK146">
        <v>6483911.5</v>
      </c>
      <c r="BL146">
        <v>0</v>
      </c>
      <c r="BM146">
        <v>26.13</v>
      </c>
      <c r="BN146">
        <v>15.64</v>
      </c>
      <c r="BO146">
        <v>0.57999999999999996</v>
      </c>
      <c r="BP146">
        <v>42.35</v>
      </c>
      <c r="BQ146">
        <v>27.71</v>
      </c>
      <c r="BR146">
        <v>16.93</v>
      </c>
      <c r="BS146">
        <v>0.61</v>
      </c>
      <c r="BT146">
        <v>45.25</v>
      </c>
      <c r="BU146">
        <v>56505740</v>
      </c>
      <c r="BV146">
        <v>26265286</v>
      </c>
      <c r="BW146">
        <v>306872.40000000002</v>
      </c>
      <c r="BX146">
        <v>565183</v>
      </c>
      <c r="BY146">
        <v>0</v>
      </c>
      <c r="BZ146">
        <v>0</v>
      </c>
      <c r="CA146">
        <v>129408.3</v>
      </c>
      <c r="CB146">
        <v>0</v>
      </c>
      <c r="CC146">
        <v>0</v>
      </c>
      <c r="CD146">
        <v>3233408</v>
      </c>
      <c r="CE146">
        <v>13459074</v>
      </c>
      <c r="CF146">
        <v>0</v>
      </c>
      <c r="CG146">
        <v>15098.6</v>
      </c>
      <c r="CH146">
        <v>0</v>
      </c>
      <c r="CI146">
        <v>2202277</v>
      </c>
      <c r="CJ146">
        <v>13546498</v>
      </c>
      <c r="CK146">
        <v>16047.5</v>
      </c>
      <c r="CL146">
        <v>0</v>
      </c>
      <c r="CM146">
        <v>0</v>
      </c>
      <c r="CN146">
        <v>15231994</v>
      </c>
      <c r="CO146">
        <v>602383.4</v>
      </c>
      <c r="CP146">
        <v>7197501.5</v>
      </c>
      <c r="CQ146">
        <v>368.7</v>
      </c>
      <c r="CR146">
        <v>130.80000000000001</v>
      </c>
      <c r="CS146">
        <v>0</v>
      </c>
      <c r="CT146">
        <v>1758</v>
      </c>
      <c r="CU146">
        <v>0</v>
      </c>
      <c r="CV146">
        <v>0</v>
      </c>
      <c r="CW146">
        <v>2311.6999999999998</v>
      </c>
      <c r="CX146">
        <v>2696.4</v>
      </c>
      <c r="CY146">
        <v>0</v>
      </c>
      <c r="CZ146">
        <v>1720.9</v>
      </c>
      <c r="DA146">
        <v>0</v>
      </c>
      <c r="DB146">
        <v>643</v>
      </c>
      <c r="DC146">
        <v>1725.8</v>
      </c>
      <c r="DD146">
        <v>1772.9</v>
      </c>
      <c r="DE146">
        <v>0</v>
      </c>
      <c r="DF146">
        <v>0</v>
      </c>
      <c r="DG146">
        <v>7621</v>
      </c>
      <c r="DH146">
        <v>2022</v>
      </c>
      <c r="DI146">
        <v>190</v>
      </c>
      <c r="DJ146">
        <v>740.9</v>
      </c>
      <c r="DK146">
        <v>0</v>
      </c>
      <c r="DL146">
        <v>0</v>
      </c>
      <c r="DM146">
        <v>1.2</v>
      </c>
      <c r="DN146">
        <v>0.55000000000000004</v>
      </c>
      <c r="DO146">
        <v>0</v>
      </c>
      <c r="DP146">
        <v>0</v>
      </c>
      <c r="DQ146">
        <v>0</v>
      </c>
    </row>
    <row r="147" spans="1:121" x14ac:dyDescent="0.45">
      <c r="A147" t="s">
        <v>113</v>
      </c>
      <c r="B147">
        <v>2035</v>
      </c>
      <c r="C147">
        <v>87390250</v>
      </c>
      <c r="D147">
        <v>672534.8</v>
      </c>
      <c r="E147">
        <v>0</v>
      </c>
      <c r="F147">
        <v>837878.6</v>
      </c>
      <c r="G147">
        <v>88900660.200000003</v>
      </c>
      <c r="H147">
        <v>84248407.799999997</v>
      </c>
      <c r="I147">
        <v>62138412.299999997</v>
      </c>
      <c r="J147">
        <v>61291510</v>
      </c>
      <c r="K147">
        <v>28021876</v>
      </c>
      <c r="L147">
        <v>3.5900000000000001E-2</v>
      </c>
      <c r="M147">
        <v>5.3999999999999999E-2</v>
      </c>
      <c r="N147">
        <v>0.14599999999999999</v>
      </c>
      <c r="O147">
        <v>96991.79</v>
      </c>
      <c r="P147">
        <v>21566.5</v>
      </c>
      <c r="Q147">
        <v>0.78</v>
      </c>
      <c r="R147">
        <v>0.71</v>
      </c>
      <c r="S147">
        <v>78.7</v>
      </c>
      <c r="T147">
        <v>1.6</v>
      </c>
      <c r="U147">
        <v>0.16</v>
      </c>
      <c r="V147">
        <v>11.9</v>
      </c>
      <c r="W147">
        <v>414.5</v>
      </c>
      <c r="X147">
        <v>0.09</v>
      </c>
      <c r="Y147">
        <v>78.8</v>
      </c>
      <c r="Z147">
        <v>24.2</v>
      </c>
      <c r="AA147">
        <v>103</v>
      </c>
      <c r="AB147">
        <v>127.9</v>
      </c>
      <c r="AC147">
        <v>5</v>
      </c>
      <c r="AD147">
        <v>0.64</v>
      </c>
      <c r="AE147">
        <v>15.2</v>
      </c>
      <c r="AF147">
        <v>592.29999999999995</v>
      </c>
      <c r="AG147">
        <v>0.11</v>
      </c>
      <c r="AH147">
        <v>128.19999999999999</v>
      </c>
      <c r="AI147">
        <v>32.799999999999997</v>
      </c>
      <c r="AJ147">
        <v>161.1</v>
      </c>
      <c r="AK147">
        <v>213.1</v>
      </c>
      <c r="AL147">
        <v>9.4</v>
      </c>
      <c r="AM147">
        <v>1.23</v>
      </c>
      <c r="AN147">
        <v>20.399999999999999</v>
      </c>
      <c r="AO147">
        <v>940.4</v>
      </c>
      <c r="AP147">
        <v>0.1</v>
      </c>
      <c r="AQ147">
        <v>213.7</v>
      </c>
      <c r="AR147">
        <v>48.5</v>
      </c>
      <c r="AS147">
        <v>262.2</v>
      </c>
      <c r="AT147">
        <v>543.70000000000005</v>
      </c>
      <c r="AU147">
        <v>34.5</v>
      </c>
      <c r="AV147">
        <v>4.84</v>
      </c>
      <c r="AW147">
        <v>43.5</v>
      </c>
      <c r="AX147">
        <v>2021.2</v>
      </c>
      <c r="AY147">
        <v>0.3</v>
      </c>
      <c r="AZ147">
        <v>546.1</v>
      </c>
      <c r="BA147">
        <v>103.8</v>
      </c>
      <c r="BB147">
        <v>649.9</v>
      </c>
      <c r="BC147">
        <v>4323603.0999999996</v>
      </c>
      <c r="BD147">
        <v>85.5</v>
      </c>
      <c r="BE147">
        <v>8.8000000000000007</v>
      </c>
      <c r="BF147">
        <v>652435.9</v>
      </c>
      <c r="BG147">
        <v>22779.9</v>
      </c>
      <c r="BH147">
        <v>4.7</v>
      </c>
      <c r="BI147">
        <v>4328553.5999999996</v>
      </c>
      <c r="BJ147">
        <v>1332573.5</v>
      </c>
      <c r="BK147">
        <v>5661127.0999999996</v>
      </c>
      <c r="BL147">
        <v>0</v>
      </c>
      <c r="BM147">
        <v>23.95</v>
      </c>
      <c r="BN147">
        <v>21.17</v>
      </c>
      <c r="BO147">
        <v>0</v>
      </c>
      <c r="BP147">
        <v>45.12</v>
      </c>
      <c r="BQ147">
        <v>25.43</v>
      </c>
      <c r="BR147">
        <v>23.02</v>
      </c>
      <c r="BS147">
        <v>0</v>
      </c>
      <c r="BT147">
        <v>48.45</v>
      </c>
      <c r="BU147">
        <v>55424744</v>
      </c>
      <c r="BV147">
        <v>26762248</v>
      </c>
      <c r="BW147">
        <v>566296.30000000005</v>
      </c>
      <c r="BX147">
        <v>546741</v>
      </c>
      <c r="BY147">
        <v>0</v>
      </c>
      <c r="BZ147">
        <v>0</v>
      </c>
      <c r="CA147">
        <v>32523.5</v>
      </c>
      <c r="CB147">
        <v>0</v>
      </c>
      <c r="CC147">
        <v>0</v>
      </c>
      <c r="CD147">
        <v>3742359.2</v>
      </c>
      <c r="CE147">
        <v>11933199</v>
      </c>
      <c r="CF147">
        <v>0</v>
      </c>
      <c r="CG147">
        <v>12071.1</v>
      </c>
      <c r="CH147">
        <v>0</v>
      </c>
      <c r="CI147">
        <v>2123020.7999999998</v>
      </c>
      <c r="CJ147">
        <v>13437373</v>
      </c>
      <c r="CK147">
        <v>11267.8</v>
      </c>
      <c r="CL147">
        <v>0</v>
      </c>
      <c r="CM147">
        <v>0</v>
      </c>
      <c r="CN147">
        <v>15324733</v>
      </c>
      <c r="CO147">
        <v>594294.80000000005</v>
      </c>
      <c r="CP147">
        <v>7100861</v>
      </c>
      <c r="CQ147">
        <v>571.5</v>
      </c>
      <c r="CR147">
        <v>130.80000000000001</v>
      </c>
      <c r="CS147">
        <v>0</v>
      </c>
      <c r="CT147">
        <v>1758</v>
      </c>
      <c r="CU147">
        <v>0</v>
      </c>
      <c r="CV147">
        <v>0</v>
      </c>
      <c r="CW147">
        <v>2732.3</v>
      </c>
      <c r="CX147">
        <v>2696.4</v>
      </c>
      <c r="CY147">
        <v>0</v>
      </c>
      <c r="CZ147">
        <v>1720.9</v>
      </c>
      <c r="DA147">
        <v>0</v>
      </c>
      <c r="DB147">
        <v>643</v>
      </c>
      <c r="DC147">
        <v>1725.8</v>
      </c>
      <c r="DD147">
        <v>1765.3</v>
      </c>
      <c r="DE147">
        <v>0</v>
      </c>
      <c r="DF147">
        <v>0</v>
      </c>
      <c r="DG147">
        <v>7885.3</v>
      </c>
      <c r="DH147">
        <v>2022</v>
      </c>
      <c r="DI147">
        <v>190</v>
      </c>
      <c r="DJ147">
        <v>1566</v>
      </c>
      <c r="DK147">
        <v>0</v>
      </c>
      <c r="DL147">
        <v>0</v>
      </c>
      <c r="DM147">
        <v>0</v>
      </c>
      <c r="DN147">
        <v>0.56999999999999995</v>
      </c>
      <c r="DO147">
        <v>0</v>
      </c>
      <c r="DP147">
        <v>0</v>
      </c>
      <c r="DQ147">
        <v>0</v>
      </c>
    </row>
    <row r="148" spans="1:121" x14ac:dyDescent="0.45">
      <c r="A148" t="s">
        <v>113</v>
      </c>
      <c r="B148">
        <v>2040</v>
      </c>
      <c r="C148">
        <v>92185690</v>
      </c>
      <c r="D148">
        <v>1836419.2</v>
      </c>
      <c r="E148">
        <v>0</v>
      </c>
      <c r="F148">
        <v>966324.6</v>
      </c>
      <c r="G148">
        <v>94988431.700000003</v>
      </c>
      <c r="H148">
        <v>88871472</v>
      </c>
      <c r="I148">
        <v>69138531.599999994</v>
      </c>
      <c r="J148">
        <v>73221500</v>
      </c>
      <c r="K148">
        <v>32376294</v>
      </c>
      <c r="L148">
        <v>3.5900000000000001E-2</v>
      </c>
      <c r="M148">
        <v>5.3900000000000003E-2</v>
      </c>
      <c r="N148">
        <v>0.14599999999999999</v>
      </c>
      <c r="O148">
        <v>96008.48</v>
      </c>
      <c r="P148">
        <v>23206</v>
      </c>
      <c r="Q148">
        <v>0.8</v>
      </c>
      <c r="R148">
        <v>0.74</v>
      </c>
      <c r="S148">
        <v>71.599999999999994</v>
      </c>
      <c r="T148">
        <v>1.4</v>
      </c>
      <c r="U148">
        <v>0.14000000000000001</v>
      </c>
      <c r="V148">
        <v>11.1</v>
      </c>
      <c r="W148">
        <v>379.2</v>
      </c>
      <c r="X148">
        <v>0.08</v>
      </c>
      <c r="Y148">
        <v>71.7</v>
      </c>
      <c r="Z148">
        <v>22.4</v>
      </c>
      <c r="AA148">
        <v>94.1</v>
      </c>
      <c r="AB148">
        <v>110.8</v>
      </c>
      <c r="AC148">
        <v>3.5</v>
      </c>
      <c r="AD148">
        <v>0.43</v>
      </c>
      <c r="AE148">
        <v>14</v>
      </c>
      <c r="AF148">
        <v>537.79999999999995</v>
      </c>
      <c r="AG148">
        <v>0.09</v>
      </c>
      <c r="AH148">
        <v>111.1</v>
      </c>
      <c r="AI148">
        <v>30.1</v>
      </c>
      <c r="AJ148">
        <v>141.1</v>
      </c>
      <c r="AK148">
        <v>222.6</v>
      </c>
      <c r="AL148">
        <v>10.6</v>
      </c>
      <c r="AM148">
        <v>1.41</v>
      </c>
      <c r="AN148">
        <v>20.6</v>
      </c>
      <c r="AO148">
        <v>958.9</v>
      </c>
      <c r="AP148">
        <v>0.1</v>
      </c>
      <c r="AQ148">
        <v>223.3</v>
      </c>
      <c r="AR148">
        <v>49.2</v>
      </c>
      <c r="AS148">
        <v>272.5</v>
      </c>
      <c r="AT148">
        <v>491.9</v>
      </c>
      <c r="AU148">
        <v>28.1</v>
      </c>
      <c r="AV148">
        <v>3.88</v>
      </c>
      <c r="AW148">
        <v>42.3</v>
      </c>
      <c r="AX148">
        <v>1937.4</v>
      </c>
      <c r="AY148">
        <v>0.27</v>
      </c>
      <c r="AZ148">
        <v>493.8</v>
      </c>
      <c r="BA148">
        <v>100.1</v>
      </c>
      <c r="BB148">
        <v>593.9</v>
      </c>
      <c r="BC148">
        <v>3824770.9</v>
      </c>
      <c r="BD148">
        <v>73.099999999999994</v>
      </c>
      <c r="BE148">
        <v>7.4</v>
      </c>
      <c r="BF148">
        <v>593401.1</v>
      </c>
      <c r="BG148">
        <v>20250.099999999999</v>
      </c>
      <c r="BH148">
        <v>4.5</v>
      </c>
      <c r="BI148">
        <v>3828973.9</v>
      </c>
      <c r="BJ148">
        <v>1198080.5</v>
      </c>
      <c r="BK148">
        <v>5027054.4000000004</v>
      </c>
      <c r="BL148">
        <v>0</v>
      </c>
      <c r="BM148">
        <v>22</v>
      </c>
      <c r="BN148">
        <v>21.18</v>
      </c>
      <c r="BO148">
        <v>0</v>
      </c>
      <c r="BP148">
        <v>43.18</v>
      </c>
      <c r="BQ148">
        <v>23.5</v>
      </c>
      <c r="BR148">
        <v>23.35</v>
      </c>
      <c r="BS148">
        <v>0</v>
      </c>
      <c r="BT148">
        <v>46.85</v>
      </c>
      <c r="BU148">
        <v>53906260</v>
      </c>
      <c r="BV148">
        <v>25849900</v>
      </c>
      <c r="BW148">
        <v>1578568.1</v>
      </c>
      <c r="BX148">
        <v>520447.6</v>
      </c>
      <c r="BY148">
        <v>0</v>
      </c>
      <c r="BZ148">
        <v>0</v>
      </c>
      <c r="CA148">
        <v>6208</v>
      </c>
      <c r="CB148">
        <v>0</v>
      </c>
      <c r="CC148">
        <v>0</v>
      </c>
      <c r="CD148">
        <v>3626082</v>
      </c>
      <c r="CE148">
        <v>10649776</v>
      </c>
      <c r="CF148">
        <v>0</v>
      </c>
      <c r="CG148">
        <v>8170</v>
      </c>
      <c r="CH148">
        <v>0</v>
      </c>
      <c r="CI148">
        <v>2018448.4</v>
      </c>
      <c r="CJ148">
        <v>13259903</v>
      </c>
      <c r="CK148">
        <v>14838.2</v>
      </c>
      <c r="CL148">
        <v>0</v>
      </c>
      <c r="CM148">
        <v>0</v>
      </c>
      <c r="CN148">
        <v>14849310</v>
      </c>
      <c r="CO148">
        <v>368995.7</v>
      </c>
      <c r="CP148">
        <v>7005512</v>
      </c>
      <c r="CQ148">
        <v>1247.5</v>
      </c>
      <c r="CR148">
        <v>130.80000000000001</v>
      </c>
      <c r="CS148">
        <v>0</v>
      </c>
      <c r="CT148">
        <v>1758</v>
      </c>
      <c r="CU148">
        <v>0</v>
      </c>
      <c r="CV148">
        <v>0</v>
      </c>
      <c r="CW148">
        <v>2741.1</v>
      </c>
      <c r="CX148">
        <v>2696.4</v>
      </c>
      <c r="CY148">
        <v>0</v>
      </c>
      <c r="CZ148">
        <v>1720.9</v>
      </c>
      <c r="DA148">
        <v>0</v>
      </c>
      <c r="DB148">
        <v>643</v>
      </c>
      <c r="DC148">
        <v>1725.8</v>
      </c>
      <c r="DD148">
        <v>1752.7</v>
      </c>
      <c r="DE148">
        <v>0</v>
      </c>
      <c r="DF148">
        <v>0</v>
      </c>
      <c r="DG148">
        <v>7907.4</v>
      </c>
      <c r="DH148">
        <v>2022</v>
      </c>
      <c r="DI148">
        <v>120</v>
      </c>
      <c r="DJ148">
        <v>4269.8999999999996</v>
      </c>
      <c r="DK148">
        <v>0</v>
      </c>
      <c r="DL148">
        <v>0</v>
      </c>
      <c r="DM148">
        <v>0</v>
      </c>
      <c r="DN148">
        <v>0.56999999999999995</v>
      </c>
      <c r="DO148">
        <v>0</v>
      </c>
      <c r="DP148">
        <v>0</v>
      </c>
      <c r="DQ148">
        <v>0</v>
      </c>
    </row>
    <row r="149" spans="1:121" x14ac:dyDescent="0.45">
      <c r="A149" t="s">
        <v>113</v>
      </c>
      <c r="B149">
        <v>2045</v>
      </c>
      <c r="C149">
        <v>96246904</v>
      </c>
      <c r="D149">
        <v>5093209</v>
      </c>
      <c r="E149">
        <v>0</v>
      </c>
      <c r="F149">
        <v>1039948.2</v>
      </c>
      <c r="G149">
        <v>102380063.3</v>
      </c>
      <c r="H149">
        <v>92786686.299999997</v>
      </c>
      <c r="I149">
        <v>77462337.400000006</v>
      </c>
      <c r="J149">
        <v>79892056</v>
      </c>
      <c r="K149">
        <v>34197470</v>
      </c>
      <c r="L149">
        <v>3.5900000000000001E-2</v>
      </c>
      <c r="M149">
        <v>5.3900000000000003E-2</v>
      </c>
      <c r="N149">
        <v>0.14599999999999999</v>
      </c>
      <c r="O149">
        <v>96420.43</v>
      </c>
      <c r="P149">
        <v>24483.4</v>
      </c>
      <c r="Q149">
        <v>0.8</v>
      </c>
      <c r="R149">
        <v>0.74</v>
      </c>
      <c r="S149">
        <v>73.7</v>
      </c>
      <c r="T149">
        <v>1.4</v>
      </c>
      <c r="U149">
        <v>0.14000000000000001</v>
      </c>
      <c r="V149">
        <v>11.2</v>
      </c>
      <c r="W149">
        <v>390.8</v>
      </c>
      <c r="X149">
        <v>0.08</v>
      </c>
      <c r="Y149">
        <v>73.8</v>
      </c>
      <c r="Z149">
        <v>22.9</v>
      </c>
      <c r="AA149">
        <v>96.7</v>
      </c>
      <c r="AB149">
        <v>108.5</v>
      </c>
      <c r="AC149">
        <v>3.1</v>
      </c>
      <c r="AD149">
        <v>0.37</v>
      </c>
      <c r="AE149">
        <v>13.9</v>
      </c>
      <c r="AF149">
        <v>537</v>
      </c>
      <c r="AG149">
        <v>0.09</v>
      </c>
      <c r="AH149">
        <v>108.7</v>
      </c>
      <c r="AI149">
        <v>30</v>
      </c>
      <c r="AJ149">
        <v>138.69999999999999</v>
      </c>
      <c r="AK149">
        <v>221.4</v>
      </c>
      <c r="AL149">
        <v>8.5</v>
      </c>
      <c r="AM149">
        <v>1.0900000000000001</v>
      </c>
      <c r="AN149">
        <v>22.4</v>
      </c>
      <c r="AO149">
        <v>1017.5</v>
      </c>
      <c r="AP149">
        <v>0.1</v>
      </c>
      <c r="AQ149">
        <v>222</v>
      </c>
      <c r="AR149">
        <v>52.7</v>
      </c>
      <c r="AS149">
        <v>274.7</v>
      </c>
      <c r="AT149">
        <v>481.6</v>
      </c>
      <c r="AU149">
        <v>26.3</v>
      </c>
      <c r="AV149">
        <v>3.6</v>
      </c>
      <c r="AW149">
        <v>44.2</v>
      </c>
      <c r="AX149">
        <v>1943.8</v>
      </c>
      <c r="AY149">
        <v>0.26</v>
      </c>
      <c r="AZ149">
        <v>483.3</v>
      </c>
      <c r="BA149">
        <v>102.2</v>
      </c>
      <c r="BB149">
        <v>585.5</v>
      </c>
      <c r="BC149">
        <v>4114661.6</v>
      </c>
      <c r="BD149">
        <v>78.099999999999994</v>
      </c>
      <c r="BE149">
        <v>7.9</v>
      </c>
      <c r="BF149">
        <v>628090.1</v>
      </c>
      <c r="BG149">
        <v>21813.599999999999</v>
      </c>
      <c r="BH149">
        <v>4.5999999999999996</v>
      </c>
      <c r="BI149">
        <v>4119133.3</v>
      </c>
      <c r="BJ149">
        <v>1279392.6000000001</v>
      </c>
      <c r="BK149">
        <v>5398525.9000000004</v>
      </c>
      <c r="BL149">
        <v>0</v>
      </c>
      <c r="BM149">
        <v>21.72</v>
      </c>
      <c r="BN149">
        <v>20.52</v>
      </c>
      <c r="BO149">
        <v>0</v>
      </c>
      <c r="BP149">
        <v>42.25</v>
      </c>
      <c r="BQ149">
        <v>23.46</v>
      </c>
      <c r="BR149">
        <v>23.38</v>
      </c>
      <c r="BS149">
        <v>0</v>
      </c>
      <c r="BT149">
        <v>46.84</v>
      </c>
      <c r="BU149">
        <v>56436620</v>
      </c>
      <c r="BV149">
        <v>24917726</v>
      </c>
      <c r="BW149">
        <v>4358557.5</v>
      </c>
      <c r="BX149">
        <v>525072</v>
      </c>
      <c r="BY149">
        <v>0</v>
      </c>
      <c r="BZ149">
        <v>0</v>
      </c>
      <c r="CA149">
        <v>4459.3</v>
      </c>
      <c r="CB149">
        <v>0</v>
      </c>
      <c r="CC149">
        <v>0</v>
      </c>
      <c r="CD149">
        <v>3539628.8</v>
      </c>
      <c r="CE149">
        <v>11021201</v>
      </c>
      <c r="CF149">
        <v>0</v>
      </c>
      <c r="CG149">
        <v>244122.6</v>
      </c>
      <c r="CH149">
        <v>0</v>
      </c>
      <c r="CI149">
        <v>2040296</v>
      </c>
      <c r="CJ149">
        <v>13322346</v>
      </c>
      <c r="CK149">
        <v>2840.8</v>
      </c>
      <c r="CL149">
        <v>0</v>
      </c>
      <c r="CM149">
        <v>0</v>
      </c>
      <c r="CN149">
        <v>14264893</v>
      </c>
      <c r="CO149">
        <v>201759.6</v>
      </c>
      <c r="CP149">
        <v>6911445.5</v>
      </c>
      <c r="CQ149">
        <v>3104.8</v>
      </c>
      <c r="CR149">
        <v>130.80000000000001</v>
      </c>
      <c r="CS149">
        <v>0</v>
      </c>
      <c r="CT149">
        <v>1453</v>
      </c>
      <c r="CU149">
        <v>0</v>
      </c>
      <c r="CV149">
        <v>0</v>
      </c>
      <c r="CW149">
        <v>2767.4</v>
      </c>
      <c r="CX149">
        <v>2696.4</v>
      </c>
      <c r="CY149">
        <v>0</v>
      </c>
      <c r="CZ149">
        <v>3660.3</v>
      </c>
      <c r="DA149">
        <v>0</v>
      </c>
      <c r="DB149">
        <v>643</v>
      </c>
      <c r="DC149">
        <v>1725.8</v>
      </c>
      <c r="DD149">
        <v>1748.1</v>
      </c>
      <c r="DE149">
        <v>0</v>
      </c>
      <c r="DF149">
        <v>0</v>
      </c>
      <c r="DG149">
        <v>7858.2</v>
      </c>
      <c r="DH149">
        <v>2022</v>
      </c>
      <c r="DI149">
        <v>58.5</v>
      </c>
      <c r="DJ149">
        <v>12419</v>
      </c>
      <c r="DK149">
        <v>0</v>
      </c>
      <c r="DL149">
        <v>0</v>
      </c>
      <c r="DM149">
        <v>0</v>
      </c>
      <c r="DN149">
        <v>0.56999999999999995</v>
      </c>
      <c r="DO149">
        <v>0</v>
      </c>
      <c r="DP149">
        <v>0</v>
      </c>
      <c r="DQ149">
        <v>0</v>
      </c>
    </row>
    <row r="150" spans="1:121" x14ac:dyDescent="0.45">
      <c r="A150" t="s">
        <v>113</v>
      </c>
      <c r="B150">
        <v>2050</v>
      </c>
      <c r="C150">
        <v>100064280</v>
      </c>
      <c r="D150">
        <v>5583132</v>
      </c>
      <c r="E150">
        <v>0</v>
      </c>
      <c r="F150">
        <v>1043610.7</v>
      </c>
      <c r="G150">
        <v>106691022.2</v>
      </c>
      <c r="H150">
        <v>96466788</v>
      </c>
      <c r="I150">
        <v>81479210.599999994</v>
      </c>
      <c r="J150">
        <v>81173710</v>
      </c>
      <c r="K150">
        <v>33555164</v>
      </c>
      <c r="L150">
        <v>3.5900000000000001E-2</v>
      </c>
      <c r="M150">
        <v>5.3900000000000003E-2</v>
      </c>
      <c r="N150">
        <v>0.14599999999999999</v>
      </c>
      <c r="O150">
        <v>94822.5</v>
      </c>
      <c r="P150">
        <v>25546.3</v>
      </c>
      <c r="Q150">
        <v>0.78</v>
      </c>
      <c r="R150">
        <v>0.72</v>
      </c>
      <c r="S150">
        <v>83.1</v>
      </c>
      <c r="T150">
        <v>1.6</v>
      </c>
      <c r="U150">
        <v>0.16</v>
      </c>
      <c r="V150">
        <v>12.2</v>
      </c>
      <c r="W150">
        <v>439.5</v>
      </c>
      <c r="X150">
        <v>0.08</v>
      </c>
      <c r="Y150">
        <v>83.2</v>
      </c>
      <c r="Z150">
        <v>25.4</v>
      </c>
      <c r="AA150">
        <v>108.5</v>
      </c>
      <c r="AB150">
        <v>117.2</v>
      </c>
      <c r="AC150">
        <v>2.6</v>
      </c>
      <c r="AD150">
        <v>0.28999999999999998</v>
      </c>
      <c r="AE150">
        <v>15.4</v>
      </c>
      <c r="AF150">
        <v>603.29999999999995</v>
      </c>
      <c r="AG150">
        <v>0.09</v>
      </c>
      <c r="AH150">
        <v>117.4</v>
      </c>
      <c r="AI150">
        <v>33.4</v>
      </c>
      <c r="AJ150">
        <v>150.80000000000001</v>
      </c>
      <c r="AK150">
        <v>217</v>
      </c>
      <c r="AL150">
        <v>6.6</v>
      </c>
      <c r="AM150">
        <v>0.8</v>
      </c>
      <c r="AN150">
        <v>23.6</v>
      </c>
      <c r="AO150">
        <v>1052.5</v>
      </c>
      <c r="AP150">
        <v>0.1</v>
      </c>
      <c r="AQ150">
        <v>217.4</v>
      </c>
      <c r="AR150">
        <v>55</v>
      </c>
      <c r="AS150">
        <v>272.39999999999998</v>
      </c>
      <c r="AT150">
        <v>487.5</v>
      </c>
      <c r="AU150">
        <v>22.6</v>
      </c>
      <c r="AV150">
        <v>3.02</v>
      </c>
      <c r="AW150">
        <v>46.9</v>
      </c>
      <c r="AX150">
        <v>2105.1</v>
      </c>
      <c r="AY150">
        <v>0.25</v>
      </c>
      <c r="AZ150">
        <v>489</v>
      </c>
      <c r="BA150">
        <v>109.7</v>
      </c>
      <c r="BB150">
        <v>598.70000000000005</v>
      </c>
      <c r="BC150">
        <v>4832925.5</v>
      </c>
      <c r="BD150">
        <v>91.9</v>
      </c>
      <c r="BE150">
        <v>9.1999999999999993</v>
      </c>
      <c r="BF150">
        <v>712275.9</v>
      </c>
      <c r="BG150">
        <v>25566.799999999999</v>
      </c>
      <c r="BH150">
        <v>4.9000000000000004</v>
      </c>
      <c r="BI150">
        <v>4838188.2</v>
      </c>
      <c r="BJ150">
        <v>1475506</v>
      </c>
      <c r="BK150">
        <v>6313694.2999999998</v>
      </c>
      <c r="BL150">
        <v>0</v>
      </c>
      <c r="BM150">
        <v>22.5</v>
      </c>
      <c r="BN150">
        <v>20.2</v>
      </c>
      <c r="BO150">
        <v>0.74</v>
      </c>
      <c r="BP150">
        <v>43.45</v>
      </c>
      <c r="BQ150">
        <v>24.37</v>
      </c>
      <c r="BR150">
        <v>23.09</v>
      </c>
      <c r="BS150">
        <v>0.8</v>
      </c>
      <c r="BT150">
        <v>48.26</v>
      </c>
      <c r="BU150">
        <v>58813644</v>
      </c>
      <c r="BV150">
        <v>25211812</v>
      </c>
      <c r="BW150">
        <v>4735272.5</v>
      </c>
      <c r="BX150">
        <v>522660.1</v>
      </c>
      <c r="BY150">
        <v>0</v>
      </c>
      <c r="BZ150">
        <v>0</v>
      </c>
      <c r="CA150">
        <v>7461.3</v>
      </c>
      <c r="CB150">
        <v>0</v>
      </c>
      <c r="CC150">
        <v>0</v>
      </c>
      <c r="CD150">
        <v>3529763.2</v>
      </c>
      <c r="CE150">
        <v>12349960</v>
      </c>
      <c r="CF150">
        <v>0</v>
      </c>
      <c r="CG150">
        <v>688968.6</v>
      </c>
      <c r="CH150">
        <v>0</v>
      </c>
      <c r="CI150">
        <v>2030279</v>
      </c>
      <c r="CJ150">
        <v>13267221</v>
      </c>
      <c r="CK150">
        <v>8.5</v>
      </c>
      <c r="CL150">
        <v>0</v>
      </c>
      <c r="CM150">
        <v>0</v>
      </c>
      <c r="CN150">
        <v>14754336</v>
      </c>
      <c r="CO150">
        <v>109066.2</v>
      </c>
      <c r="CP150">
        <v>6818646.5</v>
      </c>
      <c r="CQ150">
        <v>3415.7</v>
      </c>
      <c r="CR150">
        <v>130.80000000000001</v>
      </c>
      <c r="CS150">
        <v>0</v>
      </c>
      <c r="CT150">
        <v>1453</v>
      </c>
      <c r="CU150">
        <v>0</v>
      </c>
      <c r="CV150">
        <v>0</v>
      </c>
      <c r="CW150">
        <v>2843.6</v>
      </c>
      <c r="CX150">
        <v>2696.4</v>
      </c>
      <c r="CY150">
        <v>0</v>
      </c>
      <c r="CZ150">
        <v>4877.8999999999996</v>
      </c>
      <c r="DA150">
        <v>0</v>
      </c>
      <c r="DB150">
        <v>643</v>
      </c>
      <c r="DC150">
        <v>1725.8</v>
      </c>
      <c r="DD150">
        <v>600.9</v>
      </c>
      <c r="DE150">
        <v>0</v>
      </c>
      <c r="DF150">
        <v>0</v>
      </c>
      <c r="DG150">
        <v>8164.3</v>
      </c>
      <c r="DH150">
        <v>2022</v>
      </c>
      <c r="DI150">
        <v>28.5</v>
      </c>
      <c r="DJ150">
        <v>13781.6</v>
      </c>
      <c r="DK150">
        <v>0</v>
      </c>
      <c r="DL150">
        <v>0</v>
      </c>
      <c r="DM150">
        <v>1.8</v>
      </c>
      <c r="DN150">
        <v>0.56999999999999995</v>
      </c>
      <c r="DO150">
        <v>0</v>
      </c>
      <c r="DP150">
        <v>0</v>
      </c>
      <c r="DQ150">
        <v>0</v>
      </c>
    </row>
    <row r="151" spans="1:121" x14ac:dyDescent="0.45">
      <c r="A151" t="s">
        <v>110</v>
      </c>
      <c r="B151">
        <v>2024</v>
      </c>
      <c r="C151">
        <v>13774682</v>
      </c>
      <c r="D151">
        <v>51443.9</v>
      </c>
      <c r="E151">
        <v>0</v>
      </c>
      <c r="F151">
        <v>17850.8</v>
      </c>
      <c r="G151">
        <v>13843976.1</v>
      </c>
      <c r="H151">
        <v>13279382.9</v>
      </c>
      <c r="I151">
        <v>9689891.4000000004</v>
      </c>
      <c r="J151">
        <v>2606175.5</v>
      </c>
      <c r="K151">
        <v>291928.40000000002</v>
      </c>
      <c r="L151">
        <v>3.5999999999999997E-2</v>
      </c>
      <c r="M151">
        <v>5.3999999999999999E-2</v>
      </c>
      <c r="N151">
        <v>0.13500000000000001</v>
      </c>
      <c r="O151">
        <v>9933.0499999999993</v>
      </c>
      <c r="P151">
        <v>1976.4</v>
      </c>
      <c r="Q151">
        <v>0.92</v>
      </c>
      <c r="R151">
        <v>0.93</v>
      </c>
      <c r="S151">
        <v>34.1</v>
      </c>
      <c r="T151">
        <v>0.6</v>
      </c>
      <c r="U151">
        <v>0.06</v>
      </c>
      <c r="V151">
        <v>10.9</v>
      </c>
      <c r="W151">
        <v>186.4</v>
      </c>
      <c r="X151">
        <v>0.05</v>
      </c>
      <c r="Y151">
        <v>34.1</v>
      </c>
      <c r="Z151">
        <v>16.399999999999999</v>
      </c>
      <c r="AA151">
        <v>50.6</v>
      </c>
      <c r="AB151">
        <v>32</v>
      </c>
      <c r="AC151">
        <v>0.9</v>
      </c>
      <c r="AD151">
        <v>0.1</v>
      </c>
      <c r="AE151">
        <v>10.7</v>
      </c>
      <c r="AF151">
        <v>169.2</v>
      </c>
      <c r="AG151">
        <v>0.06</v>
      </c>
      <c r="AH151">
        <v>32.1</v>
      </c>
      <c r="AI151">
        <v>15.8</v>
      </c>
      <c r="AJ151">
        <v>47.8</v>
      </c>
      <c r="AK151">
        <v>223.7</v>
      </c>
      <c r="AL151">
        <v>5.5</v>
      </c>
      <c r="AM151">
        <v>0.65</v>
      </c>
      <c r="AN151">
        <v>25.5</v>
      </c>
      <c r="AO151">
        <v>1104.5</v>
      </c>
      <c r="AP151">
        <v>0.11</v>
      </c>
      <c r="AQ151">
        <v>224</v>
      </c>
      <c r="AR151">
        <v>58.5</v>
      </c>
      <c r="AS151">
        <v>282.5</v>
      </c>
      <c r="AT151">
        <v>615.5</v>
      </c>
      <c r="AU151">
        <v>35.4</v>
      </c>
      <c r="AV151">
        <v>4.97</v>
      </c>
      <c r="AW151">
        <v>52.8</v>
      </c>
      <c r="AX151">
        <v>2353</v>
      </c>
      <c r="AY151">
        <v>0.36</v>
      </c>
      <c r="AZ151">
        <v>618</v>
      </c>
      <c r="BA151">
        <v>123</v>
      </c>
      <c r="BB151">
        <v>740.9</v>
      </c>
      <c r="BC151">
        <v>392938.3</v>
      </c>
      <c r="BD151">
        <v>7.4</v>
      </c>
      <c r="BE151">
        <v>0.7</v>
      </c>
      <c r="BF151">
        <v>124781.8</v>
      </c>
      <c r="BG151">
        <v>2148.4</v>
      </c>
      <c r="BH151">
        <v>0.5</v>
      </c>
      <c r="BI151">
        <v>393361.2</v>
      </c>
      <c r="BJ151">
        <v>188949.5</v>
      </c>
      <c r="BK151">
        <v>582310.80000000005</v>
      </c>
      <c r="BL151">
        <v>0</v>
      </c>
      <c r="BM151">
        <v>31.33</v>
      </c>
      <c r="BN151">
        <v>1.6</v>
      </c>
      <c r="BO151">
        <v>0</v>
      </c>
      <c r="BP151">
        <v>32.93</v>
      </c>
      <c r="BQ151">
        <v>33.17</v>
      </c>
      <c r="BR151">
        <v>1.71</v>
      </c>
      <c r="BS151">
        <v>0</v>
      </c>
      <c r="BT151">
        <v>34.880000000000003</v>
      </c>
      <c r="BU151">
        <v>11526879</v>
      </c>
      <c r="BV151">
        <v>4154084.8</v>
      </c>
      <c r="BW151">
        <v>44138.2</v>
      </c>
      <c r="BX151">
        <v>1726818.2</v>
      </c>
      <c r="BY151">
        <v>0</v>
      </c>
      <c r="BZ151">
        <v>1209990.5</v>
      </c>
      <c r="CA151">
        <v>0</v>
      </c>
      <c r="CB151">
        <v>0</v>
      </c>
      <c r="CC151">
        <v>0</v>
      </c>
      <c r="CD151">
        <v>154339.20000000001</v>
      </c>
      <c r="CE151">
        <v>935841.9</v>
      </c>
      <c r="CF151">
        <v>0</v>
      </c>
      <c r="CG151">
        <v>0</v>
      </c>
      <c r="CH151">
        <v>0</v>
      </c>
      <c r="CI151">
        <v>3455981.5</v>
      </c>
      <c r="CJ151">
        <v>0</v>
      </c>
      <c r="CK151">
        <v>23.8</v>
      </c>
      <c r="CL151">
        <v>0</v>
      </c>
      <c r="CM151">
        <v>0</v>
      </c>
      <c r="CN151">
        <v>724163.6</v>
      </c>
      <c r="CO151">
        <v>3229017</v>
      </c>
      <c r="CP151">
        <v>46564.7</v>
      </c>
      <c r="CQ151">
        <v>61.3</v>
      </c>
      <c r="CR151">
        <v>240</v>
      </c>
      <c r="CS151">
        <v>0</v>
      </c>
      <c r="CT151">
        <v>0</v>
      </c>
      <c r="CU151">
        <v>0</v>
      </c>
      <c r="CV151">
        <v>0</v>
      </c>
      <c r="CW151">
        <v>116.4</v>
      </c>
      <c r="CX151">
        <v>1282.8</v>
      </c>
      <c r="CY151">
        <v>0</v>
      </c>
      <c r="CZ151">
        <v>178</v>
      </c>
      <c r="DA151">
        <v>0</v>
      </c>
      <c r="DB151">
        <v>728</v>
      </c>
      <c r="DC151">
        <v>0</v>
      </c>
      <c r="DD151">
        <v>24</v>
      </c>
      <c r="DE151">
        <v>0</v>
      </c>
      <c r="DF151">
        <v>0</v>
      </c>
      <c r="DG151">
        <v>391.5</v>
      </c>
      <c r="DH151">
        <v>12</v>
      </c>
      <c r="DI151">
        <v>1009.5</v>
      </c>
      <c r="DJ151">
        <v>122.6</v>
      </c>
      <c r="DK151">
        <v>0</v>
      </c>
      <c r="DL151">
        <v>0</v>
      </c>
      <c r="DM151">
        <v>0</v>
      </c>
      <c r="DN151">
        <v>0.49</v>
      </c>
      <c r="DO151">
        <v>0</v>
      </c>
      <c r="DP151">
        <v>0</v>
      </c>
      <c r="DQ151">
        <v>0</v>
      </c>
    </row>
    <row r="152" spans="1:121" x14ac:dyDescent="0.45">
      <c r="A152" t="s">
        <v>110</v>
      </c>
      <c r="B152">
        <v>2026</v>
      </c>
      <c r="C152">
        <v>13873704</v>
      </c>
      <c r="D152">
        <v>49912.4</v>
      </c>
      <c r="E152">
        <v>0</v>
      </c>
      <c r="F152">
        <v>17074.900000000001</v>
      </c>
      <c r="G152">
        <v>13940691.5</v>
      </c>
      <c r="H152">
        <v>13374845.699999999</v>
      </c>
      <c r="I152">
        <v>9762203.5999999996</v>
      </c>
      <c r="J152">
        <v>2416579.2000000002</v>
      </c>
      <c r="K152">
        <v>354452</v>
      </c>
      <c r="L152">
        <v>3.5999999999999997E-2</v>
      </c>
      <c r="M152">
        <v>5.3999999999999999E-2</v>
      </c>
      <c r="N152">
        <v>0.13500000000000001</v>
      </c>
      <c r="O152">
        <v>40126.129999999997</v>
      </c>
      <c r="P152">
        <v>2010.2</v>
      </c>
      <c r="Q152">
        <v>0.9</v>
      </c>
      <c r="R152">
        <v>0.91</v>
      </c>
      <c r="S152">
        <v>42.7</v>
      </c>
      <c r="T152">
        <v>0.8</v>
      </c>
      <c r="U152">
        <v>0.08</v>
      </c>
      <c r="V152">
        <v>11.7</v>
      </c>
      <c r="W152">
        <v>231</v>
      </c>
      <c r="X152">
        <v>0.05</v>
      </c>
      <c r="Y152">
        <v>42.7</v>
      </c>
      <c r="Z152">
        <v>18.600000000000001</v>
      </c>
      <c r="AA152">
        <v>61.3</v>
      </c>
      <c r="AB152">
        <v>38.4</v>
      </c>
      <c r="AC152">
        <v>0.8</v>
      </c>
      <c r="AD152">
        <v>0.09</v>
      </c>
      <c r="AE152">
        <v>11.4</v>
      </c>
      <c r="AF152">
        <v>206.9</v>
      </c>
      <c r="AG152">
        <v>0.06</v>
      </c>
      <c r="AH152">
        <v>38.4</v>
      </c>
      <c r="AI152">
        <v>17.600000000000001</v>
      </c>
      <c r="AJ152">
        <v>56.1</v>
      </c>
      <c r="AK152">
        <v>185.6</v>
      </c>
      <c r="AL152">
        <v>4.0999999999999996</v>
      </c>
      <c r="AM152">
        <v>0.47</v>
      </c>
      <c r="AN152">
        <v>21.6</v>
      </c>
      <c r="AO152">
        <v>933</v>
      </c>
      <c r="AP152">
        <v>0.09</v>
      </c>
      <c r="AQ152">
        <v>185.9</v>
      </c>
      <c r="AR152">
        <v>49.4</v>
      </c>
      <c r="AS152">
        <v>235.3</v>
      </c>
      <c r="AT152">
        <v>570.5</v>
      </c>
      <c r="AU152">
        <v>30.5</v>
      </c>
      <c r="AV152">
        <v>4.2</v>
      </c>
      <c r="AW152">
        <v>50.7</v>
      </c>
      <c r="AX152">
        <v>2288.3000000000002</v>
      </c>
      <c r="AY152">
        <v>0.31</v>
      </c>
      <c r="AZ152">
        <v>572.5</v>
      </c>
      <c r="BA152">
        <v>118.9</v>
      </c>
      <c r="BB152">
        <v>691.5</v>
      </c>
      <c r="BC152">
        <v>506552</v>
      </c>
      <c r="BD152">
        <v>9.5</v>
      </c>
      <c r="BE152">
        <v>1</v>
      </c>
      <c r="BF152">
        <v>138203.79999999999</v>
      </c>
      <c r="BG152">
        <v>2742.6</v>
      </c>
      <c r="BH152">
        <v>0.6</v>
      </c>
      <c r="BI152">
        <v>507097.2</v>
      </c>
      <c r="BJ152">
        <v>220089.9</v>
      </c>
      <c r="BK152">
        <v>727187.1</v>
      </c>
      <c r="BL152">
        <v>0</v>
      </c>
      <c r="BM152">
        <v>28.34</v>
      </c>
      <c r="BN152">
        <v>6.48</v>
      </c>
      <c r="BO152">
        <v>0</v>
      </c>
      <c r="BP152">
        <v>34.82</v>
      </c>
      <c r="BQ152">
        <v>30.01</v>
      </c>
      <c r="BR152">
        <v>6.94</v>
      </c>
      <c r="BS152">
        <v>0</v>
      </c>
      <c r="BT152">
        <v>36.950000000000003</v>
      </c>
      <c r="BU152">
        <v>11873902</v>
      </c>
      <c r="BV152">
        <v>4178487.5</v>
      </c>
      <c r="BW152">
        <v>42667.5</v>
      </c>
      <c r="BX152">
        <v>1726818.2</v>
      </c>
      <c r="BY152">
        <v>0</v>
      </c>
      <c r="BZ152">
        <v>1266710.1000000001</v>
      </c>
      <c r="CA152">
        <v>0</v>
      </c>
      <c r="CB152">
        <v>0</v>
      </c>
      <c r="CC152">
        <v>0</v>
      </c>
      <c r="CD152">
        <v>206525.6</v>
      </c>
      <c r="CE152">
        <v>1205355.8</v>
      </c>
      <c r="CF152">
        <v>0</v>
      </c>
      <c r="CG152">
        <v>0</v>
      </c>
      <c r="CH152">
        <v>0</v>
      </c>
      <c r="CI152">
        <v>3453850.8</v>
      </c>
      <c r="CJ152">
        <v>0</v>
      </c>
      <c r="CK152">
        <v>11.9</v>
      </c>
      <c r="CL152">
        <v>0</v>
      </c>
      <c r="CM152">
        <v>0</v>
      </c>
      <c r="CN152">
        <v>714060.80000000005</v>
      </c>
      <c r="CO152">
        <v>3211588</v>
      </c>
      <c r="CP152">
        <v>46313.599999999999</v>
      </c>
      <c r="CQ152">
        <v>61.3</v>
      </c>
      <c r="CR152">
        <v>240</v>
      </c>
      <c r="CS152">
        <v>0</v>
      </c>
      <c r="CT152">
        <v>0</v>
      </c>
      <c r="CU152">
        <v>0</v>
      </c>
      <c r="CV152">
        <v>0</v>
      </c>
      <c r="CW152">
        <v>156.1</v>
      </c>
      <c r="CX152">
        <v>1282.8</v>
      </c>
      <c r="CY152">
        <v>0</v>
      </c>
      <c r="CZ152">
        <v>178</v>
      </c>
      <c r="DA152">
        <v>0</v>
      </c>
      <c r="DB152">
        <v>728</v>
      </c>
      <c r="DC152">
        <v>0</v>
      </c>
      <c r="DD152">
        <v>24</v>
      </c>
      <c r="DE152">
        <v>0</v>
      </c>
      <c r="DF152">
        <v>0</v>
      </c>
      <c r="DG152">
        <v>391.5</v>
      </c>
      <c r="DH152">
        <v>12</v>
      </c>
      <c r="DI152">
        <v>1009.5</v>
      </c>
      <c r="DJ152">
        <v>122.6</v>
      </c>
      <c r="DK152">
        <v>0</v>
      </c>
      <c r="DL152">
        <v>0</v>
      </c>
      <c r="DM152">
        <v>0</v>
      </c>
      <c r="DN152">
        <v>0.57999999999999996</v>
      </c>
      <c r="DO152">
        <v>0</v>
      </c>
      <c r="DP152">
        <v>0</v>
      </c>
      <c r="DQ152">
        <v>0</v>
      </c>
    </row>
    <row r="153" spans="1:121" x14ac:dyDescent="0.45">
      <c r="A153" t="s">
        <v>110</v>
      </c>
      <c r="B153">
        <v>2028</v>
      </c>
      <c r="C153">
        <v>14396341</v>
      </c>
      <c r="D153">
        <v>47447.1</v>
      </c>
      <c r="E153">
        <v>0</v>
      </c>
      <c r="F153">
        <v>18815.3</v>
      </c>
      <c r="G153">
        <v>14462602.9</v>
      </c>
      <c r="H153">
        <v>13878693.300000001</v>
      </c>
      <c r="I153">
        <v>10246270.4</v>
      </c>
      <c r="J153">
        <v>2794423.8</v>
      </c>
      <c r="K153">
        <v>256544.9</v>
      </c>
      <c r="L153">
        <v>3.5999999999999997E-2</v>
      </c>
      <c r="M153">
        <v>5.3999999999999999E-2</v>
      </c>
      <c r="N153">
        <v>0.13500000000000001</v>
      </c>
      <c r="O153">
        <v>47331.65</v>
      </c>
      <c r="P153">
        <v>2066</v>
      </c>
      <c r="Q153">
        <v>0.89</v>
      </c>
      <c r="R153">
        <v>0.91</v>
      </c>
      <c r="S153">
        <v>46</v>
      </c>
      <c r="T153">
        <v>0.9</v>
      </c>
      <c r="U153">
        <v>0.09</v>
      </c>
      <c r="V153">
        <v>12</v>
      </c>
      <c r="W153">
        <v>248.2</v>
      </c>
      <c r="X153">
        <v>0.05</v>
      </c>
      <c r="Y153">
        <v>46</v>
      </c>
      <c r="Z153">
        <v>19.399999999999999</v>
      </c>
      <c r="AA153">
        <v>65.5</v>
      </c>
      <c r="AB153">
        <v>40.1</v>
      </c>
      <c r="AC153">
        <v>0.8</v>
      </c>
      <c r="AD153">
        <v>0.08</v>
      </c>
      <c r="AE153">
        <v>11.7</v>
      </c>
      <c r="AF153">
        <v>219.1</v>
      </c>
      <c r="AG153">
        <v>0.06</v>
      </c>
      <c r="AH153">
        <v>40.200000000000003</v>
      </c>
      <c r="AI153">
        <v>18.2</v>
      </c>
      <c r="AJ153">
        <v>58.4</v>
      </c>
      <c r="AK153">
        <v>145.30000000000001</v>
      </c>
      <c r="AL153">
        <v>2.8</v>
      </c>
      <c r="AM153">
        <v>0.28999999999999998</v>
      </c>
      <c r="AN153">
        <v>17.2</v>
      </c>
      <c r="AO153">
        <v>752.1</v>
      </c>
      <c r="AP153">
        <v>7.0000000000000007E-2</v>
      </c>
      <c r="AQ153">
        <v>145.5</v>
      </c>
      <c r="AR153">
        <v>39.6</v>
      </c>
      <c r="AS153">
        <v>185.1</v>
      </c>
      <c r="AT153">
        <v>510.9</v>
      </c>
      <c r="AU153">
        <v>23.6</v>
      </c>
      <c r="AV153">
        <v>3.19</v>
      </c>
      <c r="AW153">
        <v>49</v>
      </c>
      <c r="AX153">
        <v>2165.6</v>
      </c>
      <c r="AY153">
        <v>0.28999999999999998</v>
      </c>
      <c r="AZ153">
        <v>512.5</v>
      </c>
      <c r="BA153">
        <v>113.7</v>
      </c>
      <c r="BB153">
        <v>626.20000000000005</v>
      </c>
      <c r="BC153">
        <v>547654.19999999995</v>
      </c>
      <c r="BD153">
        <v>10.3</v>
      </c>
      <c r="BE153">
        <v>1</v>
      </c>
      <c r="BF153">
        <v>142967.9</v>
      </c>
      <c r="BG153">
        <v>2957.3</v>
      </c>
      <c r="BH153">
        <v>0.6</v>
      </c>
      <c r="BI153">
        <v>548243.6</v>
      </c>
      <c r="BJ153">
        <v>231259.1</v>
      </c>
      <c r="BK153">
        <v>779502.7</v>
      </c>
      <c r="BL153">
        <v>0</v>
      </c>
      <c r="BM153">
        <v>24.11</v>
      </c>
      <c r="BN153">
        <v>7.65</v>
      </c>
      <c r="BO153">
        <v>0</v>
      </c>
      <c r="BP153">
        <v>31.76</v>
      </c>
      <c r="BQ153">
        <v>25.53</v>
      </c>
      <c r="BR153">
        <v>8.19</v>
      </c>
      <c r="BS153">
        <v>0</v>
      </c>
      <c r="BT153">
        <v>33.72</v>
      </c>
      <c r="BU153">
        <v>11916413</v>
      </c>
      <c r="BV153">
        <v>4216332.5</v>
      </c>
      <c r="BW153">
        <v>40123.5</v>
      </c>
      <c r="BX153">
        <v>1725303.4</v>
      </c>
      <c r="BY153">
        <v>0</v>
      </c>
      <c r="BZ153">
        <v>1190421</v>
      </c>
      <c r="CA153">
        <v>0</v>
      </c>
      <c r="CB153">
        <v>0</v>
      </c>
      <c r="CC153">
        <v>0</v>
      </c>
      <c r="CD153">
        <v>271884.7</v>
      </c>
      <c r="CE153">
        <v>1302798.3999999999</v>
      </c>
      <c r="CF153">
        <v>0</v>
      </c>
      <c r="CG153">
        <v>0</v>
      </c>
      <c r="CH153">
        <v>0</v>
      </c>
      <c r="CI153">
        <v>3441410.5</v>
      </c>
      <c r="CJ153">
        <v>0</v>
      </c>
      <c r="CK153">
        <v>23.8</v>
      </c>
      <c r="CL153">
        <v>0</v>
      </c>
      <c r="CM153">
        <v>0</v>
      </c>
      <c r="CN153">
        <v>704099</v>
      </c>
      <c r="CO153">
        <v>3194285</v>
      </c>
      <c r="CP153">
        <v>46063.9</v>
      </c>
      <c r="CQ153">
        <v>61.4</v>
      </c>
      <c r="CR153">
        <v>240</v>
      </c>
      <c r="CS153">
        <v>0</v>
      </c>
      <c r="CT153">
        <v>0</v>
      </c>
      <c r="CU153">
        <v>0</v>
      </c>
      <c r="CV153">
        <v>0</v>
      </c>
      <c r="CW153">
        <v>205.9</v>
      </c>
      <c r="CX153">
        <v>1282.8</v>
      </c>
      <c r="CY153">
        <v>0</v>
      </c>
      <c r="CZ153">
        <v>178</v>
      </c>
      <c r="DA153">
        <v>0</v>
      </c>
      <c r="DB153">
        <v>728</v>
      </c>
      <c r="DC153">
        <v>0</v>
      </c>
      <c r="DD153">
        <v>24</v>
      </c>
      <c r="DE153">
        <v>0</v>
      </c>
      <c r="DF153">
        <v>0</v>
      </c>
      <c r="DG153">
        <v>391.5</v>
      </c>
      <c r="DH153">
        <v>12</v>
      </c>
      <c r="DI153">
        <v>1009.5</v>
      </c>
      <c r="DJ153">
        <v>123.2</v>
      </c>
      <c r="DK153">
        <v>0</v>
      </c>
      <c r="DL153">
        <v>0</v>
      </c>
      <c r="DM153">
        <v>0</v>
      </c>
      <c r="DN153">
        <v>0.64</v>
      </c>
      <c r="DO153">
        <v>0</v>
      </c>
      <c r="DP153">
        <v>0</v>
      </c>
      <c r="DQ153">
        <v>0</v>
      </c>
    </row>
    <row r="154" spans="1:121" x14ac:dyDescent="0.45">
      <c r="A154" t="s">
        <v>110</v>
      </c>
      <c r="B154">
        <v>2030</v>
      </c>
      <c r="C154">
        <v>14451133</v>
      </c>
      <c r="D154">
        <v>428720.8</v>
      </c>
      <c r="E154">
        <v>0</v>
      </c>
      <c r="F154">
        <v>17776.900000000001</v>
      </c>
      <c r="G154">
        <v>14897629.6</v>
      </c>
      <c r="H154">
        <v>13931516.800000001</v>
      </c>
      <c r="I154">
        <v>9980654.4000000004</v>
      </c>
      <c r="J154">
        <v>2500781.5</v>
      </c>
      <c r="K154">
        <v>386443.6</v>
      </c>
      <c r="L154">
        <v>3.5999999999999997E-2</v>
      </c>
      <c r="M154">
        <v>5.3999999999999999E-2</v>
      </c>
      <c r="N154">
        <v>0.13500000000000001</v>
      </c>
      <c r="O154">
        <v>67659.3</v>
      </c>
      <c r="P154">
        <v>2163.9</v>
      </c>
      <c r="Q154">
        <v>0.93</v>
      </c>
      <c r="R154">
        <v>0.94</v>
      </c>
      <c r="S154">
        <v>28.3</v>
      </c>
      <c r="T154">
        <v>0.5</v>
      </c>
      <c r="U154">
        <v>0.05</v>
      </c>
      <c r="V154">
        <v>9.5</v>
      </c>
      <c r="W154">
        <v>155.6</v>
      </c>
      <c r="X154">
        <v>0.04</v>
      </c>
      <c r="Y154">
        <v>28.4</v>
      </c>
      <c r="Z154">
        <v>14.1</v>
      </c>
      <c r="AA154">
        <v>42.5</v>
      </c>
      <c r="AB154">
        <v>26.1</v>
      </c>
      <c r="AC154">
        <v>0.5</v>
      </c>
      <c r="AD154">
        <v>0.05</v>
      </c>
      <c r="AE154">
        <v>9.6999999999999993</v>
      </c>
      <c r="AF154">
        <v>145.19999999999999</v>
      </c>
      <c r="AG154">
        <v>0.05</v>
      </c>
      <c r="AH154">
        <v>26.1</v>
      </c>
      <c r="AI154">
        <v>14.1</v>
      </c>
      <c r="AJ154">
        <v>40.200000000000003</v>
      </c>
      <c r="AK154">
        <v>128.4</v>
      </c>
      <c r="AL154">
        <v>2.5</v>
      </c>
      <c r="AM154">
        <v>0.27</v>
      </c>
      <c r="AN154">
        <v>15.2</v>
      </c>
      <c r="AO154">
        <v>662</v>
      </c>
      <c r="AP154">
        <v>0.06</v>
      </c>
      <c r="AQ154">
        <v>128.6</v>
      </c>
      <c r="AR154">
        <v>34.9</v>
      </c>
      <c r="AS154">
        <v>163.5</v>
      </c>
      <c r="AT154">
        <v>470.2</v>
      </c>
      <c r="AU154">
        <v>20.5</v>
      </c>
      <c r="AV154">
        <v>2.72</v>
      </c>
      <c r="AW154">
        <v>46.6</v>
      </c>
      <c r="AX154">
        <v>2055.1</v>
      </c>
      <c r="AY154">
        <v>0.25</v>
      </c>
      <c r="AZ154">
        <v>471.6</v>
      </c>
      <c r="BA154">
        <v>107.9</v>
      </c>
      <c r="BB154">
        <v>579.5</v>
      </c>
      <c r="BC154">
        <v>362313.7</v>
      </c>
      <c r="BD154">
        <v>6.8</v>
      </c>
      <c r="BE154">
        <v>0.7</v>
      </c>
      <c r="BF154">
        <v>120967.7</v>
      </c>
      <c r="BG154">
        <v>1987.7</v>
      </c>
      <c r="BH154">
        <v>0.5</v>
      </c>
      <c r="BI154">
        <v>362704</v>
      </c>
      <c r="BJ154">
        <v>180342.9</v>
      </c>
      <c r="BK154">
        <v>543046.80000000005</v>
      </c>
      <c r="BL154">
        <v>0</v>
      </c>
      <c r="BM154">
        <v>23.21</v>
      </c>
      <c r="BN154">
        <v>10.86</v>
      </c>
      <c r="BO154">
        <v>0</v>
      </c>
      <c r="BP154">
        <v>34.07</v>
      </c>
      <c r="BQ154">
        <v>24.77</v>
      </c>
      <c r="BR154">
        <v>11.94</v>
      </c>
      <c r="BS154">
        <v>0</v>
      </c>
      <c r="BT154">
        <v>36.71</v>
      </c>
      <c r="BU154">
        <v>12780864</v>
      </c>
      <c r="BV154">
        <v>4916975</v>
      </c>
      <c r="BW154">
        <v>362029.4</v>
      </c>
      <c r="BX154">
        <v>1721537.2</v>
      </c>
      <c r="BY154">
        <v>0</v>
      </c>
      <c r="BZ154">
        <v>1436342.8</v>
      </c>
      <c r="CA154">
        <v>0</v>
      </c>
      <c r="CB154">
        <v>0</v>
      </c>
      <c r="CC154">
        <v>0</v>
      </c>
      <c r="CD154">
        <v>351875.6</v>
      </c>
      <c r="CE154">
        <v>861901</v>
      </c>
      <c r="CF154">
        <v>0</v>
      </c>
      <c r="CG154">
        <v>0</v>
      </c>
      <c r="CH154">
        <v>0</v>
      </c>
      <c r="CI154">
        <v>3481947.2</v>
      </c>
      <c r="CJ154">
        <v>0</v>
      </c>
      <c r="CK154">
        <v>130.9</v>
      </c>
      <c r="CL154">
        <v>0</v>
      </c>
      <c r="CM154">
        <v>0</v>
      </c>
      <c r="CN154">
        <v>750802.8</v>
      </c>
      <c r="CO154">
        <v>3177058</v>
      </c>
      <c r="CP154">
        <v>637238.69999999995</v>
      </c>
      <c r="CQ154">
        <v>361.1</v>
      </c>
      <c r="CR154">
        <v>240</v>
      </c>
      <c r="CS154">
        <v>0</v>
      </c>
      <c r="CT154">
        <v>0</v>
      </c>
      <c r="CU154">
        <v>0</v>
      </c>
      <c r="CV154">
        <v>0</v>
      </c>
      <c r="CW154">
        <v>267.10000000000002</v>
      </c>
      <c r="CX154">
        <v>1282.8</v>
      </c>
      <c r="CY154">
        <v>0</v>
      </c>
      <c r="CZ154">
        <v>178</v>
      </c>
      <c r="DA154">
        <v>0</v>
      </c>
      <c r="DB154">
        <v>743</v>
      </c>
      <c r="DC154">
        <v>0</v>
      </c>
      <c r="DD154">
        <v>24</v>
      </c>
      <c r="DE154">
        <v>0</v>
      </c>
      <c r="DF154">
        <v>0</v>
      </c>
      <c r="DG154">
        <v>419.7</v>
      </c>
      <c r="DH154">
        <v>156</v>
      </c>
      <c r="DI154">
        <v>1009.5</v>
      </c>
      <c r="DJ154">
        <v>1160.2</v>
      </c>
      <c r="DK154">
        <v>0</v>
      </c>
      <c r="DL154">
        <v>0</v>
      </c>
      <c r="DM154">
        <v>0</v>
      </c>
      <c r="DN154">
        <v>0.72</v>
      </c>
      <c r="DO154">
        <v>0</v>
      </c>
      <c r="DP154">
        <v>0</v>
      </c>
      <c r="DQ154">
        <v>0</v>
      </c>
    </row>
    <row r="155" spans="1:121" x14ac:dyDescent="0.45">
      <c r="A155" t="s">
        <v>110</v>
      </c>
      <c r="B155">
        <v>2035</v>
      </c>
      <c r="C155">
        <v>15151562</v>
      </c>
      <c r="D155">
        <v>417628.4</v>
      </c>
      <c r="E155">
        <v>0</v>
      </c>
      <c r="F155">
        <v>27433.5</v>
      </c>
      <c r="G155">
        <v>15596623.1</v>
      </c>
      <c r="H155">
        <v>14606770</v>
      </c>
      <c r="I155">
        <v>10583127.699999999</v>
      </c>
      <c r="J155">
        <v>4351537</v>
      </c>
      <c r="K155">
        <v>95002.6</v>
      </c>
      <c r="L155">
        <v>3.5900000000000001E-2</v>
      </c>
      <c r="M155">
        <v>5.3999999999999999E-2</v>
      </c>
      <c r="N155">
        <v>0.13500000000000001</v>
      </c>
      <c r="O155">
        <v>93525.82</v>
      </c>
      <c r="P155">
        <v>2462.1999999999998</v>
      </c>
      <c r="Q155">
        <v>0.95</v>
      </c>
      <c r="R155">
        <v>0.95</v>
      </c>
      <c r="S155">
        <v>22</v>
      </c>
      <c r="T155">
        <v>0.4</v>
      </c>
      <c r="U155">
        <v>0.04</v>
      </c>
      <c r="V155">
        <v>4.0999999999999996</v>
      </c>
      <c r="W155">
        <v>116.7</v>
      </c>
      <c r="X155">
        <v>0.02</v>
      </c>
      <c r="Y155">
        <v>22</v>
      </c>
      <c r="Z155">
        <v>7.6</v>
      </c>
      <c r="AA155">
        <v>29.6</v>
      </c>
      <c r="AB155">
        <v>20.100000000000001</v>
      </c>
      <c r="AC155">
        <v>0.4</v>
      </c>
      <c r="AD155">
        <v>0.04</v>
      </c>
      <c r="AE155">
        <v>5.0999999999999996</v>
      </c>
      <c r="AF155">
        <v>109.8</v>
      </c>
      <c r="AG155">
        <v>0.04</v>
      </c>
      <c r="AH155">
        <v>20.100000000000001</v>
      </c>
      <c r="AI155">
        <v>8.3000000000000007</v>
      </c>
      <c r="AJ155">
        <v>28.5</v>
      </c>
      <c r="AK155">
        <v>122.5</v>
      </c>
      <c r="AL155">
        <v>2.5</v>
      </c>
      <c r="AM155">
        <v>0.26</v>
      </c>
      <c r="AN155">
        <v>14.5</v>
      </c>
      <c r="AO155">
        <v>630.79999999999995</v>
      </c>
      <c r="AP155">
        <v>0.06</v>
      </c>
      <c r="AQ155">
        <v>122.7</v>
      </c>
      <c r="AR155">
        <v>33.299999999999997</v>
      </c>
      <c r="AS155">
        <v>156</v>
      </c>
      <c r="AT155">
        <v>439.9</v>
      </c>
      <c r="AU155">
        <v>17.899999999999999</v>
      </c>
      <c r="AV155">
        <v>2.36</v>
      </c>
      <c r="AW155">
        <v>44.7</v>
      </c>
      <c r="AX155">
        <v>1953</v>
      </c>
      <c r="AY155">
        <v>0.25</v>
      </c>
      <c r="AZ155">
        <v>441.1</v>
      </c>
      <c r="BA155">
        <v>103</v>
      </c>
      <c r="BB155">
        <v>544.1</v>
      </c>
      <c r="BC155">
        <v>249124.7</v>
      </c>
      <c r="BD155">
        <v>4.7</v>
      </c>
      <c r="BE155">
        <v>0.5</v>
      </c>
      <c r="BF155">
        <v>46496.7</v>
      </c>
      <c r="BG155">
        <v>1322</v>
      </c>
      <c r="BH155">
        <v>0.2</v>
      </c>
      <c r="BI155">
        <v>249393.6</v>
      </c>
      <c r="BJ155">
        <v>85944.3</v>
      </c>
      <c r="BK155">
        <v>335337.90000000002</v>
      </c>
      <c r="BL155">
        <v>0</v>
      </c>
      <c r="BM155">
        <v>21.91</v>
      </c>
      <c r="BN155">
        <v>15.86</v>
      </c>
      <c r="BO155">
        <v>0</v>
      </c>
      <c r="BP155">
        <v>37.770000000000003</v>
      </c>
      <c r="BQ155">
        <v>23.36</v>
      </c>
      <c r="BR155">
        <v>17.440000000000001</v>
      </c>
      <c r="BS155">
        <v>0</v>
      </c>
      <c r="BT155">
        <v>40.799999999999997</v>
      </c>
      <c r="BU155">
        <v>11325909</v>
      </c>
      <c r="BV155">
        <v>5013495.5</v>
      </c>
      <c r="BW155">
        <v>357696</v>
      </c>
      <c r="BX155">
        <v>452692.6</v>
      </c>
      <c r="BY155">
        <v>0</v>
      </c>
      <c r="BZ155">
        <v>1471432.9</v>
      </c>
      <c r="CA155">
        <v>0</v>
      </c>
      <c r="CB155">
        <v>0</v>
      </c>
      <c r="CC155">
        <v>0</v>
      </c>
      <c r="CD155">
        <v>525666</v>
      </c>
      <c r="CE155">
        <v>587090.69999999995</v>
      </c>
      <c r="CF155">
        <v>0</v>
      </c>
      <c r="CG155">
        <v>3554.5</v>
      </c>
      <c r="CH155">
        <v>0</v>
      </c>
      <c r="CI155">
        <v>3439589.5</v>
      </c>
      <c r="CJ155">
        <v>0</v>
      </c>
      <c r="CK155">
        <v>357</v>
      </c>
      <c r="CL155">
        <v>0</v>
      </c>
      <c r="CM155">
        <v>0</v>
      </c>
      <c r="CN155">
        <v>724852.5</v>
      </c>
      <c r="CO155">
        <v>3134389.5</v>
      </c>
      <c r="CP155">
        <v>628587.19999999995</v>
      </c>
      <c r="CQ155">
        <v>320.39999999999998</v>
      </c>
      <c r="CR155">
        <v>68.3</v>
      </c>
      <c r="CS155">
        <v>0</v>
      </c>
      <c r="CT155">
        <v>0</v>
      </c>
      <c r="CU155">
        <v>0</v>
      </c>
      <c r="CV155">
        <v>0</v>
      </c>
      <c r="CW155">
        <v>402.9</v>
      </c>
      <c r="CX155">
        <v>1282.8</v>
      </c>
      <c r="CY155">
        <v>0</v>
      </c>
      <c r="CZ155">
        <v>278.60000000000002</v>
      </c>
      <c r="DA155">
        <v>0</v>
      </c>
      <c r="DB155">
        <v>743</v>
      </c>
      <c r="DC155">
        <v>0</v>
      </c>
      <c r="DD155">
        <v>24</v>
      </c>
      <c r="DE155">
        <v>0</v>
      </c>
      <c r="DF155">
        <v>0</v>
      </c>
      <c r="DG155">
        <v>419.7</v>
      </c>
      <c r="DH155">
        <v>156</v>
      </c>
      <c r="DI155">
        <v>1009.5</v>
      </c>
      <c r="DJ155">
        <v>1080.3</v>
      </c>
      <c r="DK155">
        <v>0</v>
      </c>
      <c r="DL155">
        <v>0</v>
      </c>
      <c r="DM155">
        <v>0</v>
      </c>
      <c r="DN155">
        <v>0.72</v>
      </c>
      <c r="DO155">
        <v>0</v>
      </c>
      <c r="DP155">
        <v>0</v>
      </c>
      <c r="DQ155">
        <v>0</v>
      </c>
    </row>
    <row r="156" spans="1:121" x14ac:dyDescent="0.45">
      <c r="A156" t="s">
        <v>110</v>
      </c>
      <c r="B156">
        <v>2040</v>
      </c>
      <c r="C156">
        <v>16152814</v>
      </c>
      <c r="D156">
        <v>587062.1</v>
      </c>
      <c r="E156">
        <v>0</v>
      </c>
      <c r="F156">
        <v>34159.9</v>
      </c>
      <c r="G156">
        <v>16774035.699999999</v>
      </c>
      <c r="H156">
        <v>15572024.800000001</v>
      </c>
      <c r="I156">
        <v>11729607.9</v>
      </c>
      <c r="J156">
        <v>5463635</v>
      </c>
      <c r="K156">
        <v>69284.7</v>
      </c>
      <c r="L156">
        <v>3.5900000000000001E-2</v>
      </c>
      <c r="M156">
        <v>5.3999999999999999E-2</v>
      </c>
      <c r="N156">
        <v>0.13500000000000001</v>
      </c>
      <c r="O156">
        <v>92246.33</v>
      </c>
      <c r="P156">
        <v>2773</v>
      </c>
      <c r="Q156">
        <v>0.94</v>
      </c>
      <c r="R156">
        <v>0.95</v>
      </c>
      <c r="S156">
        <v>25.2</v>
      </c>
      <c r="T156">
        <v>0.5</v>
      </c>
      <c r="U156">
        <v>0.05</v>
      </c>
      <c r="V156">
        <v>3.6</v>
      </c>
      <c r="W156">
        <v>132.30000000000001</v>
      </c>
      <c r="X156">
        <v>0.01</v>
      </c>
      <c r="Y156">
        <v>25.2</v>
      </c>
      <c r="Z156">
        <v>7.5</v>
      </c>
      <c r="AA156">
        <v>32.700000000000003</v>
      </c>
      <c r="AB156">
        <v>24.1</v>
      </c>
      <c r="AC156">
        <v>0.5</v>
      </c>
      <c r="AD156">
        <v>0.05</v>
      </c>
      <c r="AE156">
        <v>4.9000000000000004</v>
      </c>
      <c r="AF156">
        <v>130.1</v>
      </c>
      <c r="AG156">
        <v>0.04</v>
      </c>
      <c r="AH156">
        <v>24.1</v>
      </c>
      <c r="AI156">
        <v>8.8000000000000007</v>
      </c>
      <c r="AJ156">
        <v>32.9</v>
      </c>
      <c r="AK156">
        <v>128.19999999999999</v>
      </c>
      <c r="AL156">
        <v>2.6</v>
      </c>
      <c r="AM156">
        <v>0.27</v>
      </c>
      <c r="AN156">
        <v>15.1</v>
      </c>
      <c r="AO156">
        <v>661.3</v>
      </c>
      <c r="AP156">
        <v>0.06</v>
      </c>
      <c r="AQ156">
        <v>128.4</v>
      </c>
      <c r="AR156">
        <v>34.9</v>
      </c>
      <c r="AS156">
        <v>163.19999999999999</v>
      </c>
      <c r="AT156">
        <v>423.3</v>
      </c>
      <c r="AU156">
        <v>13.7</v>
      </c>
      <c r="AV156">
        <v>1.72</v>
      </c>
      <c r="AW156">
        <v>46.2</v>
      </c>
      <c r="AX156">
        <v>1993.7</v>
      </c>
      <c r="AY156">
        <v>0.23</v>
      </c>
      <c r="AZ156">
        <v>424.1</v>
      </c>
      <c r="BA156">
        <v>105.6</v>
      </c>
      <c r="BB156">
        <v>529.79999999999995</v>
      </c>
      <c r="BC156">
        <v>286006.09999999998</v>
      </c>
      <c r="BD156">
        <v>5.4</v>
      </c>
      <c r="BE156">
        <v>0.5</v>
      </c>
      <c r="BF156">
        <v>40318.5</v>
      </c>
      <c r="BG156">
        <v>1503.2</v>
      </c>
      <c r="BH156">
        <v>0.2</v>
      </c>
      <c r="BI156">
        <v>286314</v>
      </c>
      <c r="BJ156">
        <v>85156</v>
      </c>
      <c r="BK156">
        <v>371470</v>
      </c>
      <c r="BL156">
        <v>0</v>
      </c>
      <c r="BM156">
        <v>21.47</v>
      </c>
      <c r="BN156">
        <v>16.23</v>
      </c>
      <c r="BO156">
        <v>0</v>
      </c>
      <c r="BP156">
        <v>37.700000000000003</v>
      </c>
      <c r="BQ156">
        <v>22.96</v>
      </c>
      <c r="BR156">
        <v>18.03</v>
      </c>
      <c r="BS156">
        <v>0</v>
      </c>
      <c r="BT156">
        <v>40.99</v>
      </c>
      <c r="BU156">
        <v>11358144</v>
      </c>
      <c r="BV156">
        <v>5044428</v>
      </c>
      <c r="BW156">
        <v>502247.2</v>
      </c>
      <c r="BX156">
        <v>171290.1</v>
      </c>
      <c r="BY156">
        <v>0</v>
      </c>
      <c r="BZ156">
        <v>1529960.1</v>
      </c>
      <c r="CA156">
        <v>0</v>
      </c>
      <c r="CB156">
        <v>0</v>
      </c>
      <c r="CC156">
        <v>0</v>
      </c>
      <c r="CD156">
        <v>636389.6</v>
      </c>
      <c r="CE156">
        <v>671375.7</v>
      </c>
      <c r="CF156">
        <v>0</v>
      </c>
      <c r="CG156">
        <v>6614.8</v>
      </c>
      <c r="CH156">
        <v>0</v>
      </c>
      <c r="CI156">
        <v>3432180.5</v>
      </c>
      <c r="CJ156">
        <v>0</v>
      </c>
      <c r="CK156">
        <v>47.6</v>
      </c>
      <c r="CL156">
        <v>0</v>
      </c>
      <c r="CM156">
        <v>0</v>
      </c>
      <c r="CN156">
        <v>699835.2</v>
      </c>
      <c r="CO156">
        <v>3087962.2</v>
      </c>
      <c r="CP156">
        <v>620240.80000000005</v>
      </c>
      <c r="CQ156">
        <v>383.6</v>
      </c>
      <c r="CR156">
        <v>30.3</v>
      </c>
      <c r="CS156">
        <v>0</v>
      </c>
      <c r="CT156">
        <v>0</v>
      </c>
      <c r="CU156">
        <v>0</v>
      </c>
      <c r="CV156">
        <v>0</v>
      </c>
      <c r="CW156">
        <v>497.1</v>
      </c>
      <c r="CX156">
        <v>1282.8</v>
      </c>
      <c r="CY156">
        <v>0</v>
      </c>
      <c r="CZ156">
        <v>278.60000000000002</v>
      </c>
      <c r="DA156">
        <v>0</v>
      </c>
      <c r="DB156">
        <v>743</v>
      </c>
      <c r="DC156">
        <v>0</v>
      </c>
      <c r="DD156">
        <v>24</v>
      </c>
      <c r="DE156">
        <v>0</v>
      </c>
      <c r="DF156">
        <v>0</v>
      </c>
      <c r="DG156">
        <v>419.7</v>
      </c>
      <c r="DH156">
        <v>156</v>
      </c>
      <c r="DI156">
        <v>918</v>
      </c>
      <c r="DJ156">
        <v>1539.1</v>
      </c>
      <c r="DK156">
        <v>0</v>
      </c>
      <c r="DL156">
        <v>0</v>
      </c>
      <c r="DM156">
        <v>0</v>
      </c>
      <c r="DN156">
        <v>0.72</v>
      </c>
      <c r="DO156">
        <v>0</v>
      </c>
      <c r="DP156">
        <v>0</v>
      </c>
      <c r="DQ156">
        <v>0</v>
      </c>
    </row>
    <row r="157" spans="1:121" x14ac:dyDescent="0.45">
      <c r="A157" t="s">
        <v>110</v>
      </c>
      <c r="B157">
        <v>2045</v>
      </c>
      <c r="C157">
        <v>17108314</v>
      </c>
      <c r="D157">
        <v>424831.8</v>
      </c>
      <c r="E157">
        <v>0</v>
      </c>
      <c r="F157">
        <v>31061.7</v>
      </c>
      <c r="G157">
        <v>17564207.199999999</v>
      </c>
      <c r="H157">
        <v>16493155.199999999</v>
      </c>
      <c r="I157">
        <v>11435730.699999999</v>
      </c>
      <c r="J157">
        <v>4837995</v>
      </c>
      <c r="K157">
        <v>192413.4</v>
      </c>
      <c r="L157">
        <v>3.5900000000000001E-2</v>
      </c>
      <c r="M157">
        <v>5.3999999999999999E-2</v>
      </c>
      <c r="N157">
        <v>0.13500000000000001</v>
      </c>
      <c r="O157">
        <v>91899.26</v>
      </c>
      <c r="P157">
        <v>3018.2</v>
      </c>
      <c r="Q157">
        <v>0.9</v>
      </c>
      <c r="R157">
        <v>0.92</v>
      </c>
      <c r="S157">
        <v>40.6</v>
      </c>
      <c r="T157">
        <v>0.8</v>
      </c>
      <c r="U157">
        <v>0.08</v>
      </c>
      <c r="V157">
        <v>5.3</v>
      </c>
      <c r="W157">
        <v>212.9</v>
      </c>
      <c r="X157">
        <v>0.02</v>
      </c>
      <c r="Y157">
        <v>40.6</v>
      </c>
      <c r="Z157">
        <v>11.7</v>
      </c>
      <c r="AA157">
        <v>52.3</v>
      </c>
      <c r="AB157">
        <v>37.299999999999997</v>
      </c>
      <c r="AC157">
        <v>0.7</v>
      </c>
      <c r="AD157">
        <v>7.0000000000000007E-2</v>
      </c>
      <c r="AE157">
        <v>6.1</v>
      </c>
      <c r="AF157">
        <v>198.5</v>
      </c>
      <c r="AG157">
        <v>0.04</v>
      </c>
      <c r="AH157">
        <v>37.4</v>
      </c>
      <c r="AI157">
        <v>12</v>
      </c>
      <c r="AJ157">
        <v>49.4</v>
      </c>
      <c r="AK157">
        <v>132.19999999999999</v>
      </c>
      <c r="AL157">
        <v>2.6</v>
      </c>
      <c r="AM157">
        <v>0.27</v>
      </c>
      <c r="AN157">
        <v>15.6</v>
      </c>
      <c r="AO157">
        <v>684.4</v>
      </c>
      <c r="AP157">
        <v>0.06</v>
      </c>
      <c r="AQ157">
        <v>132.30000000000001</v>
      </c>
      <c r="AR157">
        <v>36</v>
      </c>
      <c r="AS157">
        <v>168.3</v>
      </c>
      <c r="AT157">
        <v>437.4</v>
      </c>
      <c r="AU157">
        <v>13</v>
      </c>
      <c r="AV157">
        <v>1.61</v>
      </c>
      <c r="AW157">
        <v>48.6</v>
      </c>
      <c r="AX157">
        <v>2099.1999999999998</v>
      </c>
      <c r="AY157">
        <v>0.23</v>
      </c>
      <c r="AZ157">
        <v>438.2</v>
      </c>
      <c r="BA157">
        <v>111.2</v>
      </c>
      <c r="BB157">
        <v>549.5</v>
      </c>
      <c r="BC157">
        <v>523652.9</v>
      </c>
      <c r="BD157">
        <v>9.9</v>
      </c>
      <c r="BE157">
        <v>1</v>
      </c>
      <c r="BF157">
        <v>68454.399999999994</v>
      </c>
      <c r="BG157">
        <v>2746</v>
      </c>
      <c r="BH157">
        <v>0.3</v>
      </c>
      <c r="BI157">
        <v>524216.5</v>
      </c>
      <c r="BJ157">
        <v>150355.5</v>
      </c>
      <c r="BK157">
        <v>674572</v>
      </c>
      <c r="BL157">
        <v>0</v>
      </c>
      <c r="BM157">
        <v>21.47</v>
      </c>
      <c r="BN157">
        <v>16.690000000000001</v>
      </c>
      <c r="BO157">
        <v>0</v>
      </c>
      <c r="BP157">
        <v>38.159999999999997</v>
      </c>
      <c r="BQ157">
        <v>22.87</v>
      </c>
      <c r="BR157">
        <v>18.34</v>
      </c>
      <c r="BS157">
        <v>0</v>
      </c>
      <c r="BT157">
        <v>41.21</v>
      </c>
      <c r="BU157">
        <v>12898346</v>
      </c>
      <c r="BV157">
        <v>6128476.5</v>
      </c>
      <c r="BW157">
        <v>358483.20000000001</v>
      </c>
      <c r="BX157">
        <v>174383.6</v>
      </c>
      <c r="BY157">
        <v>0</v>
      </c>
      <c r="BZ157">
        <v>1533334.5</v>
      </c>
      <c r="CA157">
        <v>0</v>
      </c>
      <c r="CB157">
        <v>0</v>
      </c>
      <c r="CC157">
        <v>0</v>
      </c>
      <c r="CD157">
        <v>736040</v>
      </c>
      <c r="CE157">
        <v>1241244.5</v>
      </c>
      <c r="CF157">
        <v>0</v>
      </c>
      <c r="CG157">
        <v>2272.6</v>
      </c>
      <c r="CH157">
        <v>0</v>
      </c>
      <c r="CI157">
        <v>3460127.5</v>
      </c>
      <c r="CJ157">
        <v>0</v>
      </c>
      <c r="CK157">
        <v>23.8</v>
      </c>
      <c r="CL157">
        <v>0</v>
      </c>
      <c r="CM157">
        <v>0</v>
      </c>
      <c r="CN157">
        <v>1178978.8999999999</v>
      </c>
      <c r="CO157">
        <v>3601544.8</v>
      </c>
      <c r="CP157">
        <v>611912.69999999995</v>
      </c>
      <c r="CQ157">
        <v>216.9</v>
      </c>
      <c r="CR157">
        <v>30.3</v>
      </c>
      <c r="CS157">
        <v>0</v>
      </c>
      <c r="CT157">
        <v>0</v>
      </c>
      <c r="CU157">
        <v>0</v>
      </c>
      <c r="CV157">
        <v>0</v>
      </c>
      <c r="CW157">
        <v>585.9</v>
      </c>
      <c r="CX157">
        <v>1282.8</v>
      </c>
      <c r="CY157">
        <v>0</v>
      </c>
      <c r="CZ157">
        <v>362.5</v>
      </c>
      <c r="DA157">
        <v>0</v>
      </c>
      <c r="DB157">
        <v>743</v>
      </c>
      <c r="DC157">
        <v>0</v>
      </c>
      <c r="DD157">
        <v>24</v>
      </c>
      <c r="DE157">
        <v>0</v>
      </c>
      <c r="DF157">
        <v>0</v>
      </c>
      <c r="DG157">
        <v>657.8</v>
      </c>
      <c r="DH157">
        <v>156</v>
      </c>
      <c r="DI157">
        <v>1009.5</v>
      </c>
      <c r="DJ157">
        <v>1381.8</v>
      </c>
      <c r="DK157">
        <v>0</v>
      </c>
      <c r="DL157">
        <v>0</v>
      </c>
      <c r="DM157">
        <v>0</v>
      </c>
      <c r="DN157">
        <v>0.72</v>
      </c>
      <c r="DO157">
        <v>0</v>
      </c>
      <c r="DP157">
        <v>0</v>
      </c>
      <c r="DQ157">
        <v>0</v>
      </c>
    </row>
    <row r="158" spans="1:121" x14ac:dyDescent="0.45">
      <c r="A158" t="s">
        <v>110</v>
      </c>
      <c r="B158">
        <v>2050</v>
      </c>
      <c r="C158">
        <v>18096518</v>
      </c>
      <c r="D158">
        <v>1089293.1000000001</v>
      </c>
      <c r="E158">
        <v>0</v>
      </c>
      <c r="F158">
        <v>23686.799999999999</v>
      </c>
      <c r="G158">
        <v>19209498.899999999</v>
      </c>
      <c r="H158">
        <v>17445791.5</v>
      </c>
      <c r="I158">
        <v>9860587.3000000007</v>
      </c>
      <c r="J158">
        <v>2967681</v>
      </c>
      <c r="K158">
        <v>875567.1</v>
      </c>
      <c r="L158">
        <v>3.5900000000000001E-2</v>
      </c>
      <c r="M158">
        <v>5.3999999999999999E-2</v>
      </c>
      <c r="N158">
        <v>0.13500000000000001</v>
      </c>
      <c r="O158">
        <v>88873.77</v>
      </c>
      <c r="P158">
        <v>3215.6</v>
      </c>
      <c r="Q158">
        <v>0.9</v>
      </c>
      <c r="R158">
        <v>0.9</v>
      </c>
      <c r="S158">
        <v>42.8</v>
      </c>
      <c r="T158">
        <v>0.8</v>
      </c>
      <c r="U158">
        <v>0.08</v>
      </c>
      <c r="V158">
        <v>5.4</v>
      </c>
      <c r="W158">
        <v>224</v>
      </c>
      <c r="X158">
        <v>0.02</v>
      </c>
      <c r="Y158">
        <v>42.8</v>
      </c>
      <c r="Z158">
        <v>12.1</v>
      </c>
      <c r="AA158">
        <v>54.9</v>
      </c>
      <c r="AB158">
        <v>42.3</v>
      </c>
      <c r="AC158">
        <v>0.8</v>
      </c>
      <c r="AD158">
        <v>0.08</v>
      </c>
      <c r="AE158">
        <v>6</v>
      </c>
      <c r="AF158">
        <v>222.9</v>
      </c>
      <c r="AG158">
        <v>0.03</v>
      </c>
      <c r="AH158">
        <v>42.3</v>
      </c>
      <c r="AI158">
        <v>12.7</v>
      </c>
      <c r="AJ158">
        <v>55</v>
      </c>
      <c r="AK158">
        <v>135.1</v>
      </c>
      <c r="AL158">
        <v>2.6</v>
      </c>
      <c r="AM158">
        <v>0.27</v>
      </c>
      <c r="AN158">
        <v>16</v>
      </c>
      <c r="AO158">
        <v>701.2</v>
      </c>
      <c r="AP158">
        <v>0.06</v>
      </c>
      <c r="AQ158">
        <v>135.19999999999999</v>
      </c>
      <c r="AR158">
        <v>36.9</v>
      </c>
      <c r="AS158">
        <v>172.1</v>
      </c>
      <c r="AT158">
        <v>422.5</v>
      </c>
      <c r="AU158">
        <v>11.2</v>
      </c>
      <c r="AV158">
        <v>1.31</v>
      </c>
      <c r="AW158">
        <v>48.3</v>
      </c>
      <c r="AX158">
        <v>2091.5</v>
      </c>
      <c r="AY158">
        <v>0.21</v>
      </c>
      <c r="AZ158">
        <v>423.2</v>
      </c>
      <c r="BA158">
        <v>110.7</v>
      </c>
      <c r="BB158">
        <v>533.9</v>
      </c>
      <c r="BC158">
        <v>731662.7</v>
      </c>
      <c r="BD158">
        <v>13.8</v>
      </c>
      <c r="BE158">
        <v>1.4</v>
      </c>
      <c r="BF158">
        <v>92839.3</v>
      </c>
      <c r="BG158">
        <v>3833.5</v>
      </c>
      <c r="BH158">
        <v>0.3</v>
      </c>
      <c r="BI158">
        <v>732450.1</v>
      </c>
      <c r="BJ158">
        <v>207173.3</v>
      </c>
      <c r="BK158">
        <v>939623.4</v>
      </c>
      <c r="BL158">
        <v>0</v>
      </c>
      <c r="BM158">
        <v>21.07</v>
      </c>
      <c r="BN158">
        <v>15.58</v>
      </c>
      <c r="BO158">
        <v>0</v>
      </c>
      <c r="BP158">
        <v>36.65</v>
      </c>
      <c r="BQ158">
        <v>22.71</v>
      </c>
      <c r="BR158">
        <v>17.71</v>
      </c>
      <c r="BS158">
        <v>0</v>
      </c>
      <c r="BT158">
        <v>40.43</v>
      </c>
      <c r="BU158">
        <v>17113828</v>
      </c>
      <c r="BV158">
        <v>9348912</v>
      </c>
      <c r="BW158">
        <v>924341.2</v>
      </c>
      <c r="BX158">
        <v>168993.1</v>
      </c>
      <c r="BY158">
        <v>0</v>
      </c>
      <c r="BZ158">
        <v>1532456.4</v>
      </c>
      <c r="CA158">
        <v>0</v>
      </c>
      <c r="CB158">
        <v>0</v>
      </c>
      <c r="CC158">
        <v>0</v>
      </c>
      <c r="CD158">
        <v>815297.6</v>
      </c>
      <c r="CE158">
        <v>1731983.6</v>
      </c>
      <c r="CF158">
        <v>0</v>
      </c>
      <c r="CG158">
        <v>4907.2</v>
      </c>
      <c r="CH158">
        <v>0</v>
      </c>
      <c r="CI158">
        <v>3402234.5</v>
      </c>
      <c r="CJ158">
        <v>0</v>
      </c>
      <c r="CK158">
        <v>0</v>
      </c>
      <c r="CL158">
        <v>0</v>
      </c>
      <c r="CM158">
        <v>0</v>
      </c>
      <c r="CN158">
        <v>2249455</v>
      </c>
      <c r="CO158">
        <v>5681699</v>
      </c>
      <c r="CP158">
        <v>602460.19999999995</v>
      </c>
      <c r="CQ158">
        <v>651.4</v>
      </c>
      <c r="CR158">
        <v>30.3</v>
      </c>
      <c r="CS158">
        <v>0</v>
      </c>
      <c r="CT158">
        <v>0</v>
      </c>
      <c r="CU158">
        <v>0</v>
      </c>
      <c r="CV158">
        <v>0</v>
      </c>
      <c r="CW158">
        <v>665.6</v>
      </c>
      <c r="CX158">
        <v>1282.8</v>
      </c>
      <c r="CY158">
        <v>0</v>
      </c>
      <c r="CZ158">
        <v>362.5</v>
      </c>
      <c r="DA158">
        <v>0</v>
      </c>
      <c r="DB158">
        <v>743</v>
      </c>
      <c r="DC158">
        <v>0</v>
      </c>
      <c r="DD158">
        <v>24</v>
      </c>
      <c r="DE158">
        <v>0</v>
      </c>
      <c r="DF158">
        <v>0</v>
      </c>
      <c r="DG158">
        <v>1157</v>
      </c>
      <c r="DH158">
        <v>156</v>
      </c>
      <c r="DI158">
        <v>1418.6</v>
      </c>
      <c r="DJ158">
        <v>3119.7</v>
      </c>
      <c r="DK158">
        <v>0</v>
      </c>
      <c r="DL158">
        <v>0</v>
      </c>
      <c r="DM158">
        <v>0</v>
      </c>
      <c r="DN158">
        <v>0.72</v>
      </c>
      <c r="DO158">
        <v>0</v>
      </c>
      <c r="DP158">
        <v>0</v>
      </c>
      <c r="DQ158">
        <v>0</v>
      </c>
    </row>
    <row r="159" spans="1:121" x14ac:dyDescent="0.45">
      <c r="A159" t="s">
        <v>118</v>
      </c>
      <c r="B159">
        <v>2024</v>
      </c>
      <c r="C159">
        <v>108993980</v>
      </c>
      <c r="D159">
        <v>806.2</v>
      </c>
      <c r="E159">
        <v>1502663</v>
      </c>
      <c r="F159">
        <v>334070.59999999998</v>
      </c>
      <c r="G159">
        <v>110831522.40000001</v>
      </c>
      <c r="H159">
        <v>105076180.90000001</v>
      </c>
      <c r="I159">
        <v>97610462.900000006</v>
      </c>
      <c r="J159">
        <v>21746790</v>
      </c>
      <c r="K159">
        <v>26307906</v>
      </c>
      <c r="L159">
        <v>3.5900000000000001E-2</v>
      </c>
      <c r="M159">
        <v>5.3900000000000003E-2</v>
      </c>
      <c r="N159">
        <v>0.1797</v>
      </c>
      <c r="O159">
        <v>24592.92</v>
      </c>
      <c r="P159">
        <v>26791.7</v>
      </c>
      <c r="Q159">
        <v>0.4</v>
      </c>
      <c r="R159">
        <v>0.39</v>
      </c>
      <c r="S159">
        <v>442.1</v>
      </c>
      <c r="T159">
        <v>38.1</v>
      </c>
      <c r="U159">
        <v>5.48</v>
      </c>
      <c r="V159">
        <v>28.3</v>
      </c>
      <c r="W159">
        <v>1338.3</v>
      </c>
      <c r="X159">
        <v>0.28999999999999998</v>
      </c>
      <c r="Y159">
        <v>444.8</v>
      </c>
      <c r="Z159">
        <v>68.3</v>
      </c>
      <c r="AA159">
        <v>513</v>
      </c>
      <c r="AB159">
        <v>470.2</v>
      </c>
      <c r="AC159">
        <v>41.1</v>
      </c>
      <c r="AD159">
        <v>5.9</v>
      </c>
      <c r="AE159">
        <v>29.5</v>
      </c>
      <c r="AF159">
        <v>1407.3</v>
      </c>
      <c r="AG159">
        <v>0.3</v>
      </c>
      <c r="AH159">
        <v>473.1</v>
      </c>
      <c r="AI159">
        <v>71.599999999999994</v>
      </c>
      <c r="AJ159">
        <v>544.6</v>
      </c>
      <c r="AK159">
        <v>343.9</v>
      </c>
      <c r="AL159">
        <v>8.8000000000000007</v>
      </c>
      <c r="AM159">
        <v>1.02</v>
      </c>
      <c r="AN159">
        <v>38.799999999999997</v>
      </c>
      <c r="AO159">
        <v>1711.3</v>
      </c>
      <c r="AP159">
        <v>0.16</v>
      </c>
      <c r="AQ159">
        <v>344.4</v>
      </c>
      <c r="AR159">
        <v>89.8</v>
      </c>
      <c r="AS159">
        <v>434.2</v>
      </c>
      <c r="AT159">
        <v>793.5</v>
      </c>
      <c r="AU159">
        <v>63</v>
      </c>
      <c r="AV159">
        <v>9.1</v>
      </c>
      <c r="AW159">
        <v>52.3</v>
      </c>
      <c r="AX159">
        <v>2463.1</v>
      </c>
      <c r="AY159">
        <v>0.49</v>
      </c>
      <c r="AZ159">
        <v>797.9</v>
      </c>
      <c r="BA159">
        <v>125.8</v>
      </c>
      <c r="BB159">
        <v>923.8</v>
      </c>
      <c r="BC159">
        <v>50731005.100000001</v>
      </c>
      <c r="BD159">
        <v>4375.6000000000004</v>
      </c>
      <c r="BE159">
        <v>628</v>
      </c>
      <c r="BF159">
        <v>3250612.2</v>
      </c>
      <c r="BG159">
        <v>153592.79999999999</v>
      </c>
      <c r="BH159">
        <v>32.799999999999997</v>
      </c>
      <c r="BI159">
        <v>51032853.100000001</v>
      </c>
      <c r="BJ159">
        <v>7836623.0999999996</v>
      </c>
      <c r="BK159">
        <v>58869476.200000003</v>
      </c>
      <c r="BL159">
        <v>0</v>
      </c>
      <c r="BM159">
        <v>31.56</v>
      </c>
      <c r="BN159">
        <v>5.53</v>
      </c>
      <c r="BO159">
        <v>0</v>
      </c>
      <c r="BP159">
        <v>37.090000000000003</v>
      </c>
      <c r="BQ159">
        <v>33.5</v>
      </c>
      <c r="BR159">
        <v>6.08</v>
      </c>
      <c r="BS159">
        <v>0</v>
      </c>
      <c r="BT159">
        <v>39.57</v>
      </c>
      <c r="BU159">
        <v>115437270</v>
      </c>
      <c r="BV159">
        <v>13221059</v>
      </c>
      <c r="BW159">
        <v>678.8</v>
      </c>
      <c r="BX159">
        <v>2048942.8</v>
      </c>
      <c r="BY159">
        <v>0</v>
      </c>
      <c r="BZ159">
        <v>1680363.8</v>
      </c>
      <c r="CA159">
        <v>33172444</v>
      </c>
      <c r="CB159">
        <v>0</v>
      </c>
      <c r="CC159">
        <v>0</v>
      </c>
      <c r="CD159">
        <v>297623</v>
      </c>
      <c r="CE159">
        <v>32590598</v>
      </c>
      <c r="CF159">
        <v>0</v>
      </c>
      <c r="CG159">
        <v>2175620.7999999998</v>
      </c>
      <c r="CH159">
        <v>0</v>
      </c>
      <c r="CI159">
        <v>1116696.8</v>
      </c>
      <c r="CJ159">
        <v>26501848</v>
      </c>
      <c r="CK159">
        <v>1714965.2</v>
      </c>
      <c r="CL159">
        <v>1214052.8999999999</v>
      </c>
      <c r="CM159">
        <v>0</v>
      </c>
      <c r="CN159">
        <v>2450471</v>
      </c>
      <c r="CO159">
        <v>10472965</v>
      </c>
      <c r="CP159">
        <v>0</v>
      </c>
      <c r="CQ159">
        <v>1</v>
      </c>
      <c r="CR159">
        <v>333.3</v>
      </c>
      <c r="CS159">
        <v>0</v>
      </c>
      <c r="CT159">
        <v>5982.5</v>
      </c>
      <c r="CU159">
        <v>0</v>
      </c>
      <c r="CV159">
        <v>0</v>
      </c>
      <c r="CW159">
        <v>218.6</v>
      </c>
      <c r="CX159">
        <v>6810.4</v>
      </c>
      <c r="CY159">
        <v>0</v>
      </c>
      <c r="CZ159">
        <v>4145</v>
      </c>
      <c r="DA159">
        <v>0</v>
      </c>
      <c r="DB159">
        <v>279.60000000000002</v>
      </c>
      <c r="DC159">
        <v>3318</v>
      </c>
      <c r="DD159">
        <v>2411.4</v>
      </c>
      <c r="DE159">
        <v>2235</v>
      </c>
      <c r="DF159">
        <v>0</v>
      </c>
      <c r="DG159">
        <v>1165.5</v>
      </c>
      <c r="DH159">
        <v>0</v>
      </c>
      <c r="DI159">
        <v>3240.6</v>
      </c>
      <c r="DJ159">
        <v>2</v>
      </c>
      <c r="DK159">
        <v>22350</v>
      </c>
      <c r="DL159">
        <v>0</v>
      </c>
      <c r="DM159">
        <v>0</v>
      </c>
      <c r="DN159">
        <v>0.13</v>
      </c>
      <c r="DO159">
        <v>0</v>
      </c>
      <c r="DP159">
        <v>0</v>
      </c>
      <c r="DQ159">
        <v>0</v>
      </c>
    </row>
    <row r="160" spans="1:121" x14ac:dyDescent="0.45">
      <c r="A160" t="s">
        <v>118</v>
      </c>
      <c r="B160">
        <v>2026</v>
      </c>
      <c r="C160">
        <v>110893464</v>
      </c>
      <c r="D160">
        <v>34114.699999999997</v>
      </c>
      <c r="E160">
        <v>2116488</v>
      </c>
      <c r="F160">
        <v>311525.09999999998</v>
      </c>
      <c r="G160">
        <v>113355603.8</v>
      </c>
      <c r="H160">
        <v>106907396.8</v>
      </c>
      <c r="I160">
        <v>99946553.799999997</v>
      </c>
      <c r="J160">
        <v>18634148</v>
      </c>
      <c r="K160">
        <v>26340080</v>
      </c>
      <c r="L160">
        <v>3.5900000000000001E-2</v>
      </c>
      <c r="M160">
        <v>5.3900000000000003E-2</v>
      </c>
      <c r="N160">
        <v>0.1797</v>
      </c>
      <c r="O160">
        <v>50241.84</v>
      </c>
      <c r="P160">
        <v>27353.5</v>
      </c>
      <c r="Q160">
        <v>0.37</v>
      </c>
      <c r="R160">
        <v>0.37</v>
      </c>
      <c r="S160">
        <v>365.7</v>
      </c>
      <c r="T160">
        <v>25.4</v>
      </c>
      <c r="U160">
        <v>3.58</v>
      </c>
      <c r="V160">
        <v>29.3</v>
      </c>
      <c r="W160">
        <v>1304.4000000000001</v>
      </c>
      <c r="X160">
        <v>0.24</v>
      </c>
      <c r="Y160">
        <v>367.5</v>
      </c>
      <c r="Z160">
        <v>68.2</v>
      </c>
      <c r="AA160">
        <v>435.7</v>
      </c>
      <c r="AB160">
        <v>392.5</v>
      </c>
      <c r="AC160">
        <v>27.9</v>
      </c>
      <c r="AD160">
        <v>3.94</v>
      </c>
      <c r="AE160">
        <v>30.7</v>
      </c>
      <c r="AF160">
        <v>1380.2</v>
      </c>
      <c r="AG160">
        <v>0.25</v>
      </c>
      <c r="AH160">
        <v>394.4</v>
      </c>
      <c r="AI160">
        <v>71.900000000000006</v>
      </c>
      <c r="AJ160">
        <v>466.3</v>
      </c>
      <c r="AK160">
        <v>332.8</v>
      </c>
      <c r="AL160">
        <v>8</v>
      </c>
      <c r="AM160">
        <v>0.9</v>
      </c>
      <c r="AN160">
        <v>37.9</v>
      </c>
      <c r="AO160">
        <v>1675.7</v>
      </c>
      <c r="AP160">
        <v>0.15</v>
      </c>
      <c r="AQ160">
        <v>333.3</v>
      </c>
      <c r="AR160">
        <v>87.9</v>
      </c>
      <c r="AS160">
        <v>421.2</v>
      </c>
      <c r="AT160">
        <v>749.7</v>
      </c>
      <c r="AU160">
        <v>59</v>
      </c>
      <c r="AV160">
        <v>8.4600000000000009</v>
      </c>
      <c r="AW160">
        <v>49.4</v>
      </c>
      <c r="AX160">
        <v>2389.6</v>
      </c>
      <c r="AY160">
        <v>0.43</v>
      </c>
      <c r="AZ160">
        <v>753.8</v>
      </c>
      <c r="BA160">
        <v>120.7</v>
      </c>
      <c r="BB160">
        <v>874.5</v>
      </c>
      <c r="BC160">
        <v>44027173.100000001</v>
      </c>
      <c r="BD160">
        <v>3060.4</v>
      </c>
      <c r="BE160">
        <v>430.9</v>
      </c>
      <c r="BF160">
        <v>3524972.7</v>
      </c>
      <c r="BG160">
        <v>157073.60000000001</v>
      </c>
      <c r="BH160">
        <v>28.5</v>
      </c>
      <c r="BI160">
        <v>44236009.200000003</v>
      </c>
      <c r="BJ160">
        <v>8213535.9000000004</v>
      </c>
      <c r="BK160">
        <v>52449545.100000001</v>
      </c>
      <c r="BL160">
        <v>0</v>
      </c>
      <c r="BM160">
        <v>29.7</v>
      </c>
      <c r="BN160">
        <v>11.27</v>
      </c>
      <c r="BO160">
        <v>0</v>
      </c>
      <c r="BP160">
        <v>40.97</v>
      </c>
      <c r="BQ160">
        <v>31.57</v>
      </c>
      <c r="BR160">
        <v>12.45</v>
      </c>
      <c r="BS160">
        <v>0</v>
      </c>
      <c r="BT160">
        <v>44.02</v>
      </c>
      <c r="BU160">
        <v>121144936</v>
      </c>
      <c r="BV160">
        <v>13409050</v>
      </c>
      <c r="BW160">
        <v>28712.3</v>
      </c>
      <c r="BX160">
        <v>2048806.4</v>
      </c>
      <c r="BY160">
        <v>0</v>
      </c>
      <c r="BZ160">
        <v>586552.69999999995</v>
      </c>
      <c r="CA160">
        <v>21679692</v>
      </c>
      <c r="CB160">
        <v>0</v>
      </c>
      <c r="CC160">
        <v>0</v>
      </c>
      <c r="CD160">
        <v>574810.30000000005</v>
      </c>
      <c r="CE160">
        <v>51384716</v>
      </c>
      <c r="CF160">
        <v>0</v>
      </c>
      <c r="CG160">
        <v>1310463.8</v>
      </c>
      <c r="CH160">
        <v>0</v>
      </c>
      <c r="CI160">
        <v>1116342.1000000001</v>
      </c>
      <c r="CJ160">
        <v>26494382</v>
      </c>
      <c r="CK160">
        <v>1349593.2</v>
      </c>
      <c r="CL160">
        <v>1736614.4</v>
      </c>
      <c r="CM160">
        <v>0</v>
      </c>
      <c r="CN160">
        <v>2417753</v>
      </c>
      <c r="CO160">
        <v>10416487</v>
      </c>
      <c r="CP160">
        <v>0</v>
      </c>
      <c r="CQ160">
        <v>43</v>
      </c>
      <c r="CR160">
        <v>333.3</v>
      </c>
      <c r="CS160">
        <v>0</v>
      </c>
      <c r="CT160">
        <v>4437</v>
      </c>
      <c r="CU160">
        <v>0</v>
      </c>
      <c r="CV160">
        <v>0</v>
      </c>
      <c r="CW160">
        <v>421.7</v>
      </c>
      <c r="CX160">
        <v>9690.7999999999993</v>
      </c>
      <c r="CY160">
        <v>0</v>
      </c>
      <c r="CZ160">
        <v>4090</v>
      </c>
      <c r="DA160">
        <v>0</v>
      </c>
      <c r="DB160">
        <v>279.60000000000002</v>
      </c>
      <c r="DC160">
        <v>3318</v>
      </c>
      <c r="DD160">
        <v>2391.9</v>
      </c>
      <c r="DE160">
        <v>2235</v>
      </c>
      <c r="DF160">
        <v>0</v>
      </c>
      <c r="DG160">
        <v>1166.2</v>
      </c>
      <c r="DH160">
        <v>0</v>
      </c>
      <c r="DI160">
        <v>3240.6</v>
      </c>
      <c r="DJ160">
        <v>86.7</v>
      </c>
      <c r="DK160">
        <v>22350</v>
      </c>
      <c r="DL160">
        <v>0</v>
      </c>
      <c r="DM160">
        <v>0</v>
      </c>
      <c r="DN160">
        <v>0.13</v>
      </c>
      <c r="DO160">
        <v>0</v>
      </c>
      <c r="DP160">
        <v>0</v>
      </c>
      <c r="DQ160">
        <v>0</v>
      </c>
    </row>
    <row r="161" spans="1:121" x14ac:dyDescent="0.45">
      <c r="A161" t="s">
        <v>118</v>
      </c>
      <c r="B161">
        <v>2028</v>
      </c>
      <c r="C161">
        <v>113399100</v>
      </c>
      <c r="D161">
        <v>178639.7</v>
      </c>
      <c r="E161">
        <v>2928642.8</v>
      </c>
      <c r="F161">
        <v>403293.6</v>
      </c>
      <c r="G161">
        <v>116909679.59999999</v>
      </c>
      <c r="H161">
        <v>109322968.09999999</v>
      </c>
      <c r="I161">
        <v>102577502.3</v>
      </c>
      <c r="J161">
        <v>23330534</v>
      </c>
      <c r="K161">
        <v>30576224</v>
      </c>
      <c r="L161">
        <v>3.5900000000000001E-2</v>
      </c>
      <c r="M161">
        <v>5.3900000000000003E-2</v>
      </c>
      <c r="N161">
        <v>0.1797</v>
      </c>
      <c r="O161">
        <v>61113.1</v>
      </c>
      <c r="P161">
        <v>27739.9</v>
      </c>
      <c r="Q161">
        <v>0.4</v>
      </c>
      <c r="R161">
        <v>0.41</v>
      </c>
      <c r="S161">
        <v>320.8</v>
      </c>
      <c r="T161">
        <v>19.600000000000001</v>
      </c>
      <c r="U161">
        <v>2.72</v>
      </c>
      <c r="V161">
        <v>28.4</v>
      </c>
      <c r="W161">
        <v>1230.5999999999999</v>
      </c>
      <c r="X161">
        <v>0.21</v>
      </c>
      <c r="Y161">
        <v>322.10000000000002</v>
      </c>
      <c r="Z161">
        <v>65.099999999999994</v>
      </c>
      <c r="AA161">
        <v>387.3</v>
      </c>
      <c r="AB161">
        <v>333.5</v>
      </c>
      <c r="AC161">
        <v>20.7</v>
      </c>
      <c r="AD161">
        <v>2.88</v>
      </c>
      <c r="AE161">
        <v>29.2</v>
      </c>
      <c r="AF161">
        <v>1268.5</v>
      </c>
      <c r="AG161">
        <v>0.22</v>
      </c>
      <c r="AH161">
        <v>334.9</v>
      </c>
      <c r="AI161">
        <v>67.099999999999994</v>
      </c>
      <c r="AJ161">
        <v>401.9</v>
      </c>
      <c r="AK161">
        <v>325.39999999999998</v>
      </c>
      <c r="AL161">
        <v>6.2</v>
      </c>
      <c r="AM161">
        <v>0.62</v>
      </c>
      <c r="AN161">
        <v>38.4</v>
      </c>
      <c r="AO161">
        <v>1699.1</v>
      </c>
      <c r="AP161">
        <v>0.14000000000000001</v>
      </c>
      <c r="AQ161">
        <v>325.8</v>
      </c>
      <c r="AR161">
        <v>89.1</v>
      </c>
      <c r="AS161">
        <v>414.9</v>
      </c>
      <c r="AT161">
        <v>667.4</v>
      </c>
      <c r="AU161">
        <v>48.6</v>
      </c>
      <c r="AV161">
        <v>6.93</v>
      </c>
      <c r="AW161">
        <v>47.8</v>
      </c>
      <c r="AX161">
        <v>2252.1</v>
      </c>
      <c r="AY161">
        <v>0.39</v>
      </c>
      <c r="AZ161">
        <v>670.8</v>
      </c>
      <c r="BA161">
        <v>115</v>
      </c>
      <c r="BB161">
        <v>785.8</v>
      </c>
      <c r="BC161">
        <v>39590182.200000003</v>
      </c>
      <c r="BD161">
        <v>2412.1</v>
      </c>
      <c r="BE161">
        <v>335.2</v>
      </c>
      <c r="BF161">
        <v>3508981.2</v>
      </c>
      <c r="BG161">
        <v>151945.20000000001</v>
      </c>
      <c r="BH161">
        <v>26</v>
      </c>
      <c r="BI161">
        <v>39753559.600000001</v>
      </c>
      <c r="BJ161">
        <v>8044050.5</v>
      </c>
      <c r="BK161">
        <v>47797610.100000001</v>
      </c>
      <c r="BL161">
        <v>0</v>
      </c>
      <c r="BM161">
        <v>26.05</v>
      </c>
      <c r="BN161">
        <v>13.29</v>
      </c>
      <c r="BO161">
        <v>0</v>
      </c>
      <c r="BP161">
        <v>39.35</v>
      </c>
      <c r="BQ161">
        <v>27.83</v>
      </c>
      <c r="BR161">
        <v>14.79</v>
      </c>
      <c r="BS161">
        <v>0</v>
      </c>
      <c r="BT161">
        <v>42.62</v>
      </c>
      <c r="BU161">
        <v>124276660</v>
      </c>
      <c r="BV161">
        <v>14332178</v>
      </c>
      <c r="BW161">
        <v>151853.9</v>
      </c>
      <c r="BX161">
        <v>2040278.4</v>
      </c>
      <c r="BY161">
        <v>0</v>
      </c>
      <c r="BZ161">
        <v>3221663.8</v>
      </c>
      <c r="CA161">
        <v>16185565</v>
      </c>
      <c r="CB161">
        <v>0</v>
      </c>
      <c r="CC161">
        <v>0</v>
      </c>
      <c r="CD161">
        <v>1137355.2</v>
      </c>
      <c r="CE161">
        <v>56054056</v>
      </c>
      <c r="CF161">
        <v>0</v>
      </c>
      <c r="CG161">
        <v>1140650.5</v>
      </c>
      <c r="CH161">
        <v>0</v>
      </c>
      <c r="CI161">
        <v>1073474.8</v>
      </c>
      <c r="CJ161">
        <v>26386752</v>
      </c>
      <c r="CK161">
        <v>1268740.6000000001</v>
      </c>
      <c r="CL161">
        <v>2421449.7999999998</v>
      </c>
      <c r="CM161">
        <v>0</v>
      </c>
      <c r="CN161">
        <v>2524978</v>
      </c>
      <c r="CO161">
        <v>10669844</v>
      </c>
      <c r="CP161">
        <v>0</v>
      </c>
      <c r="CQ161">
        <v>135.1</v>
      </c>
      <c r="CR161">
        <v>333.3</v>
      </c>
      <c r="CS161">
        <v>0</v>
      </c>
      <c r="CT161">
        <v>4437</v>
      </c>
      <c r="CU161">
        <v>0</v>
      </c>
      <c r="CV161">
        <v>0</v>
      </c>
      <c r="CW161">
        <v>833.7</v>
      </c>
      <c r="CX161">
        <v>10672.9</v>
      </c>
      <c r="CY161">
        <v>0</v>
      </c>
      <c r="CZ161">
        <v>4064</v>
      </c>
      <c r="DA161">
        <v>0</v>
      </c>
      <c r="DB161">
        <v>279.60000000000002</v>
      </c>
      <c r="DC161">
        <v>3318</v>
      </c>
      <c r="DD161">
        <v>2391.9</v>
      </c>
      <c r="DE161">
        <v>2235</v>
      </c>
      <c r="DF161">
        <v>0</v>
      </c>
      <c r="DG161">
        <v>1229.7</v>
      </c>
      <c r="DH161">
        <v>0</v>
      </c>
      <c r="DI161">
        <v>3316.1</v>
      </c>
      <c r="DJ161">
        <v>436.3</v>
      </c>
      <c r="DK161">
        <v>22350</v>
      </c>
      <c r="DL161">
        <v>0</v>
      </c>
      <c r="DM161">
        <v>0</v>
      </c>
      <c r="DN161">
        <v>0.13</v>
      </c>
      <c r="DO161">
        <v>0</v>
      </c>
      <c r="DP161">
        <v>0</v>
      </c>
      <c r="DQ161">
        <v>0</v>
      </c>
    </row>
    <row r="162" spans="1:121" x14ac:dyDescent="0.45">
      <c r="A162" t="s">
        <v>118</v>
      </c>
      <c r="B162">
        <v>2030</v>
      </c>
      <c r="C162">
        <v>116321940</v>
      </c>
      <c r="D162">
        <v>975566.8</v>
      </c>
      <c r="E162">
        <v>2779089</v>
      </c>
      <c r="F162">
        <v>484254.3</v>
      </c>
      <c r="G162">
        <v>120560840.2</v>
      </c>
      <c r="H162">
        <v>112140750</v>
      </c>
      <c r="I162">
        <v>102188002.2</v>
      </c>
      <c r="J162">
        <v>31273004</v>
      </c>
      <c r="K162">
        <v>32337540</v>
      </c>
      <c r="L162">
        <v>3.5900000000000001E-2</v>
      </c>
      <c r="M162">
        <v>5.3900000000000003E-2</v>
      </c>
      <c r="N162">
        <v>0.1797</v>
      </c>
      <c r="O162">
        <v>74695.41</v>
      </c>
      <c r="P162">
        <v>28848.9</v>
      </c>
      <c r="Q162">
        <v>0.44</v>
      </c>
      <c r="R162">
        <v>0.46</v>
      </c>
      <c r="S162">
        <v>269</v>
      </c>
      <c r="T162">
        <v>14</v>
      </c>
      <c r="U162">
        <v>1.9</v>
      </c>
      <c r="V162">
        <v>26.3</v>
      </c>
      <c r="W162">
        <v>1116.7</v>
      </c>
      <c r="X162">
        <v>0.18</v>
      </c>
      <c r="Y162">
        <v>270</v>
      </c>
      <c r="Z162">
        <v>59.6</v>
      </c>
      <c r="AA162">
        <v>329.6</v>
      </c>
      <c r="AB162">
        <v>269.8</v>
      </c>
      <c r="AC162">
        <v>14.2</v>
      </c>
      <c r="AD162">
        <v>1.94</v>
      </c>
      <c r="AE162">
        <v>26.3</v>
      </c>
      <c r="AF162">
        <v>1113.4000000000001</v>
      </c>
      <c r="AG162">
        <v>0.18</v>
      </c>
      <c r="AH162">
        <v>270.8</v>
      </c>
      <c r="AI162">
        <v>59.5</v>
      </c>
      <c r="AJ162">
        <v>330.3</v>
      </c>
      <c r="AK162">
        <v>328.7</v>
      </c>
      <c r="AL162">
        <v>9</v>
      </c>
      <c r="AM162">
        <v>1.05</v>
      </c>
      <c r="AN162">
        <v>36.4</v>
      </c>
      <c r="AO162">
        <v>1624.9</v>
      </c>
      <c r="AP162">
        <v>0.15</v>
      </c>
      <c r="AQ162">
        <v>329.2</v>
      </c>
      <c r="AR162">
        <v>84.9</v>
      </c>
      <c r="AS162">
        <v>414.1</v>
      </c>
      <c r="AT162">
        <v>620.5</v>
      </c>
      <c r="AU162">
        <v>44.6</v>
      </c>
      <c r="AV162">
        <v>6.31</v>
      </c>
      <c r="AW162">
        <v>44.6</v>
      </c>
      <c r="AX162">
        <v>2148</v>
      </c>
      <c r="AY162">
        <v>0.34</v>
      </c>
      <c r="AZ162">
        <v>623.6</v>
      </c>
      <c r="BA162">
        <v>108.7</v>
      </c>
      <c r="BB162">
        <v>732.3</v>
      </c>
      <c r="BC162">
        <v>32505390.300000001</v>
      </c>
      <c r="BD162">
        <v>1688.3</v>
      </c>
      <c r="BE162">
        <v>229.1</v>
      </c>
      <c r="BF162">
        <v>3180435.5</v>
      </c>
      <c r="BG162">
        <v>134986.79999999999</v>
      </c>
      <c r="BH162">
        <v>21.5</v>
      </c>
      <c r="BI162">
        <v>32618240.5</v>
      </c>
      <c r="BJ162">
        <v>7208907.2000000002</v>
      </c>
      <c r="BK162">
        <v>39827147.600000001</v>
      </c>
      <c r="BL162">
        <v>0</v>
      </c>
      <c r="BM162">
        <v>24.67</v>
      </c>
      <c r="BN162">
        <v>15.64</v>
      </c>
      <c r="BO162">
        <v>0</v>
      </c>
      <c r="BP162">
        <v>40.31</v>
      </c>
      <c r="BQ162">
        <v>26.48</v>
      </c>
      <c r="BR162">
        <v>17.46</v>
      </c>
      <c r="BS162">
        <v>0</v>
      </c>
      <c r="BT162">
        <v>43.94</v>
      </c>
      <c r="BU162">
        <v>121723816</v>
      </c>
      <c r="BV162">
        <v>18372838</v>
      </c>
      <c r="BW162">
        <v>829467.1</v>
      </c>
      <c r="BX162">
        <v>1889525.2</v>
      </c>
      <c r="BY162">
        <v>0</v>
      </c>
      <c r="BZ162">
        <v>3146304.5</v>
      </c>
      <c r="CA162">
        <v>10532470</v>
      </c>
      <c r="CB162">
        <v>0</v>
      </c>
      <c r="CC162">
        <v>0</v>
      </c>
      <c r="CD162">
        <v>2081830.2</v>
      </c>
      <c r="CE162">
        <v>56346636</v>
      </c>
      <c r="CF162">
        <v>0</v>
      </c>
      <c r="CG162">
        <v>574796.6</v>
      </c>
      <c r="CH162">
        <v>0</v>
      </c>
      <c r="CI162">
        <v>1006980.9</v>
      </c>
      <c r="CJ162">
        <v>26133804</v>
      </c>
      <c r="CK162">
        <v>667409.30000000005</v>
      </c>
      <c r="CL162">
        <v>2223583.5</v>
      </c>
      <c r="CM162">
        <v>0</v>
      </c>
      <c r="CN162">
        <v>2909568</v>
      </c>
      <c r="CO162">
        <v>13381440</v>
      </c>
      <c r="CP162">
        <v>0</v>
      </c>
      <c r="CQ162">
        <v>738.5</v>
      </c>
      <c r="CR162">
        <v>315.60000000000002</v>
      </c>
      <c r="CS162">
        <v>0</v>
      </c>
      <c r="CT162">
        <v>3167</v>
      </c>
      <c r="CU162">
        <v>0</v>
      </c>
      <c r="CV162">
        <v>0</v>
      </c>
      <c r="CW162">
        <v>1527.2</v>
      </c>
      <c r="CX162">
        <v>11322.3</v>
      </c>
      <c r="CY162">
        <v>0</v>
      </c>
      <c r="CZ162">
        <v>3971.8</v>
      </c>
      <c r="DA162">
        <v>0</v>
      </c>
      <c r="DB162">
        <v>279.60000000000002</v>
      </c>
      <c r="DC162">
        <v>3318</v>
      </c>
      <c r="DD162">
        <v>2063.1</v>
      </c>
      <c r="DE162">
        <v>2235</v>
      </c>
      <c r="DF162">
        <v>0</v>
      </c>
      <c r="DG162">
        <v>1414.8</v>
      </c>
      <c r="DH162">
        <v>0</v>
      </c>
      <c r="DI162">
        <v>4009.4</v>
      </c>
      <c r="DJ162">
        <v>2455.1999999999998</v>
      </c>
      <c r="DK162">
        <v>22350</v>
      </c>
      <c r="DL162">
        <v>0</v>
      </c>
      <c r="DM162">
        <v>0</v>
      </c>
      <c r="DN162">
        <v>0.13</v>
      </c>
      <c r="DO162">
        <v>0</v>
      </c>
      <c r="DP162">
        <v>0</v>
      </c>
      <c r="DQ162">
        <v>0</v>
      </c>
    </row>
    <row r="163" spans="1:121" x14ac:dyDescent="0.45">
      <c r="A163" t="s">
        <v>118</v>
      </c>
      <c r="B163">
        <v>2035</v>
      </c>
      <c r="C163">
        <v>124043920</v>
      </c>
      <c r="D163">
        <v>1889351.4</v>
      </c>
      <c r="E163">
        <v>3037061</v>
      </c>
      <c r="F163">
        <v>499562.9</v>
      </c>
      <c r="G163">
        <v>129469888.5</v>
      </c>
      <c r="H163">
        <v>119585221.90000001</v>
      </c>
      <c r="I163">
        <v>102772114.40000001</v>
      </c>
      <c r="J163">
        <v>19441198</v>
      </c>
      <c r="K163">
        <v>45738736</v>
      </c>
      <c r="L163">
        <v>3.5900000000000001E-2</v>
      </c>
      <c r="M163">
        <v>5.3900000000000003E-2</v>
      </c>
      <c r="N163">
        <v>0.1797</v>
      </c>
      <c r="O163">
        <v>86717.4</v>
      </c>
      <c r="P163">
        <v>31883.7</v>
      </c>
      <c r="Q163">
        <v>0.4</v>
      </c>
      <c r="R163">
        <v>0.41</v>
      </c>
      <c r="S163">
        <v>245.6</v>
      </c>
      <c r="T163">
        <v>8.6999999999999993</v>
      </c>
      <c r="U163">
        <v>1.1000000000000001</v>
      </c>
      <c r="V163">
        <v>27.2</v>
      </c>
      <c r="W163">
        <v>1152.4000000000001</v>
      </c>
      <c r="X163">
        <v>0.15</v>
      </c>
      <c r="Y163">
        <v>246.1</v>
      </c>
      <c r="Z163">
        <v>61.5</v>
      </c>
      <c r="AA163">
        <v>307.7</v>
      </c>
      <c r="AB163">
        <v>252.3</v>
      </c>
      <c r="AC163">
        <v>9.1999999999999993</v>
      </c>
      <c r="AD163">
        <v>1.17</v>
      </c>
      <c r="AE163">
        <v>27.6</v>
      </c>
      <c r="AF163">
        <v>1176.3</v>
      </c>
      <c r="AG163">
        <v>0.15</v>
      </c>
      <c r="AH163">
        <v>252.9</v>
      </c>
      <c r="AI163">
        <v>62.7</v>
      </c>
      <c r="AJ163">
        <v>315.60000000000002</v>
      </c>
      <c r="AK163">
        <v>343.2</v>
      </c>
      <c r="AL163">
        <v>10.9</v>
      </c>
      <c r="AM163">
        <v>1.34</v>
      </c>
      <c r="AN163">
        <v>36.700000000000003</v>
      </c>
      <c r="AO163">
        <v>1643.7</v>
      </c>
      <c r="AP163">
        <v>0.16</v>
      </c>
      <c r="AQ163">
        <v>343.8</v>
      </c>
      <c r="AR163">
        <v>85.7</v>
      </c>
      <c r="AS163">
        <v>429.5</v>
      </c>
      <c r="AT163">
        <v>564.70000000000005</v>
      </c>
      <c r="AU163">
        <v>38.5</v>
      </c>
      <c r="AV163">
        <v>5.43</v>
      </c>
      <c r="AW163">
        <v>42.6</v>
      </c>
      <c r="AX163">
        <v>2017</v>
      </c>
      <c r="AY163">
        <v>0.31</v>
      </c>
      <c r="AZ163">
        <v>567.29999999999995</v>
      </c>
      <c r="BA163">
        <v>102.8</v>
      </c>
      <c r="BB163">
        <v>670.1</v>
      </c>
      <c r="BC163">
        <v>38013308</v>
      </c>
      <c r="BD163">
        <v>1346.9</v>
      </c>
      <c r="BE163">
        <v>170</v>
      </c>
      <c r="BF163">
        <v>4209273.2</v>
      </c>
      <c r="BG163">
        <v>178510.8</v>
      </c>
      <c r="BH163">
        <v>23</v>
      </c>
      <c r="BI163">
        <v>38099858.299999997</v>
      </c>
      <c r="BJ163">
        <v>9535178</v>
      </c>
      <c r="BK163">
        <v>47635036.200000003</v>
      </c>
      <c r="BL163">
        <v>0</v>
      </c>
      <c r="BM163">
        <v>22.05</v>
      </c>
      <c r="BN163">
        <v>17.87</v>
      </c>
      <c r="BO163">
        <v>0</v>
      </c>
      <c r="BP163">
        <v>39.92</v>
      </c>
      <c r="BQ163">
        <v>23.77</v>
      </c>
      <c r="BR163">
        <v>20.07</v>
      </c>
      <c r="BS163">
        <v>0</v>
      </c>
      <c r="BT163">
        <v>43.84</v>
      </c>
      <c r="BU163">
        <v>156059260</v>
      </c>
      <c r="BV163">
        <v>26697774</v>
      </c>
      <c r="BW163">
        <v>1612166.8</v>
      </c>
      <c r="BX163">
        <v>1489418.5</v>
      </c>
      <c r="BY163">
        <v>0</v>
      </c>
      <c r="BZ163">
        <v>3549533.5</v>
      </c>
      <c r="CA163">
        <v>6210839.5</v>
      </c>
      <c r="CB163">
        <v>0</v>
      </c>
      <c r="CC163">
        <v>0</v>
      </c>
      <c r="CD163">
        <v>4446880.5</v>
      </c>
      <c r="CE163">
        <v>86450456</v>
      </c>
      <c r="CF163">
        <v>0</v>
      </c>
      <c r="CG163">
        <v>370455.6</v>
      </c>
      <c r="CH163">
        <v>0</v>
      </c>
      <c r="CI163">
        <v>953812.8</v>
      </c>
      <c r="CJ163">
        <v>25852374</v>
      </c>
      <c r="CK163">
        <v>391363</v>
      </c>
      <c r="CL163">
        <v>2481067.2000000002</v>
      </c>
      <c r="CM163">
        <v>0</v>
      </c>
      <c r="CN163">
        <v>3223064.2</v>
      </c>
      <c r="CO163">
        <v>19027830</v>
      </c>
      <c r="CP163">
        <v>0</v>
      </c>
      <c r="CQ163">
        <v>1312.8</v>
      </c>
      <c r="CR163">
        <v>265.3</v>
      </c>
      <c r="CS163">
        <v>0</v>
      </c>
      <c r="CT163">
        <v>3167</v>
      </c>
      <c r="CU163">
        <v>0</v>
      </c>
      <c r="CV163">
        <v>0</v>
      </c>
      <c r="CW163">
        <v>3287</v>
      </c>
      <c r="CX163">
        <v>16794.599999999999</v>
      </c>
      <c r="CY163">
        <v>0</v>
      </c>
      <c r="CZ163">
        <v>4102.8</v>
      </c>
      <c r="DA163">
        <v>0</v>
      </c>
      <c r="DB163">
        <v>279.60000000000002</v>
      </c>
      <c r="DC163">
        <v>3318</v>
      </c>
      <c r="DD163">
        <v>2046.3</v>
      </c>
      <c r="DE163">
        <v>2235</v>
      </c>
      <c r="DF163">
        <v>0</v>
      </c>
      <c r="DG163">
        <v>1594.2</v>
      </c>
      <c r="DH163">
        <v>0</v>
      </c>
      <c r="DI163">
        <v>5532.5</v>
      </c>
      <c r="DJ163">
        <v>5068.8</v>
      </c>
      <c r="DK163">
        <v>22350</v>
      </c>
      <c r="DL163">
        <v>0</v>
      </c>
      <c r="DM163">
        <v>0</v>
      </c>
      <c r="DN163">
        <v>0.13</v>
      </c>
      <c r="DO163">
        <v>0</v>
      </c>
      <c r="DP163">
        <v>0</v>
      </c>
      <c r="DQ163">
        <v>0</v>
      </c>
    </row>
    <row r="164" spans="1:121" x14ac:dyDescent="0.45">
      <c r="A164" t="s">
        <v>118</v>
      </c>
      <c r="B164">
        <v>2040</v>
      </c>
      <c r="C164">
        <v>132716184</v>
      </c>
      <c r="D164">
        <v>3373350.5</v>
      </c>
      <c r="E164">
        <v>3780289.2</v>
      </c>
      <c r="F164">
        <v>570505.30000000005</v>
      </c>
      <c r="G164">
        <v>140440337.59999999</v>
      </c>
      <c r="H164">
        <v>127945815.3</v>
      </c>
      <c r="I164">
        <v>105313816</v>
      </c>
      <c r="J164">
        <v>26327130</v>
      </c>
      <c r="K164">
        <v>48345280</v>
      </c>
      <c r="L164">
        <v>3.5900000000000001E-2</v>
      </c>
      <c r="M164">
        <v>5.3900000000000003E-2</v>
      </c>
      <c r="N164">
        <v>0.17960000000000001</v>
      </c>
      <c r="O164">
        <v>85125.27</v>
      </c>
      <c r="P164">
        <v>35028.699999999997</v>
      </c>
      <c r="Q164">
        <v>0.44</v>
      </c>
      <c r="R164">
        <v>0.46</v>
      </c>
      <c r="S164">
        <v>226.2</v>
      </c>
      <c r="T164">
        <v>7.4</v>
      </c>
      <c r="U164">
        <v>0.92</v>
      </c>
      <c r="V164">
        <v>25.5</v>
      </c>
      <c r="W164">
        <v>1080.7</v>
      </c>
      <c r="X164">
        <v>0.14000000000000001</v>
      </c>
      <c r="Y164">
        <v>226.7</v>
      </c>
      <c r="Z164">
        <v>57.8</v>
      </c>
      <c r="AA164">
        <v>284.5</v>
      </c>
      <c r="AB164">
        <v>229.2</v>
      </c>
      <c r="AC164">
        <v>7.7</v>
      </c>
      <c r="AD164">
        <v>0.96</v>
      </c>
      <c r="AE164">
        <v>25.7</v>
      </c>
      <c r="AF164">
        <v>1088.8</v>
      </c>
      <c r="AG164">
        <v>0.14000000000000001</v>
      </c>
      <c r="AH164">
        <v>229.7</v>
      </c>
      <c r="AI164">
        <v>58.1</v>
      </c>
      <c r="AJ164">
        <v>287.8</v>
      </c>
      <c r="AK164">
        <v>350.8</v>
      </c>
      <c r="AL164">
        <v>14.8</v>
      </c>
      <c r="AM164">
        <v>1.96</v>
      </c>
      <c r="AN164">
        <v>34.4</v>
      </c>
      <c r="AO164">
        <v>1551.2</v>
      </c>
      <c r="AP164">
        <v>0.18</v>
      </c>
      <c r="AQ164">
        <v>351.8</v>
      </c>
      <c r="AR164">
        <v>80.599999999999994</v>
      </c>
      <c r="AS164">
        <v>432.4</v>
      </c>
      <c r="AT164">
        <v>494.4</v>
      </c>
      <c r="AU164">
        <v>29.7</v>
      </c>
      <c r="AV164">
        <v>4.1399999999999997</v>
      </c>
      <c r="AW164">
        <v>41</v>
      </c>
      <c r="AX164">
        <v>1892</v>
      </c>
      <c r="AY164">
        <v>0.27</v>
      </c>
      <c r="AZ164">
        <v>496.4</v>
      </c>
      <c r="BA164">
        <v>97.4</v>
      </c>
      <c r="BB164">
        <v>593.79999999999995</v>
      </c>
      <c r="BC164">
        <v>36495404.799999997</v>
      </c>
      <c r="BD164">
        <v>1186</v>
      </c>
      <c r="BE164">
        <v>147</v>
      </c>
      <c r="BF164">
        <v>4123139.5</v>
      </c>
      <c r="BG164">
        <v>174501.1</v>
      </c>
      <c r="BH164">
        <v>22.2</v>
      </c>
      <c r="BI164">
        <v>36570875</v>
      </c>
      <c r="BJ164">
        <v>9329334</v>
      </c>
      <c r="BK164">
        <v>45900209</v>
      </c>
      <c r="BL164">
        <v>0</v>
      </c>
      <c r="BM164">
        <v>19.53</v>
      </c>
      <c r="BN164">
        <v>16.73</v>
      </c>
      <c r="BO164">
        <v>0</v>
      </c>
      <c r="BP164">
        <v>36.26</v>
      </c>
      <c r="BQ164">
        <v>21.29</v>
      </c>
      <c r="BR164">
        <v>19.010000000000002</v>
      </c>
      <c r="BS164">
        <v>0</v>
      </c>
      <c r="BT164">
        <v>40.299999999999997</v>
      </c>
      <c r="BU164">
        <v>162747490</v>
      </c>
      <c r="BV164">
        <v>35126520</v>
      </c>
      <c r="BW164">
        <v>2889457</v>
      </c>
      <c r="BX164">
        <v>890805.8</v>
      </c>
      <c r="BY164">
        <v>0</v>
      </c>
      <c r="BZ164">
        <v>3187669.2</v>
      </c>
      <c r="CA164">
        <v>4898216.5</v>
      </c>
      <c r="CB164">
        <v>0</v>
      </c>
      <c r="CC164">
        <v>0</v>
      </c>
      <c r="CD164">
        <v>4937220</v>
      </c>
      <c r="CE164">
        <v>85309980</v>
      </c>
      <c r="CF164">
        <v>0</v>
      </c>
      <c r="CG164">
        <v>670355.80000000005</v>
      </c>
      <c r="CH164">
        <v>0</v>
      </c>
      <c r="CI164">
        <v>888074.1</v>
      </c>
      <c r="CJ164">
        <v>25337036</v>
      </c>
      <c r="CK164">
        <v>485925.2</v>
      </c>
      <c r="CL164">
        <v>3063443.5</v>
      </c>
      <c r="CM164">
        <v>0</v>
      </c>
      <c r="CN164">
        <v>4725876.5</v>
      </c>
      <c r="CO164">
        <v>25463426</v>
      </c>
      <c r="CP164">
        <v>0</v>
      </c>
      <c r="CQ164">
        <v>2084.4</v>
      </c>
      <c r="CR164">
        <v>192.3</v>
      </c>
      <c r="CS164">
        <v>0</v>
      </c>
      <c r="CT164">
        <v>3167</v>
      </c>
      <c r="CU164">
        <v>0</v>
      </c>
      <c r="CV164">
        <v>0</v>
      </c>
      <c r="CW164">
        <v>3752.2</v>
      </c>
      <c r="CX164">
        <v>16794.599999999999</v>
      </c>
      <c r="CY164">
        <v>0</v>
      </c>
      <c r="CZ164">
        <v>4826</v>
      </c>
      <c r="DA164">
        <v>0</v>
      </c>
      <c r="DB164">
        <v>279.60000000000002</v>
      </c>
      <c r="DC164">
        <v>3318</v>
      </c>
      <c r="DD164">
        <v>2003.6</v>
      </c>
      <c r="DE164">
        <v>2235</v>
      </c>
      <c r="DF164">
        <v>0</v>
      </c>
      <c r="DG164">
        <v>2281.1999999999998</v>
      </c>
      <c r="DH164">
        <v>0</v>
      </c>
      <c r="DI164">
        <v>7180.5</v>
      </c>
      <c r="DJ164">
        <v>9005.2000000000007</v>
      </c>
      <c r="DK164">
        <v>22350</v>
      </c>
      <c r="DL164">
        <v>0</v>
      </c>
      <c r="DM164">
        <v>0</v>
      </c>
      <c r="DN164">
        <v>0.12</v>
      </c>
      <c r="DO164">
        <v>0</v>
      </c>
      <c r="DP164">
        <v>0</v>
      </c>
      <c r="DQ164">
        <v>0</v>
      </c>
    </row>
    <row r="165" spans="1:121" x14ac:dyDescent="0.45">
      <c r="A165" t="s">
        <v>118</v>
      </c>
      <c r="B165">
        <v>2045</v>
      </c>
      <c r="C165">
        <v>140120160</v>
      </c>
      <c r="D165">
        <v>6074031.5</v>
      </c>
      <c r="E165">
        <v>4010700.5</v>
      </c>
      <c r="F165">
        <v>656398.4</v>
      </c>
      <c r="G165">
        <v>150861292.09999999</v>
      </c>
      <c r="H165">
        <v>135083627.90000001</v>
      </c>
      <c r="I165">
        <v>99116346.400000006</v>
      </c>
      <c r="J165">
        <v>27112816</v>
      </c>
      <c r="K165">
        <v>60515104</v>
      </c>
      <c r="L165">
        <v>3.5900000000000001E-2</v>
      </c>
      <c r="M165">
        <v>5.3900000000000003E-2</v>
      </c>
      <c r="N165">
        <v>0.1797</v>
      </c>
      <c r="O165">
        <v>85971.95</v>
      </c>
      <c r="P165">
        <v>37473.199999999997</v>
      </c>
      <c r="Q165">
        <v>0.49</v>
      </c>
      <c r="R165">
        <v>0.49</v>
      </c>
      <c r="S165">
        <v>211.7</v>
      </c>
      <c r="T165">
        <v>7</v>
      </c>
      <c r="U165">
        <v>0.88</v>
      </c>
      <c r="V165">
        <v>23.8</v>
      </c>
      <c r="W165">
        <v>1002</v>
      </c>
      <c r="X165">
        <v>0.13</v>
      </c>
      <c r="Y165">
        <v>212.1</v>
      </c>
      <c r="Z165">
        <v>53.7</v>
      </c>
      <c r="AA165">
        <v>265.8</v>
      </c>
      <c r="AB165">
        <v>220.8</v>
      </c>
      <c r="AC165">
        <v>7.4</v>
      </c>
      <c r="AD165">
        <v>0.94</v>
      </c>
      <c r="AE165">
        <v>24.6</v>
      </c>
      <c r="AF165">
        <v>1040</v>
      </c>
      <c r="AG165">
        <v>0.13</v>
      </c>
      <c r="AH165">
        <v>221.2</v>
      </c>
      <c r="AI165">
        <v>55.6</v>
      </c>
      <c r="AJ165">
        <v>276.89999999999998</v>
      </c>
      <c r="AK165">
        <v>345.5</v>
      </c>
      <c r="AL165">
        <v>12.5</v>
      </c>
      <c r="AM165">
        <v>1.6</v>
      </c>
      <c r="AN165">
        <v>35.9</v>
      </c>
      <c r="AO165">
        <v>1591.2</v>
      </c>
      <c r="AP165">
        <v>0.18</v>
      </c>
      <c r="AQ165">
        <v>346.3</v>
      </c>
      <c r="AR165">
        <v>83.4</v>
      </c>
      <c r="AS165">
        <v>429.7</v>
      </c>
      <c r="AT165">
        <v>501.4</v>
      </c>
      <c r="AU165">
        <v>30.1</v>
      </c>
      <c r="AV165">
        <v>4.1900000000000004</v>
      </c>
      <c r="AW165">
        <v>41.8</v>
      </c>
      <c r="AX165">
        <v>1922</v>
      </c>
      <c r="AY165">
        <v>0.27</v>
      </c>
      <c r="AZ165">
        <v>503.5</v>
      </c>
      <c r="BA165">
        <v>99.1</v>
      </c>
      <c r="BB165">
        <v>602.6</v>
      </c>
      <c r="BC165">
        <v>38670806.299999997</v>
      </c>
      <c r="BD165">
        <v>1274.4000000000001</v>
      </c>
      <c r="BE165">
        <v>159.6</v>
      </c>
      <c r="BF165">
        <v>4350839.5999999996</v>
      </c>
      <c r="BG165">
        <v>183286.2</v>
      </c>
      <c r="BH165">
        <v>23.9</v>
      </c>
      <c r="BI165">
        <v>38752363.700000003</v>
      </c>
      <c r="BJ165">
        <v>9819303.0999999996</v>
      </c>
      <c r="BK165">
        <v>48571666.799999997</v>
      </c>
      <c r="BL165">
        <v>0</v>
      </c>
      <c r="BM165">
        <v>18.66</v>
      </c>
      <c r="BN165">
        <v>16.670000000000002</v>
      </c>
      <c r="BO165">
        <v>0</v>
      </c>
      <c r="BP165">
        <v>35.340000000000003</v>
      </c>
      <c r="BQ165">
        <v>20.47</v>
      </c>
      <c r="BR165">
        <v>19.260000000000002</v>
      </c>
      <c r="BS165">
        <v>0</v>
      </c>
      <c r="BT165">
        <v>39.729999999999997</v>
      </c>
      <c r="BU165">
        <v>184686640</v>
      </c>
      <c r="BV165">
        <v>51744944</v>
      </c>
      <c r="BW165">
        <v>5174420.5</v>
      </c>
      <c r="BX165">
        <v>889429.2</v>
      </c>
      <c r="BY165">
        <v>0</v>
      </c>
      <c r="BZ165">
        <v>3191491.8</v>
      </c>
      <c r="CA165">
        <v>5282825</v>
      </c>
      <c r="CB165">
        <v>0</v>
      </c>
      <c r="CC165">
        <v>0</v>
      </c>
      <c r="CD165">
        <v>5463229.5</v>
      </c>
      <c r="CE165">
        <v>84250136</v>
      </c>
      <c r="CF165">
        <v>0</v>
      </c>
      <c r="CG165">
        <v>3834504.8</v>
      </c>
      <c r="CH165">
        <v>0</v>
      </c>
      <c r="CI165">
        <v>873448.6</v>
      </c>
      <c r="CJ165">
        <v>25266572</v>
      </c>
      <c r="CK165">
        <v>981656.8</v>
      </c>
      <c r="CL165">
        <v>3197202.8</v>
      </c>
      <c r="CM165">
        <v>0</v>
      </c>
      <c r="CN165">
        <v>7693211</v>
      </c>
      <c r="CO165">
        <v>38588504</v>
      </c>
      <c r="CP165">
        <v>0</v>
      </c>
      <c r="CQ165">
        <v>3472.7</v>
      </c>
      <c r="CR165">
        <v>192.3</v>
      </c>
      <c r="CS165">
        <v>0</v>
      </c>
      <c r="CT165">
        <v>3167</v>
      </c>
      <c r="CU165">
        <v>0</v>
      </c>
      <c r="CV165">
        <v>0</v>
      </c>
      <c r="CW165">
        <v>4256.6000000000004</v>
      </c>
      <c r="CX165">
        <v>14918.6</v>
      </c>
      <c r="CY165">
        <v>0</v>
      </c>
      <c r="CZ165">
        <v>8650.4</v>
      </c>
      <c r="DA165">
        <v>0</v>
      </c>
      <c r="DB165">
        <v>279.60000000000002</v>
      </c>
      <c r="DC165">
        <v>3318</v>
      </c>
      <c r="DD165">
        <v>2002.6</v>
      </c>
      <c r="DE165">
        <v>2235</v>
      </c>
      <c r="DF165">
        <v>0</v>
      </c>
      <c r="DG165">
        <v>3590.9</v>
      </c>
      <c r="DH165">
        <v>0</v>
      </c>
      <c r="DI165">
        <v>10214.799999999999</v>
      </c>
      <c r="DJ165">
        <v>16641.8</v>
      </c>
      <c r="DK165">
        <v>22350</v>
      </c>
      <c r="DL165">
        <v>0</v>
      </c>
      <c r="DM165">
        <v>0</v>
      </c>
      <c r="DN165">
        <v>0.12</v>
      </c>
      <c r="DO165">
        <v>0</v>
      </c>
      <c r="DP165">
        <v>0</v>
      </c>
      <c r="DQ165">
        <v>0</v>
      </c>
    </row>
    <row r="166" spans="1:121" x14ac:dyDescent="0.45">
      <c r="A166" t="s">
        <v>118</v>
      </c>
      <c r="B166">
        <v>2050</v>
      </c>
      <c r="C166">
        <v>146848980</v>
      </c>
      <c r="D166">
        <v>6303967</v>
      </c>
      <c r="E166">
        <v>4631043.5</v>
      </c>
      <c r="F166">
        <v>710127.7</v>
      </c>
      <c r="G166">
        <v>158494109.40000001</v>
      </c>
      <c r="H166">
        <v>141570481.59999999</v>
      </c>
      <c r="I166">
        <v>98967614</v>
      </c>
      <c r="J166">
        <v>28975062</v>
      </c>
      <c r="K166">
        <v>64986924</v>
      </c>
      <c r="L166">
        <v>3.5900000000000001E-2</v>
      </c>
      <c r="M166">
        <v>5.3900000000000003E-2</v>
      </c>
      <c r="N166">
        <v>0.17960000000000001</v>
      </c>
      <c r="O166">
        <v>84759.84</v>
      </c>
      <c r="P166">
        <v>39405.800000000003</v>
      </c>
      <c r="Q166">
        <v>0.51</v>
      </c>
      <c r="R166">
        <v>0.5</v>
      </c>
      <c r="S166">
        <v>195.3</v>
      </c>
      <c r="T166">
        <v>3.8</v>
      </c>
      <c r="U166">
        <v>0.39</v>
      </c>
      <c r="V166">
        <v>24.4</v>
      </c>
      <c r="W166">
        <v>1013</v>
      </c>
      <c r="X166">
        <v>0.12</v>
      </c>
      <c r="Y166">
        <v>195.5</v>
      </c>
      <c r="Z166">
        <v>54.6</v>
      </c>
      <c r="AA166">
        <v>250.1</v>
      </c>
      <c r="AB166">
        <v>206</v>
      </c>
      <c r="AC166">
        <v>4</v>
      </c>
      <c r="AD166">
        <v>0.42</v>
      </c>
      <c r="AE166">
        <v>25.6</v>
      </c>
      <c r="AF166">
        <v>1067.5</v>
      </c>
      <c r="AG166">
        <v>0.12</v>
      </c>
      <c r="AH166">
        <v>206.2</v>
      </c>
      <c r="AI166">
        <v>57.4</v>
      </c>
      <c r="AJ166">
        <v>263.7</v>
      </c>
      <c r="AK166">
        <v>334.7</v>
      </c>
      <c r="AL166">
        <v>12.8</v>
      </c>
      <c r="AM166">
        <v>1.67</v>
      </c>
      <c r="AN166">
        <v>34.4</v>
      </c>
      <c r="AO166">
        <v>1512.6</v>
      </c>
      <c r="AP166">
        <v>0.18</v>
      </c>
      <c r="AQ166">
        <v>335.5</v>
      </c>
      <c r="AR166">
        <v>79.5</v>
      </c>
      <c r="AS166">
        <v>415</v>
      </c>
      <c r="AT166">
        <v>463.9</v>
      </c>
      <c r="AU166">
        <v>21.1</v>
      </c>
      <c r="AV166">
        <v>2.84</v>
      </c>
      <c r="AW166">
        <v>44.9</v>
      </c>
      <c r="AX166">
        <v>1977.8</v>
      </c>
      <c r="AY166">
        <v>0.26</v>
      </c>
      <c r="AZ166">
        <v>465.3</v>
      </c>
      <c r="BA166">
        <v>103.9</v>
      </c>
      <c r="BB166">
        <v>569.20000000000005</v>
      </c>
      <c r="BC166">
        <v>37659776.100000001</v>
      </c>
      <c r="BD166">
        <v>725</v>
      </c>
      <c r="BE166">
        <v>75.2</v>
      </c>
      <c r="BF166">
        <v>4702929.5999999996</v>
      </c>
      <c r="BG166">
        <v>195353.3</v>
      </c>
      <c r="BH166">
        <v>22.7</v>
      </c>
      <c r="BI166">
        <v>37701920.600000001</v>
      </c>
      <c r="BJ166">
        <v>10530662.6</v>
      </c>
      <c r="BK166">
        <v>48232583.299999997</v>
      </c>
      <c r="BL166">
        <v>0</v>
      </c>
      <c r="BM166">
        <v>18.52</v>
      </c>
      <c r="BN166">
        <v>16.37</v>
      </c>
      <c r="BO166">
        <v>0</v>
      </c>
      <c r="BP166">
        <v>34.89</v>
      </c>
      <c r="BQ166">
        <v>20.38</v>
      </c>
      <c r="BR166">
        <v>18.940000000000001</v>
      </c>
      <c r="BS166">
        <v>0</v>
      </c>
      <c r="BT166">
        <v>39.33</v>
      </c>
      <c r="BU166">
        <v>194990460</v>
      </c>
      <c r="BV166">
        <v>59526496</v>
      </c>
      <c r="BW166">
        <v>5381576.5</v>
      </c>
      <c r="BX166">
        <v>871743.7</v>
      </c>
      <c r="BY166">
        <v>0</v>
      </c>
      <c r="BZ166">
        <v>3191438</v>
      </c>
      <c r="CA166">
        <v>10763.3</v>
      </c>
      <c r="CB166">
        <v>0</v>
      </c>
      <c r="CC166">
        <v>0</v>
      </c>
      <c r="CD166">
        <v>6102177</v>
      </c>
      <c r="CE166">
        <v>83381530</v>
      </c>
      <c r="CF166">
        <v>0</v>
      </c>
      <c r="CG166">
        <v>12264457</v>
      </c>
      <c r="CH166">
        <v>0</v>
      </c>
      <c r="CI166">
        <v>857351.2</v>
      </c>
      <c r="CJ166">
        <v>25096020</v>
      </c>
      <c r="CK166">
        <v>708516</v>
      </c>
      <c r="CL166">
        <v>3700586.8</v>
      </c>
      <c r="CM166">
        <v>0</v>
      </c>
      <c r="CN166">
        <v>14104614</v>
      </c>
      <c r="CO166">
        <v>39319704</v>
      </c>
      <c r="CP166">
        <v>0</v>
      </c>
      <c r="CQ166">
        <v>3517.7</v>
      </c>
      <c r="CR166">
        <v>192.3</v>
      </c>
      <c r="CS166">
        <v>0</v>
      </c>
      <c r="CT166">
        <v>101</v>
      </c>
      <c r="CU166">
        <v>0</v>
      </c>
      <c r="CV166">
        <v>0</v>
      </c>
      <c r="CW166">
        <v>4856.8999999999996</v>
      </c>
      <c r="CX166">
        <v>14790.6</v>
      </c>
      <c r="CY166">
        <v>0</v>
      </c>
      <c r="CZ166">
        <v>13767.5</v>
      </c>
      <c r="DA166">
        <v>0</v>
      </c>
      <c r="DB166">
        <v>279.60000000000002</v>
      </c>
      <c r="DC166">
        <v>3318</v>
      </c>
      <c r="DD166">
        <v>1424.8</v>
      </c>
      <c r="DE166">
        <v>2235</v>
      </c>
      <c r="DF166">
        <v>0</v>
      </c>
      <c r="DG166">
        <v>6271.3</v>
      </c>
      <c r="DH166">
        <v>0</v>
      </c>
      <c r="DI166">
        <v>10373.4</v>
      </c>
      <c r="DJ166">
        <v>16507.400000000001</v>
      </c>
      <c r="DK166">
        <v>22350</v>
      </c>
      <c r="DL166">
        <v>0</v>
      </c>
      <c r="DM166">
        <v>0</v>
      </c>
      <c r="DN166">
        <v>0.11</v>
      </c>
      <c r="DO166">
        <v>0</v>
      </c>
      <c r="DP166">
        <v>0</v>
      </c>
      <c r="DQ166">
        <v>0</v>
      </c>
    </row>
    <row r="167" spans="1:121" x14ac:dyDescent="0.45">
      <c r="A167" t="s">
        <v>121</v>
      </c>
      <c r="B167">
        <v>2024</v>
      </c>
      <c r="C167">
        <v>76382800</v>
      </c>
      <c r="D167">
        <v>13434.6</v>
      </c>
      <c r="E167">
        <v>0</v>
      </c>
      <c r="F167">
        <v>857947.9</v>
      </c>
      <c r="G167">
        <v>77254178.700000003</v>
      </c>
      <c r="H167">
        <v>73636217.900000006</v>
      </c>
      <c r="I167">
        <v>37793689.700000003</v>
      </c>
      <c r="J167">
        <v>62358764</v>
      </c>
      <c r="K167">
        <v>68735260</v>
      </c>
      <c r="L167">
        <v>3.5900000000000001E-2</v>
      </c>
      <c r="M167">
        <v>5.3999999999999999E-2</v>
      </c>
      <c r="N167">
        <v>0.183</v>
      </c>
      <c r="O167">
        <v>7769.17</v>
      </c>
      <c r="P167">
        <v>15918.4</v>
      </c>
      <c r="Q167">
        <v>0.73</v>
      </c>
      <c r="R167">
        <v>0.73</v>
      </c>
      <c r="S167">
        <v>234.7</v>
      </c>
      <c r="T167">
        <v>23.9</v>
      </c>
      <c r="U167">
        <v>3.45</v>
      </c>
      <c r="V167">
        <v>11.9</v>
      </c>
      <c r="W167">
        <v>615</v>
      </c>
      <c r="X167">
        <v>0.15</v>
      </c>
      <c r="Y167">
        <v>236.4</v>
      </c>
      <c r="Z167">
        <v>30.2</v>
      </c>
      <c r="AA167">
        <v>266.60000000000002</v>
      </c>
      <c r="AB167">
        <v>253.3</v>
      </c>
      <c r="AC167">
        <v>26.3</v>
      </c>
      <c r="AD167">
        <v>3.8</v>
      </c>
      <c r="AE167">
        <v>11.9</v>
      </c>
      <c r="AF167">
        <v>647.1</v>
      </c>
      <c r="AG167">
        <v>0.15</v>
      </c>
      <c r="AH167">
        <v>255.2</v>
      </c>
      <c r="AI167">
        <v>31.3</v>
      </c>
      <c r="AJ167">
        <v>286.39999999999998</v>
      </c>
      <c r="AK167">
        <v>246.5</v>
      </c>
      <c r="AL167">
        <v>20.8</v>
      </c>
      <c r="AM167">
        <v>2.98</v>
      </c>
      <c r="AN167">
        <v>14.7</v>
      </c>
      <c r="AO167">
        <v>763.4</v>
      </c>
      <c r="AP167">
        <v>0.13</v>
      </c>
      <c r="AQ167">
        <v>247.9</v>
      </c>
      <c r="AR167">
        <v>37.5</v>
      </c>
      <c r="AS167">
        <v>285.39999999999998</v>
      </c>
      <c r="AT167">
        <v>761</v>
      </c>
      <c r="AU167">
        <v>66.900000000000006</v>
      </c>
      <c r="AV167">
        <v>9.69</v>
      </c>
      <c r="AW167">
        <v>44.1</v>
      </c>
      <c r="AX167">
        <v>2196.9</v>
      </c>
      <c r="AY167">
        <v>0.46</v>
      </c>
      <c r="AZ167">
        <v>765.6</v>
      </c>
      <c r="BA167">
        <v>109.7</v>
      </c>
      <c r="BB167">
        <v>875.3</v>
      </c>
      <c r="BC167">
        <v>19460647.800000001</v>
      </c>
      <c r="BD167">
        <v>1980.2</v>
      </c>
      <c r="BE167">
        <v>285.7</v>
      </c>
      <c r="BF167">
        <v>983228.7</v>
      </c>
      <c r="BG167">
        <v>50990.2</v>
      </c>
      <c r="BH167">
        <v>12.2</v>
      </c>
      <c r="BI167">
        <v>19597662.899999999</v>
      </c>
      <c r="BJ167">
        <v>2506074.9</v>
      </c>
      <c r="BK167">
        <v>22103737.800000001</v>
      </c>
      <c r="BL167">
        <v>0</v>
      </c>
      <c r="BM167">
        <v>26</v>
      </c>
      <c r="BN167">
        <v>1.5</v>
      </c>
      <c r="BO167">
        <v>0</v>
      </c>
      <c r="BP167">
        <v>27.5</v>
      </c>
      <c r="BQ167">
        <v>27.57</v>
      </c>
      <c r="BR167">
        <v>1.62</v>
      </c>
      <c r="BS167">
        <v>0</v>
      </c>
      <c r="BT167">
        <v>29.19</v>
      </c>
      <c r="BU167">
        <v>83532030</v>
      </c>
      <c r="BV167">
        <v>39460490</v>
      </c>
      <c r="BW167">
        <v>11640.1</v>
      </c>
      <c r="BX167">
        <v>787338.9</v>
      </c>
      <c r="BY167">
        <v>0</v>
      </c>
      <c r="BZ167">
        <v>7320781</v>
      </c>
      <c r="CA167">
        <v>15749248</v>
      </c>
      <c r="CB167">
        <v>0</v>
      </c>
      <c r="CC167">
        <v>0</v>
      </c>
      <c r="CD167">
        <v>1152611.1000000001</v>
      </c>
      <c r="CE167">
        <v>6412385</v>
      </c>
      <c r="CF167">
        <v>0</v>
      </c>
      <c r="CG167">
        <v>225274.4</v>
      </c>
      <c r="CH167">
        <v>0</v>
      </c>
      <c r="CI167">
        <v>776217.8</v>
      </c>
      <c r="CJ167">
        <v>12780772</v>
      </c>
      <c r="CK167">
        <v>7884.7</v>
      </c>
      <c r="CL167">
        <v>0</v>
      </c>
      <c r="CM167">
        <v>0</v>
      </c>
      <c r="CN167">
        <v>6864640</v>
      </c>
      <c r="CO167">
        <v>31443238</v>
      </c>
      <c r="CP167">
        <v>0</v>
      </c>
      <c r="CQ167">
        <v>16.8</v>
      </c>
      <c r="CR167">
        <v>143</v>
      </c>
      <c r="CS167">
        <v>0</v>
      </c>
      <c r="CT167">
        <v>3033.9</v>
      </c>
      <c r="CU167">
        <v>0</v>
      </c>
      <c r="CV167">
        <v>0</v>
      </c>
      <c r="CW167">
        <v>859</v>
      </c>
      <c r="CX167">
        <v>2483</v>
      </c>
      <c r="CY167">
        <v>0</v>
      </c>
      <c r="CZ167">
        <v>2348.1</v>
      </c>
      <c r="DA167">
        <v>0</v>
      </c>
      <c r="DB167">
        <v>197</v>
      </c>
      <c r="DC167">
        <v>1657</v>
      </c>
      <c r="DD167">
        <v>475.6</v>
      </c>
      <c r="DE167">
        <v>0</v>
      </c>
      <c r="DF167">
        <v>0</v>
      </c>
      <c r="DG167">
        <v>3273</v>
      </c>
      <c r="DH167">
        <v>0</v>
      </c>
      <c r="DI167">
        <v>8392.9</v>
      </c>
      <c r="DJ167">
        <v>33.6</v>
      </c>
      <c r="DK167">
        <v>0</v>
      </c>
      <c r="DL167">
        <v>0</v>
      </c>
      <c r="DM167">
        <v>0</v>
      </c>
      <c r="DN167">
        <v>0.25</v>
      </c>
      <c r="DO167">
        <v>0</v>
      </c>
      <c r="DP167">
        <v>0</v>
      </c>
      <c r="DQ167">
        <v>0</v>
      </c>
    </row>
    <row r="168" spans="1:121" x14ac:dyDescent="0.45">
      <c r="A168" t="s">
        <v>121</v>
      </c>
      <c r="B168">
        <v>2026</v>
      </c>
      <c r="C168">
        <v>77362680</v>
      </c>
      <c r="D168">
        <v>17431</v>
      </c>
      <c r="E168">
        <v>0</v>
      </c>
      <c r="F168">
        <v>1005714.6</v>
      </c>
      <c r="G168">
        <v>78385827.200000003</v>
      </c>
      <c r="H168">
        <v>74580878.599999994</v>
      </c>
      <c r="I168">
        <v>17551215.399999999</v>
      </c>
      <c r="J168">
        <v>73733360</v>
      </c>
      <c r="K168">
        <v>90277670</v>
      </c>
      <c r="L168">
        <v>3.5900000000000001E-2</v>
      </c>
      <c r="M168">
        <v>5.3999999999999999E-2</v>
      </c>
      <c r="N168">
        <v>0.183</v>
      </c>
      <c r="O168">
        <v>40918.04</v>
      </c>
      <c r="P168">
        <v>16285.6</v>
      </c>
      <c r="Q168">
        <v>0.86</v>
      </c>
      <c r="R168">
        <v>0.84</v>
      </c>
      <c r="S168">
        <v>118.9</v>
      </c>
      <c r="T168">
        <v>11.6</v>
      </c>
      <c r="U168">
        <v>1.67</v>
      </c>
      <c r="V168">
        <v>7</v>
      </c>
      <c r="W168">
        <v>327.8</v>
      </c>
      <c r="X168">
        <v>0.09</v>
      </c>
      <c r="Y168">
        <v>119.7</v>
      </c>
      <c r="Z168">
        <v>16.8</v>
      </c>
      <c r="AA168">
        <v>136.5</v>
      </c>
      <c r="AB168">
        <v>142.30000000000001</v>
      </c>
      <c r="AC168">
        <v>14.3</v>
      </c>
      <c r="AD168">
        <v>2.0699999999999998</v>
      </c>
      <c r="AE168">
        <v>7.6</v>
      </c>
      <c r="AF168">
        <v>377.9</v>
      </c>
      <c r="AG168">
        <v>0.1</v>
      </c>
      <c r="AH168">
        <v>143.19999999999999</v>
      </c>
      <c r="AI168">
        <v>18.899999999999999</v>
      </c>
      <c r="AJ168">
        <v>162.1</v>
      </c>
      <c r="AK168">
        <v>139.19999999999999</v>
      </c>
      <c r="AL168">
        <v>10.3</v>
      </c>
      <c r="AM168">
        <v>1.46</v>
      </c>
      <c r="AN168">
        <v>9.6</v>
      </c>
      <c r="AO168">
        <v>475.4</v>
      </c>
      <c r="AP168">
        <v>7.0000000000000007E-2</v>
      </c>
      <c r="AQ168">
        <v>139.9</v>
      </c>
      <c r="AR168">
        <v>23.8</v>
      </c>
      <c r="AS168">
        <v>163.69999999999999</v>
      </c>
      <c r="AT168">
        <v>612.9</v>
      </c>
      <c r="AU168">
        <v>53.5</v>
      </c>
      <c r="AV168">
        <v>7.7</v>
      </c>
      <c r="AW168">
        <v>35.6</v>
      </c>
      <c r="AX168">
        <v>1813.2</v>
      </c>
      <c r="AY168">
        <v>0.35</v>
      </c>
      <c r="AZ168">
        <v>616.6</v>
      </c>
      <c r="BA168">
        <v>89.8</v>
      </c>
      <c r="BB168">
        <v>706.4</v>
      </c>
      <c r="BC168">
        <v>11151630.9</v>
      </c>
      <c r="BD168">
        <v>1090.3</v>
      </c>
      <c r="BE168">
        <v>156.9</v>
      </c>
      <c r="BF168">
        <v>658411.1</v>
      </c>
      <c r="BG168">
        <v>30748.799999999999</v>
      </c>
      <c r="BH168">
        <v>8</v>
      </c>
      <c r="BI168">
        <v>11226948.9</v>
      </c>
      <c r="BJ168">
        <v>1576911.5</v>
      </c>
      <c r="BK168">
        <v>12803860.4</v>
      </c>
      <c r="BL168">
        <v>0</v>
      </c>
      <c r="BM168">
        <v>20.67</v>
      </c>
      <c r="BN168">
        <v>7.79</v>
      </c>
      <c r="BO168">
        <v>0</v>
      </c>
      <c r="BP168">
        <v>28.45</v>
      </c>
      <c r="BQ168">
        <v>21.93</v>
      </c>
      <c r="BR168">
        <v>8.35</v>
      </c>
      <c r="BS168">
        <v>0</v>
      </c>
      <c r="BT168">
        <v>30.27</v>
      </c>
      <c r="BU168">
        <v>94828390</v>
      </c>
      <c r="BV168">
        <v>60834612</v>
      </c>
      <c r="BW168">
        <v>14727.7</v>
      </c>
      <c r="BX168">
        <v>728523.2</v>
      </c>
      <c r="BY168">
        <v>0</v>
      </c>
      <c r="BZ168">
        <v>6822323</v>
      </c>
      <c r="CA168">
        <v>8528061</v>
      </c>
      <c r="CB168">
        <v>0</v>
      </c>
      <c r="CC168">
        <v>0</v>
      </c>
      <c r="CD168">
        <v>1438927</v>
      </c>
      <c r="CE168">
        <v>4904454</v>
      </c>
      <c r="CF168">
        <v>0</v>
      </c>
      <c r="CG168">
        <v>98243</v>
      </c>
      <c r="CH168">
        <v>0</v>
      </c>
      <c r="CI168">
        <v>711072.8</v>
      </c>
      <c r="CJ168">
        <v>12182773</v>
      </c>
      <c r="CK168">
        <v>3603.3</v>
      </c>
      <c r="CL168">
        <v>0</v>
      </c>
      <c r="CM168">
        <v>0</v>
      </c>
      <c r="CN168">
        <v>22908200</v>
      </c>
      <c r="CO168">
        <v>36487484</v>
      </c>
      <c r="CP168">
        <v>0</v>
      </c>
      <c r="CQ168">
        <v>16.8</v>
      </c>
      <c r="CR168">
        <v>143</v>
      </c>
      <c r="CS168">
        <v>0</v>
      </c>
      <c r="CT168">
        <v>2353.9</v>
      </c>
      <c r="CU168">
        <v>0</v>
      </c>
      <c r="CV168">
        <v>0</v>
      </c>
      <c r="CW168">
        <v>1090.8</v>
      </c>
      <c r="CX168">
        <v>2483</v>
      </c>
      <c r="CY168">
        <v>0</v>
      </c>
      <c r="CZ168">
        <v>2066.1</v>
      </c>
      <c r="DA168">
        <v>0</v>
      </c>
      <c r="DB168">
        <v>197</v>
      </c>
      <c r="DC168">
        <v>1657</v>
      </c>
      <c r="DD168">
        <v>449.4</v>
      </c>
      <c r="DE168">
        <v>0</v>
      </c>
      <c r="DF168">
        <v>0</v>
      </c>
      <c r="DG168">
        <v>10960.8</v>
      </c>
      <c r="DH168">
        <v>0</v>
      </c>
      <c r="DI168">
        <v>9881.6</v>
      </c>
      <c r="DJ168">
        <v>33.6</v>
      </c>
      <c r="DK168">
        <v>0</v>
      </c>
      <c r="DL168">
        <v>0</v>
      </c>
      <c r="DM168">
        <v>0</v>
      </c>
      <c r="DN168">
        <v>0.28000000000000003</v>
      </c>
      <c r="DO168">
        <v>0</v>
      </c>
      <c r="DP168">
        <v>0</v>
      </c>
      <c r="DQ168">
        <v>0</v>
      </c>
    </row>
    <row r="169" spans="1:121" x14ac:dyDescent="0.45">
      <c r="A169" t="s">
        <v>121</v>
      </c>
      <c r="B169">
        <v>2028</v>
      </c>
      <c r="C169">
        <v>79655740</v>
      </c>
      <c r="D169">
        <v>60637.599999999999</v>
      </c>
      <c r="E169">
        <v>0</v>
      </c>
      <c r="F169">
        <v>1033324.3</v>
      </c>
      <c r="G169">
        <v>80749708.200000003</v>
      </c>
      <c r="H169">
        <v>76791513.299999997</v>
      </c>
      <c r="I169">
        <v>16444468.5</v>
      </c>
      <c r="J169">
        <v>76448270</v>
      </c>
      <c r="K169">
        <v>90643200</v>
      </c>
      <c r="L169">
        <v>3.5900000000000001E-2</v>
      </c>
      <c r="M169">
        <v>5.3999999999999999E-2</v>
      </c>
      <c r="N169">
        <v>0.183</v>
      </c>
      <c r="O169">
        <v>56414.559999999998</v>
      </c>
      <c r="P169">
        <v>16713.5</v>
      </c>
      <c r="Q169">
        <v>0.9</v>
      </c>
      <c r="R169">
        <v>0.9</v>
      </c>
      <c r="S169">
        <v>77.5</v>
      </c>
      <c r="T169">
        <v>7.5</v>
      </c>
      <c r="U169">
        <v>1.07</v>
      </c>
      <c r="V169">
        <v>5.0999999999999996</v>
      </c>
      <c r="W169">
        <v>217.9</v>
      </c>
      <c r="X169">
        <v>0.06</v>
      </c>
      <c r="Y169">
        <v>78</v>
      </c>
      <c r="Z169">
        <v>11.6</v>
      </c>
      <c r="AA169">
        <v>89.6</v>
      </c>
      <c r="AB169">
        <v>91.1</v>
      </c>
      <c r="AC169">
        <v>9.1</v>
      </c>
      <c r="AD169">
        <v>1.31</v>
      </c>
      <c r="AE169">
        <v>5.4</v>
      </c>
      <c r="AF169">
        <v>246.3</v>
      </c>
      <c r="AG169">
        <v>7.0000000000000007E-2</v>
      </c>
      <c r="AH169">
        <v>91.8</v>
      </c>
      <c r="AI169">
        <v>12.7</v>
      </c>
      <c r="AJ169">
        <v>104.5</v>
      </c>
      <c r="AK169">
        <v>74.8</v>
      </c>
      <c r="AL169">
        <v>2.9</v>
      </c>
      <c r="AM169">
        <v>0.38</v>
      </c>
      <c r="AN169">
        <v>7.6</v>
      </c>
      <c r="AO169">
        <v>338.8</v>
      </c>
      <c r="AP169">
        <v>0.04</v>
      </c>
      <c r="AQ169">
        <v>75</v>
      </c>
      <c r="AR169">
        <v>17.7</v>
      </c>
      <c r="AS169">
        <v>92.7</v>
      </c>
      <c r="AT169">
        <v>482.1</v>
      </c>
      <c r="AU169">
        <v>40.200000000000003</v>
      </c>
      <c r="AV169">
        <v>5.78</v>
      </c>
      <c r="AW169">
        <v>30.2</v>
      </c>
      <c r="AX169">
        <v>1481.5</v>
      </c>
      <c r="AY169">
        <v>0.28000000000000003</v>
      </c>
      <c r="AZ169">
        <v>484.9</v>
      </c>
      <c r="BA169">
        <v>74.400000000000006</v>
      </c>
      <c r="BB169">
        <v>559.29999999999995</v>
      </c>
      <c r="BC169">
        <v>7231646.2999999998</v>
      </c>
      <c r="BD169">
        <v>697</v>
      </c>
      <c r="BE169">
        <v>100.2</v>
      </c>
      <c r="BF169">
        <v>473201.7</v>
      </c>
      <c r="BG169">
        <v>20348.8</v>
      </c>
      <c r="BH169">
        <v>6</v>
      </c>
      <c r="BI169">
        <v>7279763.2999999998</v>
      </c>
      <c r="BJ169">
        <v>1081224.8999999999</v>
      </c>
      <c r="BK169">
        <v>8360988.2000000002</v>
      </c>
      <c r="BL169">
        <v>0</v>
      </c>
      <c r="BM169">
        <v>16.11</v>
      </c>
      <c r="BN169">
        <v>10.95</v>
      </c>
      <c r="BO169">
        <v>0</v>
      </c>
      <c r="BP169">
        <v>27.06</v>
      </c>
      <c r="BQ169">
        <v>17.11</v>
      </c>
      <c r="BR169">
        <v>11.73</v>
      </c>
      <c r="BS169">
        <v>0</v>
      </c>
      <c r="BT169">
        <v>28.84</v>
      </c>
      <c r="BU169">
        <v>94838780</v>
      </c>
      <c r="BV169">
        <v>64305240</v>
      </c>
      <c r="BW169">
        <v>51556.7</v>
      </c>
      <c r="BX169">
        <v>573412.6</v>
      </c>
      <c r="BY169">
        <v>0</v>
      </c>
      <c r="BZ169">
        <v>8541137</v>
      </c>
      <c r="CA169">
        <v>5464217</v>
      </c>
      <c r="CB169">
        <v>0</v>
      </c>
      <c r="CC169">
        <v>0</v>
      </c>
      <c r="CD169">
        <v>1916492.8</v>
      </c>
      <c r="CE169">
        <v>3507885.5</v>
      </c>
      <c r="CF169">
        <v>0</v>
      </c>
      <c r="CG169">
        <v>49460.3</v>
      </c>
      <c r="CH169">
        <v>0</v>
      </c>
      <c r="CI169">
        <v>665375.19999999995</v>
      </c>
      <c r="CJ169">
        <v>11679099</v>
      </c>
      <c r="CK169">
        <v>1404.1</v>
      </c>
      <c r="CL169">
        <v>0</v>
      </c>
      <c r="CM169">
        <v>0</v>
      </c>
      <c r="CN169">
        <v>22545440</v>
      </c>
      <c r="CO169">
        <v>39843308</v>
      </c>
      <c r="CP169">
        <v>0</v>
      </c>
      <c r="CQ169">
        <v>40.299999999999997</v>
      </c>
      <c r="CR169">
        <v>107</v>
      </c>
      <c r="CS169">
        <v>0</v>
      </c>
      <c r="CT169">
        <v>2353.9</v>
      </c>
      <c r="CU169">
        <v>0</v>
      </c>
      <c r="CV169">
        <v>0</v>
      </c>
      <c r="CW169">
        <v>1456</v>
      </c>
      <c r="CX169">
        <v>2483</v>
      </c>
      <c r="CY169">
        <v>0</v>
      </c>
      <c r="CZ169">
        <v>2042.1</v>
      </c>
      <c r="DA169">
        <v>0</v>
      </c>
      <c r="DB169">
        <v>197</v>
      </c>
      <c r="DC169">
        <v>1657</v>
      </c>
      <c r="DD169">
        <v>324.5</v>
      </c>
      <c r="DE169">
        <v>0</v>
      </c>
      <c r="DF169">
        <v>0</v>
      </c>
      <c r="DG169">
        <v>10960.8</v>
      </c>
      <c r="DH169">
        <v>0</v>
      </c>
      <c r="DI169">
        <v>10922.5</v>
      </c>
      <c r="DJ169">
        <v>127.5</v>
      </c>
      <c r="DK169">
        <v>0</v>
      </c>
      <c r="DL169">
        <v>0</v>
      </c>
      <c r="DM169">
        <v>0</v>
      </c>
      <c r="DN169">
        <v>0.28000000000000003</v>
      </c>
      <c r="DO169">
        <v>0</v>
      </c>
      <c r="DP169">
        <v>0</v>
      </c>
      <c r="DQ169">
        <v>0</v>
      </c>
    </row>
    <row r="170" spans="1:121" x14ac:dyDescent="0.45">
      <c r="A170" t="s">
        <v>121</v>
      </c>
      <c r="B170">
        <v>2030</v>
      </c>
      <c r="C170">
        <v>81373496</v>
      </c>
      <c r="D170">
        <v>490612.8</v>
      </c>
      <c r="E170">
        <v>0</v>
      </c>
      <c r="F170">
        <v>1096234</v>
      </c>
      <c r="G170">
        <v>82960344.400000006</v>
      </c>
      <c r="H170">
        <v>78447530.799999997</v>
      </c>
      <c r="I170">
        <v>18774661.199999999</v>
      </c>
      <c r="J170">
        <v>82118400</v>
      </c>
      <c r="K170">
        <v>92471070</v>
      </c>
      <c r="L170">
        <v>3.5900000000000001E-2</v>
      </c>
      <c r="M170">
        <v>5.3999999999999999E-2</v>
      </c>
      <c r="N170">
        <v>0.183</v>
      </c>
      <c r="O170">
        <v>65747.259999999995</v>
      </c>
      <c r="P170">
        <v>17378.3</v>
      </c>
      <c r="Q170">
        <v>0.94</v>
      </c>
      <c r="R170">
        <v>0.93</v>
      </c>
      <c r="S170">
        <v>53</v>
      </c>
      <c r="T170">
        <v>5.3</v>
      </c>
      <c r="U170">
        <v>0.76</v>
      </c>
      <c r="V170">
        <v>3.7</v>
      </c>
      <c r="W170">
        <v>145.19999999999999</v>
      </c>
      <c r="X170">
        <v>0.05</v>
      </c>
      <c r="Y170">
        <v>53.4</v>
      </c>
      <c r="Z170">
        <v>8.1</v>
      </c>
      <c r="AA170">
        <v>61.4</v>
      </c>
      <c r="AB170">
        <v>60.1</v>
      </c>
      <c r="AC170">
        <v>6.1</v>
      </c>
      <c r="AD170">
        <v>0.89</v>
      </c>
      <c r="AE170">
        <v>3.8</v>
      </c>
      <c r="AF170">
        <v>158.5</v>
      </c>
      <c r="AG170">
        <v>0.05</v>
      </c>
      <c r="AH170">
        <v>60.5</v>
      </c>
      <c r="AI170">
        <v>8.5</v>
      </c>
      <c r="AJ170">
        <v>69</v>
      </c>
      <c r="AK170">
        <v>90</v>
      </c>
      <c r="AL170">
        <v>4.7</v>
      </c>
      <c r="AM170">
        <v>0.63</v>
      </c>
      <c r="AN170">
        <v>8.1</v>
      </c>
      <c r="AO170">
        <v>371.8</v>
      </c>
      <c r="AP170">
        <v>0.05</v>
      </c>
      <c r="AQ170">
        <v>90.4</v>
      </c>
      <c r="AR170">
        <v>19.2</v>
      </c>
      <c r="AS170">
        <v>109.5</v>
      </c>
      <c r="AT170">
        <v>412.7</v>
      </c>
      <c r="AU170">
        <v>34.700000000000003</v>
      </c>
      <c r="AV170">
        <v>4.97</v>
      </c>
      <c r="AW170">
        <v>25.4</v>
      </c>
      <c r="AX170">
        <v>1276.5999999999999</v>
      </c>
      <c r="AY170">
        <v>0.23</v>
      </c>
      <c r="AZ170">
        <v>415.1</v>
      </c>
      <c r="BA170">
        <v>63.5</v>
      </c>
      <c r="BB170">
        <v>478.6</v>
      </c>
      <c r="BC170">
        <v>4844097.5999999996</v>
      </c>
      <c r="BD170">
        <v>480.6</v>
      </c>
      <c r="BE170">
        <v>69.2</v>
      </c>
      <c r="BF170">
        <v>342692.1</v>
      </c>
      <c r="BG170">
        <v>13282.6</v>
      </c>
      <c r="BH170">
        <v>4.7</v>
      </c>
      <c r="BI170">
        <v>4877316</v>
      </c>
      <c r="BJ170">
        <v>739809.3</v>
      </c>
      <c r="BK170">
        <v>5617125.2000000002</v>
      </c>
      <c r="BL170">
        <v>0</v>
      </c>
      <c r="BM170">
        <v>13.89</v>
      </c>
      <c r="BN170">
        <v>13.4</v>
      </c>
      <c r="BO170">
        <v>0</v>
      </c>
      <c r="BP170">
        <v>27.29</v>
      </c>
      <c r="BQ170">
        <v>14.8</v>
      </c>
      <c r="BR170">
        <v>14.42</v>
      </c>
      <c r="BS170">
        <v>0</v>
      </c>
      <c r="BT170">
        <v>29.22</v>
      </c>
      <c r="BU170">
        <v>93178630</v>
      </c>
      <c r="BV170">
        <v>64185684</v>
      </c>
      <c r="BW170">
        <v>417714.5</v>
      </c>
      <c r="BX170">
        <v>549730.4</v>
      </c>
      <c r="BY170">
        <v>0</v>
      </c>
      <c r="BZ170">
        <v>10198027</v>
      </c>
      <c r="CA170">
        <v>3784666.5</v>
      </c>
      <c r="CB170">
        <v>0</v>
      </c>
      <c r="CC170">
        <v>0</v>
      </c>
      <c r="CD170">
        <v>2649116.5</v>
      </c>
      <c r="CE170">
        <v>2031160.6</v>
      </c>
      <c r="CF170">
        <v>0</v>
      </c>
      <c r="CG170">
        <v>26591.5</v>
      </c>
      <c r="CH170">
        <v>0</v>
      </c>
      <c r="CI170">
        <v>625861.6</v>
      </c>
      <c r="CJ170">
        <v>11358508</v>
      </c>
      <c r="CK170">
        <v>684.6</v>
      </c>
      <c r="CL170">
        <v>0</v>
      </c>
      <c r="CM170">
        <v>0</v>
      </c>
      <c r="CN170">
        <v>21493692</v>
      </c>
      <c r="CO170">
        <v>40042876</v>
      </c>
      <c r="CP170">
        <v>0</v>
      </c>
      <c r="CQ170">
        <v>277.3</v>
      </c>
      <c r="CR170">
        <v>107</v>
      </c>
      <c r="CS170">
        <v>0</v>
      </c>
      <c r="CT170">
        <v>1991.9</v>
      </c>
      <c r="CU170">
        <v>0</v>
      </c>
      <c r="CV170">
        <v>0</v>
      </c>
      <c r="CW170">
        <v>2024.2</v>
      </c>
      <c r="CX170">
        <v>2366</v>
      </c>
      <c r="CY170">
        <v>0</v>
      </c>
      <c r="CZ170">
        <v>1962.3</v>
      </c>
      <c r="DA170">
        <v>0</v>
      </c>
      <c r="DB170">
        <v>197</v>
      </c>
      <c r="DC170">
        <v>1657</v>
      </c>
      <c r="DD170">
        <v>146.30000000000001</v>
      </c>
      <c r="DE170">
        <v>0</v>
      </c>
      <c r="DF170">
        <v>0</v>
      </c>
      <c r="DG170">
        <v>11006.4</v>
      </c>
      <c r="DH170">
        <v>0</v>
      </c>
      <c r="DI170">
        <v>11029.6</v>
      </c>
      <c r="DJ170">
        <v>1077.5</v>
      </c>
      <c r="DK170">
        <v>0</v>
      </c>
      <c r="DL170">
        <v>0</v>
      </c>
      <c r="DM170">
        <v>0</v>
      </c>
      <c r="DN170">
        <v>0.28000000000000003</v>
      </c>
      <c r="DO170">
        <v>0</v>
      </c>
      <c r="DP170">
        <v>0</v>
      </c>
      <c r="DQ170">
        <v>0</v>
      </c>
    </row>
    <row r="171" spans="1:121" x14ac:dyDescent="0.45">
      <c r="A171" t="s">
        <v>121</v>
      </c>
      <c r="B171">
        <v>2035</v>
      </c>
      <c r="C171">
        <v>86894880</v>
      </c>
      <c r="D171">
        <v>2385764</v>
      </c>
      <c r="E171">
        <v>0</v>
      </c>
      <c r="F171">
        <v>1106926.7</v>
      </c>
      <c r="G171">
        <v>90387573.799999997</v>
      </c>
      <c r="H171">
        <v>83770481.099999994</v>
      </c>
      <c r="I171">
        <v>23874488.899999999</v>
      </c>
      <c r="J171">
        <v>86924820</v>
      </c>
      <c r="K171">
        <v>90462260</v>
      </c>
      <c r="L171">
        <v>3.5900000000000001E-2</v>
      </c>
      <c r="M171">
        <v>5.3999999999999999E-2</v>
      </c>
      <c r="N171">
        <v>0.183</v>
      </c>
      <c r="O171">
        <v>89334.78</v>
      </c>
      <c r="P171">
        <v>19154.7</v>
      </c>
      <c r="Q171">
        <v>0.97</v>
      </c>
      <c r="R171">
        <v>0.97</v>
      </c>
      <c r="S171">
        <v>17.600000000000001</v>
      </c>
      <c r="T171">
        <v>1.4</v>
      </c>
      <c r="U171">
        <v>0.19</v>
      </c>
      <c r="V171">
        <v>2.5</v>
      </c>
      <c r="W171">
        <v>62.2</v>
      </c>
      <c r="X171">
        <v>0.03</v>
      </c>
      <c r="Y171">
        <v>17.7</v>
      </c>
      <c r="Z171">
        <v>4.3</v>
      </c>
      <c r="AA171">
        <v>22</v>
      </c>
      <c r="AB171">
        <v>27.1</v>
      </c>
      <c r="AC171">
        <v>2.5</v>
      </c>
      <c r="AD171">
        <v>0.36</v>
      </c>
      <c r="AE171">
        <v>2.6</v>
      </c>
      <c r="AF171">
        <v>81.599999999999994</v>
      </c>
      <c r="AG171">
        <v>0.04</v>
      </c>
      <c r="AH171">
        <v>27.2</v>
      </c>
      <c r="AI171">
        <v>5.0999999999999996</v>
      </c>
      <c r="AJ171">
        <v>32.299999999999997</v>
      </c>
      <c r="AK171">
        <v>115</v>
      </c>
      <c r="AL171">
        <v>6.9</v>
      </c>
      <c r="AM171">
        <v>0.96</v>
      </c>
      <c r="AN171">
        <v>9.4</v>
      </c>
      <c r="AO171">
        <v>446.5</v>
      </c>
      <c r="AP171">
        <v>0.06</v>
      </c>
      <c r="AQ171">
        <v>115.5</v>
      </c>
      <c r="AR171">
        <v>22.7</v>
      </c>
      <c r="AS171">
        <v>138.19999999999999</v>
      </c>
      <c r="AT171">
        <v>396.2</v>
      </c>
      <c r="AU171">
        <v>33</v>
      </c>
      <c r="AV171">
        <v>4.72</v>
      </c>
      <c r="AW171">
        <v>24.8</v>
      </c>
      <c r="AX171">
        <v>1231.4000000000001</v>
      </c>
      <c r="AY171">
        <v>0.23</v>
      </c>
      <c r="AZ171">
        <v>398.5</v>
      </c>
      <c r="BA171">
        <v>61.5</v>
      </c>
      <c r="BB171">
        <v>460</v>
      </c>
      <c r="BC171">
        <v>1610926</v>
      </c>
      <c r="BD171">
        <v>125</v>
      </c>
      <c r="BE171">
        <v>17.600000000000001</v>
      </c>
      <c r="BF171">
        <v>227792</v>
      </c>
      <c r="BG171">
        <v>5703.8</v>
      </c>
      <c r="BH171">
        <v>3.1</v>
      </c>
      <c r="BI171">
        <v>1619468.6</v>
      </c>
      <c r="BJ171">
        <v>398625.2</v>
      </c>
      <c r="BK171">
        <v>2018093.8</v>
      </c>
      <c r="BL171">
        <v>0</v>
      </c>
      <c r="BM171">
        <v>13.2</v>
      </c>
      <c r="BN171">
        <v>18.02</v>
      </c>
      <c r="BO171">
        <v>0</v>
      </c>
      <c r="BP171">
        <v>31.21</v>
      </c>
      <c r="BQ171">
        <v>14.22</v>
      </c>
      <c r="BR171">
        <v>19.79</v>
      </c>
      <c r="BS171">
        <v>0</v>
      </c>
      <c r="BT171">
        <v>34.01</v>
      </c>
      <c r="BU171">
        <v>93714600</v>
      </c>
      <c r="BV171">
        <v>66513080</v>
      </c>
      <c r="BW171">
        <v>2024988.2</v>
      </c>
      <c r="BX171">
        <v>549317</v>
      </c>
      <c r="BY171">
        <v>0</v>
      </c>
      <c r="BZ171">
        <v>10154327</v>
      </c>
      <c r="CA171">
        <v>890360.4</v>
      </c>
      <c r="CB171">
        <v>0</v>
      </c>
      <c r="CC171">
        <v>0</v>
      </c>
      <c r="CD171">
        <v>3669969.5</v>
      </c>
      <c r="CE171">
        <v>1619938.2</v>
      </c>
      <c r="CF171">
        <v>0</v>
      </c>
      <c r="CG171">
        <v>7074.6</v>
      </c>
      <c r="CH171">
        <v>0</v>
      </c>
      <c r="CI171">
        <v>614825.4</v>
      </c>
      <c r="CJ171">
        <v>11340396</v>
      </c>
      <c r="CK171">
        <v>289.7</v>
      </c>
      <c r="CL171">
        <v>0</v>
      </c>
      <c r="CM171">
        <v>0</v>
      </c>
      <c r="CN171">
        <v>21374248</v>
      </c>
      <c r="CO171">
        <v>41468868</v>
      </c>
      <c r="CP171">
        <v>0</v>
      </c>
      <c r="CQ171">
        <v>1369</v>
      </c>
      <c r="CR171">
        <v>107</v>
      </c>
      <c r="CS171">
        <v>0</v>
      </c>
      <c r="CT171">
        <v>604.9</v>
      </c>
      <c r="CU171">
        <v>0</v>
      </c>
      <c r="CV171">
        <v>0</v>
      </c>
      <c r="CW171">
        <v>2845.4</v>
      </c>
      <c r="CX171">
        <v>2366</v>
      </c>
      <c r="CY171">
        <v>0</v>
      </c>
      <c r="CZ171">
        <v>1962.3</v>
      </c>
      <c r="DA171">
        <v>0</v>
      </c>
      <c r="DB171">
        <v>197</v>
      </c>
      <c r="DC171">
        <v>1657</v>
      </c>
      <c r="DD171">
        <v>140.69999999999999</v>
      </c>
      <c r="DE171">
        <v>0</v>
      </c>
      <c r="DF171">
        <v>0</v>
      </c>
      <c r="DG171">
        <v>11308.6</v>
      </c>
      <c r="DH171">
        <v>0</v>
      </c>
      <c r="DI171">
        <v>11484.8</v>
      </c>
      <c r="DJ171">
        <v>6275.9</v>
      </c>
      <c r="DK171">
        <v>0</v>
      </c>
      <c r="DL171">
        <v>0</v>
      </c>
      <c r="DM171">
        <v>0</v>
      </c>
      <c r="DN171">
        <v>0.28000000000000003</v>
      </c>
      <c r="DO171">
        <v>0</v>
      </c>
      <c r="DP171">
        <v>0</v>
      </c>
      <c r="DQ171">
        <v>0</v>
      </c>
    </row>
    <row r="172" spans="1:121" x14ac:dyDescent="0.45">
      <c r="A172" t="s">
        <v>121</v>
      </c>
      <c r="B172">
        <v>2040</v>
      </c>
      <c r="C172">
        <v>93076930</v>
      </c>
      <c r="D172">
        <v>4226895.5</v>
      </c>
      <c r="E172">
        <v>0</v>
      </c>
      <c r="F172">
        <v>1107362.3</v>
      </c>
      <c r="G172">
        <v>98411187</v>
      </c>
      <c r="H172">
        <v>89730320.5</v>
      </c>
      <c r="I172">
        <v>24393058.699999999</v>
      </c>
      <c r="J172">
        <v>85362500</v>
      </c>
      <c r="K172">
        <v>89054376</v>
      </c>
      <c r="L172">
        <v>3.5900000000000001E-2</v>
      </c>
      <c r="M172">
        <v>5.3999999999999999E-2</v>
      </c>
      <c r="N172">
        <v>0.183</v>
      </c>
      <c r="O172">
        <v>86560.1</v>
      </c>
      <c r="P172">
        <v>21016.5</v>
      </c>
      <c r="Q172">
        <v>0.98</v>
      </c>
      <c r="R172">
        <v>0.98</v>
      </c>
      <c r="S172">
        <v>11.9</v>
      </c>
      <c r="T172">
        <v>0.9</v>
      </c>
      <c r="U172">
        <v>0.13</v>
      </c>
      <c r="V172">
        <v>2</v>
      </c>
      <c r="W172">
        <v>43</v>
      </c>
      <c r="X172">
        <v>0.03</v>
      </c>
      <c r="Y172">
        <v>11.9</v>
      </c>
      <c r="Z172">
        <v>3.3</v>
      </c>
      <c r="AA172">
        <v>15.2</v>
      </c>
      <c r="AB172">
        <v>17.3</v>
      </c>
      <c r="AC172">
        <v>1.6</v>
      </c>
      <c r="AD172">
        <v>0.22</v>
      </c>
      <c r="AE172">
        <v>2</v>
      </c>
      <c r="AF172">
        <v>53.9</v>
      </c>
      <c r="AG172">
        <v>0.03</v>
      </c>
      <c r="AH172">
        <v>17.399999999999999</v>
      </c>
      <c r="AI172">
        <v>3.6</v>
      </c>
      <c r="AJ172">
        <v>21.1</v>
      </c>
      <c r="AK172">
        <v>130.1</v>
      </c>
      <c r="AL172">
        <v>8.1999999999999993</v>
      </c>
      <c r="AM172">
        <v>1.1299999999999999</v>
      </c>
      <c r="AN172">
        <v>11.2</v>
      </c>
      <c r="AO172">
        <v>498.4</v>
      </c>
      <c r="AP172">
        <v>0.08</v>
      </c>
      <c r="AQ172">
        <v>130.6</v>
      </c>
      <c r="AR172">
        <v>26</v>
      </c>
      <c r="AS172">
        <v>156.69999999999999</v>
      </c>
      <c r="AT172">
        <v>327</v>
      </c>
      <c r="AU172">
        <v>25.8</v>
      </c>
      <c r="AV172">
        <v>3.67</v>
      </c>
      <c r="AW172">
        <v>21.9</v>
      </c>
      <c r="AX172">
        <v>1069.4000000000001</v>
      </c>
      <c r="AY172">
        <v>0.18</v>
      </c>
      <c r="AZ172">
        <v>328.8</v>
      </c>
      <c r="BA172">
        <v>53.8</v>
      </c>
      <c r="BB172">
        <v>382.5</v>
      </c>
      <c r="BC172">
        <v>1170846.6000000001</v>
      </c>
      <c r="BD172">
        <v>89.8</v>
      </c>
      <c r="BE172">
        <v>12.7</v>
      </c>
      <c r="BF172">
        <v>197003.4</v>
      </c>
      <c r="BG172">
        <v>4247.3999999999996</v>
      </c>
      <c r="BH172">
        <v>2.9</v>
      </c>
      <c r="BI172">
        <v>1176981.2</v>
      </c>
      <c r="BJ172">
        <v>324362.40000000002</v>
      </c>
      <c r="BK172">
        <v>1501343.6</v>
      </c>
      <c r="BL172">
        <v>0</v>
      </c>
      <c r="BM172">
        <v>11.03</v>
      </c>
      <c r="BN172">
        <v>16.649999999999999</v>
      </c>
      <c r="BO172">
        <v>0</v>
      </c>
      <c r="BP172">
        <v>27.68</v>
      </c>
      <c r="BQ172">
        <v>12</v>
      </c>
      <c r="BR172">
        <v>18.59</v>
      </c>
      <c r="BS172">
        <v>0</v>
      </c>
      <c r="BT172">
        <v>30.59</v>
      </c>
      <c r="BU172">
        <v>101877880</v>
      </c>
      <c r="BV172">
        <v>74018130</v>
      </c>
      <c r="BW172">
        <v>3589109.5</v>
      </c>
      <c r="BX172">
        <v>529483</v>
      </c>
      <c r="BY172">
        <v>0</v>
      </c>
      <c r="BZ172">
        <v>10215908</v>
      </c>
      <c r="CA172">
        <v>643109.4</v>
      </c>
      <c r="CB172">
        <v>0</v>
      </c>
      <c r="CC172">
        <v>0</v>
      </c>
      <c r="CD172">
        <v>3595998</v>
      </c>
      <c r="CE172">
        <v>1224802.8</v>
      </c>
      <c r="CF172">
        <v>0</v>
      </c>
      <c r="CG172">
        <v>6581.7</v>
      </c>
      <c r="CH172">
        <v>0</v>
      </c>
      <c r="CI172">
        <v>568105.4</v>
      </c>
      <c r="CJ172">
        <v>11082539</v>
      </c>
      <c r="CK172">
        <v>112.1</v>
      </c>
      <c r="CL172">
        <v>0</v>
      </c>
      <c r="CM172">
        <v>0</v>
      </c>
      <c r="CN172">
        <v>24937406</v>
      </c>
      <c r="CO172">
        <v>45484724</v>
      </c>
      <c r="CP172">
        <v>0</v>
      </c>
      <c r="CQ172">
        <v>2781.2</v>
      </c>
      <c r="CR172">
        <v>107</v>
      </c>
      <c r="CS172">
        <v>0</v>
      </c>
      <c r="CT172">
        <v>604.9</v>
      </c>
      <c r="CU172">
        <v>0</v>
      </c>
      <c r="CV172">
        <v>0</v>
      </c>
      <c r="CW172">
        <v>2903.5</v>
      </c>
      <c r="CX172">
        <v>2366</v>
      </c>
      <c r="CY172">
        <v>0</v>
      </c>
      <c r="CZ172">
        <v>1939.8</v>
      </c>
      <c r="DA172">
        <v>0</v>
      </c>
      <c r="DB172">
        <v>197</v>
      </c>
      <c r="DC172">
        <v>1657</v>
      </c>
      <c r="DD172">
        <v>139.5</v>
      </c>
      <c r="DE172">
        <v>0</v>
      </c>
      <c r="DF172">
        <v>0</v>
      </c>
      <c r="DG172">
        <v>13989.8</v>
      </c>
      <c r="DH172">
        <v>0</v>
      </c>
      <c r="DI172">
        <v>12390.1</v>
      </c>
      <c r="DJ172">
        <v>10785.5</v>
      </c>
      <c r="DK172">
        <v>0</v>
      </c>
      <c r="DL172">
        <v>0</v>
      </c>
      <c r="DM172">
        <v>0</v>
      </c>
      <c r="DN172">
        <v>0.28000000000000003</v>
      </c>
      <c r="DO172">
        <v>0</v>
      </c>
      <c r="DP172">
        <v>0</v>
      </c>
      <c r="DQ172">
        <v>0</v>
      </c>
    </row>
    <row r="173" spans="1:121" x14ac:dyDescent="0.45">
      <c r="A173" t="s">
        <v>121</v>
      </c>
      <c r="B173">
        <v>2045</v>
      </c>
      <c r="C173">
        <v>98639810</v>
      </c>
      <c r="D173">
        <v>6882839</v>
      </c>
      <c r="E173">
        <v>0</v>
      </c>
      <c r="F173">
        <v>1203463.8999999999</v>
      </c>
      <c r="G173">
        <v>106726114.59999999</v>
      </c>
      <c r="H173">
        <v>95093198.5</v>
      </c>
      <c r="I173">
        <v>25344523</v>
      </c>
      <c r="J173">
        <v>99620240</v>
      </c>
      <c r="K173">
        <v>95378040</v>
      </c>
      <c r="L173">
        <v>3.5900000000000001E-2</v>
      </c>
      <c r="M173">
        <v>5.3999999999999999E-2</v>
      </c>
      <c r="N173">
        <v>0.183</v>
      </c>
      <c r="O173">
        <v>87251.8</v>
      </c>
      <c r="P173">
        <v>22541.5</v>
      </c>
      <c r="Q173">
        <v>0.97</v>
      </c>
      <c r="R173">
        <v>0.97</v>
      </c>
      <c r="S173">
        <v>15.8</v>
      </c>
      <c r="T173">
        <v>1.1000000000000001</v>
      </c>
      <c r="U173">
        <v>0.16</v>
      </c>
      <c r="V173">
        <v>1.4</v>
      </c>
      <c r="W173">
        <v>56.4</v>
      </c>
      <c r="X173">
        <v>0.01</v>
      </c>
      <c r="Y173">
        <v>15.8</v>
      </c>
      <c r="Z173">
        <v>3.1</v>
      </c>
      <c r="AA173">
        <v>18.899999999999999</v>
      </c>
      <c r="AB173">
        <v>21.6</v>
      </c>
      <c r="AC173">
        <v>1.8</v>
      </c>
      <c r="AD173">
        <v>0.26</v>
      </c>
      <c r="AE173">
        <v>1.5</v>
      </c>
      <c r="AF173">
        <v>68</v>
      </c>
      <c r="AG173">
        <v>0.01</v>
      </c>
      <c r="AH173">
        <v>21.7</v>
      </c>
      <c r="AI173">
        <v>3.6</v>
      </c>
      <c r="AJ173">
        <v>25.3</v>
      </c>
      <c r="AK173">
        <v>128.1</v>
      </c>
      <c r="AL173">
        <v>6.9</v>
      </c>
      <c r="AM173">
        <v>0.94</v>
      </c>
      <c r="AN173">
        <v>12.2</v>
      </c>
      <c r="AO173">
        <v>528.79999999999995</v>
      </c>
      <c r="AP173">
        <v>0.09</v>
      </c>
      <c r="AQ173">
        <v>128.6</v>
      </c>
      <c r="AR173">
        <v>28</v>
      </c>
      <c r="AS173">
        <v>156.6</v>
      </c>
      <c r="AT173">
        <v>315</v>
      </c>
      <c r="AU173">
        <v>22.2</v>
      </c>
      <c r="AV173">
        <v>3.13</v>
      </c>
      <c r="AW173">
        <v>23.4</v>
      </c>
      <c r="AX173">
        <v>1115.3</v>
      </c>
      <c r="AY173">
        <v>0.17</v>
      </c>
      <c r="AZ173">
        <v>316.60000000000002</v>
      </c>
      <c r="BA173">
        <v>56.7</v>
      </c>
      <c r="BB173">
        <v>373.3</v>
      </c>
      <c r="BC173">
        <v>1563850.3</v>
      </c>
      <c r="BD173">
        <v>112.8</v>
      </c>
      <c r="BE173">
        <v>15.8</v>
      </c>
      <c r="BF173">
        <v>140924.9</v>
      </c>
      <c r="BG173">
        <v>5588.2</v>
      </c>
      <c r="BH173">
        <v>1</v>
      </c>
      <c r="BI173">
        <v>1571528.5</v>
      </c>
      <c r="BJ173">
        <v>307734.59999999998</v>
      </c>
      <c r="BK173">
        <v>1879263</v>
      </c>
      <c r="BL173">
        <v>0</v>
      </c>
      <c r="BM173">
        <v>11.1</v>
      </c>
      <c r="BN173">
        <v>16.47</v>
      </c>
      <c r="BO173">
        <v>0</v>
      </c>
      <c r="BP173">
        <v>27.58</v>
      </c>
      <c r="BQ173">
        <v>12.25</v>
      </c>
      <c r="BR173">
        <v>18.82</v>
      </c>
      <c r="BS173">
        <v>0</v>
      </c>
      <c r="BT173">
        <v>31.07</v>
      </c>
      <c r="BU173">
        <v>102193650</v>
      </c>
      <c r="BV173">
        <v>81381590</v>
      </c>
      <c r="BW173">
        <v>5851305</v>
      </c>
      <c r="BX173">
        <v>531693.30000000005</v>
      </c>
      <c r="BY173">
        <v>0</v>
      </c>
      <c r="BZ173">
        <v>10295806</v>
      </c>
      <c r="CA173">
        <v>786025.2</v>
      </c>
      <c r="CB173">
        <v>0</v>
      </c>
      <c r="CC173">
        <v>0</v>
      </c>
      <c r="CD173">
        <v>3549225.5</v>
      </c>
      <c r="CE173">
        <v>1823980.2</v>
      </c>
      <c r="CF173">
        <v>0</v>
      </c>
      <c r="CG173">
        <v>96.5</v>
      </c>
      <c r="CH173">
        <v>0</v>
      </c>
      <c r="CI173">
        <v>568956.80000000005</v>
      </c>
      <c r="CJ173">
        <v>954196.8</v>
      </c>
      <c r="CK173">
        <v>0</v>
      </c>
      <c r="CL173">
        <v>0</v>
      </c>
      <c r="CM173">
        <v>0</v>
      </c>
      <c r="CN173">
        <v>29477020</v>
      </c>
      <c r="CO173">
        <v>48355344</v>
      </c>
      <c r="CP173">
        <v>0</v>
      </c>
      <c r="CQ173">
        <v>4419.8</v>
      </c>
      <c r="CR173">
        <v>107</v>
      </c>
      <c r="CS173">
        <v>0</v>
      </c>
      <c r="CT173">
        <v>604.9</v>
      </c>
      <c r="CU173">
        <v>0</v>
      </c>
      <c r="CV173">
        <v>0</v>
      </c>
      <c r="CW173">
        <v>2961.7</v>
      </c>
      <c r="CX173">
        <v>2206</v>
      </c>
      <c r="CY173">
        <v>0</v>
      </c>
      <c r="CZ173">
        <v>1939.8</v>
      </c>
      <c r="DA173">
        <v>0</v>
      </c>
      <c r="DB173">
        <v>197</v>
      </c>
      <c r="DC173">
        <v>142.19999999999999</v>
      </c>
      <c r="DD173">
        <v>134.5</v>
      </c>
      <c r="DE173">
        <v>0</v>
      </c>
      <c r="DF173">
        <v>0</v>
      </c>
      <c r="DG173">
        <v>16307.7</v>
      </c>
      <c r="DH173">
        <v>0</v>
      </c>
      <c r="DI173">
        <v>12903.1</v>
      </c>
      <c r="DJ173">
        <v>18080.099999999999</v>
      </c>
      <c r="DK173">
        <v>0</v>
      </c>
      <c r="DL173">
        <v>0</v>
      </c>
      <c r="DM173">
        <v>0</v>
      </c>
      <c r="DN173">
        <v>0.28000000000000003</v>
      </c>
      <c r="DO173">
        <v>0</v>
      </c>
      <c r="DP173">
        <v>0</v>
      </c>
      <c r="DQ173">
        <v>0</v>
      </c>
    </row>
    <row r="174" spans="1:121" x14ac:dyDescent="0.45">
      <c r="A174" t="s">
        <v>121</v>
      </c>
      <c r="B174">
        <v>2050</v>
      </c>
      <c r="C174">
        <v>103736824</v>
      </c>
      <c r="D174">
        <v>7220572</v>
      </c>
      <c r="E174">
        <v>0</v>
      </c>
      <c r="F174">
        <v>1229364.8</v>
      </c>
      <c r="G174">
        <v>112186757.8</v>
      </c>
      <c r="H174">
        <v>100006888</v>
      </c>
      <c r="I174">
        <v>20059683.800000001</v>
      </c>
      <c r="J174">
        <v>96601290</v>
      </c>
      <c r="K174">
        <v>96853960</v>
      </c>
      <c r="L174">
        <v>3.5900000000000001E-2</v>
      </c>
      <c r="M174">
        <v>5.3999999999999999E-2</v>
      </c>
      <c r="N174">
        <v>0.183</v>
      </c>
      <c r="O174">
        <v>86468.76</v>
      </c>
      <c r="P174">
        <v>23787.200000000001</v>
      </c>
      <c r="Q174">
        <v>0.97</v>
      </c>
      <c r="R174">
        <v>0.97</v>
      </c>
      <c r="S174">
        <v>14.4</v>
      </c>
      <c r="T174">
        <v>0.9</v>
      </c>
      <c r="U174">
        <v>0.13</v>
      </c>
      <c r="V174">
        <v>1.2</v>
      </c>
      <c r="W174">
        <v>55.5</v>
      </c>
      <c r="X174">
        <v>0.01</v>
      </c>
      <c r="Y174">
        <v>14.5</v>
      </c>
      <c r="Z174">
        <v>2.9</v>
      </c>
      <c r="AA174">
        <v>17.399999999999999</v>
      </c>
      <c r="AB174">
        <v>17.600000000000001</v>
      </c>
      <c r="AC174">
        <v>1.3</v>
      </c>
      <c r="AD174">
        <v>0.18</v>
      </c>
      <c r="AE174">
        <v>1.3</v>
      </c>
      <c r="AF174">
        <v>62.1</v>
      </c>
      <c r="AG174">
        <v>0.01</v>
      </c>
      <c r="AH174">
        <v>17.7</v>
      </c>
      <c r="AI174">
        <v>3.2</v>
      </c>
      <c r="AJ174">
        <v>20.9</v>
      </c>
      <c r="AK174">
        <v>128.30000000000001</v>
      </c>
      <c r="AL174">
        <v>6.3</v>
      </c>
      <c r="AM174">
        <v>0.84</v>
      </c>
      <c r="AN174">
        <v>13.4</v>
      </c>
      <c r="AO174">
        <v>552.70000000000005</v>
      </c>
      <c r="AP174">
        <v>0.1</v>
      </c>
      <c r="AQ174">
        <v>128.69999999999999</v>
      </c>
      <c r="AR174">
        <v>29.9</v>
      </c>
      <c r="AS174">
        <v>158.6</v>
      </c>
      <c r="AT174">
        <v>291.2</v>
      </c>
      <c r="AU174">
        <v>18.7</v>
      </c>
      <c r="AV174">
        <v>2.6</v>
      </c>
      <c r="AW174">
        <v>23</v>
      </c>
      <c r="AX174">
        <v>1090.9000000000001</v>
      </c>
      <c r="AY174">
        <v>0.15</v>
      </c>
      <c r="AZ174">
        <v>292.39999999999998</v>
      </c>
      <c r="BA174">
        <v>55.5</v>
      </c>
      <c r="BB174">
        <v>347.9</v>
      </c>
      <c r="BC174">
        <v>1572688.5</v>
      </c>
      <c r="BD174">
        <v>99</v>
      </c>
      <c r="BE174">
        <v>13.7</v>
      </c>
      <c r="BF174">
        <v>135985.60000000001</v>
      </c>
      <c r="BG174">
        <v>6043.7</v>
      </c>
      <c r="BH174">
        <v>0.8</v>
      </c>
      <c r="BI174">
        <v>1579370.7</v>
      </c>
      <c r="BJ174">
        <v>316302.2</v>
      </c>
      <c r="BK174">
        <v>1895672.9</v>
      </c>
      <c r="BL174">
        <v>0</v>
      </c>
      <c r="BM174">
        <v>10.38</v>
      </c>
      <c r="BN174">
        <v>16.399999999999999</v>
      </c>
      <c r="BO174">
        <v>0</v>
      </c>
      <c r="BP174">
        <v>26.77</v>
      </c>
      <c r="BQ174">
        <v>11.47</v>
      </c>
      <c r="BR174">
        <v>18.72</v>
      </c>
      <c r="BS174">
        <v>0</v>
      </c>
      <c r="BT174">
        <v>30.19</v>
      </c>
      <c r="BU174">
        <v>112131220</v>
      </c>
      <c r="BV174">
        <v>92127070</v>
      </c>
      <c r="BW174">
        <v>6162285</v>
      </c>
      <c r="BX174">
        <v>277507.59999999998</v>
      </c>
      <c r="BY174">
        <v>0</v>
      </c>
      <c r="BZ174">
        <v>10151417</v>
      </c>
      <c r="CA174">
        <v>658653.30000000005</v>
      </c>
      <c r="CB174">
        <v>0</v>
      </c>
      <c r="CC174">
        <v>0</v>
      </c>
      <c r="CD174">
        <v>3538222</v>
      </c>
      <c r="CE174">
        <v>2207880.2000000002</v>
      </c>
      <c r="CF174">
        <v>0</v>
      </c>
      <c r="CG174">
        <v>59.5</v>
      </c>
      <c r="CH174">
        <v>0</v>
      </c>
      <c r="CI174">
        <v>546330.19999999995</v>
      </c>
      <c r="CJ174">
        <v>0</v>
      </c>
      <c r="CK174">
        <v>0</v>
      </c>
      <c r="CL174">
        <v>0</v>
      </c>
      <c r="CM174">
        <v>0</v>
      </c>
      <c r="CN174">
        <v>33866484</v>
      </c>
      <c r="CO174">
        <v>54722370</v>
      </c>
      <c r="CP174">
        <v>0</v>
      </c>
      <c r="CQ174">
        <v>4523.7</v>
      </c>
      <c r="CR174">
        <v>74</v>
      </c>
      <c r="CS174">
        <v>0</v>
      </c>
      <c r="CT174">
        <v>585.4</v>
      </c>
      <c r="CU174">
        <v>0</v>
      </c>
      <c r="CV174">
        <v>0</v>
      </c>
      <c r="CW174">
        <v>3056.6</v>
      </c>
      <c r="CX174">
        <v>2155</v>
      </c>
      <c r="CY174">
        <v>0</v>
      </c>
      <c r="CZ174">
        <v>2838.1</v>
      </c>
      <c r="DA174">
        <v>0</v>
      </c>
      <c r="DB174">
        <v>197</v>
      </c>
      <c r="DC174">
        <v>0</v>
      </c>
      <c r="DD174">
        <v>95.9</v>
      </c>
      <c r="DE174">
        <v>0</v>
      </c>
      <c r="DF174">
        <v>0</v>
      </c>
      <c r="DG174">
        <v>19262.900000000001</v>
      </c>
      <c r="DH174">
        <v>0</v>
      </c>
      <c r="DI174">
        <v>14795.6</v>
      </c>
      <c r="DJ174">
        <v>17693.900000000001</v>
      </c>
      <c r="DK174">
        <v>0</v>
      </c>
      <c r="DL174">
        <v>0</v>
      </c>
      <c r="DM174">
        <v>0</v>
      </c>
      <c r="DN174">
        <v>0.28000000000000003</v>
      </c>
      <c r="DO174">
        <v>0</v>
      </c>
      <c r="DP174">
        <v>0</v>
      </c>
      <c r="DQ174">
        <v>0</v>
      </c>
    </row>
    <row r="175" spans="1:121" x14ac:dyDescent="0.45">
      <c r="A175" t="s">
        <v>127</v>
      </c>
      <c r="B175">
        <v>2024</v>
      </c>
      <c r="C175">
        <v>90564100</v>
      </c>
      <c r="D175">
        <v>1577.8</v>
      </c>
      <c r="E175">
        <v>678276.8</v>
      </c>
      <c r="F175">
        <v>1519974</v>
      </c>
      <c r="G175">
        <v>92763928.200000003</v>
      </c>
      <c r="H175">
        <v>87307471.5</v>
      </c>
      <c r="I175">
        <v>84421170.299999997</v>
      </c>
      <c r="J175">
        <v>88500260</v>
      </c>
      <c r="K175">
        <v>82016380</v>
      </c>
      <c r="L175">
        <v>3.5900000000000001E-2</v>
      </c>
      <c r="M175">
        <v>5.3999999999999999E-2</v>
      </c>
      <c r="N175">
        <v>0.1739</v>
      </c>
      <c r="O175">
        <v>13569.53</v>
      </c>
      <c r="P175">
        <v>21983.599999999999</v>
      </c>
      <c r="Q175">
        <v>0.24</v>
      </c>
      <c r="R175">
        <v>0.42</v>
      </c>
      <c r="S175">
        <v>758.4</v>
      </c>
      <c r="T175">
        <v>85.3</v>
      </c>
      <c r="U175">
        <v>12.39</v>
      </c>
      <c r="V175">
        <v>26.2</v>
      </c>
      <c r="W175">
        <v>1720.2</v>
      </c>
      <c r="X175">
        <v>0.4</v>
      </c>
      <c r="Y175">
        <v>764.3</v>
      </c>
      <c r="Z175">
        <v>77.599999999999994</v>
      </c>
      <c r="AA175">
        <v>841.9</v>
      </c>
      <c r="AB175">
        <v>597.4</v>
      </c>
      <c r="AC175">
        <v>66.7</v>
      </c>
      <c r="AD175">
        <v>9.69</v>
      </c>
      <c r="AE175">
        <v>21.3</v>
      </c>
      <c r="AF175">
        <v>1369.6</v>
      </c>
      <c r="AG175">
        <v>0.32</v>
      </c>
      <c r="AH175">
        <v>602</v>
      </c>
      <c r="AI175">
        <v>62.2</v>
      </c>
      <c r="AJ175">
        <v>664.2</v>
      </c>
      <c r="AK175">
        <v>343.7</v>
      </c>
      <c r="AL175">
        <v>27.7</v>
      </c>
      <c r="AM175">
        <v>3.96</v>
      </c>
      <c r="AN175">
        <v>21.7</v>
      </c>
      <c r="AO175">
        <v>1097.3</v>
      </c>
      <c r="AP175">
        <v>0.18</v>
      </c>
      <c r="AQ175">
        <v>345.6</v>
      </c>
      <c r="AR175">
        <v>54.5</v>
      </c>
      <c r="AS175">
        <v>400</v>
      </c>
      <c r="AT175">
        <v>800.3</v>
      </c>
      <c r="AU175">
        <v>67.3</v>
      </c>
      <c r="AV175">
        <v>9.74</v>
      </c>
      <c r="AW175">
        <v>49.4</v>
      </c>
      <c r="AX175">
        <v>2376.4</v>
      </c>
      <c r="AY175">
        <v>0.49</v>
      </c>
      <c r="AZ175">
        <v>804.9</v>
      </c>
      <c r="BA175">
        <v>120.3</v>
      </c>
      <c r="BB175">
        <v>925.3</v>
      </c>
      <c r="BC175">
        <v>64984705.600000001</v>
      </c>
      <c r="BD175">
        <v>7311</v>
      </c>
      <c r="BE175">
        <v>1061.9000000000001</v>
      </c>
      <c r="BF175">
        <v>2247755.4</v>
      </c>
      <c r="BG175">
        <v>147355.9</v>
      </c>
      <c r="BH175">
        <v>34.1</v>
      </c>
      <c r="BI175">
        <v>65492469.600000001</v>
      </c>
      <c r="BJ175">
        <v>6648280.7000000002</v>
      </c>
      <c r="BK175">
        <v>72140750.299999997</v>
      </c>
      <c r="BL175">
        <v>0</v>
      </c>
      <c r="BM175">
        <v>28.51</v>
      </c>
      <c r="BN175">
        <v>3.07</v>
      </c>
      <c r="BO175">
        <v>0</v>
      </c>
      <c r="BP175">
        <v>31.58</v>
      </c>
      <c r="BQ175">
        <v>30.35</v>
      </c>
      <c r="BR175">
        <v>3.37</v>
      </c>
      <c r="BS175">
        <v>0</v>
      </c>
      <c r="BT175">
        <v>33.72</v>
      </c>
      <c r="BU175">
        <v>86253656</v>
      </c>
      <c r="BV175">
        <v>8342758.5</v>
      </c>
      <c r="BW175">
        <v>1355.5</v>
      </c>
      <c r="BX175">
        <v>61790.7</v>
      </c>
      <c r="BY175">
        <v>0</v>
      </c>
      <c r="BZ175">
        <v>0</v>
      </c>
      <c r="CA175">
        <v>61732136</v>
      </c>
      <c r="CB175">
        <v>0</v>
      </c>
      <c r="CC175">
        <v>0</v>
      </c>
      <c r="CD175">
        <v>323801.8</v>
      </c>
      <c r="CE175">
        <v>4171185.2</v>
      </c>
      <c r="CF175">
        <v>0</v>
      </c>
      <c r="CG175">
        <v>65555.600000000006</v>
      </c>
      <c r="CH175">
        <v>0</v>
      </c>
      <c r="CI175">
        <v>1391479.4</v>
      </c>
      <c r="CJ175">
        <v>9936318</v>
      </c>
      <c r="CK175">
        <v>4764.7</v>
      </c>
      <c r="CL175">
        <v>546320.69999999995</v>
      </c>
      <c r="CM175">
        <v>0</v>
      </c>
      <c r="CN175">
        <v>173294.9</v>
      </c>
      <c r="CO175">
        <v>7845661.5</v>
      </c>
      <c r="CP175">
        <v>0</v>
      </c>
      <c r="CQ175">
        <v>2.2000000000000002</v>
      </c>
      <c r="CR175">
        <v>14.1</v>
      </c>
      <c r="CS175">
        <v>0</v>
      </c>
      <c r="CT175">
        <v>10129.200000000001</v>
      </c>
      <c r="CU175">
        <v>0</v>
      </c>
      <c r="CV175">
        <v>0</v>
      </c>
      <c r="CW175">
        <v>217.8</v>
      </c>
      <c r="CX175">
        <v>1812.2</v>
      </c>
      <c r="CY175">
        <v>0</v>
      </c>
      <c r="CZ175">
        <v>3491.5</v>
      </c>
      <c r="DA175">
        <v>0</v>
      </c>
      <c r="DB175">
        <v>548.5</v>
      </c>
      <c r="DC175">
        <v>1247</v>
      </c>
      <c r="DD175">
        <v>928.2</v>
      </c>
      <c r="DE175">
        <v>657</v>
      </c>
      <c r="DF175">
        <v>0</v>
      </c>
      <c r="DG175">
        <v>78</v>
      </c>
      <c r="DH175">
        <v>0</v>
      </c>
      <c r="DI175">
        <v>2227.8000000000002</v>
      </c>
      <c r="DJ175">
        <v>4.4000000000000004</v>
      </c>
      <c r="DK175">
        <v>6570</v>
      </c>
      <c r="DL175">
        <v>0</v>
      </c>
      <c r="DM175">
        <v>0</v>
      </c>
      <c r="DN175">
        <v>0.1</v>
      </c>
      <c r="DO175">
        <v>0</v>
      </c>
      <c r="DP175">
        <v>0</v>
      </c>
      <c r="DQ175">
        <v>0</v>
      </c>
    </row>
    <row r="176" spans="1:121" x14ac:dyDescent="0.45">
      <c r="A176" t="s">
        <v>127</v>
      </c>
      <c r="B176">
        <v>2026</v>
      </c>
      <c r="C176">
        <v>92354790</v>
      </c>
      <c r="D176">
        <v>7191.3</v>
      </c>
      <c r="E176">
        <v>682359.2</v>
      </c>
      <c r="F176">
        <v>1692944.2</v>
      </c>
      <c r="G176">
        <v>94737287.099999994</v>
      </c>
      <c r="H176">
        <v>89033739.5</v>
      </c>
      <c r="I176">
        <v>84623777</v>
      </c>
      <c r="J176">
        <v>100320910</v>
      </c>
      <c r="K176">
        <v>86843430</v>
      </c>
      <c r="L176">
        <v>3.5900000000000001E-2</v>
      </c>
      <c r="M176">
        <v>5.3999999999999999E-2</v>
      </c>
      <c r="N176">
        <v>0.17380000000000001</v>
      </c>
      <c r="O176">
        <v>45824.57</v>
      </c>
      <c r="P176">
        <v>22412.3</v>
      </c>
      <c r="Q176">
        <v>0.27</v>
      </c>
      <c r="R176">
        <v>0.5</v>
      </c>
      <c r="S176">
        <v>725.5</v>
      </c>
      <c r="T176">
        <v>81.7</v>
      </c>
      <c r="U176">
        <v>11.86</v>
      </c>
      <c r="V176">
        <v>25.1</v>
      </c>
      <c r="W176">
        <v>1643.6</v>
      </c>
      <c r="X176">
        <v>0.38</v>
      </c>
      <c r="Y176">
        <v>731.2</v>
      </c>
      <c r="Z176">
        <v>74.2</v>
      </c>
      <c r="AA176">
        <v>805.4</v>
      </c>
      <c r="AB176">
        <v>513.29999999999995</v>
      </c>
      <c r="AC176">
        <v>57.5</v>
      </c>
      <c r="AD176">
        <v>8.34</v>
      </c>
      <c r="AE176">
        <v>18.399999999999999</v>
      </c>
      <c r="AF176">
        <v>1174.0999999999999</v>
      </c>
      <c r="AG176">
        <v>0.28000000000000003</v>
      </c>
      <c r="AH176">
        <v>517.29999999999995</v>
      </c>
      <c r="AI176">
        <v>53.4</v>
      </c>
      <c r="AJ176">
        <v>570.70000000000005</v>
      </c>
      <c r="AK176">
        <v>243.2</v>
      </c>
      <c r="AL176">
        <v>16.899999999999999</v>
      </c>
      <c r="AM176">
        <v>2.37</v>
      </c>
      <c r="AN176">
        <v>17.8</v>
      </c>
      <c r="AO176">
        <v>867.1</v>
      </c>
      <c r="AP176">
        <v>0.13</v>
      </c>
      <c r="AQ176">
        <v>244.4</v>
      </c>
      <c r="AR176">
        <v>43.7</v>
      </c>
      <c r="AS176">
        <v>288.10000000000002</v>
      </c>
      <c r="AT176">
        <v>734.8</v>
      </c>
      <c r="AU176">
        <v>61.6</v>
      </c>
      <c r="AV176">
        <v>8.86</v>
      </c>
      <c r="AW176">
        <v>45</v>
      </c>
      <c r="AX176">
        <v>2232.6</v>
      </c>
      <c r="AY176">
        <v>0.42</v>
      </c>
      <c r="AZ176">
        <v>739.1</v>
      </c>
      <c r="BA176">
        <v>111.7</v>
      </c>
      <c r="BB176">
        <v>850.8</v>
      </c>
      <c r="BC176">
        <v>58504782.200000003</v>
      </c>
      <c r="BD176">
        <v>6588.4</v>
      </c>
      <c r="BE176">
        <v>957</v>
      </c>
      <c r="BF176">
        <v>2026561.5</v>
      </c>
      <c r="BG176">
        <v>132482.70000000001</v>
      </c>
      <c r="BH176">
        <v>30.9</v>
      </c>
      <c r="BI176">
        <v>58962374.799999997</v>
      </c>
      <c r="BJ176">
        <v>5982992.4000000004</v>
      </c>
      <c r="BK176">
        <v>64945367.200000003</v>
      </c>
      <c r="BL176">
        <v>0</v>
      </c>
      <c r="BM176">
        <v>25.86</v>
      </c>
      <c r="BN176">
        <v>9.81</v>
      </c>
      <c r="BO176">
        <v>0</v>
      </c>
      <c r="BP176">
        <v>35.68</v>
      </c>
      <c r="BQ176">
        <v>27.56</v>
      </c>
      <c r="BR176">
        <v>10.77</v>
      </c>
      <c r="BS176">
        <v>0</v>
      </c>
      <c r="BT176">
        <v>38.340000000000003</v>
      </c>
      <c r="BU176">
        <v>81221304</v>
      </c>
      <c r="BV176">
        <v>10113510</v>
      </c>
      <c r="BW176">
        <v>6091.6</v>
      </c>
      <c r="BX176">
        <v>58696.4</v>
      </c>
      <c r="BY176">
        <v>0</v>
      </c>
      <c r="BZ176">
        <v>0</v>
      </c>
      <c r="CA176">
        <v>55548628</v>
      </c>
      <c r="CB176">
        <v>0</v>
      </c>
      <c r="CC176">
        <v>0</v>
      </c>
      <c r="CD176">
        <v>407650.4</v>
      </c>
      <c r="CE176">
        <v>3622262</v>
      </c>
      <c r="CF176">
        <v>0</v>
      </c>
      <c r="CG176">
        <v>51738.5</v>
      </c>
      <c r="CH176">
        <v>0</v>
      </c>
      <c r="CI176">
        <v>1340362.8</v>
      </c>
      <c r="CJ176">
        <v>9933224</v>
      </c>
      <c r="CK176">
        <v>4279</v>
      </c>
      <c r="CL176">
        <v>542513.19999999995</v>
      </c>
      <c r="CM176">
        <v>0</v>
      </c>
      <c r="CN176">
        <v>180408.6</v>
      </c>
      <c r="CO176">
        <v>9525451</v>
      </c>
      <c r="CP176">
        <v>0</v>
      </c>
      <c r="CQ176">
        <v>5.9</v>
      </c>
      <c r="CR176">
        <v>14.1</v>
      </c>
      <c r="CS176">
        <v>0</v>
      </c>
      <c r="CT176">
        <v>10129.200000000001</v>
      </c>
      <c r="CU176">
        <v>0</v>
      </c>
      <c r="CV176">
        <v>0</v>
      </c>
      <c r="CW176">
        <v>274.60000000000002</v>
      </c>
      <c r="CX176">
        <v>1812.2</v>
      </c>
      <c r="CY176">
        <v>0</v>
      </c>
      <c r="CZ176">
        <v>3296.2</v>
      </c>
      <c r="DA176">
        <v>0</v>
      </c>
      <c r="DB176">
        <v>548.5</v>
      </c>
      <c r="DC176">
        <v>1247</v>
      </c>
      <c r="DD176">
        <v>694.4</v>
      </c>
      <c r="DE176">
        <v>657</v>
      </c>
      <c r="DF176">
        <v>0</v>
      </c>
      <c r="DG176">
        <v>82.1</v>
      </c>
      <c r="DH176">
        <v>0</v>
      </c>
      <c r="DI176">
        <v>2660.1</v>
      </c>
      <c r="DJ176">
        <v>19.100000000000001</v>
      </c>
      <c r="DK176">
        <v>6570</v>
      </c>
      <c r="DL176">
        <v>0</v>
      </c>
      <c r="DM176">
        <v>0</v>
      </c>
      <c r="DN176">
        <v>0.1</v>
      </c>
      <c r="DO176">
        <v>0</v>
      </c>
      <c r="DP176">
        <v>0</v>
      </c>
      <c r="DQ176">
        <v>0</v>
      </c>
    </row>
    <row r="177" spans="1:121" x14ac:dyDescent="0.45">
      <c r="A177" t="s">
        <v>127</v>
      </c>
      <c r="B177">
        <v>2028</v>
      </c>
      <c r="C177">
        <v>94582500</v>
      </c>
      <c r="D177">
        <v>358175</v>
      </c>
      <c r="E177">
        <v>1144145</v>
      </c>
      <c r="F177">
        <v>2279023.4</v>
      </c>
      <c r="G177">
        <v>98363841.400000006</v>
      </c>
      <c r="H177">
        <v>91181322.599999994</v>
      </c>
      <c r="I177">
        <v>64095925.600000001</v>
      </c>
      <c r="J177">
        <v>134138060</v>
      </c>
      <c r="K177">
        <v>119228010</v>
      </c>
      <c r="L177">
        <v>3.5900000000000001E-2</v>
      </c>
      <c r="M177">
        <v>5.3999999999999999E-2</v>
      </c>
      <c r="N177">
        <v>0.17380000000000001</v>
      </c>
      <c r="O177">
        <v>57808.84</v>
      </c>
      <c r="P177">
        <v>22851.1</v>
      </c>
      <c r="Q177">
        <v>0.55000000000000004</v>
      </c>
      <c r="R177">
        <v>0.69</v>
      </c>
      <c r="S177">
        <v>438.9</v>
      </c>
      <c r="T177">
        <v>49.4</v>
      </c>
      <c r="U177">
        <v>7.17</v>
      </c>
      <c r="V177">
        <v>15.6</v>
      </c>
      <c r="W177">
        <v>996.3</v>
      </c>
      <c r="X177">
        <v>0.24</v>
      </c>
      <c r="Y177">
        <v>442.4</v>
      </c>
      <c r="Z177">
        <v>45.3</v>
      </c>
      <c r="AA177">
        <v>487.7</v>
      </c>
      <c r="AB177">
        <v>309.39999999999998</v>
      </c>
      <c r="AC177">
        <v>34.5</v>
      </c>
      <c r="AD177">
        <v>5.01</v>
      </c>
      <c r="AE177">
        <v>11.5</v>
      </c>
      <c r="AF177">
        <v>711.6</v>
      </c>
      <c r="AG177">
        <v>0.18</v>
      </c>
      <c r="AH177">
        <v>311.8</v>
      </c>
      <c r="AI177">
        <v>32.799999999999997</v>
      </c>
      <c r="AJ177">
        <v>344.6</v>
      </c>
      <c r="AK177">
        <v>152.5</v>
      </c>
      <c r="AL177">
        <v>5.8</v>
      </c>
      <c r="AM177">
        <v>0.74</v>
      </c>
      <c r="AN177">
        <v>15.5</v>
      </c>
      <c r="AO177">
        <v>700.7</v>
      </c>
      <c r="AP177">
        <v>7.0000000000000007E-2</v>
      </c>
      <c r="AQ177">
        <v>152.9</v>
      </c>
      <c r="AR177">
        <v>36.4</v>
      </c>
      <c r="AS177">
        <v>189.3</v>
      </c>
      <c r="AT177">
        <v>560.4</v>
      </c>
      <c r="AU177">
        <v>44.7</v>
      </c>
      <c r="AV177">
        <v>6.41</v>
      </c>
      <c r="AW177">
        <v>37.1</v>
      </c>
      <c r="AX177">
        <v>1774.9</v>
      </c>
      <c r="AY177">
        <v>0.34</v>
      </c>
      <c r="AZ177">
        <v>563.5</v>
      </c>
      <c r="BA177">
        <v>90.1</v>
      </c>
      <c r="BB177">
        <v>653.6</v>
      </c>
      <c r="BC177">
        <v>36258298.600000001</v>
      </c>
      <c r="BD177">
        <v>4080.8</v>
      </c>
      <c r="BE177">
        <v>592.70000000000005</v>
      </c>
      <c r="BF177">
        <v>1286359.8999999999</v>
      </c>
      <c r="BG177">
        <v>82253.5</v>
      </c>
      <c r="BH177">
        <v>19.8</v>
      </c>
      <c r="BI177">
        <v>36541725</v>
      </c>
      <c r="BJ177">
        <v>3742922.5</v>
      </c>
      <c r="BK177">
        <v>40284647.600000001</v>
      </c>
      <c r="BL177">
        <v>0</v>
      </c>
      <c r="BM177">
        <v>19.72</v>
      </c>
      <c r="BN177">
        <v>11.11</v>
      </c>
      <c r="BO177">
        <v>0</v>
      </c>
      <c r="BP177">
        <v>30.83</v>
      </c>
      <c r="BQ177">
        <v>21.21</v>
      </c>
      <c r="BR177">
        <v>12.29</v>
      </c>
      <c r="BS177">
        <v>0</v>
      </c>
      <c r="BT177">
        <v>33.5</v>
      </c>
      <c r="BU177">
        <v>83437420</v>
      </c>
      <c r="BV177">
        <v>34267916</v>
      </c>
      <c r="BW177">
        <v>309752.40000000002</v>
      </c>
      <c r="BX177">
        <v>49165.599999999999</v>
      </c>
      <c r="BY177">
        <v>0</v>
      </c>
      <c r="BZ177">
        <v>0</v>
      </c>
      <c r="CA177">
        <v>34871484</v>
      </c>
      <c r="CB177">
        <v>0</v>
      </c>
      <c r="CC177">
        <v>0</v>
      </c>
      <c r="CD177">
        <v>571742.30000000005</v>
      </c>
      <c r="CE177">
        <v>2339616.5</v>
      </c>
      <c r="CF177">
        <v>0</v>
      </c>
      <c r="CG177">
        <v>23478.9</v>
      </c>
      <c r="CH177">
        <v>0</v>
      </c>
      <c r="CI177">
        <v>1310984.5</v>
      </c>
      <c r="CJ177">
        <v>9351641</v>
      </c>
      <c r="CK177">
        <v>803.6</v>
      </c>
      <c r="CL177">
        <v>912583.6</v>
      </c>
      <c r="CM177">
        <v>0</v>
      </c>
      <c r="CN177">
        <v>881216.1</v>
      </c>
      <c r="CO177">
        <v>32814956</v>
      </c>
      <c r="CP177">
        <v>0</v>
      </c>
      <c r="CQ177">
        <v>239.9</v>
      </c>
      <c r="CR177">
        <v>14.1</v>
      </c>
      <c r="CS177">
        <v>0</v>
      </c>
      <c r="CT177">
        <v>9085.2000000000007</v>
      </c>
      <c r="CU177">
        <v>0</v>
      </c>
      <c r="CV177">
        <v>0</v>
      </c>
      <c r="CW177">
        <v>383.8</v>
      </c>
      <c r="CX177">
        <v>1812.2</v>
      </c>
      <c r="CY177">
        <v>0</v>
      </c>
      <c r="CZ177">
        <v>3227.3</v>
      </c>
      <c r="DA177">
        <v>0</v>
      </c>
      <c r="DB177">
        <v>569.5</v>
      </c>
      <c r="DC177">
        <v>1247</v>
      </c>
      <c r="DD177">
        <v>427.3</v>
      </c>
      <c r="DE177">
        <v>657</v>
      </c>
      <c r="DF177">
        <v>0</v>
      </c>
      <c r="DG177">
        <v>364</v>
      </c>
      <c r="DH177">
        <v>0</v>
      </c>
      <c r="DI177">
        <v>8501.4</v>
      </c>
      <c r="DJ177">
        <v>957.1</v>
      </c>
      <c r="DK177">
        <v>6570</v>
      </c>
      <c r="DL177">
        <v>0</v>
      </c>
      <c r="DM177">
        <v>0</v>
      </c>
      <c r="DN177">
        <v>0.1</v>
      </c>
      <c r="DO177">
        <v>0</v>
      </c>
      <c r="DP177">
        <v>0</v>
      </c>
      <c r="DQ177">
        <v>0</v>
      </c>
    </row>
    <row r="178" spans="1:121" x14ac:dyDescent="0.45">
      <c r="A178" t="s">
        <v>127</v>
      </c>
      <c r="B178">
        <v>2030</v>
      </c>
      <c r="C178">
        <v>97140216</v>
      </c>
      <c r="D178">
        <v>367183</v>
      </c>
      <c r="E178">
        <v>1145012.8</v>
      </c>
      <c r="F178">
        <v>2530261.1</v>
      </c>
      <c r="G178">
        <v>101182673.40000001</v>
      </c>
      <c r="H178">
        <v>93647068.599999994</v>
      </c>
      <c r="I178">
        <v>49158741.799999997</v>
      </c>
      <c r="J178">
        <v>144363100</v>
      </c>
      <c r="K178">
        <v>134865550</v>
      </c>
      <c r="L178">
        <v>3.5900000000000001E-2</v>
      </c>
      <c r="M178">
        <v>5.3999999999999999E-2</v>
      </c>
      <c r="N178">
        <v>0.17380000000000001</v>
      </c>
      <c r="O178">
        <v>64879.49</v>
      </c>
      <c r="P178">
        <v>23611.3</v>
      </c>
      <c r="Q178">
        <v>0.69</v>
      </c>
      <c r="R178">
        <v>0.78</v>
      </c>
      <c r="S178">
        <v>306.2</v>
      </c>
      <c r="T178">
        <v>34.700000000000003</v>
      </c>
      <c r="U178">
        <v>5.04</v>
      </c>
      <c r="V178">
        <v>10.8</v>
      </c>
      <c r="W178">
        <v>687.6</v>
      </c>
      <c r="X178">
        <v>0.17</v>
      </c>
      <c r="Y178">
        <v>308.60000000000002</v>
      </c>
      <c r="Z178">
        <v>31.4</v>
      </c>
      <c r="AA178">
        <v>339.9</v>
      </c>
      <c r="AB178">
        <v>226.1</v>
      </c>
      <c r="AC178">
        <v>25.5</v>
      </c>
      <c r="AD178">
        <v>3.7</v>
      </c>
      <c r="AE178">
        <v>8.4</v>
      </c>
      <c r="AF178">
        <v>512.5</v>
      </c>
      <c r="AG178">
        <v>0.13</v>
      </c>
      <c r="AH178">
        <v>227.9</v>
      </c>
      <c r="AI178">
        <v>23.7</v>
      </c>
      <c r="AJ178">
        <v>251.6</v>
      </c>
      <c r="AK178">
        <v>137.19999999999999</v>
      </c>
      <c r="AL178">
        <v>6.7</v>
      </c>
      <c r="AM178">
        <v>0.9</v>
      </c>
      <c r="AN178">
        <v>12.6</v>
      </c>
      <c r="AO178">
        <v>582.29999999999995</v>
      </c>
      <c r="AP178">
        <v>7.0000000000000007E-2</v>
      </c>
      <c r="AQ178">
        <v>137.6</v>
      </c>
      <c r="AR178">
        <v>30</v>
      </c>
      <c r="AS178">
        <v>167.6</v>
      </c>
      <c r="AT178">
        <v>478.3</v>
      </c>
      <c r="AU178">
        <v>39.299999999999997</v>
      </c>
      <c r="AV178">
        <v>5.62</v>
      </c>
      <c r="AW178">
        <v>30.4</v>
      </c>
      <c r="AX178">
        <v>1505.1</v>
      </c>
      <c r="AY178">
        <v>0.27</v>
      </c>
      <c r="AZ178">
        <v>481</v>
      </c>
      <c r="BA178">
        <v>75.3</v>
      </c>
      <c r="BB178">
        <v>556.29999999999995</v>
      </c>
      <c r="BC178">
        <v>27718132.699999999</v>
      </c>
      <c r="BD178">
        <v>3142.1</v>
      </c>
      <c r="BE178">
        <v>456.6</v>
      </c>
      <c r="BF178">
        <v>978756.6</v>
      </c>
      <c r="BG178">
        <v>62208.3</v>
      </c>
      <c r="BH178">
        <v>15.5</v>
      </c>
      <c r="BI178">
        <v>27936418.399999999</v>
      </c>
      <c r="BJ178">
        <v>2836800.1</v>
      </c>
      <c r="BK178">
        <v>30773218.5</v>
      </c>
      <c r="BL178">
        <v>0</v>
      </c>
      <c r="BM178">
        <v>16.66</v>
      </c>
      <c r="BN178">
        <v>12.14</v>
      </c>
      <c r="BO178">
        <v>0</v>
      </c>
      <c r="BP178">
        <v>28.8</v>
      </c>
      <c r="BQ178">
        <v>17.93</v>
      </c>
      <c r="BR178">
        <v>13.4</v>
      </c>
      <c r="BS178">
        <v>0</v>
      </c>
      <c r="BT178">
        <v>31.33</v>
      </c>
      <c r="BU178">
        <v>91710830</v>
      </c>
      <c r="BV178">
        <v>52023932</v>
      </c>
      <c r="BW178">
        <v>313680.5</v>
      </c>
      <c r="BX178">
        <v>41316.800000000003</v>
      </c>
      <c r="BY178">
        <v>0</v>
      </c>
      <c r="BZ178">
        <v>0</v>
      </c>
      <c r="CA178">
        <v>26967340</v>
      </c>
      <c r="CB178">
        <v>0</v>
      </c>
      <c r="CC178">
        <v>0</v>
      </c>
      <c r="CD178">
        <v>846113.2</v>
      </c>
      <c r="CE178">
        <v>1265707.3999999999</v>
      </c>
      <c r="CF178">
        <v>0</v>
      </c>
      <c r="CG178">
        <v>7237.4</v>
      </c>
      <c r="CH178">
        <v>0</v>
      </c>
      <c r="CI178">
        <v>1233059.8999999999</v>
      </c>
      <c r="CJ178">
        <v>8936489</v>
      </c>
      <c r="CK178">
        <v>330.3</v>
      </c>
      <c r="CL178">
        <v>921733.8</v>
      </c>
      <c r="CM178">
        <v>0</v>
      </c>
      <c r="CN178">
        <v>1552283.4</v>
      </c>
      <c r="CO178">
        <v>49625536</v>
      </c>
      <c r="CP178">
        <v>0</v>
      </c>
      <c r="CQ178">
        <v>248.2</v>
      </c>
      <c r="CR178">
        <v>14.1</v>
      </c>
      <c r="CS178">
        <v>0</v>
      </c>
      <c r="CT178">
        <v>8901.2000000000007</v>
      </c>
      <c r="CU178">
        <v>0</v>
      </c>
      <c r="CV178">
        <v>0</v>
      </c>
      <c r="CW178">
        <v>566.70000000000005</v>
      </c>
      <c r="CX178">
        <v>1812.2</v>
      </c>
      <c r="CY178">
        <v>0</v>
      </c>
      <c r="CZ178">
        <v>2980.8</v>
      </c>
      <c r="DA178">
        <v>0</v>
      </c>
      <c r="DB178">
        <v>569.5</v>
      </c>
      <c r="DC178">
        <v>1247</v>
      </c>
      <c r="DD178">
        <v>213.3</v>
      </c>
      <c r="DE178">
        <v>657</v>
      </c>
      <c r="DF178">
        <v>0</v>
      </c>
      <c r="DG178">
        <v>641.1</v>
      </c>
      <c r="DH178">
        <v>0</v>
      </c>
      <c r="DI178">
        <v>12720.5</v>
      </c>
      <c r="DJ178">
        <v>990.6</v>
      </c>
      <c r="DK178">
        <v>6570</v>
      </c>
      <c r="DL178">
        <v>0</v>
      </c>
      <c r="DM178">
        <v>0</v>
      </c>
      <c r="DN178">
        <v>0.1</v>
      </c>
      <c r="DO178">
        <v>0</v>
      </c>
      <c r="DP178">
        <v>0</v>
      </c>
      <c r="DQ178">
        <v>0</v>
      </c>
    </row>
    <row r="179" spans="1:121" x14ac:dyDescent="0.45">
      <c r="A179" t="s">
        <v>127</v>
      </c>
      <c r="B179">
        <v>2035</v>
      </c>
      <c r="C179">
        <v>103711064</v>
      </c>
      <c r="D179">
        <v>939905.4</v>
      </c>
      <c r="E179">
        <v>1111755.3999999999</v>
      </c>
      <c r="F179">
        <v>2775447</v>
      </c>
      <c r="G179">
        <v>108538169</v>
      </c>
      <c r="H179">
        <v>99981686.900000006</v>
      </c>
      <c r="I179">
        <v>48463946.200000003</v>
      </c>
      <c r="J179">
        <v>158624000</v>
      </c>
      <c r="K179">
        <v>147194640</v>
      </c>
      <c r="L179">
        <v>3.5900000000000001E-2</v>
      </c>
      <c r="M179">
        <v>5.3999999999999999E-2</v>
      </c>
      <c r="N179">
        <v>0.17380000000000001</v>
      </c>
      <c r="O179">
        <v>88696.41</v>
      </c>
      <c r="P179">
        <v>25583</v>
      </c>
      <c r="Q179">
        <v>0.74</v>
      </c>
      <c r="R179">
        <v>0.81</v>
      </c>
      <c r="S179">
        <v>259.7</v>
      </c>
      <c r="T179">
        <v>29.5</v>
      </c>
      <c r="U179">
        <v>4.29</v>
      </c>
      <c r="V179">
        <v>9.1999999999999993</v>
      </c>
      <c r="W179">
        <v>580.9</v>
      </c>
      <c r="X179">
        <v>0.15</v>
      </c>
      <c r="Y179">
        <v>261.7</v>
      </c>
      <c r="Z179">
        <v>26.5</v>
      </c>
      <c r="AA179">
        <v>288.3</v>
      </c>
      <c r="AB179">
        <v>193.2</v>
      </c>
      <c r="AC179">
        <v>21.9</v>
      </c>
      <c r="AD179">
        <v>3.18</v>
      </c>
      <c r="AE179">
        <v>7.1</v>
      </c>
      <c r="AF179">
        <v>434.5</v>
      </c>
      <c r="AG179">
        <v>0.11</v>
      </c>
      <c r="AH179">
        <v>194.7</v>
      </c>
      <c r="AI179">
        <v>20.100000000000001</v>
      </c>
      <c r="AJ179">
        <v>214.8</v>
      </c>
      <c r="AK179">
        <v>174.6</v>
      </c>
      <c r="AL179">
        <v>11.5</v>
      </c>
      <c r="AM179">
        <v>1.61</v>
      </c>
      <c r="AN179">
        <v>13.3</v>
      </c>
      <c r="AO179">
        <v>648.1</v>
      </c>
      <c r="AP179">
        <v>0.09</v>
      </c>
      <c r="AQ179">
        <v>175.4</v>
      </c>
      <c r="AR179">
        <v>32.6</v>
      </c>
      <c r="AS179">
        <v>208</v>
      </c>
      <c r="AT179">
        <v>444.8</v>
      </c>
      <c r="AU179">
        <v>36.5</v>
      </c>
      <c r="AV179">
        <v>5.23</v>
      </c>
      <c r="AW179">
        <v>28.3</v>
      </c>
      <c r="AX179">
        <v>1396.8</v>
      </c>
      <c r="AY179">
        <v>0.26</v>
      </c>
      <c r="AZ179">
        <v>447.3</v>
      </c>
      <c r="BA179">
        <v>70</v>
      </c>
      <c r="BB179">
        <v>517.20000000000005</v>
      </c>
      <c r="BC179">
        <v>24855738</v>
      </c>
      <c r="BD179">
        <v>2825.6</v>
      </c>
      <c r="BE179">
        <v>410.7</v>
      </c>
      <c r="BF179">
        <v>877721.4</v>
      </c>
      <c r="BG179">
        <v>55551.4</v>
      </c>
      <c r="BH179">
        <v>14.1</v>
      </c>
      <c r="BI179">
        <v>25052052.800000001</v>
      </c>
      <c r="BJ179">
        <v>2536999.1</v>
      </c>
      <c r="BK179">
        <v>27589051.899999999</v>
      </c>
      <c r="BL179">
        <v>0</v>
      </c>
      <c r="BM179">
        <v>15.21</v>
      </c>
      <c r="BN179">
        <v>16.47</v>
      </c>
      <c r="BO179">
        <v>0</v>
      </c>
      <c r="BP179">
        <v>31.68</v>
      </c>
      <c r="BQ179">
        <v>16.399999999999999</v>
      </c>
      <c r="BR179">
        <v>18.27</v>
      </c>
      <c r="BS179">
        <v>0</v>
      </c>
      <c r="BT179">
        <v>34.67</v>
      </c>
      <c r="BU179">
        <v>97112296</v>
      </c>
      <c r="BV179">
        <v>60074228</v>
      </c>
      <c r="BW179">
        <v>792836.1</v>
      </c>
      <c r="BX179">
        <v>38684.199999999997</v>
      </c>
      <c r="BY179">
        <v>0</v>
      </c>
      <c r="BZ179">
        <v>0</v>
      </c>
      <c r="CA179">
        <v>24340006</v>
      </c>
      <c r="CB179">
        <v>0</v>
      </c>
      <c r="CC179">
        <v>0</v>
      </c>
      <c r="CD179">
        <v>1629722.8</v>
      </c>
      <c r="CE179">
        <v>907670.8</v>
      </c>
      <c r="CF179">
        <v>0</v>
      </c>
      <c r="CG179">
        <v>38176.5</v>
      </c>
      <c r="CH179">
        <v>0</v>
      </c>
      <c r="CI179">
        <v>1193595.1000000001</v>
      </c>
      <c r="CJ179">
        <v>8834756</v>
      </c>
      <c r="CK179">
        <v>42.4</v>
      </c>
      <c r="CL179">
        <v>892304.4</v>
      </c>
      <c r="CM179">
        <v>0</v>
      </c>
      <c r="CN179">
        <v>9250994</v>
      </c>
      <c r="CO179">
        <v>49193508</v>
      </c>
      <c r="CP179">
        <v>0</v>
      </c>
      <c r="CQ179">
        <v>804.3</v>
      </c>
      <c r="CR179">
        <v>14.1</v>
      </c>
      <c r="CS179">
        <v>0</v>
      </c>
      <c r="CT179">
        <v>8901.2000000000007</v>
      </c>
      <c r="CU179">
        <v>0</v>
      </c>
      <c r="CV179">
        <v>0</v>
      </c>
      <c r="CW179">
        <v>1098.5</v>
      </c>
      <c r="CX179">
        <v>1812.2</v>
      </c>
      <c r="CY179">
        <v>0</v>
      </c>
      <c r="CZ179">
        <v>4269.8999999999996</v>
      </c>
      <c r="DA179">
        <v>0</v>
      </c>
      <c r="DB179">
        <v>569.5</v>
      </c>
      <c r="DC179">
        <v>1247</v>
      </c>
      <c r="DD179">
        <v>196.1</v>
      </c>
      <c r="DE179">
        <v>657</v>
      </c>
      <c r="DF179">
        <v>0</v>
      </c>
      <c r="DG179">
        <v>3761.3</v>
      </c>
      <c r="DH179">
        <v>0</v>
      </c>
      <c r="DI179">
        <v>12836</v>
      </c>
      <c r="DJ179">
        <v>2310</v>
      </c>
      <c r="DK179">
        <v>6570</v>
      </c>
      <c r="DL179">
        <v>0</v>
      </c>
      <c r="DM179">
        <v>0</v>
      </c>
      <c r="DN179">
        <v>0.1</v>
      </c>
      <c r="DO179">
        <v>0</v>
      </c>
      <c r="DP179">
        <v>0</v>
      </c>
      <c r="DQ179">
        <v>0</v>
      </c>
    </row>
    <row r="180" spans="1:121" x14ac:dyDescent="0.45">
      <c r="A180" t="s">
        <v>127</v>
      </c>
      <c r="B180">
        <v>2040</v>
      </c>
      <c r="C180">
        <v>111071720</v>
      </c>
      <c r="D180">
        <v>1236073.8999999999</v>
      </c>
      <c r="E180">
        <v>1164897</v>
      </c>
      <c r="F180">
        <v>2791723.8</v>
      </c>
      <c r="G180">
        <v>116264416.7</v>
      </c>
      <c r="H180">
        <v>107077733.09999999</v>
      </c>
      <c r="I180">
        <v>52188558</v>
      </c>
      <c r="J180">
        <v>163654000</v>
      </c>
      <c r="K180">
        <v>140368940</v>
      </c>
      <c r="L180">
        <v>3.5900000000000001E-2</v>
      </c>
      <c r="M180">
        <v>5.3999999999999999E-2</v>
      </c>
      <c r="N180">
        <v>0.17380000000000001</v>
      </c>
      <c r="O180">
        <v>87479.89</v>
      </c>
      <c r="P180">
        <v>27824.3</v>
      </c>
      <c r="Q180">
        <v>0.82</v>
      </c>
      <c r="R180">
        <v>0.88</v>
      </c>
      <c r="S180">
        <v>181.5</v>
      </c>
      <c r="T180">
        <v>20.5</v>
      </c>
      <c r="U180">
        <v>2.98</v>
      </c>
      <c r="V180">
        <v>6.8</v>
      </c>
      <c r="W180">
        <v>409.3</v>
      </c>
      <c r="X180">
        <v>0.11</v>
      </c>
      <c r="Y180">
        <v>182.9</v>
      </c>
      <c r="Z180">
        <v>19</v>
      </c>
      <c r="AA180">
        <v>201.9</v>
      </c>
      <c r="AB180">
        <v>126.7</v>
      </c>
      <c r="AC180">
        <v>14.3</v>
      </c>
      <c r="AD180">
        <v>2.0699999999999998</v>
      </c>
      <c r="AE180">
        <v>5</v>
      </c>
      <c r="AF180">
        <v>288.3</v>
      </c>
      <c r="AG180">
        <v>0.08</v>
      </c>
      <c r="AH180">
        <v>127.7</v>
      </c>
      <c r="AI180">
        <v>13.6</v>
      </c>
      <c r="AJ180">
        <v>141.4</v>
      </c>
      <c r="AK180">
        <v>181.1</v>
      </c>
      <c r="AL180">
        <v>12.4</v>
      </c>
      <c r="AM180">
        <v>1.72</v>
      </c>
      <c r="AN180">
        <v>13.9</v>
      </c>
      <c r="AO180">
        <v>662.5</v>
      </c>
      <c r="AP180">
        <v>0.1</v>
      </c>
      <c r="AQ180">
        <v>181.9</v>
      </c>
      <c r="AR180">
        <v>33.700000000000003</v>
      </c>
      <c r="AS180">
        <v>215.6</v>
      </c>
      <c r="AT180">
        <v>385.8</v>
      </c>
      <c r="AU180">
        <v>29.9</v>
      </c>
      <c r="AV180">
        <v>4.26</v>
      </c>
      <c r="AW180">
        <v>26.2</v>
      </c>
      <c r="AX180">
        <v>1272.9000000000001</v>
      </c>
      <c r="AY180">
        <v>0.22</v>
      </c>
      <c r="AZ180">
        <v>387.9</v>
      </c>
      <c r="BA180">
        <v>64.2</v>
      </c>
      <c r="BB180">
        <v>452.1</v>
      </c>
      <c r="BC180">
        <v>16546073.300000001</v>
      </c>
      <c r="BD180">
        <v>1873.6</v>
      </c>
      <c r="BE180">
        <v>272.2</v>
      </c>
      <c r="BF180">
        <v>615861.30000000005</v>
      </c>
      <c r="BG180">
        <v>37273.699999999997</v>
      </c>
      <c r="BH180">
        <v>9.9</v>
      </c>
      <c r="BI180">
        <v>16676229.5</v>
      </c>
      <c r="BJ180">
        <v>1729330.3</v>
      </c>
      <c r="BK180">
        <v>18405559.800000001</v>
      </c>
      <c r="BL180">
        <v>0</v>
      </c>
      <c r="BM180">
        <v>13.46</v>
      </c>
      <c r="BN180">
        <v>16.13</v>
      </c>
      <c r="BO180">
        <v>0</v>
      </c>
      <c r="BP180">
        <v>29.59</v>
      </c>
      <c r="BQ180">
        <v>14.51</v>
      </c>
      <c r="BR180">
        <v>17.89</v>
      </c>
      <c r="BS180">
        <v>0</v>
      </c>
      <c r="BT180">
        <v>32.4</v>
      </c>
      <c r="BU180">
        <v>92906160</v>
      </c>
      <c r="BV180">
        <v>64075860</v>
      </c>
      <c r="BW180">
        <v>1052285.8</v>
      </c>
      <c r="BX180">
        <v>35227.300000000003</v>
      </c>
      <c r="BY180">
        <v>0</v>
      </c>
      <c r="BZ180">
        <v>0</v>
      </c>
      <c r="CA180">
        <v>16135262</v>
      </c>
      <c r="CB180">
        <v>0</v>
      </c>
      <c r="CC180">
        <v>0</v>
      </c>
      <c r="CD180">
        <v>2406636.7999999998</v>
      </c>
      <c r="CE180">
        <v>771545</v>
      </c>
      <c r="CF180">
        <v>0</v>
      </c>
      <c r="CG180">
        <v>51965</v>
      </c>
      <c r="CH180">
        <v>0</v>
      </c>
      <c r="CI180">
        <v>1149939.3999999999</v>
      </c>
      <c r="CJ180">
        <v>8691438</v>
      </c>
      <c r="CK180">
        <v>74.3</v>
      </c>
      <c r="CL180">
        <v>942566.2</v>
      </c>
      <c r="CM180">
        <v>0</v>
      </c>
      <c r="CN180">
        <v>9166386</v>
      </c>
      <c r="CO180">
        <v>52502836</v>
      </c>
      <c r="CP180">
        <v>0</v>
      </c>
      <c r="CQ180">
        <v>1032.5999999999999</v>
      </c>
      <c r="CR180">
        <v>14.1</v>
      </c>
      <c r="CS180">
        <v>0</v>
      </c>
      <c r="CT180">
        <v>7657.2</v>
      </c>
      <c r="CU180">
        <v>0</v>
      </c>
      <c r="CV180">
        <v>0</v>
      </c>
      <c r="CW180">
        <v>1650.9</v>
      </c>
      <c r="CX180">
        <v>1812.2</v>
      </c>
      <c r="CY180">
        <v>0</v>
      </c>
      <c r="CZ180">
        <v>4974.8</v>
      </c>
      <c r="DA180">
        <v>0</v>
      </c>
      <c r="DB180">
        <v>569.5</v>
      </c>
      <c r="DC180">
        <v>1247</v>
      </c>
      <c r="DD180">
        <v>137.6</v>
      </c>
      <c r="DE180">
        <v>657</v>
      </c>
      <c r="DF180">
        <v>0</v>
      </c>
      <c r="DG180">
        <v>3863.1</v>
      </c>
      <c r="DH180">
        <v>0</v>
      </c>
      <c r="DI180">
        <v>13870.1</v>
      </c>
      <c r="DJ180">
        <v>2874.9</v>
      </c>
      <c r="DK180">
        <v>6570</v>
      </c>
      <c r="DL180">
        <v>0</v>
      </c>
      <c r="DM180">
        <v>0</v>
      </c>
      <c r="DN180">
        <v>0.1</v>
      </c>
      <c r="DO180">
        <v>0</v>
      </c>
      <c r="DP180">
        <v>0</v>
      </c>
      <c r="DQ180">
        <v>0</v>
      </c>
    </row>
    <row r="181" spans="1:121" x14ac:dyDescent="0.45">
      <c r="A181" t="s">
        <v>127</v>
      </c>
      <c r="B181">
        <v>2045</v>
      </c>
      <c r="C181">
        <v>117425580</v>
      </c>
      <c r="D181">
        <v>2769325.8</v>
      </c>
      <c r="E181">
        <v>1205929.8</v>
      </c>
      <c r="F181">
        <v>2899948.6</v>
      </c>
      <c r="G181">
        <v>124300789.8</v>
      </c>
      <c r="H181">
        <v>113203092</v>
      </c>
      <c r="I181">
        <v>58411270.5</v>
      </c>
      <c r="J181">
        <v>178560000</v>
      </c>
      <c r="K181">
        <v>137854600</v>
      </c>
      <c r="L181">
        <v>3.5900000000000001E-2</v>
      </c>
      <c r="M181">
        <v>5.3999999999999999E-2</v>
      </c>
      <c r="N181">
        <v>0.17369999999999999</v>
      </c>
      <c r="O181">
        <v>87272.98</v>
      </c>
      <c r="P181">
        <v>29597.8</v>
      </c>
      <c r="Q181">
        <v>0.84</v>
      </c>
      <c r="R181">
        <v>0.91</v>
      </c>
      <c r="S181">
        <v>152.1</v>
      </c>
      <c r="T181">
        <v>17</v>
      </c>
      <c r="U181">
        <v>2.46</v>
      </c>
      <c r="V181">
        <v>5.2</v>
      </c>
      <c r="W181">
        <v>349.2</v>
      </c>
      <c r="X181">
        <v>0.08</v>
      </c>
      <c r="Y181">
        <v>153.30000000000001</v>
      </c>
      <c r="Z181">
        <v>15.6</v>
      </c>
      <c r="AA181">
        <v>168.9</v>
      </c>
      <c r="AB181">
        <v>94.6</v>
      </c>
      <c r="AC181">
        <v>10.5</v>
      </c>
      <c r="AD181">
        <v>1.52</v>
      </c>
      <c r="AE181">
        <v>3.4</v>
      </c>
      <c r="AF181">
        <v>220.4</v>
      </c>
      <c r="AG181">
        <v>0.05</v>
      </c>
      <c r="AH181">
        <v>95.3</v>
      </c>
      <c r="AI181">
        <v>10</v>
      </c>
      <c r="AJ181">
        <v>105.3</v>
      </c>
      <c r="AK181">
        <v>182.1</v>
      </c>
      <c r="AL181">
        <v>10.9</v>
      </c>
      <c r="AM181">
        <v>1.49</v>
      </c>
      <c r="AN181">
        <v>15.6</v>
      </c>
      <c r="AO181">
        <v>717.4</v>
      </c>
      <c r="AP181">
        <v>0.1</v>
      </c>
      <c r="AQ181">
        <v>182.8</v>
      </c>
      <c r="AR181">
        <v>37</v>
      </c>
      <c r="AS181">
        <v>219.8</v>
      </c>
      <c r="AT181">
        <v>356.9</v>
      </c>
      <c r="AU181">
        <v>26.2</v>
      </c>
      <c r="AV181">
        <v>3.7</v>
      </c>
      <c r="AW181">
        <v>25.7</v>
      </c>
      <c r="AX181">
        <v>1230.0999999999999</v>
      </c>
      <c r="AY181">
        <v>0.19</v>
      </c>
      <c r="AZ181">
        <v>358.7</v>
      </c>
      <c r="BA181">
        <v>62.4</v>
      </c>
      <c r="BB181">
        <v>421.1</v>
      </c>
      <c r="BC181">
        <v>12423011.699999999</v>
      </c>
      <c r="BD181">
        <v>1388.7</v>
      </c>
      <c r="BE181">
        <v>201.6</v>
      </c>
      <c r="BF181">
        <v>421654.2</v>
      </c>
      <c r="BG181">
        <v>28413.7</v>
      </c>
      <c r="BH181">
        <v>6.1</v>
      </c>
      <c r="BI181">
        <v>12519437.199999999</v>
      </c>
      <c r="BJ181">
        <v>1270058</v>
      </c>
      <c r="BK181">
        <v>13789495.199999999</v>
      </c>
      <c r="BL181">
        <v>0</v>
      </c>
      <c r="BM181">
        <v>12.74</v>
      </c>
      <c r="BN181">
        <v>15.92</v>
      </c>
      <c r="BO181">
        <v>0</v>
      </c>
      <c r="BP181">
        <v>28.65</v>
      </c>
      <c r="BQ181">
        <v>13.81</v>
      </c>
      <c r="BR181">
        <v>17.829999999999998</v>
      </c>
      <c r="BS181">
        <v>0</v>
      </c>
      <c r="BT181">
        <v>31.64</v>
      </c>
      <c r="BU181">
        <v>83402824</v>
      </c>
      <c r="BV181">
        <v>65889524</v>
      </c>
      <c r="BW181">
        <v>2354116</v>
      </c>
      <c r="BX181">
        <v>33306.699999999997</v>
      </c>
      <c r="BY181">
        <v>0</v>
      </c>
      <c r="BZ181">
        <v>0</v>
      </c>
      <c r="CA181">
        <v>11965153</v>
      </c>
      <c r="CB181">
        <v>0</v>
      </c>
      <c r="CC181">
        <v>0</v>
      </c>
      <c r="CD181">
        <v>3262709.2</v>
      </c>
      <c r="CE181">
        <v>982092.4</v>
      </c>
      <c r="CF181">
        <v>0</v>
      </c>
      <c r="CG181">
        <v>109939.8</v>
      </c>
      <c r="CH181">
        <v>0</v>
      </c>
      <c r="CI181">
        <v>1104631.8999999999</v>
      </c>
      <c r="CJ181">
        <v>0</v>
      </c>
      <c r="CK181">
        <v>0</v>
      </c>
      <c r="CL181">
        <v>964064.3</v>
      </c>
      <c r="CM181">
        <v>0</v>
      </c>
      <c r="CN181">
        <v>10457210</v>
      </c>
      <c r="CO181">
        <v>52169600</v>
      </c>
      <c r="CP181">
        <v>0</v>
      </c>
      <c r="CQ181">
        <v>1976.1</v>
      </c>
      <c r="CR181">
        <v>14.1</v>
      </c>
      <c r="CS181">
        <v>0</v>
      </c>
      <c r="CT181">
        <v>5953.8</v>
      </c>
      <c r="CU181">
        <v>0</v>
      </c>
      <c r="CV181">
        <v>0</v>
      </c>
      <c r="CW181">
        <v>2278.9</v>
      </c>
      <c r="CX181">
        <v>1812.2</v>
      </c>
      <c r="CY181">
        <v>0</v>
      </c>
      <c r="CZ181">
        <v>10603</v>
      </c>
      <c r="DA181">
        <v>0</v>
      </c>
      <c r="DB181">
        <v>569.5</v>
      </c>
      <c r="DC181">
        <v>0</v>
      </c>
      <c r="DD181">
        <v>124</v>
      </c>
      <c r="DE181">
        <v>657</v>
      </c>
      <c r="DF181">
        <v>0</v>
      </c>
      <c r="DG181">
        <v>4503.3999999999996</v>
      </c>
      <c r="DH181">
        <v>0</v>
      </c>
      <c r="DI181">
        <v>14114.3</v>
      </c>
      <c r="DJ181">
        <v>7067.8</v>
      </c>
      <c r="DK181">
        <v>6570</v>
      </c>
      <c r="DL181">
        <v>0</v>
      </c>
      <c r="DM181">
        <v>0</v>
      </c>
      <c r="DN181">
        <v>0.1</v>
      </c>
      <c r="DO181">
        <v>0</v>
      </c>
      <c r="DP181">
        <v>0</v>
      </c>
      <c r="DQ181">
        <v>0</v>
      </c>
    </row>
    <row r="182" spans="1:121" x14ac:dyDescent="0.45">
      <c r="A182" t="s">
        <v>127</v>
      </c>
      <c r="B182">
        <v>2050</v>
      </c>
      <c r="C182">
        <v>123125940</v>
      </c>
      <c r="D182">
        <v>2543141.5</v>
      </c>
      <c r="E182">
        <v>1249648.3999999999</v>
      </c>
      <c r="F182">
        <v>3092118.9</v>
      </c>
      <c r="G182">
        <v>130010842.90000001</v>
      </c>
      <c r="H182">
        <v>118698309.09999999</v>
      </c>
      <c r="I182">
        <v>25915016.300000001</v>
      </c>
      <c r="J182">
        <v>172698560</v>
      </c>
      <c r="K182">
        <v>158510740</v>
      </c>
      <c r="L182">
        <v>3.5900000000000001E-2</v>
      </c>
      <c r="M182">
        <v>5.3999999999999999E-2</v>
      </c>
      <c r="N182">
        <v>0.1736</v>
      </c>
      <c r="O182">
        <v>86429.07</v>
      </c>
      <c r="P182">
        <v>31001.5</v>
      </c>
      <c r="Q182">
        <v>0.94</v>
      </c>
      <c r="R182">
        <v>0.94</v>
      </c>
      <c r="S182">
        <v>55</v>
      </c>
      <c r="T182">
        <v>5.5</v>
      </c>
      <c r="U182">
        <v>0.79</v>
      </c>
      <c r="V182">
        <v>2.5</v>
      </c>
      <c r="W182">
        <v>146.5</v>
      </c>
      <c r="X182">
        <v>0.03</v>
      </c>
      <c r="Y182">
        <v>55.4</v>
      </c>
      <c r="Z182">
        <v>6.8</v>
      </c>
      <c r="AA182">
        <v>62.2</v>
      </c>
      <c r="AB182">
        <v>48.8</v>
      </c>
      <c r="AC182">
        <v>4.8</v>
      </c>
      <c r="AD182">
        <v>0.7</v>
      </c>
      <c r="AE182">
        <v>2.2000000000000002</v>
      </c>
      <c r="AF182">
        <v>130.80000000000001</v>
      </c>
      <c r="AG182">
        <v>0.02</v>
      </c>
      <c r="AH182">
        <v>49.1</v>
      </c>
      <c r="AI182">
        <v>6.1</v>
      </c>
      <c r="AJ182">
        <v>55.3</v>
      </c>
      <c r="AK182">
        <v>160.5</v>
      </c>
      <c r="AL182">
        <v>7.6</v>
      </c>
      <c r="AM182">
        <v>1.01</v>
      </c>
      <c r="AN182">
        <v>16</v>
      </c>
      <c r="AO182">
        <v>696.2</v>
      </c>
      <c r="AP182">
        <v>0.1</v>
      </c>
      <c r="AQ182">
        <v>161</v>
      </c>
      <c r="AR182">
        <v>36.799999999999997</v>
      </c>
      <c r="AS182">
        <v>197.7</v>
      </c>
      <c r="AT182">
        <v>336.3</v>
      </c>
      <c r="AU182">
        <v>21.5</v>
      </c>
      <c r="AV182">
        <v>2.99</v>
      </c>
      <c r="AW182">
        <v>26.7</v>
      </c>
      <c r="AX182">
        <v>1261.5</v>
      </c>
      <c r="AY182">
        <v>0.18</v>
      </c>
      <c r="AZ182">
        <v>337.8</v>
      </c>
      <c r="BA182">
        <v>64.3</v>
      </c>
      <c r="BB182">
        <v>402.1</v>
      </c>
      <c r="BC182">
        <v>6088043.2999999998</v>
      </c>
      <c r="BD182">
        <v>618.79999999999995</v>
      </c>
      <c r="BE182">
        <v>89.3</v>
      </c>
      <c r="BF182">
        <v>263052.40000000002</v>
      </c>
      <c r="BG182">
        <v>15880</v>
      </c>
      <c r="BH182">
        <v>3</v>
      </c>
      <c r="BI182">
        <v>6130854.7999999998</v>
      </c>
      <c r="BJ182">
        <v>737087.9</v>
      </c>
      <c r="BK182">
        <v>6867942.7000000002</v>
      </c>
      <c r="BL182">
        <v>0</v>
      </c>
      <c r="BM182">
        <v>12.63</v>
      </c>
      <c r="BN182">
        <v>15.67</v>
      </c>
      <c r="BO182">
        <v>0</v>
      </c>
      <c r="BP182">
        <v>28.3</v>
      </c>
      <c r="BQ182">
        <v>13.66</v>
      </c>
      <c r="BR182">
        <v>17.47</v>
      </c>
      <c r="BS182">
        <v>0</v>
      </c>
      <c r="BT182">
        <v>31.13</v>
      </c>
      <c r="BU182">
        <v>115837930</v>
      </c>
      <c r="BV182">
        <v>104095820</v>
      </c>
      <c r="BW182">
        <v>2178261.2000000002</v>
      </c>
      <c r="BX182">
        <v>31484</v>
      </c>
      <c r="BY182">
        <v>0</v>
      </c>
      <c r="BZ182">
        <v>0</v>
      </c>
      <c r="CA182">
        <v>5353383.5</v>
      </c>
      <c r="CB182">
        <v>0</v>
      </c>
      <c r="CC182">
        <v>0</v>
      </c>
      <c r="CD182">
        <v>4216491.5</v>
      </c>
      <c r="CE182">
        <v>1349051.6</v>
      </c>
      <c r="CF182">
        <v>0</v>
      </c>
      <c r="CG182">
        <v>744137.4</v>
      </c>
      <c r="CH182">
        <v>0</v>
      </c>
      <c r="CI182">
        <v>1085487.8999999999</v>
      </c>
      <c r="CJ182">
        <v>0</v>
      </c>
      <c r="CK182">
        <v>0</v>
      </c>
      <c r="CL182">
        <v>1000300.1</v>
      </c>
      <c r="CM182">
        <v>0</v>
      </c>
      <c r="CN182">
        <v>10068201</v>
      </c>
      <c r="CO182">
        <v>89811140</v>
      </c>
      <c r="CP182">
        <v>0</v>
      </c>
      <c r="CQ182">
        <v>1476.1</v>
      </c>
      <c r="CR182">
        <v>14.1</v>
      </c>
      <c r="CS182">
        <v>0</v>
      </c>
      <c r="CT182">
        <v>3506.8</v>
      </c>
      <c r="CU182">
        <v>0</v>
      </c>
      <c r="CV182">
        <v>0</v>
      </c>
      <c r="CW182">
        <v>3020.7</v>
      </c>
      <c r="CX182">
        <v>1812.2</v>
      </c>
      <c r="CY182">
        <v>0</v>
      </c>
      <c r="CZ182">
        <v>13792.1</v>
      </c>
      <c r="DA182">
        <v>0</v>
      </c>
      <c r="DB182">
        <v>569.5</v>
      </c>
      <c r="DC182">
        <v>0</v>
      </c>
      <c r="DD182">
        <v>102.3</v>
      </c>
      <c r="DE182">
        <v>657</v>
      </c>
      <c r="DF182">
        <v>0</v>
      </c>
      <c r="DG182">
        <v>4742.8999999999996</v>
      </c>
      <c r="DH182">
        <v>0</v>
      </c>
      <c r="DI182">
        <v>24790.2</v>
      </c>
      <c r="DJ182">
        <v>6074</v>
      </c>
      <c r="DK182">
        <v>6570</v>
      </c>
      <c r="DL182">
        <v>0</v>
      </c>
      <c r="DM182">
        <v>0</v>
      </c>
      <c r="DN182">
        <v>0.1</v>
      </c>
      <c r="DO182">
        <v>0</v>
      </c>
      <c r="DP182">
        <v>0</v>
      </c>
      <c r="DQ182">
        <v>0</v>
      </c>
    </row>
    <row r="183" spans="1:121" x14ac:dyDescent="0.45">
      <c r="A183" t="s">
        <v>124</v>
      </c>
      <c r="B183">
        <v>2024</v>
      </c>
      <c r="C183">
        <v>53804680</v>
      </c>
      <c r="D183">
        <v>0</v>
      </c>
      <c r="E183">
        <v>0</v>
      </c>
      <c r="F183">
        <v>390531.7</v>
      </c>
      <c r="G183">
        <v>54195212.600000001</v>
      </c>
      <c r="H183">
        <v>51870205.399999999</v>
      </c>
      <c r="I183">
        <v>53480227.799999997</v>
      </c>
      <c r="J183">
        <v>23281996</v>
      </c>
      <c r="K183">
        <v>17253144</v>
      </c>
      <c r="L183">
        <v>3.5900000000000001E-2</v>
      </c>
      <c r="M183">
        <v>5.3999999999999999E-2</v>
      </c>
      <c r="N183">
        <v>0.17510000000000001</v>
      </c>
      <c r="O183">
        <v>4309.99</v>
      </c>
      <c r="P183">
        <v>11289.5</v>
      </c>
      <c r="Q183">
        <v>0.25</v>
      </c>
      <c r="R183">
        <v>0.31</v>
      </c>
      <c r="S183">
        <v>367.3</v>
      </c>
      <c r="T183">
        <v>17.7</v>
      </c>
      <c r="U183">
        <v>2.36</v>
      </c>
      <c r="V183">
        <v>35.700000000000003</v>
      </c>
      <c r="W183">
        <v>1577</v>
      </c>
      <c r="X183">
        <v>0.22</v>
      </c>
      <c r="Y183">
        <v>368.5</v>
      </c>
      <c r="Z183">
        <v>82.8</v>
      </c>
      <c r="AA183">
        <v>451.3</v>
      </c>
      <c r="AB183">
        <v>372.1</v>
      </c>
      <c r="AC183">
        <v>19.600000000000001</v>
      </c>
      <c r="AD183">
        <v>2.7</v>
      </c>
      <c r="AE183">
        <v>35.299999999999997</v>
      </c>
      <c r="AF183">
        <v>1506.8</v>
      </c>
      <c r="AG183">
        <v>0.25</v>
      </c>
      <c r="AH183">
        <v>373.4</v>
      </c>
      <c r="AI183">
        <v>80.3</v>
      </c>
      <c r="AJ183">
        <v>453.7</v>
      </c>
      <c r="AK183">
        <v>389</v>
      </c>
      <c r="AL183">
        <v>21</v>
      </c>
      <c r="AM183">
        <v>3.01</v>
      </c>
      <c r="AN183">
        <v>35.6</v>
      </c>
      <c r="AO183">
        <v>1448.8</v>
      </c>
      <c r="AP183">
        <v>0.28999999999999998</v>
      </c>
      <c r="AQ183">
        <v>390.4</v>
      </c>
      <c r="AR183">
        <v>78.8</v>
      </c>
      <c r="AS183">
        <v>469.3</v>
      </c>
      <c r="AT183">
        <v>767.7</v>
      </c>
      <c r="AU183">
        <v>58.5</v>
      </c>
      <c r="AV183">
        <v>8.4499999999999993</v>
      </c>
      <c r="AW183">
        <v>53.3</v>
      </c>
      <c r="AX183">
        <v>2434.9</v>
      </c>
      <c r="AY183">
        <v>0.49</v>
      </c>
      <c r="AZ183">
        <v>771.8</v>
      </c>
      <c r="BA183">
        <v>126</v>
      </c>
      <c r="BB183">
        <v>897.7</v>
      </c>
      <c r="BC183">
        <v>17564451.800000001</v>
      </c>
      <c r="BD183">
        <v>844.2</v>
      </c>
      <c r="BE183">
        <v>112.8</v>
      </c>
      <c r="BF183">
        <v>1710826.5</v>
      </c>
      <c r="BG183">
        <v>75451.199999999997</v>
      </c>
      <c r="BH183">
        <v>10.4</v>
      </c>
      <c r="BI183">
        <v>17620389.5</v>
      </c>
      <c r="BJ183">
        <v>3962125.5</v>
      </c>
      <c r="BK183">
        <v>21582515</v>
      </c>
      <c r="BL183">
        <v>0</v>
      </c>
      <c r="BM183">
        <v>31.25</v>
      </c>
      <c r="BN183">
        <v>0.9</v>
      </c>
      <c r="BO183">
        <v>0</v>
      </c>
      <c r="BP183">
        <v>32.15</v>
      </c>
      <c r="BQ183">
        <v>33.08</v>
      </c>
      <c r="BR183">
        <v>0.98</v>
      </c>
      <c r="BS183">
        <v>0</v>
      </c>
      <c r="BT183">
        <v>34.06</v>
      </c>
      <c r="BU183">
        <v>48104490</v>
      </c>
      <c r="BV183">
        <v>714984.8</v>
      </c>
      <c r="BW183">
        <v>0</v>
      </c>
      <c r="BX183">
        <v>7323.4</v>
      </c>
      <c r="BY183">
        <v>0</v>
      </c>
      <c r="BZ183">
        <v>0</v>
      </c>
      <c r="CA183">
        <v>4575016.5</v>
      </c>
      <c r="CB183">
        <v>0</v>
      </c>
      <c r="CC183">
        <v>0</v>
      </c>
      <c r="CD183">
        <v>33994.699999999997</v>
      </c>
      <c r="CE183">
        <v>31387210</v>
      </c>
      <c r="CF183">
        <v>0</v>
      </c>
      <c r="CG183">
        <v>80257.600000000006</v>
      </c>
      <c r="CH183">
        <v>0</v>
      </c>
      <c r="CI183">
        <v>0</v>
      </c>
      <c r="CJ183">
        <v>11189919</v>
      </c>
      <c r="CK183">
        <v>149777</v>
      </c>
      <c r="CL183">
        <v>0</v>
      </c>
      <c r="CM183">
        <v>0</v>
      </c>
      <c r="CN183">
        <v>680990.1</v>
      </c>
      <c r="CO183">
        <v>0</v>
      </c>
      <c r="CP183">
        <v>0</v>
      </c>
      <c r="CQ183">
        <v>0</v>
      </c>
      <c r="CR183">
        <v>1.6</v>
      </c>
      <c r="CS183">
        <v>0</v>
      </c>
      <c r="CT183">
        <v>1444</v>
      </c>
      <c r="CU183">
        <v>0</v>
      </c>
      <c r="CV183">
        <v>0</v>
      </c>
      <c r="CW183">
        <v>22.9</v>
      </c>
      <c r="CX183">
        <v>8354.4</v>
      </c>
      <c r="CY183">
        <v>0</v>
      </c>
      <c r="CZ183">
        <v>440.2</v>
      </c>
      <c r="DA183">
        <v>0</v>
      </c>
      <c r="DB183">
        <v>0</v>
      </c>
      <c r="DC183">
        <v>1401</v>
      </c>
      <c r="DD183">
        <v>906.3</v>
      </c>
      <c r="DE183">
        <v>0</v>
      </c>
      <c r="DF183">
        <v>0</v>
      </c>
      <c r="DG183">
        <v>318.10000000000002</v>
      </c>
      <c r="DH183">
        <v>0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0</v>
      </c>
    </row>
    <row r="184" spans="1:121" x14ac:dyDescent="0.45">
      <c r="A184" t="s">
        <v>124</v>
      </c>
      <c r="B184">
        <v>2026</v>
      </c>
      <c r="C184">
        <v>55004492</v>
      </c>
      <c r="D184">
        <v>60254.8</v>
      </c>
      <c r="E184">
        <v>0</v>
      </c>
      <c r="F184">
        <v>437967.4</v>
      </c>
      <c r="G184">
        <v>55502719.799999997</v>
      </c>
      <c r="H184">
        <v>53026889.700000003</v>
      </c>
      <c r="I184">
        <v>54397559.100000001</v>
      </c>
      <c r="J184">
        <v>28774260</v>
      </c>
      <c r="K184">
        <v>17653312</v>
      </c>
      <c r="L184">
        <v>3.5900000000000001E-2</v>
      </c>
      <c r="M184">
        <v>5.3999999999999999E-2</v>
      </c>
      <c r="N184">
        <v>0.17510000000000001</v>
      </c>
      <c r="O184">
        <v>39219.81</v>
      </c>
      <c r="P184">
        <v>11554.4</v>
      </c>
      <c r="Q184">
        <v>0.28000000000000003</v>
      </c>
      <c r="R184">
        <v>0.36</v>
      </c>
      <c r="S184">
        <v>351.1</v>
      </c>
      <c r="T184">
        <v>17</v>
      </c>
      <c r="U184">
        <v>2.27</v>
      </c>
      <c r="V184">
        <v>34.299999999999997</v>
      </c>
      <c r="W184">
        <v>1507.1</v>
      </c>
      <c r="X184">
        <v>0.21</v>
      </c>
      <c r="Y184">
        <v>352.2</v>
      </c>
      <c r="Z184">
        <v>79.3</v>
      </c>
      <c r="AA184">
        <v>431.5</v>
      </c>
      <c r="AB184">
        <v>337.1</v>
      </c>
      <c r="AC184">
        <v>17.5</v>
      </c>
      <c r="AD184">
        <v>2.39</v>
      </c>
      <c r="AE184">
        <v>32.299999999999997</v>
      </c>
      <c r="AF184">
        <v>1386.3</v>
      </c>
      <c r="AG184">
        <v>0.23</v>
      </c>
      <c r="AH184">
        <v>338.3</v>
      </c>
      <c r="AI184">
        <v>73.7</v>
      </c>
      <c r="AJ184">
        <v>412</v>
      </c>
      <c r="AK184">
        <v>355.1</v>
      </c>
      <c r="AL184">
        <v>14.2</v>
      </c>
      <c r="AM184">
        <v>1.94</v>
      </c>
      <c r="AN184">
        <v>36.5</v>
      </c>
      <c r="AO184">
        <v>1516.6</v>
      </c>
      <c r="AP184">
        <v>0.23</v>
      </c>
      <c r="AQ184">
        <v>356.1</v>
      </c>
      <c r="AR184">
        <v>81.8</v>
      </c>
      <c r="AS184">
        <v>437.8</v>
      </c>
      <c r="AT184">
        <v>722.7</v>
      </c>
      <c r="AU184">
        <v>54.3</v>
      </c>
      <c r="AV184">
        <v>7.78</v>
      </c>
      <c r="AW184">
        <v>50.1</v>
      </c>
      <c r="AX184">
        <v>2372.1</v>
      </c>
      <c r="AY184">
        <v>0.43</v>
      </c>
      <c r="AZ184">
        <v>726.5</v>
      </c>
      <c r="BA184">
        <v>120.9</v>
      </c>
      <c r="BB184">
        <v>847.4</v>
      </c>
      <c r="BC184">
        <v>15454541.5</v>
      </c>
      <c r="BD184">
        <v>747.5</v>
      </c>
      <c r="BE184">
        <v>99.8</v>
      </c>
      <c r="BF184">
        <v>1510896.5</v>
      </c>
      <c r="BG184">
        <v>66389.3</v>
      </c>
      <c r="BH184">
        <v>9.4</v>
      </c>
      <c r="BI184">
        <v>15504062.4</v>
      </c>
      <c r="BJ184">
        <v>3491857.8</v>
      </c>
      <c r="BK184">
        <v>18995920.199999999</v>
      </c>
      <c r="BL184">
        <v>0</v>
      </c>
      <c r="BM184">
        <v>29.42</v>
      </c>
      <c r="BN184">
        <v>8.1199999999999992</v>
      </c>
      <c r="BO184">
        <v>0</v>
      </c>
      <c r="BP184">
        <v>37.54</v>
      </c>
      <c r="BQ184">
        <v>31.16</v>
      </c>
      <c r="BR184">
        <v>8.7799999999999994</v>
      </c>
      <c r="BS184">
        <v>0</v>
      </c>
      <c r="BT184">
        <v>39.950000000000003</v>
      </c>
      <c r="BU184">
        <v>44290104</v>
      </c>
      <c r="BV184">
        <v>1105160.8</v>
      </c>
      <c r="BW184">
        <v>51237.8</v>
      </c>
      <c r="BX184">
        <v>7323.4</v>
      </c>
      <c r="BY184">
        <v>0</v>
      </c>
      <c r="BZ184">
        <v>0</v>
      </c>
      <c r="CA184">
        <v>4078753.5</v>
      </c>
      <c r="CB184">
        <v>0</v>
      </c>
      <c r="CC184">
        <v>0</v>
      </c>
      <c r="CD184">
        <v>82236.3</v>
      </c>
      <c r="CE184">
        <v>27726896</v>
      </c>
      <c r="CF184">
        <v>0</v>
      </c>
      <c r="CG184">
        <v>53729.599999999999</v>
      </c>
      <c r="CH184">
        <v>0</v>
      </c>
      <c r="CI184">
        <v>0</v>
      </c>
      <c r="CJ184">
        <v>11182393</v>
      </c>
      <c r="CK184">
        <v>84608.8</v>
      </c>
      <c r="CL184">
        <v>0</v>
      </c>
      <c r="CM184">
        <v>0</v>
      </c>
      <c r="CN184">
        <v>1022924.4</v>
      </c>
      <c r="CO184">
        <v>0</v>
      </c>
      <c r="CP184">
        <v>0</v>
      </c>
      <c r="CQ184">
        <v>28.7</v>
      </c>
      <c r="CR184">
        <v>1.6</v>
      </c>
      <c r="CS184">
        <v>0</v>
      </c>
      <c r="CT184">
        <v>1444</v>
      </c>
      <c r="CU184">
        <v>0</v>
      </c>
      <c r="CV184">
        <v>0</v>
      </c>
      <c r="CW184">
        <v>55.3</v>
      </c>
      <c r="CX184">
        <v>8214.4</v>
      </c>
      <c r="CY184">
        <v>0</v>
      </c>
      <c r="CZ184">
        <v>440.2</v>
      </c>
      <c r="DA184">
        <v>0</v>
      </c>
      <c r="DB184">
        <v>0</v>
      </c>
      <c r="DC184">
        <v>1401</v>
      </c>
      <c r="DD184">
        <v>847.3</v>
      </c>
      <c r="DE184">
        <v>0</v>
      </c>
      <c r="DF184">
        <v>0</v>
      </c>
      <c r="DG184">
        <v>466.4</v>
      </c>
      <c r="DH184">
        <v>0</v>
      </c>
      <c r="DI184">
        <v>0</v>
      </c>
      <c r="DJ184">
        <v>172.1</v>
      </c>
      <c r="DK184">
        <v>0</v>
      </c>
      <c r="DL184">
        <v>0</v>
      </c>
      <c r="DM184">
        <v>0</v>
      </c>
      <c r="DN184">
        <v>0</v>
      </c>
      <c r="DO184">
        <v>0</v>
      </c>
      <c r="DP184">
        <v>0</v>
      </c>
      <c r="DQ184">
        <v>0</v>
      </c>
    </row>
    <row r="185" spans="1:121" x14ac:dyDescent="0.45">
      <c r="A185" t="s">
        <v>124</v>
      </c>
      <c r="B185">
        <v>2028</v>
      </c>
      <c r="C185">
        <v>56542264</v>
      </c>
      <c r="D185">
        <v>316764.5</v>
      </c>
      <c r="E185">
        <v>0</v>
      </c>
      <c r="F185">
        <v>786004.7</v>
      </c>
      <c r="G185">
        <v>57645038.799999997</v>
      </c>
      <c r="H185">
        <v>54509386.200000003</v>
      </c>
      <c r="I185">
        <v>55627497</v>
      </c>
      <c r="J185">
        <v>51351670</v>
      </c>
      <c r="K185">
        <v>33060266</v>
      </c>
      <c r="L185">
        <v>3.5900000000000001E-2</v>
      </c>
      <c r="M185">
        <v>5.3999999999999999E-2</v>
      </c>
      <c r="N185">
        <v>0.17499999999999999</v>
      </c>
      <c r="O185">
        <v>48468.72</v>
      </c>
      <c r="P185">
        <v>11722.1</v>
      </c>
      <c r="Q185">
        <v>0.34</v>
      </c>
      <c r="R185">
        <v>0.53</v>
      </c>
      <c r="S185">
        <v>304.5</v>
      </c>
      <c r="T185">
        <v>13</v>
      </c>
      <c r="U185">
        <v>1.7</v>
      </c>
      <c r="V185">
        <v>31.9</v>
      </c>
      <c r="W185">
        <v>1365.4</v>
      </c>
      <c r="X185">
        <v>0.2</v>
      </c>
      <c r="Y185">
        <v>305.39999999999998</v>
      </c>
      <c r="Z185">
        <v>72.599999999999994</v>
      </c>
      <c r="AA185">
        <v>378</v>
      </c>
      <c r="AB185">
        <v>232.3</v>
      </c>
      <c r="AC185">
        <v>10.199999999999999</v>
      </c>
      <c r="AD185">
        <v>1.35</v>
      </c>
      <c r="AE185">
        <v>24.4</v>
      </c>
      <c r="AF185">
        <v>1020.5</v>
      </c>
      <c r="AG185">
        <v>0.16</v>
      </c>
      <c r="AH185">
        <v>232.9</v>
      </c>
      <c r="AI185">
        <v>54.9</v>
      </c>
      <c r="AJ185">
        <v>287.8</v>
      </c>
      <c r="AK185">
        <v>310</v>
      </c>
      <c r="AL185">
        <v>6.2</v>
      </c>
      <c r="AM185">
        <v>0.64</v>
      </c>
      <c r="AN185">
        <v>36.4</v>
      </c>
      <c r="AO185">
        <v>1607.2</v>
      </c>
      <c r="AP185">
        <v>0.14000000000000001</v>
      </c>
      <c r="AQ185">
        <v>310.3</v>
      </c>
      <c r="AR185">
        <v>84.3</v>
      </c>
      <c r="AS185">
        <v>394.7</v>
      </c>
      <c r="AT185">
        <v>604.79999999999995</v>
      </c>
      <c r="AU185">
        <v>40.4</v>
      </c>
      <c r="AV185">
        <v>5.72</v>
      </c>
      <c r="AW185">
        <v>47</v>
      </c>
      <c r="AX185">
        <v>2150.1</v>
      </c>
      <c r="AY185">
        <v>0.36</v>
      </c>
      <c r="AZ185">
        <v>607.5</v>
      </c>
      <c r="BA185">
        <v>111.1</v>
      </c>
      <c r="BB185">
        <v>718.6</v>
      </c>
      <c r="BC185">
        <v>11864930.699999999</v>
      </c>
      <c r="BD185">
        <v>504.6</v>
      </c>
      <c r="BE185">
        <v>65.900000000000006</v>
      </c>
      <c r="BF185">
        <v>1243104.6000000001</v>
      </c>
      <c r="BG185">
        <v>53257.2</v>
      </c>
      <c r="BH185">
        <v>7.6</v>
      </c>
      <c r="BI185">
        <v>11897954.6</v>
      </c>
      <c r="BJ185">
        <v>2832244.7</v>
      </c>
      <c r="BK185">
        <v>14730199.199999999</v>
      </c>
      <c r="BL185">
        <v>0</v>
      </c>
      <c r="BM185">
        <v>25.49</v>
      </c>
      <c r="BN185">
        <v>9.6199999999999992</v>
      </c>
      <c r="BO185">
        <v>0</v>
      </c>
      <c r="BP185">
        <v>35.11</v>
      </c>
      <c r="BQ185">
        <v>27.05</v>
      </c>
      <c r="BR185">
        <v>10.47</v>
      </c>
      <c r="BS185">
        <v>0</v>
      </c>
      <c r="BT185">
        <v>37.520000000000003</v>
      </c>
      <c r="BU185">
        <v>39221510</v>
      </c>
      <c r="BV185">
        <v>2017541.8</v>
      </c>
      <c r="BW185">
        <v>272671.40000000002</v>
      </c>
      <c r="BX185">
        <v>7160.3</v>
      </c>
      <c r="BY185">
        <v>0</v>
      </c>
      <c r="BZ185">
        <v>0</v>
      </c>
      <c r="CA185">
        <v>2525645</v>
      </c>
      <c r="CB185">
        <v>0</v>
      </c>
      <c r="CC185">
        <v>0</v>
      </c>
      <c r="CD185">
        <v>210023.7</v>
      </c>
      <c r="CE185">
        <v>23296770</v>
      </c>
      <c r="CF185">
        <v>0</v>
      </c>
      <c r="CG185">
        <v>29603.599999999999</v>
      </c>
      <c r="CH185">
        <v>0</v>
      </c>
      <c r="CI185">
        <v>0</v>
      </c>
      <c r="CJ185">
        <v>11023961</v>
      </c>
      <c r="CK185">
        <v>48157.9</v>
      </c>
      <c r="CL185">
        <v>0</v>
      </c>
      <c r="CM185">
        <v>0</v>
      </c>
      <c r="CN185">
        <v>1807518.2</v>
      </c>
      <c r="CO185">
        <v>0</v>
      </c>
      <c r="CP185">
        <v>0</v>
      </c>
      <c r="CQ185">
        <v>131.5</v>
      </c>
      <c r="CR185">
        <v>1.6</v>
      </c>
      <c r="CS185">
        <v>0</v>
      </c>
      <c r="CT185">
        <v>1444</v>
      </c>
      <c r="CU185">
        <v>0</v>
      </c>
      <c r="CV185">
        <v>0</v>
      </c>
      <c r="CW185">
        <v>141</v>
      </c>
      <c r="CX185">
        <v>8214.4</v>
      </c>
      <c r="CY185">
        <v>0</v>
      </c>
      <c r="CZ185">
        <v>440.2</v>
      </c>
      <c r="DA185">
        <v>0</v>
      </c>
      <c r="DB185">
        <v>0</v>
      </c>
      <c r="DC185">
        <v>1401</v>
      </c>
      <c r="DD185">
        <v>847.3</v>
      </c>
      <c r="DE185">
        <v>0</v>
      </c>
      <c r="DF185">
        <v>0</v>
      </c>
      <c r="DG185">
        <v>802.1</v>
      </c>
      <c r="DH185">
        <v>0</v>
      </c>
      <c r="DI185">
        <v>0</v>
      </c>
      <c r="DJ185">
        <v>788.7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</row>
    <row r="186" spans="1:121" x14ac:dyDescent="0.45">
      <c r="A186" t="s">
        <v>124</v>
      </c>
      <c r="B186">
        <v>2030</v>
      </c>
      <c r="C186">
        <v>58378220</v>
      </c>
      <c r="D186">
        <v>529982.5</v>
      </c>
      <c r="E186">
        <v>0</v>
      </c>
      <c r="F186">
        <v>1156814</v>
      </c>
      <c r="G186">
        <v>60065016.100000001</v>
      </c>
      <c r="H186">
        <v>56279347.399999999</v>
      </c>
      <c r="I186">
        <v>57099094.700000003</v>
      </c>
      <c r="J186">
        <v>73175670</v>
      </c>
      <c r="K186">
        <v>48234924</v>
      </c>
      <c r="L186">
        <v>3.5900000000000001E-2</v>
      </c>
      <c r="M186">
        <v>5.3999999999999999E-2</v>
      </c>
      <c r="N186">
        <v>0.17499999999999999</v>
      </c>
      <c r="O186">
        <v>57054.94</v>
      </c>
      <c r="P186">
        <v>12209.5</v>
      </c>
      <c r="Q186">
        <v>0.41</v>
      </c>
      <c r="R186">
        <v>0.64</v>
      </c>
      <c r="S186">
        <v>256.10000000000002</v>
      </c>
      <c r="T186">
        <v>9.1</v>
      </c>
      <c r="U186">
        <v>1.1399999999999999</v>
      </c>
      <c r="V186">
        <v>29.1</v>
      </c>
      <c r="W186">
        <v>1208.3</v>
      </c>
      <c r="X186">
        <v>0.18</v>
      </c>
      <c r="Y186">
        <v>256.7</v>
      </c>
      <c r="Z186">
        <v>65.2</v>
      </c>
      <c r="AA186">
        <v>321.89999999999998</v>
      </c>
      <c r="AB186">
        <v>167.8</v>
      </c>
      <c r="AC186">
        <v>6.8</v>
      </c>
      <c r="AD186">
        <v>0.88</v>
      </c>
      <c r="AE186">
        <v>18.600000000000001</v>
      </c>
      <c r="AF186">
        <v>762.2</v>
      </c>
      <c r="AG186">
        <v>0.12</v>
      </c>
      <c r="AH186">
        <v>168.3</v>
      </c>
      <c r="AI186">
        <v>41.3</v>
      </c>
      <c r="AJ186">
        <v>209.6</v>
      </c>
      <c r="AK186">
        <v>323.39999999999998</v>
      </c>
      <c r="AL186">
        <v>11</v>
      </c>
      <c r="AM186">
        <v>1.36</v>
      </c>
      <c r="AN186">
        <v>33.9</v>
      </c>
      <c r="AO186">
        <v>1535.3</v>
      </c>
      <c r="AP186">
        <v>0.15</v>
      </c>
      <c r="AQ186">
        <v>324.10000000000002</v>
      </c>
      <c r="AR186">
        <v>79.7</v>
      </c>
      <c r="AS186">
        <v>403.8</v>
      </c>
      <c r="AT186">
        <v>558</v>
      </c>
      <c r="AU186">
        <v>37.700000000000003</v>
      </c>
      <c r="AV186">
        <v>5.32</v>
      </c>
      <c r="AW186">
        <v>42.7</v>
      </c>
      <c r="AX186">
        <v>2001.3</v>
      </c>
      <c r="AY186">
        <v>0.32</v>
      </c>
      <c r="AZ186">
        <v>560.6</v>
      </c>
      <c r="BA186">
        <v>102.4</v>
      </c>
      <c r="BB186">
        <v>663</v>
      </c>
      <c r="BC186">
        <v>8891079.4000000004</v>
      </c>
      <c r="BD186">
        <v>312.8</v>
      </c>
      <c r="BE186">
        <v>39.299999999999997</v>
      </c>
      <c r="BF186">
        <v>1013103.3</v>
      </c>
      <c r="BG186">
        <v>42016.6</v>
      </c>
      <c r="BH186">
        <v>6.2</v>
      </c>
      <c r="BI186">
        <v>8911128.8000000007</v>
      </c>
      <c r="BJ186">
        <v>2266883.2999999998</v>
      </c>
      <c r="BK186">
        <v>11178012</v>
      </c>
      <c r="BL186">
        <v>0</v>
      </c>
      <c r="BM186">
        <v>23.91</v>
      </c>
      <c r="BN186">
        <v>11.09</v>
      </c>
      <c r="BO186">
        <v>0</v>
      </c>
      <c r="BP186">
        <v>35.01</v>
      </c>
      <c r="BQ186">
        <v>25.44</v>
      </c>
      <c r="BR186">
        <v>12.15</v>
      </c>
      <c r="BS186">
        <v>0</v>
      </c>
      <c r="BT186">
        <v>37.58</v>
      </c>
      <c r="BU186">
        <v>34939316</v>
      </c>
      <c r="BV186">
        <v>2965921.2</v>
      </c>
      <c r="BW186">
        <v>450492.7</v>
      </c>
      <c r="BX186">
        <v>6859.4</v>
      </c>
      <c r="BY186">
        <v>0</v>
      </c>
      <c r="BZ186">
        <v>0</v>
      </c>
      <c r="CA186">
        <v>1305632.8</v>
      </c>
      <c r="CB186">
        <v>0</v>
      </c>
      <c r="CC186">
        <v>0</v>
      </c>
      <c r="CD186">
        <v>476201.4</v>
      </c>
      <c r="CE186">
        <v>19318430</v>
      </c>
      <c r="CF186">
        <v>0</v>
      </c>
      <c r="CG186">
        <v>14728.5</v>
      </c>
      <c r="CH186">
        <v>0</v>
      </c>
      <c r="CI186">
        <v>0</v>
      </c>
      <c r="CJ186">
        <v>10834782</v>
      </c>
      <c r="CK186">
        <v>42471.1</v>
      </c>
      <c r="CL186">
        <v>0</v>
      </c>
      <c r="CM186">
        <v>0</v>
      </c>
      <c r="CN186">
        <v>2489720</v>
      </c>
      <c r="CO186">
        <v>0</v>
      </c>
      <c r="CP186">
        <v>0</v>
      </c>
      <c r="CQ186">
        <v>253.1</v>
      </c>
      <c r="CR186">
        <v>1.6</v>
      </c>
      <c r="CS186">
        <v>0</v>
      </c>
      <c r="CT186">
        <v>1138.8</v>
      </c>
      <c r="CU186">
        <v>0</v>
      </c>
      <c r="CV186">
        <v>0</v>
      </c>
      <c r="CW186">
        <v>320</v>
      </c>
      <c r="CX186">
        <v>8175.1</v>
      </c>
      <c r="CY186">
        <v>0</v>
      </c>
      <c r="CZ186">
        <v>440.2</v>
      </c>
      <c r="DA186">
        <v>0</v>
      </c>
      <c r="DB186">
        <v>0</v>
      </c>
      <c r="DC186">
        <v>1401</v>
      </c>
      <c r="DD186">
        <v>847.3</v>
      </c>
      <c r="DE186">
        <v>0</v>
      </c>
      <c r="DF186">
        <v>0</v>
      </c>
      <c r="DG186">
        <v>1085</v>
      </c>
      <c r="DH186">
        <v>0</v>
      </c>
      <c r="DI186">
        <v>0</v>
      </c>
      <c r="DJ186">
        <v>1275.3</v>
      </c>
      <c r="DK186">
        <v>0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0</v>
      </c>
    </row>
    <row r="187" spans="1:121" x14ac:dyDescent="0.45">
      <c r="A187" t="s">
        <v>124</v>
      </c>
      <c r="B187">
        <v>2035</v>
      </c>
      <c r="C187">
        <v>63360436</v>
      </c>
      <c r="D187">
        <v>3560916</v>
      </c>
      <c r="E187">
        <v>0</v>
      </c>
      <c r="F187">
        <v>1143489.8</v>
      </c>
      <c r="G187">
        <v>68064839.299999997</v>
      </c>
      <c r="H187">
        <v>61082497.399999999</v>
      </c>
      <c r="I187">
        <v>58794297.200000003</v>
      </c>
      <c r="J187">
        <v>75539896</v>
      </c>
      <c r="K187">
        <v>44414676</v>
      </c>
      <c r="L187">
        <v>3.5900000000000001E-2</v>
      </c>
      <c r="M187">
        <v>5.3999999999999999E-2</v>
      </c>
      <c r="N187">
        <v>0.17499999999999999</v>
      </c>
      <c r="O187">
        <v>84419.78</v>
      </c>
      <c r="P187">
        <v>13542.6</v>
      </c>
      <c r="Q187">
        <v>0.63</v>
      </c>
      <c r="R187">
        <v>0.76</v>
      </c>
      <c r="S187">
        <v>166.7</v>
      </c>
      <c r="T187">
        <v>6.7</v>
      </c>
      <c r="U187">
        <v>0.87</v>
      </c>
      <c r="V187">
        <v>19</v>
      </c>
      <c r="W187">
        <v>763.8</v>
      </c>
      <c r="X187">
        <v>0.13</v>
      </c>
      <c r="Y187">
        <v>167.2</v>
      </c>
      <c r="Z187">
        <v>41.8</v>
      </c>
      <c r="AA187">
        <v>208.9</v>
      </c>
      <c r="AB187">
        <v>118.5</v>
      </c>
      <c r="AC187">
        <v>5.5</v>
      </c>
      <c r="AD187">
        <v>0.73</v>
      </c>
      <c r="AE187">
        <v>12.9</v>
      </c>
      <c r="AF187">
        <v>519.1</v>
      </c>
      <c r="AG187">
        <v>0.1</v>
      </c>
      <c r="AH187">
        <v>118.9</v>
      </c>
      <c r="AI187">
        <v>28.4</v>
      </c>
      <c r="AJ187">
        <v>147.19999999999999</v>
      </c>
      <c r="AK187">
        <v>322.8</v>
      </c>
      <c r="AL187">
        <v>15</v>
      </c>
      <c r="AM187">
        <v>1.99</v>
      </c>
      <c r="AN187">
        <v>30.2</v>
      </c>
      <c r="AO187">
        <v>1403.3</v>
      </c>
      <c r="AP187">
        <v>0.15</v>
      </c>
      <c r="AQ187">
        <v>323.8</v>
      </c>
      <c r="AR187">
        <v>72.099999999999994</v>
      </c>
      <c r="AS187">
        <v>395.9</v>
      </c>
      <c r="AT187">
        <v>506.4</v>
      </c>
      <c r="AU187">
        <v>33.700000000000003</v>
      </c>
      <c r="AV187">
        <v>4.7300000000000004</v>
      </c>
      <c r="AW187">
        <v>39.1</v>
      </c>
      <c r="AX187">
        <v>1841.6</v>
      </c>
      <c r="AY187">
        <v>0.28000000000000003</v>
      </c>
      <c r="AZ187">
        <v>508.7</v>
      </c>
      <c r="BA187">
        <v>94.1</v>
      </c>
      <c r="BB187">
        <v>602.70000000000005</v>
      </c>
      <c r="BC187">
        <v>6070167.2000000002</v>
      </c>
      <c r="BD187">
        <v>242.3</v>
      </c>
      <c r="BE187">
        <v>31.2</v>
      </c>
      <c r="BF187">
        <v>693182.6</v>
      </c>
      <c r="BG187">
        <v>27879</v>
      </c>
      <c r="BH187">
        <v>4.9000000000000004</v>
      </c>
      <c r="BI187">
        <v>6085915.7000000002</v>
      </c>
      <c r="BJ187">
        <v>1525301.2</v>
      </c>
      <c r="BK187">
        <v>7611216.9000000004</v>
      </c>
      <c r="BL187">
        <v>0</v>
      </c>
      <c r="BM187">
        <v>21.3</v>
      </c>
      <c r="BN187">
        <v>15.85</v>
      </c>
      <c r="BO187">
        <v>0</v>
      </c>
      <c r="BP187">
        <v>37.15</v>
      </c>
      <c r="BQ187">
        <v>23.17</v>
      </c>
      <c r="BR187">
        <v>18.11</v>
      </c>
      <c r="BS187">
        <v>0</v>
      </c>
      <c r="BT187">
        <v>41.28</v>
      </c>
      <c r="BU187">
        <v>36725440</v>
      </c>
      <c r="BV187">
        <v>9270542</v>
      </c>
      <c r="BW187">
        <v>3016122</v>
      </c>
      <c r="BX187">
        <v>6399.6</v>
      </c>
      <c r="BY187">
        <v>0</v>
      </c>
      <c r="BZ187">
        <v>0</v>
      </c>
      <c r="CA187">
        <v>1160252</v>
      </c>
      <c r="CB187">
        <v>0</v>
      </c>
      <c r="CC187">
        <v>0</v>
      </c>
      <c r="CD187">
        <v>1524133</v>
      </c>
      <c r="CE187">
        <v>12581533</v>
      </c>
      <c r="CF187">
        <v>0</v>
      </c>
      <c r="CG187">
        <v>7999.7</v>
      </c>
      <c r="CH187">
        <v>0</v>
      </c>
      <c r="CI187">
        <v>0</v>
      </c>
      <c r="CJ187">
        <v>10666768</v>
      </c>
      <c r="CK187">
        <v>15825.4</v>
      </c>
      <c r="CL187">
        <v>0</v>
      </c>
      <c r="CM187">
        <v>0</v>
      </c>
      <c r="CN187">
        <v>7746409</v>
      </c>
      <c r="CO187">
        <v>0</v>
      </c>
      <c r="CP187">
        <v>0</v>
      </c>
      <c r="CQ187">
        <v>1634.5</v>
      </c>
      <c r="CR187">
        <v>1.6</v>
      </c>
      <c r="CS187">
        <v>0</v>
      </c>
      <c r="CT187">
        <v>1138.8</v>
      </c>
      <c r="CU187">
        <v>0</v>
      </c>
      <c r="CV187">
        <v>0</v>
      </c>
      <c r="CW187">
        <v>1027.8</v>
      </c>
      <c r="CX187">
        <v>8175.1</v>
      </c>
      <c r="CY187">
        <v>0</v>
      </c>
      <c r="CZ187">
        <v>440.2</v>
      </c>
      <c r="DA187">
        <v>0</v>
      </c>
      <c r="DB187">
        <v>0</v>
      </c>
      <c r="DC187">
        <v>1401</v>
      </c>
      <c r="DD187">
        <v>728.2</v>
      </c>
      <c r="DE187">
        <v>0</v>
      </c>
      <c r="DF187">
        <v>0</v>
      </c>
      <c r="DG187">
        <v>3247.8</v>
      </c>
      <c r="DH187">
        <v>0</v>
      </c>
      <c r="DI187">
        <v>0</v>
      </c>
      <c r="DJ187">
        <v>9033.9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</row>
    <row r="188" spans="1:121" x14ac:dyDescent="0.45">
      <c r="A188" t="s">
        <v>124</v>
      </c>
      <c r="B188">
        <v>2040</v>
      </c>
      <c r="C188">
        <v>68942570</v>
      </c>
      <c r="D188">
        <v>8690064</v>
      </c>
      <c r="E188">
        <v>0</v>
      </c>
      <c r="F188">
        <v>1417734.4</v>
      </c>
      <c r="G188">
        <v>79050366.799999997</v>
      </c>
      <c r="H188">
        <v>66463999.200000003</v>
      </c>
      <c r="I188">
        <v>26496513.300000001</v>
      </c>
      <c r="J188">
        <v>75004824</v>
      </c>
      <c r="K188">
        <v>76890936</v>
      </c>
      <c r="L188">
        <v>3.5900000000000001E-2</v>
      </c>
      <c r="M188">
        <v>5.3999999999999999E-2</v>
      </c>
      <c r="N188">
        <v>0.1734</v>
      </c>
      <c r="O188">
        <v>83635.81</v>
      </c>
      <c r="P188">
        <v>15104.8</v>
      </c>
      <c r="Q188">
        <v>0.87</v>
      </c>
      <c r="R188">
        <v>0.88</v>
      </c>
      <c r="S188">
        <v>54.2</v>
      </c>
      <c r="T188">
        <v>1.6</v>
      </c>
      <c r="U188">
        <v>0.2</v>
      </c>
      <c r="V188">
        <v>6.9</v>
      </c>
      <c r="W188">
        <v>266.10000000000002</v>
      </c>
      <c r="X188">
        <v>0.05</v>
      </c>
      <c r="Y188">
        <v>54.3</v>
      </c>
      <c r="Z188">
        <v>14.9</v>
      </c>
      <c r="AA188">
        <v>69.2</v>
      </c>
      <c r="AB188">
        <v>56.5</v>
      </c>
      <c r="AC188">
        <v>2.2000000000000002</v>
      </c>
      <c r="AD188">
        <v>0.27</v>
      </c>
      <c r="AE188">
        <v>6.9</v>
      </c>
      <c r="AF188">
        <v>263.5</v>
      </c>
      <c r="AG188">
        <v>0.05</v>
      </c>
      <c r="AH188">
        <v>56.7</v>
      </c>
      <c r="AI188">
        <v>14.8</v>
      </c>
      <c r="AJ188">
        <v>71.400000000000006</v>
      </c>
      <c r="AK188">
        <v>306</v>
      </c>
      <c r="AL188">
        <v>17.5</v>
      </c>
      <c r="AM188">
        <v>2.4</v>
      </c>
      <c r="AN188">
        <v>25.7</v>
      </c>
      <c r="AO188">
        <v>1225.0999999999999</v>
      </c>
      <c r="AP188">
        <v>0.15</v>
      </c>
      <c r="AQ188">
        <v>307.2</v>
      </c>
      <c r="AR188">
        <v>62.3</v>
      </c>
      <c r="AS188">
        <v>369.5</v>
      </c>
      <c r="AT188">
        <v>411.3</v>
      </c>
      <c r="AU188">
        <v>25.6</v>
      </c>
      <c r="AV188">
        <v>3.56</v>
      </c>
      <c r="AW188">
        <v>33.799999999999997</v>
      </c>
      <c r="AX188">
        <v>1557.9</v>
      </c>
      <c r="AY188">
        <v>0.23</v>
      </c>
      <c r="AZ188">
        <v>413</v>
      </c>
      <c r="BA188">
        <v>80.2</v>
      </c>
      <c r="BB188">
        <v>493.3</v>
      </c>
      <c r="BC188">
        <v>4332306.8</v>
      </c>
      <c r="BD188">
        <v>128.6</v>
      </c>
      <c r="BE188">
        <v>15.5</v>
      </c>
      <c r="BF188">
        <v>556972.4</v>
      </c>
      <c r="BG188">
        <v>21345.599999999999</v>
      </c>
      <c r="BH188">
        <v>3.9</v>
      </c>
      <c r="BI188">
        <v>4340357.5</v>
      </c>
      <c r="BJ188">
        <v>1194149</v>
      </c>
      <c r="BK188">
        <v>5534506.5</v>
      </c>
      <c r="BL188">
        <v>0</v>
      </c>
      <c r="BM188">
        <v>16.989999999999998</v>
      </c>
      <c r="BN188">
        <v>14.9</v>
      </c>
      <c r="BO188">
        <v>0</v>
      </c>
      <c r="BP188">
        <v>31.89</v>
      </c>
      <c r="BQ188">
        <v>19.149999999999999</v>
      </c>
      <c r="BR188">
        <v>18.2</v>
      </c>
      <c r="BS188">
        <v>0</v>
      </c>
      <c r="BT188">
        <v>37.35</v>
      </c>
      <c r="BU188">
        <v>80817640</v>
      </c>
      <c r="BV188">
        <v>52553852</v>
      </c>
      <c r="BW188">
        <v>7416258.5</v>
      </c>
      <c r="BX188">
        <v>6058.5</v>
      </c>
      <c r="BY188">
        <v>0</v>
      </c>
      <c r="BZ188">
        <v>0</v>
      </c>
      <c r="CA188">
        <v>436188</v>
      </c>
      <c r="CB188">
        <v>0</v>
      </c>
      <c r="CC188">
        <v>0</v>
      </c>
      <c r="CD188">
        <v>1870859.4</v>
      </c>
      <c r="CE188">
        <v>10219016</v>
      </c>
      <c r="CF188">
        <v>0</v>
      </c>
      <c r="CG188">
        <v>7777.5</v>
      </c>
      <c r="CH188">
        <v>0</v>
      </c>
      <c r="CI188">
        <v>0</v>
      </c>
      <c r="CJ188">
        <v>10162882</v>
      </c>
      <c r="CK188">
        <v>15605.6</v>
      </c>
      <c r="CL188">
        <v>0</v>
      </c>
      <c r="CM188">
        <v>0</v>
      </c>
      <c r="CN188">
        <v>24843510</v>
      </c>
      <c r="CO188">
        <v>25839486</v>
      </c>
      <c r="CP188">
        <v>0</v>
      </c>
      <c r="CQ188">
        <v>3652.2</v>
      </c>
      <c r="CR188">
        <v>1.6</v>
      </c>
      <c r="CS188">
        <v>0</v>
      </c>
      <c r="CT188">
        <v>1138.8</v>
      </c>
      <c r="CU188">
        <v>0</v>
      </c>
      <c r="CV188">
        <v>0</v>
      </c>
      <c r="CW188">
        <v>1297.5</v>
      </c>
      <c r="CX188">
        <v>8175.1</v>
      </c>
      <c r="CY188">
        <v>0</v>
      </c>
      <c r="CZ188">
        <v>440.2</v>
      </c>
      <c r="DA188">
        <v>0</v>
      </c>
      <c r="DB188">
        <v>0</v>
      </c>
      <c r="DC188">
        <v>1401</v>
      </c>
      <c r="DD188">
        <v>728.2</v>
      </c>
      <c r="DE188">
        <v>0</v>
      </c>
      <c r="DF188">
        <v>0</v>
      </c>
      <c r="DG188">
        <v>10172</v>
      </c>
      <c r="DH188">
        <v>0</v>
      </c>
      <c r="DI188">
        <v>7930.2</v>
      </c>
      <c r="DJ188">
        <v>22270.1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</row>
    <row r="189" spans="1:121" x14ac:dyDescent="0.45">
      <c r="A189" t="s">
        <v>124</v>
      </c>
      <c r="B189">
        <v>2045</v>
      </c>
      <c r="C189">
        <v>73847520</v>
      </c>
      <c r="D189">
        <v>11221433</v>
      </c>
      <c r="E189">
        <v>0</v>
      </c>
      <c r="F189">
        <v>1530292.9</v>
      </c>
      <c r="G189">
        <v>86599243.200000003</v>
      </c>
      <c r="H189">
        <v>71192637</v>
      </c>
      <c r="I189">
        <v>24759506.899999999</v>
      </c>
      <c r="J189">
        <v>78202376</v>
      </c>
      <c r="K189">
        <v>85164900</v>
      </c>
      <c r="L189">
        <v>3.5900000000000001E-2</v>
      </c>
      <c r="M189">
        <v>5.3999999999999999E-2</v>
      </c>
      <c r="N189">
        <v>0.1731</v>
      </c>
      <c r="O189">
        <v>82208.86</v>
      </c>
      <c r="P189">
        <v>16355.1</v>
      </c>
      <c r="Q189">
        <v>0.87</v>
      </c>
      <c r="R189">
        <v>0.88</v>
      </c>
      <c r="S189">
        <v>49.8</v>
      </c>
      <c r="T189">
        <v>1.2</v>
      </c>
      <c r="U189">
        <v>0.13</v>
      </c>
      <c r="V189">
        <v>6.6</v>
      </c>
      <c r="W189">
        <v>255.2</v>
      </c>
      <c r="X189">
        <v>0.04</v>
      </c>
      <c r="Y189">
        <v>49.9</v>
      </c>
      <c r="Z189">
        <v>14.2</v>
      </c>
      <c r="AA189">
        <v>64.099999999999994</v>
      </c>
      <c r="AB189">
        <v>53.4</v>
      </c>
      <c r="AC189">
        <v>1.6</v>
      </c>
      <c r="AD189">
        <v>0.19</v>
      </c>
      <c r="AE189">
        <v>6.8</v>
      </c>
      <c r="AF189">
        <v>262.5</v>
      </c>
      <c r="AG189">
        <v>0.05</v>
      </c>
      <c r="AH189">
        <v>53.5</v>
      </c>
      <c r="AI189">
        <v>14.6</v>
      </c>
      <c r="AJ189">
        <v>68.2</v>
      </c>
      <c r="AK189">
        <v>255.8</v>
      </c>
      <c r="AL189">
        <v>13.7</v>
      </c>
      <c r="AM189">
        <v>1.85</v>
      </c>
      <c r="AN189">
        <v>23.8</v>
      </c>
      <c r="AO189">
        <v>1058.3</v>
      </c>
      <c r="AP189">
        <v>0.15</v>
      </c>
      <c r="AQ189">
        <v>256.7</v>
      </c>
      <c r="AR189">
        <v>55.4</v>
      </c>
      <c r="AS189">
        <v>312</v>
      </c>
      <c r="AT189">
        <v>354.3</v>
      </c>
      <c r="AU189">
        <v>19.8</v>
      </c>
      <c r="AV189">
        <v>2.71</v>
      </c>
      <c r="AW189">
        <v>31.1</v>
      </c>
      <c r="AX189">
        <v>1420</v>
      </c>
      <c r="AY189">
        <v>0.19</v>
      </c>
      <c r="AZ189">
        <v>355.6</v>
      </c>
      <c r="BA189">
        <v>73.5</v>
      </c>
      <c r="BB189">
        <v>429.1</v>
      </c>
      <c r="BC189">
        <v>4611270.9000000004</v>
      </c>
      <c r="BD189">
        <v>107.2</v>
      </c>
      <c r="BE189">
        <v>11.8</v>
      </c>
      <c r="BF189">
        <v>612264.80000000005</v>
      </c>
      <c r="BG189">
        <v>23670.3</v>
      </c>
      <c r="BH189">
        <v>4</v>
      </c>
      <c r="BI189">
        <v>4617699.3</v>
      </c>
      <c r="BJ189">
        <v>1318731.1000000001</v>
      </c>
      <c r="BK189">
        <v>5936430.4000000004</v>
      </c>
      <c r="BL189">
        <v>0</v>
      </c>
      <c r="BM189">
        <v>14.89</v>
      </c>
      <c r="BN189">
        <v>14.47</v>
      </c>
      <c r="BO189">
        <v>0</v>
      </c>
      <c r="BP189">
        <v>29.37</v>
      </c>
      <c r="BQ189">
        <v>17.260000000000002</v>
      </c>
      <c r="BR189">
        <v>18.079999999999998</v>
      </c>
      <c r="BS189">
        <v>0</v>
      </c>
      <c r="BT189">
        <v>35.340000000000003</v>
      </c>
      <c r="BU189">
        <v>93439560</v>
      </c>
      <c r="BV189">
        <v>61839736</v>
      </c>
      <c r="BW189">
        <v>9624758</v>
      </c>
      <c r="BX189">
        <v>5434</v>
      </c>
      <c r="BY189">
        <v>0</v>
      </c>
      <c r="BZ189">
        <v>0</v>
      </c>
      <c r="CA189">
        <v>193548.6</v>
      </c>
      <c r="CB189">
        <v>0</v>
      </c>
      <c r="CC189">
        <v>0</v>
      </c>
      <c r="CD189">
        <v>1995238.2</v>
      </c>
      <c r="CE189">
        <v>11769197</v>
      </c>
      <c r="CF189">
        <v>0</v>
      </c>
      <c r="CG189">
        <v>3345.6</v>
      </c>
      <c r="CH189">
        <v>0</v>
      </c>
      <c r="CI189">
        <v>0</v>
      </c>
      <c r="CJ189">
        <v>9998452</v>
      </c>
      <c r="CK189">
        <v>5091.3</v>
      </c>
      <c r="CL189">
        <v>0</v>
      </c>
      <c r="CM189">
        <v>0</v>
      </c>
      <c r="CN189">
        <v>34355852</v>
      </c>
      <c r="CO189">
        <v>25488648</v>
      </c>
      <c r="CP189">
        <v>0</v>
      </c>
      <c r="CQ189">
        <v>4621</v>
      </c>
      <c r="CR189">
        <v>1.6</v>
      </c>
      <c r="CS189">
        <v>0</v>
      </c>
      <c r="CT189">
        <v>1138.8</v>
      </c>
      <c r="CU189">
        <v>0</v>
      </c>
      <c r="CV189">
        <v>0</v>
      </c>
      <c r="CW189">
        <v>1478.4</v>
      </c>
      <c r="CX189">
        <v>8175.1</v>
      </c>
      <c r="CY189">
        <v>0</v>
      </c>
      <c r="CZ189">
        <v>440.2</v>
      </c>
      <c r="DA189">
        <v>0</v>
      </c>
      <c r="DB189">
        <v>0</v>
      </c>
      <c r="DC189">
        <v>1401</v>
      </c>
      <c r="DD189">
        <v>492.2</v>
      </c>
      <c r="DE189">
        <v>0</v>
      </c>
      <c r="DF189">
        <v>0</v>
      </c>
      <c r="DG189">
        <v>15070.1</v>
      </c>
      <c r="DH189">
        <v>0</v>
      </c>
      <c r="DI189">
        <v>7930.2</v>
      </c>
      <c r="DJ189">
        <v>27551.3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</row>
    <row r="190" spans="1:121" x14ac:dyDescent="0.45">
      <c r="A190" t="s">
        <v>124</v>
      </c>
      <c r="B190">
        <v>2050</v>
      </c>
      <c r="C190">
        <v>78409060</v>
      </c>
      <c r="D190">
        <v>9681947</v>
      </c>
      <c r="E190">
        <v>0</v>
      </c>
      <c r="F190">
        <v>1577547.2</v>
      </c>
      <c r="G190">
        <v>89668552</v>
      </c>
      <c r="H190">
        <v>75590179.400000006</v>
      </c>
      <c r="I190">
        <v>22847176.199999999</v>
      </c>
      <c r="J190">
        <v>85401980</v>
      </c>
      <c r="K190">
        <v>85816810</v>
      </c>
      <c r="L190">
        <v>3.5900000000000001E-2</v>
      </c>
      <c r="M190">
        <v>5.3999999999999999E-2</v>
      </c>
      <c r="N190">
        <v>0.17319999999999999</v>
      </c>
      <c r="O190">
        <v>79113.84</v>
      </c>
      <c r="P190">
        <v>17431.900000000001</v>
      </c>
      <c r="Q190">
        <v>0.83</v>
      </c>
      <c r="R190">
        <v>0.86</v>
      </c>
      <c r="S190">
        <v>65.8</v>
      </c>
      <c r="T190">
        <v>1.6</v>
      </c>
      <c r="U190">
        <v>0.18</v>
      </c>
      <c r="V190">
        <v>7.5</v>
      </c>
      <c r="W190">
        <v>333.4</v>
      </c>
      <c r="X190">
        <v>0.03</v>
      </c>
      <c r="Y190">
        <v>65.900000000000006</v>
      </c>
      <c r="Z190">
        <v>17.399999999999999</v>
      </c>
      <c r="AA190">
        <v>83.3</v>
      </c>
      <c r="AB190">
        <v>63.5</v>
      </c>
      <c r="AC190">
        <v>2</v>
      </c>
      <c r="AD190">
        <v>0.24</v>
      </c>
      <c r="AE190">
        <v>7</v>
      </c>
      <c r="AF190">
        <v>307.8</v>
      </c>
      <c r="AG190">
        <v>0.03</v>
      </c>
      <c r="AH190">
        <v>63.7</v>
      </c>
      <c r="AI190">
        <v>16.100000000000001</v>
      </c>
      <c r="AJ190">
        <v>79.8</v>
      </c>
      <c r="AK190">
        <v>230.5</v>
      </c>
      <c r="AL190">
        <v>11.5</v>
      </c>
      <c r="AM190">
        <v>1.54</v>
      </c>
      <c r="AN190">
        <v>23</v>
      </c>
      <c r="AO190">
        <v>982</v>
      </c>
      <c r="AP190">
        <v>0.16</v>
      </c>
      <c r="AQ190">
        <v>231.3</v>
      </c>
      <c r="AR190">
        <v>52.3</v>
      </c>
      <c r="AS190">
        <v>283.60000000000002</v>
      </c>
      <c r="AT190">
        <v>351.1</v>
      </c>
      <c r="AU190">
        <v>18</v>
      </c>
      <c r="AV190">
        <v>2.4300000000000002</v>
      </c>
      <c r="AW190">
        <v>31.9</v>
      </c>
      <c r="AX190">
        <v>1462.7</v>
      </c>
      <c r="AY190">
        <v>0.18</v>
      </c>
      <c r="AZ190">
        <v>352.3</v>
      </c>
      <c r="BA190">
        <v>75.5</v>
      </c>
      <c r="BB190">
        <v>427.8</v>
      </c>
      <c r="BC190">
        <v>5852844.7999999998</v>
      </c>
      <c r="BD190">
        <v>139.19999999999999</v>
      </c>
      <c r="BE190">
        <v>15.5</v>
      </c>
      <c r="BF190">
        <v>665292</v>
      </c>
      <c r="BG190">
        <v>29689.9</v>
      </c>
      <c r="BH190">
        <v>2.6</v>
      </c>
      <c r="BI190">
        <v>5861222.4000000004</v>
      </c>
      <c r="BJ190">
        <v>1550751.3</v>
      </c>
      <c r="BK190">
        <v>7411973.7000000002</v>
      </c>
      <c r="BL190">
        <v>0</v>
      </c>
      <c r="BM190">
        <v>15.05</v>
      </c>
      <c r="BN190">
        <v>14.26</v>
      </c>
      <c r="BO190">
        <v>0</v>
      </c>
      <c r="BP190">
        <v>29.31</v>
      </c>
      <c r="BQ190">
        <v>17.25</v>
      </c>
      <c r="BR190">
        <v>17.37</v>
      </c>
      <c r="BS190">
        <v>0</v>
      </c>
      <c r="BT190">
        <v>34.619999999999997</v>
      </c>
      <c r="BU190">
        <v>89951096</v>
      </c>
      <c r="BV190">
        <v>66821376</v>
      </c>
      <c r="BW190">
        <v>8266803</v>
      </c>
      <c r="BX190">
        <v>5266.8</v>
      </c>
      <c r="BY190">
        <v>0</v>
      </c>
      <c r="BZ190">
        <v>0</v>
      </c>
      <c r="CA190">
        <v>269677</v>
      </c>
      <c r="CB190">
        <v>0</v>
      </c>
      <c r="CC190">
        <v>0</v>
      </c>
      <c r="CD190">
        <v>2286117.5</v>
      </c>
      <c r="CE190">
        <v>14325379</v>
      </c>
      <c r="CF190">
        <v>0</v>
      </c>
      <c r="CG190">
        <v>262592.3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33309780</v>
      </c>
      <c r="CO190">
        <v>31225478</v>
      </c>
      <c r="CP190">
        <v>0</v>
      </c>
      <c r="CQ190">
        <v>4067.7</v>
      </c>
      <c r="CR190">
        <v>1.6</v>
      </c>
      <c r="CS190">
        <v>0</v>
      </c>
      <c r="CT190">
        <v>1138.8</v>
      </c>
      <c r="CU190">
        <v>0</v>
      </c>
      <c r="CV190">
        <v>0</v>
      </c>
      <c r="CW190">
        <v>1719.7</v>
      </c>
      <c r="CX190">
        <v>8175.1</v>
      </c>
      <c r="CY190">
        <v>0</v>
      </c>
      <c r="CZ190">
        <v>4057.3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15102.6</v>
      </c>
      <c r="DH190">
        <v>0</v>
      </c>
      <c r="DI190">
        <v>9754.9</v>
      </c>
      <c r="DJ190">
        <v>23461.599999999999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</row>
    <row r="191" spans="1:121" x14ac:dyDescent="0.45">
      <c r="A191" t="s">
        <v>130</v>
      </c>
      <c r="B191">
        <v>2024</v>
      </c>
      <c r="C191">
        <v>16923090</v>
      </c>
      <c r="D191">
        <v>94514.7</v>
      </c>
      <c r="E191">
        <v>0</v>
      </c>
      <c r="F191">
        <v>552578.6</v>
      </c>
      <c r="G191">
        <v>17570184</v>
      </c>
      <c r="H191">
        <v>16314558.9</v>
      </c>
      <c r="I191">
        <v>10244560.300000001</v>
      </c>
      <c r="J191">
        <v>18166616</v>
      </c>
      <c r="K191">
        <v>26944262</v>
      </c>
      <c r="L191">
        <v>3.5999999999999997E-2</v>
      </c>
      <c r="M191">
        <v>5.3999999999999999E-2</v>
      </c>
      <c r="N191">
        <v>0.14410000000000001</v>
      </c>
      <c r="O191">
        <v>0</v>
      </c>
      <c r="P191">
        <v>3321.3</v>
      </c>
      <c r="Q191">
        <v>0.76</v>
      </c>
      <c r="R191">
        <v>0.72</v>
      </c>
      <c r="S191">
        <v>267.39999999999998</v>
      </c>
      <c r="T191">
        <v>30.7</v>
      </c>
      <c r="U191">
        <v>4.47</v>
      </c>
      <c r="V191">
        <v>8.3000000000000007</v>
      </c>
      <c r="W191">
        <v>585.79999999999995</v>
      </c>
      <c r="X191">
        <v>0.13</v>
      </c>
      <c r="Y191">
        <v>269.5</v>
      </c>
      <c r="Z191">
        <v>25.8</v>
      </c>
      <c r="AA191">
        <v>295.3</v>
      </c>
      <c r="AB191">
        <v>320.3</v>
      </c>
      <c r="AC191">
        <v>36.700000000000003</v>
      </c>
      <c r="AD191">
        <v>5.33</v>
      </c>
      <c r="AE191">
        <v>10.1</v>
      </c>
      <c r="AF191">
        <v>705.7</v>
      </c>
      <c r="AG191">
        <v>0.16</v>
      </c>
      <c r="AH191">
        <v>322.8</v>
      </c>
      <c r="AI191">
        <v>31.2</v>
      </c>
      <c r="AJ191">
        <v>354</v>
      </c>
      <c r="AK191">
        <v>297.2</v>
      </c>
      <c r="AL191">
        <v>9.3000000000000007</v>
      </c>
      <c r="AM191">
        <v>1.1299999999999999</v>
      </c>
      <c r="AN191">
        <v>31.8</v>
      </c>
      <c r="AO191">
        <v>1436.7</v>
      </c>
      <c r="AP191">
        <v>0.13</v>
      </c>
      <c r="AQ191">
        <v>297.8</v>
      </c>
      <c r="AR191">
        <v>74.7</v>
      </c>
      <c r="AS191">
        <v>372.4</v>
      </c>
      <c r="AT191">
        <v>786.5</v>
      </c>
      <c r="AU191">
        <v>69.599999999999994</v>
      </c>
      <c r="AV191">
        <v>9.9700000000000006</v>
      </c>
      <c r="AW191">
        <v>43.8</v>
      </c>
      <c r="AX191">
        <v>2354.1</v>
      </c>
      <c r="AY191">
        <v>0.4</v>
      </c>
      <c r="AZ191">
        <v>791.3</v>
      </c>
      <c r="BA191">
        <v>114</v>
      </c>
      <c r="BB191">
        <v>905.3</v>
      </c>
      <c r="BC191">
        <v>6999440.9000000004</v>
      </c>
      <c r="BD191">
        <v>803.7</v>
      </c>
      <c r="BE191">
        <v>116.9</v>
      </c>
      <c r="BF191">
        <v>218113.7</v>
      </c>
      <c r="BG191">
        <v>15334</v>
      </c>
      <c r="BH191">
        <v>3.5</v>
      </c>
      <c r="BI191">
        <v>7055302.9000000004</v>
      </c>
      <c r="BJ191">
        <v>676016</v>
      </c>
      <c r="BK191">
        <v>7731318.9000000004</v>
      </c>
      <c r="BL191">
        <v>0</v>
      </c>
      <c r="BM191">
        <v>27.59</v>
      </c>
      <c r="BN191">
        <v>0</v>
      </c>
      <c r="BO191">
        <v>0</v>
      </c>
      <c r="BP191">
        <v>27.59</v>
      </c>
      <c r="BQ191">
        <v>29.2</v>
      </c>
      <c r="BR191">
        <v>0</v>
      </c>
      <c r="BS191">
        <v>0</v>
      </c>
      <c r="BT191">
        <v>29.2</v>
      </c>
      <c r="BU191">
        <v>26421842</v>
      </c>
      <c r="BV191">
        <v>7325624</v>
      </c>
      <c r="BW191">
        <v>80681.5</v>
      </c>
      <c r="BX191">
        <v>14207.8</v>
      </c>
      <c r="BY191">
        <v>0</v>
      </c>
      <c r="BZ191">
        <v>69959.399999999994</v>
      </c>
      <c r="CA191">
        <v>6306738.5</v>
      </c>
      <c r="CB191">
        <v>0</v>
      </c>
      <c r="CC191">
        <v>0</v>
      </c>
      <c r="CD191">
        <v>36325</v>
      </c>
      <c r="CE191">
        <v>47246.3</v>
      </c>
      <c r="CF191">
        <v>0</v>
      </c>
      <c r="CG191">
        <v>968.9</v>
      </c>
      <c r="CH191">
        <v>0</v>
      </c>
      <c r="CI191">
        <v>12576416</v>
      </c>
      <c r="CJ191">
        <v>0</v>
      </c>
      <c r="CK191">
        <v>0</v>
      </c>
      <c r="CL191">
        <v>0</v>
      </c>
      <c r="CM191">
        <v>0</v>
      </c>
      <c r="CN191">
        <v>670926.9</v>
      </c>
      <c r="CO191">
        <v>6618372</v>
      </c>
      <c r="CP191">
        <v>0</v>
      </c>
      <c r="CQ191">
        <v>200</v>
      </c>
      <c r="CR191">
        <v>3.2</v>
      </c>
      <c r="CS191">
        <v>0</v>
      </c>
      <c r="CT191">
        <v>1625</v>
      </c>
      <c r="CU191">
        <v>0</v>
      </c>
      <c r="CV191">
        <v>0</v>
      </c>
      <c r="CW191">
        <v>26.2</v>
      </c>
      <c r="CX191">
        <v>40</v>
      </c>
      <c r="CY191">
        <v>0</v>
      </c>
      <c r="CZ191">
        <v>58.6</v>
      </c>
      <c r="DA191">
        <v>0</v>
      </c>
      <c r="DB191">
        <v>2850.2</v>
      </c>
      <c r="DC191">
        <v>0</v>
      </c>
      <c r="DD191">
        <v>0</v>
      </c>
      <c r="DE191">
        <v>0</v>
      </c>
      <c r="DF191">
        <v>0</v>
      </c>
      <c r="DG191">
        <v>327</v>
      </c>
      <c r="DH191">
        <v>0</v>
      </c>
      <c r="DI191">
        <v>1859.8</v>
      </c>
      <c r="DJ191">
        <v>400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</row>
    <row r="192" spans="1:121" x14ac:dyDescent="0.45">
      <c r="A192" t="s">
        <v>130</v>
      </c>
      <c r="B192">
        <v>2026</v>
      </c>
      <c r="C192">
        <v>17345318</v>
      </c>
      <c r="D192">
        <v>119228.6</v>
      </c>
      <c r="E192">
        <v>0</v>
      </c>
      <c r="F192">
        <v>453959.4</v>
      </c>
      <c r="G192">
        <v>17918506.800000001</v>
      </c>
      <c r="H192">
        <v>16721602.5</v>
      </c>
      <c r="I192">
        <v>9825695.8000000007</v>
      </c>
      <c r="J192">
        <v>15823734</v>
      </c>
      <c r="K192">
        <v>20521412</v>
      </c>
      <c r="L192">
        <v>3.5999999999999997E-2</v>
      </c>
      <c r="M192">
        <v>5.3999999999999999E-2</v>
      </c>
      <c r="N192">
        <v>0.14419999999999999</v>
      </c>
      <c r="O192">
        <v>5877.58</v>
      </c>
      <c r="P192">
        <v>3419.4</v>
      </c>
      <c r="Q192">
        <v>0.93</v>
      </c>
      <c r="R192">
        <v>0.86</v>
      </c>
      <c r="S192">
        <v>72.900000000000006</v>
      </c>
      <c r="T192">
        <v>8.3000000000000007</v>
      </c>
      <c r="U192">
        <v>1.21</v>
      </c>
      <c r="V192">
        <v>2.2999999999999998</v>
      </c>
      <c r="W192">
        <v>161.6</v>
      </c>
      <c r="X192">
        <v>0.04</v>
      </c>
      <c r="Y192">
        <v>73.5</v>
      </c>
      <c r="Z192">
        <v>7.2</v>
      </c>
      <c r="AA192">
        <v>80.7</v>
      </c>
      <c r="AB192">
        <v>156.19999999999999</v>
      </c>
      <c r="AC192">
        <v>17.7</v>
      </c>
      <c r="AD192">
        <v>2.58</v>
      </c>
      <c r="AE192">
        <v>5.0999999999999996</v>
      </c>
      <c r="AF192">
        <v>348.3</v>
      </c>
      <c r="AG192">
        <v>0.08</v>
      </c>
      <c r="AH192">
        <v>157.5</v>
      </c>
      <c r="AI192">
        <v>15.5</v>
      </c>
      <c r="AJ192">
        <v>172.9</v>
      </c>
      <c r="AK192">
        <v>218</v>
      </c>
      <c r="AL192">
        <v>8.1</v>
      </c>
      <c r="AM192">
        <v>1.02</v>
      </c>
      <c r="AN192">
        <v>22.2</v>
      </c>
      <c r="AO192">
        <v>1014.1</v>
      </c>
      <c r="AP192">
        <v>0.1</v>
      </c>
      <c r="AQ192">
        <v>218.5</v>
      </c>
      <c r="AR192">
        <v>52.4</v>
      </c>
      <c r="AS192">
        <v>270.89999999999998</v>
      </c>
      <c r="AT192">
        <v>671.9</v>
      </c>
      <c r="AU192">
        <v>54.6</v>
      </c>
      <c r="AV192">
        <v>7.76</v>
      </c>
      <c r="AW192">
        <v>42</v>
      </c>
      <c r="AX192">
        <v>2168.9</v>
      </c>
      <c r="AY192">
        <v>0.34</v>
      </c>
      <c r="AZ192">
        <v>675.6</v>
      </c>
      <c r="BA192">
        <v>106.7</v>
      </c>
      <c r="BB192">
        <v>782.3</v>
      </c>
      <c r="BC192">
        <v>1635573</v>
      </c>
      <c r="BD192">
        <v>186.5</v>
      </c>
      <c r="BE192">
        <v>27.1</v>
      </c>
      <c r="BF192">
        <v>52389.2</v>
      </c>
      <c r="BG192">
        <v>3623.6</v>
      </c>
      <c r="BH192">
        <v>0.8</v>
      </c>
      <c r="BI192">
        <v>1648535.3</v>
      </c>
      <c r="BJ192">
        <v>160592.9</v>
      </c>
      <c r="BK192">
        <v>1809128.2</v>
      </c>
      <c r="BL192">
        <v>0</v>
      </c>
      <c r="BM192">
        <v>25.86</v>
      </c>
      <c r="BN192">
        <v>0.9</v>
      </c>
      <c r="BO192">
        <v>0</v>
      </c>
      <c r="BP192">
        <v>26.76</v>
      </c>
      <c r="BQ192">
        <v>27.44</v>
      </c>
      <c r="BR192">
        <v>0.97</v>
      </c>
      <c r="BS192">
        <v>0</v>
      </c>
      <c r="BT192">
        <v>28.41</v>
      </c>
      <c r="BU192">
        <v>22642182</v>
      </c>
      <c r="BV192">
        <v>8092811</v>
      </c>
      <c r="BW192">
        <v>102317.9</v>
      </c>
      <c r="BX192">
        <v>13611.8</v>
      </c>
      <c r="BY192">
        <v>0</v>
      </c>
      <c r="BZ192">
        <v>70064.100000000006</v>
      </c>
      <c r="CA192">
        <v>1474553.4</v>
      </c>
      <c r="CB192">
        <v>0</v>
      </c>
      <c r="CC192">
        <v>0</v>
      </c>
      <c r="CD192">
        <v>59318.8</v>
      </c>
      <c r="CE192">
        <v>37485.699999999997</v>
      </c>
      <c r="CF192">
        <v>0</v>
      </c>
      <c r="CG192">
        <v>443</v>
      </c>
      <c r="CH192">
        <v>0</v>
      </c>
      <c r="CI192">
        <v>12850896</v>
      </c>
      <c r="CJ192">
        <v>0</v>
      </c>
      <c r="CK192">
        <v>0</v>
      </c>
      <c r="CL192">
        <v>0</v>
      </c>
      <c r="CM192">
        <v>0</v>
      </c>
      <c r="CN192">
        <v>656523.80000000005</v>
      </c>
      <c r="CO192">
        <v>7376969</v>
      </c>
      <c r="CP192">
        <v>0</v>
      </c>
      <c r="CQ192">
        <v>200</v>
      </c>
      <c r="CR192">
        <v>3.2</v>
      </c>
      <c r="CS192">
        <v>0</v>
      </c>
      <c r="CT192">
        <v>498.2</v>
      </c>
      <c r="CU192">
        <v>0</v>
      </c>
      <c r="CV192">
        <v>0</v>
      </c>
      <c r="CW192">
        <v>43</v>
      </c>
      <c r="CX192">
        <v>40</v>
      </c>
      <c r="CY192">
        <v>0</v>
      </c>
      <c r="CZ192">
        <v>58.6</v>
      </c>
      <c r="DA192">
        <v>0</v>
      </c>
      <c r="DB192">
        <v>2926.4</v>
      </c>
      <c r="DC192">
        <v>0</v>
      </c>
      <c r="DD192">
        <v>0</v>
      </c>
      <c r="DE192">
        <v>0</v>
      </c>
      <c r="DF192">
        <v>0</v>
      </c>
      <c r="DG192">
        <v>327</v>
      </c>
      <c r="DH192">
        <v>0</v>
      </c>
      <c r="DI192">
        <v>2045</v>
      </c>
      <c r="DJ192">
        <v>400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</row>
    <row r="193" spans="1:121" x14ac:dyDescent="0.45">
      <c r="A193" t="s">
        <v>130</v>
      </c>
      <c r="B193">
        <v>2028</v>
      </c>
      <c r="C193">
        <v>17845428</v>
      </c>
      <c r="D193">
        <v>132324.4</v>
      </c>
      <c r="E193">
        <v>0</v>
      </c>
      <c r="F193">
        <v>757621.2</v>
      </c>
      <c r="G193">
        <v>18735373.5</v>
      </c>
      <c r="H193">
        <v>17203727.100000001</v>
      </c>
      <c r="I193">
        <v>5012872</v>
      </c>
      <c r="J193">
        <v>27443568</v>
      </c>
      <c r="K193">
        <v>36158690</v>
      </c>
      <c r="L193">
        <v>3.5900000000000001E-2</v>
      </c>
      <c r="M193">
        <v>5.3999999999999999E-2</v>
      </c>
      <c r="N193">
        <v>0.14419999999999999</v>
      </c>
      <c r="O193">
        <v>38430.879999999997</v>
      </c>
      <c r="P193">
        <v>3568.3</v>
      </c>
      <c r="Q193">
        <v>0.97</v>
      </c>
      <c r="R193">
        <v>0.92</v>
      </c>
      <c r="S193">
        <v>27.9</v>
      </c>
      <c r="T193">
        <v>3.2</v>
      </c>
      <c r="U193">
        <v>0.46</v>
      </c>
      <c r="V193">
        <v>0.9</v>
      </c>
      <c r="W193">
        <v>61.3</v>
      </c>
      <c r="X193">
        <v>0.01</v>
      </c>
      <c r="Y193">
        <v>28.1</v>
      </c>
      <c r="Z193">
        <v>2.7</v>
      </c>
      <c r="AA193">
        <v>30.8</v>
      </c>
      <c r="AB193">
        <v>83.6</v>
      </c>
      <c r="AC193">
        <v>9.5</v>
      </c>
      <c r="AD193">
        <v>1.38</v>
      </c>
      <c r="AE193">
        <v>2.7</v>
      </c>
      <c r="AF193">
        <v>186.3</v>
      </c>
      <c r="AG193">
        <v>0.04</v>
      </c>
      <c r="AH193">
        <v>84.3</v>
      </c>
      <c r="AI193">
        <v>8.3000000000000007</v>
      </c>
      <c r="AJ193">
        <v>92.6</v>
      </c>
      <c r="AK193">
        <v>153.9</v>
      </c>
      <c r="AL193">
        <v>6.7</v>
      </c>
      <c r="AM193">
        <v>0.88</v>
      </c>
      <c r="AN193">
        <v>14.8</v>
      </c>
      <c r="AO193">
        <v>683.6</v>
      </c>
      <c r="AP193">
        <v>7.0000000000000007E-2</v>
      </c>
      <c r="AQ193">
        <v>154.30000000000001</v>
      </c>
      <c r="AR193">
        <v>35.1</v>
      </c>
      <c r="AS193">
        <v>189.4</v>
      </c>
      <c r="AT193">
        <v>581</v>
      </c>
      <c r="AU193">
        <v>47.8</v>
      </c>
      <c r="AV193">
        <v>6.8</v>
      </c>
      <c r="AW193">
        <v>36.200000000000003</v>
      </c>
      <c r="AX193">
        <v>1857.3</v>
      </c>
      <c r="AY193">
        <v>0.3</v>
      </c>
      <c r="AZ193">
        <v>584.29999999999995</v>
      </c>
      <c r="BA193">
        <v>91.7</v>
      </c>
      <c r="BB193">
        <v>676</v>
      </c>
      <c r="BC193">
        <v>755450.7</v>
      </c>
      <c r="BD193">
        <v>86.6</v>
      </c>
      <c r="BE193">
        <v>12.6</v>
      </c>
      <c r="BF193">
        <v>24011.1</v>
      </c>
      <c r="BG193">
        <v>1661.5</v>
      </c>
      <c r="BH193">
        <v>0.4</v>
      </c>
      <c r="BI193">
        <v>761466</v>
      </c>
      <c r="BJ193">
        <v>73625.399999999994</v>
      </c>
      <c r="BK193">
        <v>835091.5</v>
      </c>
      <c r="BL193">
        <v>0</v>
      </c>
      <c r="BM193">
        <v>21.58</v>
      </c>
      <c r="BN193">
        <v>5.9</v>
      </c>
      <c r="BO193">
        <v>0</v>
      </c>
      <c r="BP193">
        <v>27.48</v>
      </c>
      <c r="BQ193">
        <v>22.97</v>
      </c>
      <c r="BR193">
        <v>6.39</v>
      </c>
      <c r="BS193">
        <v>0</v>
      </c>
      <c r="BT193">
        <v>29.36</v>
      </c>
      <c r="BU193">
        <v>27500644</v>
      </c>
      <c r="BV193">
        <v>13722502</v>
      </c>
      <c r="BW193">
        <v>112974.2</v>
      </c>
      <c r="BX193">
        <v>12453.9</v>
      </c>
      <c r="BY193">
        <v>0</v>
      </c>
      <c r="BZ193">
        <v>69903.3</v>
      </c>
      <c r="CA193">
        <v>692730.8</v>
      </c>
      <c r="CB193">
        <v>0</v>
      </c>
      <c r="CC193">
        <v>0</v>
      </c>
      <c r="CD193">
        <v>104594.7</v>
      </c>
      <c r="CE193">
        <v>9028.7999999999993</v>
      </c>
      <c r="CF193">
        <v>0</v>
      </c>
      <c r="CG193">
        <v>238.4</v>
      </c>
      <c r="CH193">
        <v>0</v>
      </c>
      <c r="CI193">
        <v>12880811</v>
      </c>
      <c r="CJ193">
        <v>0</v>
      </c>
      <c r="CK193">
        <v>0</v>
      </c>
      <c r="CL193">
        <v>0</v>
      </c>
      <c r="CM193">
        <v>0</v>
      </c>
      <c r="CN193">
        <v>592042.19999999995</v>
      </c>
      <c r="CO193">
        <v>13025865</v>
      </c>
      <c r="CP193">
        <v>0</v>
      </c>
      <c r="CQ193">
        <v>200</v>
      </c>
      <c r="CR193">
        <v>3.2</v>
      </c>
      <c r="CS193">
        <v>0</v>
      </c>
      <c r="CT193">
        <v>391.2</v>
      </c>
      <c r="CU193">
        <v>0</v>
      </c>
      <c r="CV193">
        <v>0</v>
      </c>
      <c r="CW193">
        <v>76</v>
      </c>
      <c r="CX193">
        <v>40</v>
      </c>
      <c r="CY193">
        <v>0</v>
      </c>
      <c r="CZ193">
        <v>58.6</v>
      </c>
      <c r="DA193">
        <v>0</v>
      </c>
      <c r="DB193">
        <v>2968.4</v>
      </c>
      <c r="DC193">
        <v>0</v>
      </c>
      <c r="DD193">
        <v>0</v>
      </c>
      <c r="DE193">
        <v>0</v>
      </c>
      <c r="DF193">
        <v>0</v>
      </c>
      <c r="DG193">
        <v>327</v>
      </c>
      <c r="DH193">
        <v>0</v>
      </c>
      <c r="DI193">
        <v>3758.9</v>
      </c>
      <c r="DJ193">
        <v>400</v>
      </c>
      <c r="DK193">
        <v>0</v>
      </c>
      <c r="DL193">
        <v>0</v>
      </c>
      <c r="DM193">
        <v>0</v>
      </c>
      <c r="DN193">
        <v>0</v>
      </c>
      <c r="DO193">
        <v>0</v>
      </c>
      <c r="DP193">
        <v>0</v>
      </c>
      <c r="DQ193">
        <v>0</v>
      </c>
    </row>
    <row r="194" spans="1:121" x14ac:dyDescent="0.45">
      <c r="A194" t="s">
        <v>130</v>
      </c>
      <c r="B194">
        <v>2030</v>
      </c>
      <c r="C194">
        <v>18420022</v>
      </c>
      <c r="D194">
        <v>161721</v>
      </c>
      <c r="E194">
        <v>0</v>
      </c>
      <c r="F194">
        <v>925562.9</v>
      </c>
      <c r="G194">
        <v>19507306.600000001</v>
      </c>
      <c r="H194">
        <v>17757659.100000001</v>
      </c>
      <c r="I194">
        <v>3094886</v>
      </c>
      <c r="J194">
        <v>33309076</v>
      </c>
      <c r="K194">
        <v>43508670</v>
      </c>
      <c r="L194">
        <v>3.5900000000000001E-2</v>
      </c>
      <c r="M194">
        <v>5.3999999999999999E-2</v>
      </c>
      <c r="N194">
        <v>0.14419999999999999</v>
      </c>
      <c r="O194">
        <v>51940.56</v>
      </c>
      <c r="P194">
        <v>3743.5</v>
      </c>
      <c r="Q194">
        <v>0.98</v>
      </c>
      <c r="R194">
        <v>0.94</v>
      </c>
      <c r="S194">
        <v>19.600000000000001</v>
      </c>
      <c r="T194">
        <v>2.2999999999999998</v>
      </c>
      <c r="U194">
        <v>0.33</v>
      </c>
      <c r="V194">
        <v>0.6</v>
      </c>
      <c r="W194">
        <v>43</v>
      </c>
      <c r="X194">
        <v>0.01</v>
      </c>
      <c r="Y194">
        <v>19.8</v>
      </c>
      <c r="Z194">
        <v>1.9</v>
      </c>
      <c r="AA194">
        <v>21.7</v>
      </c>
      <c r="AB194">
        <v>62.9</v>
      </c>
      <c r="AC194">
        <v>7.2</v>
      </c>
      <c r="AD194">
        <v>1.04</v>
      </c>
      <c r="AE194">
        <v>2</v>
      </c>
      <c r="AF194">
        <v>139.4</v>
      </c>
      <c r="AG194">
        <v>0.03</v>
      </c>
      <c r="AH194">
        <v>63.4</v>
      </c>
      <c r="AI194">
        <v>6.2</v>
      </c>
      <c r="AJ194">
        <v>69.5</v>
      </c>
      <c r="AK194">
        <v>128</v>
      </c>
      <c r="AL194">
        <v>4.5</v>
      </c>
      <c r="AM194">
        <v>0.56000000000000005</v>
      </c>
      <c r="AN194">
        <v>13.3</v>
      </c>
      <c r="AO194">
        <v>604.5</v>
      </c>
      <c r="AP194">
        <v>0.06</v>
      </c>
      <c r="AQ194">
        <v>128.30000000000001</v>
      </c>
      <c r="AR194">
        <v>31.4</v>
      </c>
      <c r="AS194">
        <v>159.69999999999999</v>
      </c>
      <c r="AT194">
        <v>482.1</v>
      </c>
      <c r="AU194">
        <v>40.1</v>
      </c>
      <c r="AV194">
        <v>5.7</v>
      </c>
      <c r="AW194">
        <v>30.3</v>
      </c>
      <c r="AX194">
        <v>1534.2</v>
      </c>
      <c r="AY194">
        <v>0.25</v>
      </c>
      <c r="AZ194">
        <v>484.9</v>
      </c>
      <c r="BA194">
        <v>76.099999999999994</v>
      </c>
      <c r="BB194">
        <v>561</v>
      </c>
      <c r="BC194">
        <v>573924.80000000005</v>
      </c>
      <c r="BD194">
        <v>65.900000000000006</v>
      </c>
      <c r="BE194">
        <v>9.6</v>
      </c>
      <c r="BF194">
        <v>18145.2</v>
      </c>
      <c r="BG194">
        <v>1257.4000000000001</v>
      </c>
      <c r="BH194">
        <v>0.3</v>
      </c>
      <c r="BI194">
        <v>578505.9</v>
      </c>
      <c r="BJ194">
        <v>55693.4</v>
      </c>
      <c r="BK194">
        <v>634199.19999999995</v>
      </c>
      <c r="BL194">
        <v>0</v>
      </c>
      <c r="BM194">
        <v>19.53</v>
      </c>
      <c r="BN194">
        <v>8</v>
      </c>
      <c r="BO194">
        <v>0</v>
      </c>
      <c r="BP194">
        <v>27.53</v>
      </c>
      <c r="BQ194">
        <v>20.84</v>
      </c>
      <c r="BR194">
        <v>8.7200000000000006</v>
      </c>
      <c r="BS194">
        <v>0</v>
      </c>
      <c r="BT194">
        <v>29.56</v>
      </c>
      <c r="BU194">
        <v>29763322</v>
      </c>
      <c r="BV194">
        <v>16412421</v>
      </c>
      <c r="BW194">
        <v>138747.70000000001</v>
      </c>
      <c r="BX194">
        <v>11084.5</v>
      </c>
      <c r="BY194">
        <v>0</v>
      </c>
      <c r="BZ194">
        <v>69099.5</v>
      </c>
      <c r="CA194">
        <v>530293</v>
      </c>
      <c r="CB194">
        <v>0</v>
      </c>
      <c r="CC194">
        <v>0</v>
      </c>
      <c r="CD194">
        <v>175396.9</v>
      </c>
      <c r="CE194">
        <v>3556.8</v>
      </c>
      <c r="CF194">
        <v>0</v>
      </c>
      <c r="CG194">
        <v>169.9</v>
      </c>
      <c r="CH194">
        <v>0</v>
      </c>
      <c r="CI194">
        <v>12597950</v>
      </c>
      <c r="CJ194">
        <v>0</v>
      </c>
      <c r="CK194">
        <v>0</v>
      </c>
      <c r="CL194">
        <v>0</v>
      </c>
      <c r="CM194">
        <v>0</v>
      </c>
      <c r="CN194">
        <v>581916.69999999995</v>
      </c>
      <c r="CO194">
        <v>15655107</v>
      </c>
      <c r="CP194">
        <v>0</v>
      </c>
      <c r="CQ194">
        <v>200</v>
      </c>
      <c r="CR194">
        <v>3.2</v>
      </c>
      <c r="CS194">
        <v>0</v>
      </c>
      <c r="CT194">
        <v>349.5</v>
      </c>
      <c r="CU194">
        <v>0</v>
      </c>
      <c r="CV194">
        <v>0</v>
      </c>
      <c r="CW194">
        <v>127.3</v>
      </c>
      <c r="CX194">
        <v>40</v>
      </c>
      <c r="CY194">
        <v>0</v>
      </c>
      <c r="CZ194">
        <v>58.6</v>
      </c>
      <c r="DA194">
        <v>0</v>
      </c>
      <c r="DB194">
        <v>2969.3</v>
      </c>
      <c r="DC194">
        <v>0</v>
      </c>
      <c r="DD194">
        <v>0</v>
      </c>
      <c r="DE194">
        <v>0</v>
      </c>
      <c r="DF194">
        <v>0</v>
      </c>
      <c r="DG194">
        <v>327</v>
      </c>
      <c r="DH194">
        <v>0</v>
      </c>
      <c r="DI194">
        <v>4373.6000000000004</v>
      </c>
      <c r="DJ194">
        <v>400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</row>
    <row r="195" spans="1:121" x14ac:dyDescent="0.45">
      <c r="A195" t="s">
        <v>130</v>
      </c>
      <c r="B195">
        <v>2035</v>
      </c>
      <c r="C195">
        <v>20008836</v>
      </c>
      <c r="D195">
        <v>165564.6</v>
      </c>
      <c r="E195">
        <v>0</v>
      </c>
      <c r="F195">
        <v>933182.1</v>
      </c>
      <c r="G195">
        <v>21107581.699999999</v>
      </c>
      <c r="H195">
        <v>19289337.5</v>
      </c>
      <c r="I195">
        <v>3777777.9</v>
      </c>
      <c r="J195">
        <v>34942176</v>
      </c>
      <c r="K195">
        <v>43693670</v>
      </c>
      <c r="L195">
        <v>3.5900000000000001E-2</v>
      </c>
      <c r="M195">
        <v>5.3999999999999999E-2</v>
      </c>
      <c r="N195">
        <v>0.14419999999999999</v>
      </c>
      <c r="O195">
        <v>82741.47</v>
      </c>
      <c r="P195">
        <v>4235.8</v>
      </c>
      <c r="Q195">
        <v>0.98</v>
      </c>
      <c r="R195">
        <v>0.95</v>
      </c>
      <c r="S195">
        <v>25.2</v>
      </c>
      <c r="T195">
        <v>2.9</v>
      </c>
      <c r="U195">
        <v>0.42</v>
      </c>
      <c r="V195">
        <v>0.8</v>
      </c>
      <c r="W195">
        <v>55</v>
      </c>
      <c r="X195">
        <v>0.01</v>
      </c>
      <c r="Y195">
        <v>25.4</v>
      </c>
      <c r="Z195">
        <v>2.4</v>
      </c>
      <c r="AA195">
        <v>27.8</v>
      </c>
      <c r="AB195">
        <v>56.9</v>
      </c>
      <c r="AC195">
        <v>6.5</v>
      </c>
      <c r="AD195">
        <v>0.95</v>
      </c>
      <c r="AE195">
        <v>1.8</v>
      </c>
      <c r="AF195">
        <v>125.1</v>
      </c>
      <c r="AG195">
        <v>0.03</v>
      </c>
      <c r="AH195">
        <v>57.3</v>
      </c>
      <c r="AI195">
        <v>5.5</v>
      </c>
      <c r="AJ195">
        <v>62.9</v>
      </c>
      <c r="AK195">
        <v>160</v>
      </c>
      <c r="AL195">
        <v>5</v>
      </c>
      <c r="AM195">
        <v>0.6</v>
      </c>
      <c r="AN195">
        <v>17.2</v>
      </c>
      <c r="AO195">
        <v>774.5</v>
      </c>
      <c r="AP195">
        <v>7.0000000000000007E-2</v>
      </c>
      <c r="AQ195">
        <v>160.30000000000001</v>
      </c>
      <c r="AR195">
        <v>40.299999999999997</v>
      </c>
      <c r="AS195">
        <v>200.6</v>
      </c>
      <c r="AT195">
        <v>381.7</v>
      </c>
      <c r="AU195">
        <v>30</v>
      </c>
      <c r="AV195">
        <v>4.24</v>
      </c>
      <c r="AW195">
        <v>25.8</v>
      </c>
      <c r="AX195">
        <v>1272.5999999999999</v>
      </c>
      <c r="AY195">
        <v>0.2</v>
      </c>
      <c r="AZ195">
        <v>383.8</v>
      </c>
      <c r="BA195">
        <v>63.8</v>
      </c>
      <c r="BB195">
        <v>447.6</v>
      </c>
      <c r="BC195">
        <v>740974.3</v>
      </c>
      <c r="BD195">
        <v>85.3</v>
      </c>
      <c r="BE195">
        <v>12.4</v>
      </c>
      <c r="BF195">
        <v>23131.5</v>
      </c>
      <c r="BG195">
        <v>1617.3</v>
      </c>
      <c r="BH195">
        <v>0.4</v>
      </c>
      <c r="BI195">
        <v>746902.3</v>
      </c>
      <c r="BJ195">
        <v>71426.8</v>
      </c>
      <c r="BK195">
        <v>818329.1</v>
      </c>
      <c r="BL195">
        <v>0</v>
      </c>
      <c r="BM195">
        <v>16.52</v>
      </c>
      <c r="BN195">
        <v>13.03</v>
      </c>
      <c r="BO195">
        <v>0</v>
      </c>
      <c r="BP195">
        <v>29.55</v>
      </c>
      <c r="BQ195">
        <v>17.64</v>
      </c>
      <c r="BR195">
        <v>14.21</v>
      </c>
      <c r="BS195">
        <v>0</v>
      </c>
      <c r="BT195">
        <v>31.85</v>
      </c>
      <c r="BU195">
        <v>29911034</v>
      </c>
      <c r="BV195">
        <v>17329804</v>
      </c>
      <c r="BW195">
        <v>139425.1</v>
      </c>
      <c r="BX195">
        <v>9847.2000000000007</v>
      </c>
      <c r="BY195">
        <v>0</v>
      </c>
      <c r="BZ195">
        <v>65979.8</v>
      </c>
      <c r="CA195">
        <v>681908</v>
      </c>
      <c r="CB195">
        <v>0</v>
      </c>
      <c r="CC195">
        <v>0</v>
      </c>
      <c r="CD195">
        <v>342938.8</v>
      </c>
      <c r="CE195">
        <v>891.2</v>
      </c>
      <c r="CF195">
        <v>0</v>
      </c>
      <c r="CG195">
        <v>44.3</v>
      </c>
      <c r="CH195">
        <v>0</v>
      </c>
      <c r="CI195">
        <v>11683134</v>
      </c>
      <c r="CJ195">
        <v>0</v>
      </c>
      <c r="CK195">
        <v>0</v>
      </c>
      <c r="CL195">
        <v>0</v>
      </c>
      <c r="CM195">
        <v>0</v>
      </c>
      <c r="CN195">
        <v>561787</v>
      </c>
      <c r="CO195">
        <v>16425078</v>
      </c>
      <c r="CP195">
        <v>0</v>
      </c>
      <c r="CQ195">
        <v>200</v>
      </c>
      <c r="CR195">
        <v>3.2</v>
      </c>
      <c r="CS195">
        <v>0</v>
      </c>
      <c r="CT195">
        <v>349.5</v>
      </c>
      <c r="CU195">
        <v>0</v>
      </c>
      <c r="CV195">
        <v>0</v>
      </c>
      <c r="CW195">
        <v>250.4</v>
      </c>
      <c r="CX195">
        <v>40</v>
      </c>
      <c r="CY195">
        <v>0</v>
      </c>
      <c r="CZ195">
        <v>58.6</v>
      </c>
      <c r="DA195">
        <v>0</v>
      </c>
      <c r="DB195">
        <v>2969.3</v>
      </c>
      <c r="DC195">
        <v>0</v>
      </c>
      <c r="DD195">
        <v>0</v>
      </c>
      <c r="DE195">
        <v>0</v>
      </c>
      <c r="DF195">
        <v>0</v>
      </c>
      <c r="DG195">
        <v>327</v>
      </c>
      <c r="DH195">
        <v>0</v>
      </c>
      <c r="DI195">
        <v>4597.8</v>
      </c>
      <c r="DJ195">
        <v>400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</row>
    <row r="196" spans="1:121" x14ac:dyDescent="0.45">
      <c r="A196" t="s">
        <v>130</v>
      </c>
      <c r="B196">
        <v>2040</v>
      </c>
      <c r="C196">
        <v>21914352</v>
      </c>
      <c r="D196">
        <v>38868.800000000003</v>
      </c>
      <c r="E196">
        <v>0</v>
      </c>
      <c r="F196">
        <v>1007098.3</v>
      </c>
      <c r="G196">
        <v>22960318.399999999</v>
      </c>
      <c r="H196">
        <v>21126330.899999999</v>
      </c>
      <c r="I196">
        <v>3157203.4</v>
      </c>
      <c r="J196">
        <v>38194070</v>
      </c>
      <c r="K196">
        <v>46374212</v>
      </c>
      <c r="L196">
        <v>3.5900000000000001E-2</v>
      </c>
      <c r="M196">
        <v>5.3999999999999999E-2</v>
      </c>
      <c r="N196">
        <v>0.14419999999999999</v>
      </c>
      <c r="O196">
        <v>81300.570000000007</v>
      </c>
      <c r="P196">
        <v>4449.2</v>
      </c>
      <c r="Q196">
        <v>0.98</v>
      </c>
      <c r="R196">
        <v>0.96</v>
      </c>
      <c r="S196">
        <v>18.399999999999999</v>
      </c>
      <c r="T196">
        <v>2.1</v>
      </c>
      <c r="U196">
        <v>0.31</v>
      </c>
      <c r="V196">
        <v>0.6</v>
      </c>
      <c r="W196">
        <v>40.1</v>
      </c>
      <c r="X196">
        <v>0.01</v>
      </c>
      <c r="Y196">
        <v>18.5</v>
      </c>
      <c r="Z196">
        <v>1.8</v>
      </c>
      <c r="AA196">
        <v>20.3</v>
      </c>
      <c r="AB196">
        <v>38.9</v>
      </c>
      <c r="AC196">
        <v>4.5</v>
      </c>
      <c r="AD196">
        <v>0.65</v>
      </c>
      <c r="AE196">
        <v>1.2</v>
      </c>
      <c r="AF196">
        <v>85.6</v>
      </c>
      <c r="AG196">
        <v>0.02</v>
      </c>
      <c r="AH196">
        <v>39.200000000000003</v>
      </c>
      <c r="AI196">
        <v>3.8</v>
      </c>
      <c r="AJ196">
        <v>43</v>
      </c>
      <c r="AK196">
        <v>193.8</v>
      </c>
      <c r="AL196">
        <v>6.8</v>
      </c>
      <c r="AM196">
        <v>0.85</v>
      </c>
      <c r="AN196">
        <v>20.2</v>
      </c>
      <c r="AO196">
        <v>914</v>
      </c>
      <c r="AP196">
        <v>0.09</v>
      </c>
      <c r="AQ196">
        <v>194.3</v>
      </c>
      <c r="AR196">
        <v>47.5</v>
      </c>
      <c r="AS196">
        <v>241.7</v>
      </c>
      <c r="AT196">
        <v>346.5</v>
      </c>
      <c r="AU196">
        <v>25.9</v>
      </c>
      <c r="AV196">
        <v>3.65</v>
      </c>
      <c r="AW196">
        <v>24.4</v>
      </c>
      <c r="AX196">
        <v>1193.7</v>
      </c>
      <c r="AY196">
        <v>0.18</v>
      </c>
      <c r="AZ196">
        <v>348.3</v>
      </c>
      <c r="BA196">
        <v>60.1</v>
      </c>
      <c r="BB196">
        <v>408.3</v>
      </c>
      <c r="BC196">
        <v>562062.30000000005</v>
      </c>
      <c r="BD196">
        <v>64.7</v>
      </c>
      <c r="BE196">
        <v>9.4</v>
      </c>
      <c r="BF196">
        <v>17562.2</v>
      </c>
      <c r="BG196">
        <v>1226.0999999999999</v>
      </c>
      <c r="BH196">
        <v>0.3</v>
      </c>
      <c r="BI196">
        <v>566560.5</v>
      </c>
      <c r="BJ196">
        <v>54176.2</v>
      </c>
      <c r="BK196">
        <v>620736.69999999995</v>
      </c>
      <c r="BL196">
        <v>0</v>
      </c>
      <c r="BM196">
        <v>14.95</v>
      </c>
      <c r="BN196">
        <v>13.07</v>
      </c>
      <c r="BO196">
        <v>0</v>
      </c>
      <c r="BP196">
        <v>28.01</v>
      </c>
      <c r="BQ196">
        <v>15.91</v>
      </c>
      <c r="BR196">
        <v>14.2</v>
      </c>
      <c r="BS196">
        <v>0</v>
      </c>
      <c r="BT196">
        <v>30.11</v>
      </c>
      <c r="BU196">
        <v>31193236</v>
      </c>
      <c r="BV196">
        <v>19803116</v>
      </c>
      <c r="BW196">
        <v>33401.699999999997</v>
      </c>
      <c r="BX196">
        <v>8924.2999999999993</v>
      </c>
      <c r="BY196">
        <v>0</v>
      </c>
      <c r="BZ196">
        <v>63340.800000000003</v>
      </c>
      <c r="CA196">
        <v>520241.6</v>
      </c>
      <c r="CB196">
        <v>0</v>
      </c>
      <c r="CC196">
        <v>0</v>
      </c>
      <c r="CD196">
        <v>376465.8</v>
      </c>
      <c r="CE196">
        <v>239.4</v>
      </c>
      <c r="CF196">
        <v>0</v>
      </c>
      <c r="CG196">
        <v>0</v>
      </c>
      <c r="CH196">
        <v>0</v>
      </c>
      <c r="CI196">
        <v>10763974</v>
      </c>
      <c r="CJ196">
        <v>0</v>
      </c>
      <c r="CK196">
        <v>0</v>
      </c>
      <c r="CL196">
        <v>0</v>
      </c>
      <c r="CM196">
        <v>0</v>
      </c>
      <c r="CN196">
        <v>537132.6</v>
      </c>
      <c r="CO196">
        <v>18889516</v>
      </c>
      <c r="CP196">
        <v>0</v>
      </c>
      <c r="CQ196">
        <v>29.3</v>
      </c>
      <c r="CR196">
        <v>3.2</v>
      </c>
      <c r="CS196">
        <v>0</v>
      </c>
      <c r="CT196">
        <v>349.5</v>
      </c>
      <c r="CU196">
        <v>0</v>
      </c>
      <c r="CV196">
        <v>0</v>
      </c>
      <c r="CW196">
        <v>282.3</v>
      </c>
      <c r="CX196">
        <v>40</v>
      </c>
      <c r="CY196">
        <v>0</v>
      </c>
      <c r="CZ196">
        <v>58.6</v>
      </c>
      <c r="DA196">
        <v>0</v>
      </c>
      <c r="DB196">
        <v>2969.3</v>
      </c>
      <c r="DC196">
        <v>0</v>
      </c>
      <c r="DD196">
        <v>0</v>
      </c>
      <c r="DE196">
        <v>0</v>
      </c>
      <c r="DF196">
        <v>0</v>
      </c>
      <c r="DG196">
        <v>327</v>
      </c>
      <c r="DH196">
        <v>0</v>
      </c>
      <c r="DI196">
        <v>5181.5</v>
      </c>
      <c r="DJ196">
        <v>117.1</v>
      </c>
      <c r="DK196">
        <v>0</v>
      </c>
      <c r="DL196">
        <v>0</v>
      </c>
      <c r="DM196">
        <v>0</v>
      </c>
      <c r="DN196">
        <v>0</v>
      </c>
      <c r="DO196">
        <v>0</v>
      </c>
      <c r="DP196">
        <v>0</v>
      </c>
      <c r="DQ196">
        <v>0</v>
      </c>
    </row>
    <row r="197" spans="1:121" x14ac:dyDescent="0.45">
      <c r="A197" t="s">
        <v>130</v>
      </c>
      <c r="B197">
        <v>2045</v>
      </c>
      <c r="C197">
        <v>23783610</v>
      </c>
      <c r="D197">
        <v>36884</v>
      </c>
      <c r="E197">
        <v>0</v>
      </c>
      <c r="F197">
        <v>1051148.2</v>
      </c>
      <c r="G197">
        <v>24871642.5</v>
      </c>
      <c r="H197">
        <v>22928365.600000001</v>
      </c>
      <c r="I197">
        <v>5375420.9000000004</v>
      </c>
      <c r="J197">
        <v>41238104</v>
      </c>
      <c r="K197">
        <v>46823028</v>
      </c>
      <c r="L197">
        <v>3.5900000000000001E-2</v>
      </c>
      <c r="M197">
        <v>5.3999999999999999E-2</v>
      </c>
      <c r="N197">
        <v>0.14410000000000001</v>
      </c>
      <c r="O197">
        <v>85445.52</v>
      </c>
      <c r="P197">
        <v>4894.3</v>
      </c>
      <c r="Q197">
        <v>0.98</v>
      </c>
      <c r="R197">
        <v>0.97</v>
      </c>
      <c r="S197">
        <v>19</v>
      </c>
      <c r="T197">
        <v>2.2000000000000002</v>
      </c>
      <c r="U197">
        <v>0.32</v>
      </c>
      <c r="V197">
        <v>0.6</v>
      </c>
      <c r="W197">
        <v>41.5</v>
      </c>
      <c r="X197">
        <v>0.01</v>
      </c>
      <c r="Y197">
        <v>19.100000000000001</v>
      </c>
      <c r="Z197">
        <v>1.8</v>
      </c>
      <c r="AA197">
        <v>21</v>
      </c>
      <c r="AB197">
        <v>31.7</v>
      </c>
      <c r="AC197">
        <v>3.6</v>
      </c>
      <c r="AD197">
        <v>0.53</v>
      </c>
      <c r="AE197">
        <v>1</v>
      </c>
      <c r="AF197">
        <v>69.599999999999994</v>
      </c>
      <c r="AG197">
        <v>0.02</v>
      </c>
      <c r="AH197">
        <v>32</v>
      </c>
      <c r="AI197">
        <v>3.1</v>
      </c>
      <c r="AJ197">
        <v>35</v>
      </c>
      <c r="AK197">
        <v>190.6</v>
      </c>
      <c r="AL197">
        <v>7.2</v>
      </c>
      <c r="AM197">
        <v>0.92</v>
      </c>
      <c r="AN197">
        <v>19.399999999999999</v>
      </c>
      <c r="AO197">
        <v>882.2</v>
      </c>
      <c r="AP197">
        <v>0.09</v>
      </c>
      <c r="AQ197">
        <v>191</v>
      </c>
      <c r="AR197">
        <v>45.7</v>
      </c>
      <c r="AS197">
        <v>236.7</v>
      </c>
      <c r="AT197">
        <v>292.3</v>
      </c>
      <c r="AU197">
        <v>20.6</v>
      </c>
      <c r="AV197">
        <v>2.89</v>
      </c>
      <c r="AW197">
        <v>22</v>
      </c>
      <c r="AX197">
        <v>1046.7</v>
      </c>
      <c r="AY197">
        <v>0.15</v>
      </c>
      <c r="AZ197">
        <v>293.7</v>
      </c>
      <c r="BA197">
        <v>53.2</v>
      </c>
      <c r="BB197">
        <v>346.9</v>
      </c>
      <c r="BC197">
        <v>566354.19999999995</v>
      </c>
      <c r="BD197">
        <v>65.099999999999994</v>
      </c>
      <c r="BE197">
        <v>9.5</v>
      </c>
      <c r="BF197">
        <v>17736.900000000001</v>
      </c>
      <c r="BG197">
        <v>1237.5999999999999</v>
      </c>
      <c r="BH197">
        <v>0.3</v>
      </c>
      <c r="BI197">
        <v>570882</v>
      </c>
      <c r="BJ197">
        <v>54692.9</v>
      </c>
      <c r="BK197">
        <v>625574.9</v>
      </c>
      <c r="BL197">
        <v>0</v>
      </c>
      <c r="BM197">
        <v>13.54</v>
      </c>
      <c r="BN197">
        <v>13.83</v>
      </c>
      <c r="BO197">
        <v>0</v>
      </c>
      <c r="BP197">
        <v>27.36</v>
      </c>
      <c r="BQ197">
        <v>14.4</v>
      </c>
      <c r="BR197">
        <v>15.07</v>
      </c>
      <c r="BS197">
        <v>0</v>
      </c>
      <c r="BT197">
        <v>29.47</v>
      </c>
      <c r="BU197">
        <v>30494714</v>
      </c>
      <c r="BV197">
        <v>19496222</v>
      </c>
      <c r="BW197">
        <v>30992.400000000001</v>
      </c>
      <c r="BX197">
        <v>8012.2</v>
      </c>
      <c r="BY197">
        <v>0</v>
      </c>
      <c r="BZ197">
        <v>64021.2</v>
      </c>
      <c r="CA197">
        <v>523094.6</v>
      </c>
      <c r="CB197">
        <v>0</v>
      </c>
      <c r="CC197">
        <v>0</v>
      </c>
      <c r="CD197">
        <v>406157.8</v>
      </c>
      <c r="CE197">
        <v>1638.9</v>
      </c>
      <c r="CF197">
        <v>0</v>
      </c>
      <c r="CG197">
        <v>0</v>
      </c>
      <c r="CH197">
        <v>0</v>
      </c>
      <c r="CI197">
        <v>10370733</v>
      </c>
      <c r="CJ197">
        <v>0</v>
      </c>
      <c r="CK197">
        <v>0</v>
      </c>
      <c r="CL197">
        <v>0</v>
      </c>
      <c r="CM197">
        <v>0</v>
      </c>
      <c r="CN197">
        <v>524674</v>
      </c>
      <c r="CO197">
        <v>18565390</v>
      </c>
      <c r="CP197">
        <v>0</v>
      </c>
      <c r="CQ197">
        <v>32.6</v>
      </c>
      <c r="CR197">
        <v>3.2</v>
      </c>
      <c r="CS197">
        <v>0</v>
      </c>
      <c r="CT197">
        <v>349.5</v>
      </c>
      <c r="CU197">
        <v>0</v>
      </c>
      <c r="CV197">
        <v>0</v>
      </c>
      <c r="CW197">
        <v>312.5</v>
      </c>
      <c r="CX197">
        <v>40</v>
      </c>
      <c r="CY197">
        <v>0</v>
      </c>
      <c r="CZ197">
        <v>58.6</v>
      </c>
      <c r="DA197">
        <v>0</v>
      </c>
      <c r="DB197">
        <v>2969.3</v>
      </c>
      <c r="DC197">
        <v>0</v>
      </c>
      <c r="DD197">
        <v>0</v>
      </c>
      <c r="DE197">
        <v>0</v>
      </c>
      <c r="DF197">
        <v>0</v>
      </c>
      <c r="DG197">
        <v>327</v>
      </c>
      <c r="DH197">
        <v>0</v>
      </c>
      <c r="DI197">
        <v>4990.6000000000004</v>
      </c>
      <c r="DJ197">
        <v>130.30000000000001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</row>
    <row r="198" spans="1:121" x14ac:dyDescent="0.45">
      <c r="A198" t="s">
        <v>130</v>
      </c>
      <c r="B198">
        <v>2050</v>
      </c>
      <c r="C198">
        <v>25677632</v>
      </c>
      <c r="D198">
        <v>43182.2</v>
      </c>
      <c r="E198">
        <v>0</v>
      </c>
      <c r="F198">
        <v>1215543.3</v>
      </c>
      <c r="G198">
        <v>26936357.899999999</v>
      </c>
      <c r="H198">
        <v>24754264.800000001</v>
      </c>
      <c r="I198">
        <v>1811823.4</v>
      </c>
      <c r="J198">
        <v>46328336</v>
      </c>
      <c r="K198">
        <v>55584640</v>
      </c>
      <c r="L198">
        <v>3.5900000000000001E-2</v>
      </c>
      <c r="M198">
        <v>5.3999999999999999E-2</v>
      </c>
      <c r="N198">
        <v>0.14410000000000001</v>
      </c>
      <c r="O198">
        <v>85659.27</v>
      </c>
      <c r="P198">
        <v>5358.7</v>
      </c>
      <c r="Q198">
        <v>0.99</v>
      </c>
      <c r="R198">
        <v>0.98</v>
      </c>
      <c r="S198">
        <v>16.399999999999999</v>
      </c>
      <c r="T198">
        <v>1.9</v>
      </c>
      <c r="U198">
        <v>0.27</v>
      </c>
      <c r="V198">
        <v>0.5</v>
      </c>
      <c r="W198">
        <v>35.9</v>
      </c>
      <c r="X198">
        <v>0.01</v>
      </c>
      <c r="Y198">
        <v>16.600000000000001</v>
      </c>
      <c r="Z198">
        <v>1.6</v>
      </c>
      <c r="AA198">
        <v>18.2</v>
      </c>
      <c r="AB198">
        <v>26.4</v>
      </c>
      <c r="AC198">
        <v>3</v>
      </c>
      <c r="AD198">
        <v>0.44</v>
      </c>
      <c r="AE198">
        <v>0.8</v>
      </c>
      <c r="AF198">
        <v>58.2</v>
      </c>
      <c r="AG198">
        <v>0.01</v>
      </c>
      <c r="AH198">
        <v>26.6</v>
      </c>
      <c r="AI198">
        <v>2.6</v>
      </c>
      <c r="AJ198">
        <v>29.2</v>
      </c>
      <c r="AK198">
        <v>199.8</v>
      </c>
      <c r="AL198">
        <v>8.1</v>
      </c>
      <c r="AM198">
        <v>1.04</v>
      </c>
      <c r="AN198">
        <v>19.899999999999999</v>
      </c>
      <c r="AO198">
        <v>908.7</v>
      </c>
      <c r="AP198">
        <v>0.09</v>
      </c>
      <c r="AQ198">
        <v>200.4</v>
      </c>
      <c r="AR198">
        <v>47</v>
      </c>
      <c r="AS198">
        <v>247.4</v>
      </c>
      <c r="AT198">
        <v>284.60000000000002</v>
      </c>
      <c r="AU198">
        <v>18</v>
      </c>
      <c r="AV198">
        <v>2.4900000000000002</v>
      </c>
      <c r="AW198">
        <v>23.2</v>
      </c>
      <c r="AX198">
        <v>1088.3</v>
      </c>
      <c r="AY198">
        <v>0.15</v>
      </c>
      <c r="AZ198">
        <v>285.8</v>
      </c>
      <c r="BA198">
        <v>55.7</v>
      </c>
      <c r="BB198">
        <v>341.5</v>
      </c>
      <c r="BC198">
        <v>583512.1</v>
      </c>
      <c r="BD198">
        <v>67.099999999999994</v>
      </c>
      <c r="BE198">
        <v>9.8000000000000007</v>
      </c>
      <c r="BF198">
        <v>18260.2</v>
      </c>
      <c r="BG198">
        <v>1274.8</v>
      </c>
      <c r="BH198">
        <v>0.3</v>
      </c>
      <c r="BI198">
        <v>588177.6</v>
      </c>
      <c r="BJ198">
        <v>56327.8</v>
      </c>
      <c r="BK198">
        <v>644505.4</v>
      </c>
      <c r="BL198">
        <v>0</v>
      </c>
      <c r="BM198">
        <v>14.11</v>
      </c>
      <c r="BN198">
        <v>13.93</v>
      </c>
      <c r="BO198">
        <v>0</v>
      </c>
      <c r="BP198">
        <v>28.04</v>
      </c>
      <c r="BQ198">
        <v>15.03</v>
      </c>
      <c r="BR198">
        <v>15.19</v>
      </c>
      <c r="BS198">
        <v>0</v>
      </c>
      <c r="BT198">
        <v>30.22</v>
      </c>
      <c r="BU198">
        <v>36244530</v>
      </c>
      <c r="BV198">
        <v>25124534</v>
      </c>
      <c r="BW198">
        <v>36911.300000000003</v>
      </c>
      <c r="BX198">
        <v>8121.7</v>
      </c>
      <c r="BY198">
        <v>0</v>
      </c>
      <c r="BZ198">
        <v>63584.6</v>
      </c>
      <c r="CA198">
        <v>539595</v>
      </c>
      <c r="CB198">
        <v>0</v>
      </c>
      <c r="CC198">
        <v>0</v>
      </c>
      <c r="CD198">
        <v>445323.8</v>
      </c>
      <c r="CE198">
        <v>1504.8</v>
      </c>
      <c r="CF198">
        <v>0</v>
      </c>
      <c r="CG198">
        <v>8.9</v>
      </c>
      <c r="CH198">
        <v>0</v>
      </c>
      <c r="CI198">
        <v>10470267</v>
      </c>
      <c r="CJ198">
        <v>0</v>
      </c>
      <c r="CK198">
        <v>0</v>
      </c>
      <c r="CL198">
        <v>0</v>
      </c>
      <c r="CM198">
        <v>0</v>
      </c>
      <c r="CN198">
        <v>460471.4</v>
      </c>
      <c r="CO198">
        <v>24218740</v>
      </c>
      <c r="CP198">
        <v>0</v>
      </c>
      <c r="CQ198">
        <v>32.6</v>
      </c>
      <c r="CR198">
        <v>3.2</v>
      </c>
      <c r="CS198">
        <v>0</v>
      </c>
      <c r="CT198">
        <v>349.5</v>
      </c>
      <c r="CU198">
        <v>0</v>
      </c>
      <c r="CV198">
        <v>0</v>
      </c>
      <c r="CW198">
        <v>351.2</v>
      </c>
      <c r="CX198">
        <v>40</v>
      </c>
      <c r="CY198">
        <v>0</v>
      </c>
      <c r="CZ198">
        <v>58.6</v>
      </c>
      <c r="DA198">
        <v>0</v>
      </c>
      <c r="DB198">
        <v>2969.3</v>
      </c>
      <c r="DC198">
        <v>0</v>
      </c>
      <c r="DD198">
        <v>0</v>
      </c>
      <c r="DE198">
        <v>0</v>
      </c>
      <c r="DF198">
        <v>0</v>
      </c>
      <c r="DG198">
        <v>310</v>
      </c>
      <c r="DH198">
        <v>0</v>
      </c>
      <c r="DI198">
        <v>7330.4</v>
      </c>
      <c r="DJ198">
        <v>130.30000000000001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</row>
    <row r="199" spans="1:121" x14ac:dyDescent="0.45">
      <c r="A199" t="s">
        <v>152</v>
      </c>
      <c r="B199">
        <v>2024</v>
      </c>
      <c r="C199">
        <v>147527520</v>
      </c>
      <c r="D199">
        <v>8811.9</v>
      </c>
      <c r="E199">
        <v>85217.4</v>
      </c>
      <c r="F199">
        <v>513300.9</v>
      </c>
      <c r="G199">
        <v>148134849.09999999</v>
      </c>
      <c r="H199">
        <v>142223456.5</v>
      </c>
      <c r="I199">
        <v>132533757.2</v>
      </c>
      <c r="J199">
        <v>40042748</v>
      </c>
      <c r="K199">
        <v>21927466</v>
      </c>
      <c r="L199">
        <v>3.5900000000000001E-2</v>
      </c>
      <c r="M199">
        <v>5.3999999999999999E-2</v>
      </c>
      <c r="N199">
        <v>0.15</v>
      </c>
      <c r="O199">
        <v>10553.74</v>
      </c>
      <c r="P199">
        <v>34227.1</v>
      </c>
      <c r="Q199">
        <v>0.49</v>
      </c>
      <c r="R199">
        <v>0.5</v>
      </c>
      <c r="S199">
        <v>330.5</v>
      </c>
      <c r="T199">
        <v>28.1</v>
      </c>
      <c r="U199">
        <v>4</v>
      </c>
      <c r="V199">
        <v>22.2</v>
      </c>
      <c r="W199">
        <v>1042.4000000000001</v>
      </c>
      <c r="X199">
        <v>0.22</v>
      </c>
      <c r="Y199">
        <v>332.4</v>
      </c>
      <c r="Z199">
        <v>53.3</v>
      </c>
      <c r="AA199">
        <v>385.7</v>
      </c>
      <c r="AB199">
        <v>325.60000000000002</v>
      </c>
      <c r="AC199">
        <v>26.8</v>
      </c>
      <c r="AD199">
        <v>3.81</v>
      </c>
      <c r="AE199">
        <v>23</v>
      </c>
      <c r="AF199">
        <v>1055.7</v>
      </c>
      <c r="AG199">
        <v>0.23</v>
      </c>
      <c r="AH199">
        <v>327.5</v>
      </c>
      <c r="AI199">
        <v>54.5</v>
      </c>
      <c r="AJ199">
        <v>382</v>
      </c>
      <c r="AK199">
        <v>320.7</v>
      </c>
      <c r="AL199">
        <v>24.8</v>
      </c>
      <c r="AM199">
        <v>3.52</v>
      </c>
      <c r="AN199">
        <v>21</v>
      </c>
      <c r="AO199">
        <v>1071.7</v>
      </c>
      <c r="AP199">
        <v>0.16</v>
      </c>
      <c r="AQ199">
        <v>322.39999999999998</v>
      </c>
      <c r="AR199">
        <v>53</v>
      </c>
      <c r="AS199">
        <v>375.4</v>
      </c>
      <c r="AT199">
        <v>744.4</v>
      </c>
      <c r="AU199">
        <v>56.1</v>
      </c>
      <c r="AV199">
        <v>8.0399999999999991</v>
      </c>
      <c r="AW199">
        <v>51.6</v>
      </c>
      <c r="AX199">
        <v>2427.9</v>
      </c>
      <c r="AY199">
        <v>0.45</v>
      </c>
      <c r="AZ199">
        <v>748.3</v>
      </c>
      <c r="BA199">
        <v>124.1</v>
      </c>
      <c r="BB199">
        <v>872.4</v>
      </c>
      <c r="BC199">
        <v>42650734.799999997</v>
      </c>
      <c r="BD199">
        <v>3627.7</v>
      </c>
      <c r="BE199">
        <v>516.29999999999995</v>
      </c>
      <c r="BF199">
        <v>2861102</v>
      </c>
      <c r="BG199">
        <v>134554.79999999999</v>
      </c>
      <c r="BH199">
        <v>28.7</v>
      </c>
      <c r="BI199">
        <v>42899778.100000001</v>
      </c>
      <c r="BJ199">
        <v>6878669.5999999996</v>
      </c>
      <c r="BK199">
        <v>49778447.700000003</v>
      </c>
      <c r="BL199">
        <v>0</v>
      </c>
      <c r="BM199">
        <v>32.9</v>
      </c>
      <c r="BN199">
        <v>2.2200000000000002</v>
      </c>
      <c r="BO199">
        <v>0</v>
      </c>
      <c r="BP199">
        <v>35.11</v>
      </c>
      <c r="BQ199">
        <v>34.83</v>
      </c>
      <c r="BR199">
        <v>2.39</v>
      </c>
      <c r="BS199">
        <v>0</v>
      </c>
      <c r="BT199">
        <v>37.22</v>
      </c>
      <c r="BU199">
        <v>129923800</v>
      </c>
      <c r="BV199">
        <v>15601091</v>
      </c>
      <c r="BW199">
        <v>7503.8</v>
      </c>
      <c r="BX199">
        <v>771718</v>
      </c>
      <c r="BY199">
        <v>0</v>
      </c>
      <c r="BZ199">
        <v>0</v>
      </c>
      <c r="CA199">
        <v>30559332</v>
      </c>
      <c r="CB199">
        <v>0</v>
      </c>
      <c r="CC199">
        <v>0</v>
      </c>
      <c r="CD199">
        <v>1273332.8999999999</v>
      </c>
      <c r="CE199">
        <v>35812080</v>
      </c>
      <c r="CF199">
        <v>0</v>
      </c>
      <c r="CG199">
        <v>453046.5</v>
      </c>
      <c r="CH199">
        <v>0</v>
      </c>
      <c r="CI199">
        <v>5519231.5</v>
      </c>
      <c r="CJ199">
        <v>41129720</v>
      </c>
      <c r="CK199">
        <v>894.7</v>
      </c>
      <c r="CL199">
        <v>69185.2</v>
      </c>
      <c r="CM199">
        <v>0</v>
      </c>
      <c r="CN199">
        <v>13735307</v>
      </c>
      <c r="CO199">
        <v>592451.80000000005</v>
      </c>
      <c r="CP199">
        <v>0</v>
      </c>
      <c r="CQ199">
        <v>9.8000000000000007</v>
      </c>
      <c r="CR199">
        <v>135.80000000000001</v>
      </c>
      <c r="CS199">
        <v>0</v>
      </c>
      <c r="CT199">
        <v>9514</v>
      </c>
      <c r="CU199">
        <v>0</v>
      </c>
      <c r="CV199">
        <v>0</v>
      </c>
      <c r="CW199">
        <v>876.2</v>
      </c>
      <c r="CX199">
        <v>5719</v>
      </c>
      <c r="CY199">
        <v>0</v>
      </c>
      <c r="CZ199">
        <v>6456.3</v>
      </c>
      <c r="DA199">
        <v>0</v>
      </c>
      <c r="DB199">
        <v>2088.3000000000002</v>
      </c>
      <c r="DC199">
        <v>5149.6000000000004</v>
      </c>
      <c r="DD199">
        <v>257.39999999999998</v>
      </c>
      <c r="DE199">
        <v>86</v>
      </c>
      <c r="DF199">
        <v>0</v>
      </c>
      <c r="DG199">
        <v>6681.5</v>
      </c>
      <c r="DH199">
        <v>0</v>
      </c>
      <c r="DI199">
        <v>208</v>
      </c>
      <c r="DJ199">
        <v>19.600000000000001</v>
      </c>
      <c r="DK199">
        <v>860</v>
      </c>
      <c r="DL199">
        <v>0</v>
      </c>
      <c r="DM199">
        <v>0</v>
      </c>
      <c r="DN199">
        <v>0.05</v>
      </c>
      <c r="DO199">
        <v>0</v>
      </c>
      <c r="DP199">
        <v>0.21</v>
      </c>
      <c r="DQ199">
        <v>0</v>
      </c>
    </row>
    <row r="200" spans="1:121" x14ac:dyDescent="0.45">
      <c r="A200" t="s">
        <v>152</v>
      </c>
      <c r="B200">
        <v>2026</v>
      </c>
      <c r="C200">
        <v>150655330</v>
      </c>
      <c r="D200">
        <v>156311.5</v>
      </c>
      <c r="E200">
        <v>125010.6</v>
      </c>
      <c r="F200">
        <v>533497.4</v>
      </c>
      <c r="G200">
        <v>151470153.69999999</v>
      </c>
      <c r="H200">
        <v>145238835.09999999</v>
      </c>
      <c r="I200">
        <v>124177626.59999999</v>
      </c>
      <c r="J200">
        <v>40642708</v>
      </c>
      <c r="K200">
        <v>25478662</v>
      </c>
      <c r="L200">
        <v>3.5900000000000001E-2</v>
      </c>
      <c r="M200">
        <v>5.3999999999999999E-2</v>
      </c>
      <c r="N200">
        <v>0.15</v>
      </c>
      <c r="O200">
        <v>43147.92</v>
      </c>
      <c r="P200">
        <v>35010.5</v>
      </c>
      <c r="Q200">
        <v>0.55000000000000004</v>
      </c>
      <c r="R200">
        <v>0.56000000000000005</v>
      </c>
      <c r="S200">
        <v>285.3</v>
      </c>
      <c r="T200">
        <v>24</v>
      </c>
      <c r="U200">
        <v>3.41</v>
      </c>
      <c r="V200">
        <v>19.7</v>
      </c>
      <c r="W200">
        <v>910.5</v>
      </c>
      <c r="X200">
        <v>0.2</v>
      </c>
      <c r="Y200">
        <v>287</v>
      </c>
      <c r="Z200">
        <v>46.9</v>
      </c>
      <c r="AA200">
        <v>333.9</v>
      </c>
      <c r="AB200">
        <v>281.39999999999998</v>
      </c>
      <c r="AC200">
        <v>22.7</v>
      </c>
      <c r="AD200">
        <v>3.21</v>
      </c>
      <c r="AE200">
        <v>20.7</v>
      </c>
      <c r="AF200">
        <v>929.5</v>
      </c>
      <c r="AG200">
        <v>0.2</v>
      </c>
      <c r="AH200">
        <v>282.89999999999998</v>
      </c>
      <c r="AI200">
        <v>48.5</v>
      </c>
      <c r="AJ200">
        <v>331.4</v>
      </c>
      <c r="AK200">
        <v>229</v>
      </c>
      <c r="AL200">
        <v>13.8</v>
      </c>
      <c r="AM200">
        <v>1.9</v>
      </c>
      <c r="AN200">
        <v>18.600000000000001</v>
      </c>
      <c r="AO200">
        <v>892.4</v>
      </c>
      <c r="AP200">
        <v>0.11</v>
      </c>
      <c r="AQ200">
        <v>229.9</v>
      </c>
      <c r="AR200">
        <v>45.2</v>
      </c>
      <c r="AS200">
        <v>275.10000000000002</v>
      </c>
      <c r="AT200">
        <v>705.5</v>
      </c>
      <c r="AU200">
        <v>52.7</v>
      </c>
      <c r="AV200">
        <v>7.51</v>
      </c>
      <c r="AW200">
        <v>48.9</v>
      </c>
      <c r="AX200">
        <v>2355.1999999999998</v>
      </c>
      <c r="AY200">
        <v>0.4</v>
      </c>
      <c r="AZ200">
        <v>709.1</v>
      </c>
      <c r="BA200">
        <v>119.2</v>
      </c>
      <c r="BB200">
        <v>828.3</v>
      </c>
      <c r="BC200">
        <v>38605235.899999999</v>
      </c>
      <c r="BD200">
        <v>3241.7</v>
      </c>
      <c r="BE200">
        <v>460.8</v>
      </c>
      <c r="BF200">
        <v>2663597.2000000002</v>
      </c>
      <c r="BG200">
        <v>123204.9</v>
      </c>
      <c r="BH200">
        <v>26.7</v>
      </c>
      <c r="BI200">
        <v>38827643.399999999</v>
      </c>
      <c r="BJ200">
        <v>6342401</v>
      </c>
      <c r="BK200">
        <v>45170044.399999999</v>
      </c>
      <c r="BL200">
        <v>0</v>
      </c>
      <c r="BM200">
        <v>30.74</v>
      </c>
      <c r="BN200">
        <v>8.57</v>
      </c>
      <c r="BO200">
        <v>0</v>
      </c>
      <c r="BP200">
        <v>39.32</v>
      </c>
      <c r="BQ200">
        <v>32.56</v>
      </c>
      <c r="BR200">
        <v>9.23</v>
      </c>
      <c r="BS200">
        <v>0</v>
      </c>
      <c r="BT200">
        <v>41.78</v>
      </c>
      <c r="BU200">
        <v>136215860</v>
      </c>
      <c r="BV200">
        <v>27292528</v>
      </c>
      <c r="BW200">
        <v>133714.79999999999</v>
      </c>
      <c r="BX200">
        <v>770667.2</v>
      </c>
      <c r="BY200">
        <v>0</v>
      </c>
      <c r="BZ200">
        <v>0</v>
      </c>
      <c r="CA200">
        <v>27249254</v>
      </c>
      <c r="CB200">
        <v>0</v>
      </c>
      <c r="CC200">
        <v>0</v>
      </c>
      <c r="CD200">
        <v>1747248.2</v>
      </c>
      <c r="CE200">
        <v>33652852</v>
      </c>
      <c r="CF200">
        <v>0</v>
      </c>
      <c r="CG200">
        <v>407564.4</v>
      </c>
      <c r="CH200">
        <v>0</v>
      </c>
      <c r="CI200">
        <v>5526601.5</v>
      </c>
      <c r="CJ200">
        <v>41080140</v>
      </c>
      <c r="CK200">
        <v>769.5</v>
      </c>
      <c r="CL200">
        <v>101758.5</v>
      </c>
      <c r="CM200">
        <v>0</v>
      </c>
      <c r="CN200">
        <v>22070180</v>
      </c>
      <c r="CO200">
        <v>589257</v>
      </c>
      <c r="CP200">
        <v>2885842</v>
      </c>
      <c r="CQ200">
        <v>95.4</v>
      </c>
      <c r="CR200">
        <v>135.80000000000001</v>
      </c>
      <c r="CS200">
        <v>0</v>
      </c>
      <c r="CT200">
        <v>8970</v>
      </c>
      <c r="CU200">
        <v>0</v>
      </c>
      <c r="CV200">
        <v>0</v>
      </c>
      <c r="CW200">
        <v>1207</v>
      </c>
      <c r="CX200">
        <v>5719</v>
      </c>
      <c r="CY200">
        <v>0</v>
      </c>
      <c r="CZ200">
        <v>6456.3</v>
      </c>
      <c r="DA200">
        <v>0</v>
      </c>
      <c r="DB200">
        <v>2088.3000000000002</v>
      </c>
      <c r="DC200">
        <v>5149.6000000000004</v>
      </c>
      <c r="DD200">
        <v>257.39999999999998</v>
      </c>
      <c r="DE200">
        <v>86</v>
      </c>
      <c r="DF200">
        <v>0</v>
      </c>
      <c r="DG200">
        <v>10430.200000000001</v>
      </c>
      <c r="DH200">
        <v>800</v>
      </c>
      <c r="DI200">
        <v>208</v>
      </c>
      <c r="DJ200">
        <v>362.1</v>
      </c>
      <c r="DK200">
        <v>860</v>
      </c>
      <c r="DL200">
        <v>0</v>
      </c>
      <c r="DM200">
        <v>0</v>
      </c>
      <c r="DN200">
        <v>0.05</v>
      </c>
      <c r="DO200">
        <v>0</v>
      </c>
      <c r="DP200">
        <v>0.38</v>
      </c>
      <c r="DQ200">
        <v>0</v>
      </c>
    </row>
    <row r="201" spans="1:121" x14ac:dyDescent="0.45">
      <c r="A201" t="s">
        <v>152</v>
      </c>
      <c r="B201">
        <v>2028</v>
      </c>
      <c r="C201">
        <v>154585600</v>
      </c>
      <c r="D201">
        <v>3114511.8</v>
      </c>
      <c r="E201">
        <v>158599</v>
      </c>
      <c r="F201">
        <v>881666.4</v>
      </c>
      <c r="G201">
        <v>158740379.5</v>
      </c>
      <c r="H201">
        <v>149027835.5</v>
      </c>
      <c r="I201">
        <v>116645067.09999999</v>
      </c>
      <c r="J201">
        <v>62172108</v>
      </c>
      <c r="K201">
        <v>43439696</v>
      </c>
      <c r="L201">
        <v>3.5900000000000001E-2</v>
      </c>
      <c r="M201">
        <v>5.3999999999999999E-2</v>
      </c>
      <c r="N201">
        <v>0.15</v>
      </c>
      <c r="O201">
        <v>55874.75</v>
      </c>
      <c r="P201">
        <v>36029.699999999997</v>
      </c>
      <c r="Q201">
        <v>0.66</v>
      </c>
      <c r="R201">
        <v>0.65</v>
      </c>
      <c r="S201">
        <v>199.8</v>
      </c>
      <c r="T201">
        <v>15.1</v>
      </c>
      <c r="U201">
        <v>2.13</v>
      </c>
      <c r="V201">
        <v>16</v>
      </c>
      <c r="W201">
        <v>692.8</v>
      </c>
      <c r="X201">
        <v>0.15</v>
      </c>
      <c r="Y201">
        <v>200.8</v>
      </c>
      <c r="Z201">
        <v>36.700000000000003</v>
      </c>
      <c r="AA201">
        <v>237.6</v>
      </c>
      <c r="AB201">
        <v>204.9</v>
      </c>
      <c r="AC201">
        <v>14.5</v>
      </c>
      <c r="AD201">
        <v>2.0299999999999998</v>
      </c>
      <c r="AE201">
        <v>17.7</v>
      </c>
      <c r="AF201">
        <v>741.4</v>
      </c>
      <c r="AG201">
        <v>0.16</v>
      </c>
      <c r="AH201">
        <v>205.9</v>
      </c>
      <c r="AI201">
        <v>39.799999999999997</v>
      </c>
      <c r="AJ201">
        <v>245.7</v>
      </c>
      <c r="AK201">
        <v>157</v>
      </c>
      <c r="AL201">
        <v>4.4000000000000004</v>
      </c>
      <c r="AM201">
        <v>0.52</v>
      </c>
      <c r="AN201">
        <v>17.3</v>
      </c>
      <c r="AO201">
        <v>774.2</v>
      </c>
      <c r="AP201">
        <v>7.0000000000000007E-2</v>
      </c>
      <c r="AQ201">
        <v>157.19999999999999</v>
      </c>
      <c r="AR201">
        <v>40.299999999999997</v>
      </c>
      <c r="AS201">
        <v>197.6</v>
      </c>
      <c r="AT201">
        <v>607.4</v>
      </c>
      <c r="AU201">
        <v>42</v>
      </c>
      <c r="AV201">
        <v>5.95</v>
      </c>
      <c r="AW201">
        <v>45.6</v>
      </c>
      <c r="AX201">
        <v>2134.3000000000002</v>
      </c>
      <c r="AY201">
        <v>0.35</v>
      </c>
      <c r="AZ201">
        <v>610.29999999999995</v>
      </c>
      <c r="BA201">
        <v>109.3</v>
      </c>
      <c r="BB201">
        <v>719.6</v>
      </c>
      <c r="BC201">
        <v>27726596.5</v>
      </c>
      <c r="BD201">
        <v>2093.1999999999998</v>
      </c>
      <c r="BE201">
        <v>294.7</v>
      </c>
      <c r="BF201">
        <v>2228943.2000000002</v>
      </c>
      <c r="BG201">
        <v>96175.9</v>
      </c>
      <c r="BH201">
        <v>21.3</v>
      </c>
      <c r="BI201">
        <v>27869422.600000001</v>
      </c>
      <c r="BJ201">
        <v>5100798.0999999996</v>
      </c>
      <c r="BK201">
        <v>32970220.600000001</v>
      </c>
      <c r="BL201">
        <v>0</v>
      </c>
      <c r="BM201">
        <v>26.58</v>
      </c>
      <c r="BN201">
        <v>10.74</v>
      </c>
      <c r="BO201">
        <v>0</v>
      </c>
      <c r="BP201">
        <v>37.32</v>
      </c>
      <c r="BQ201">
        <v>28.35</v>
      </c>
      <c r="BR201">
        <v>11.8</v>
      </c>
      <c r="BS201">
        <v>0</v>
      </c>
      <c r="BT201">
        <v>40.15</v>
      </c>
      <c r="BU201">
        <v>139918370</v>
      </c>
      <c r="BV201">
        <v>42095310</v>
      </c>
      <c r="BW201">
        <v>2644965.5</v>
      </c>
      <c r="BX201">
        <v>757235.7</v>
      </c>
      <c r="BY201">
        <v>0</v>
      </c>
      <c r="BZ201">
        <v>0</v>
      </c>
      <c r="CA201">
        <v>17085020</v>
      </c>
      <c r="CB201">
        <v>0</v>
      </c>
      <c r="CC201">
        <v>0</v>
      </c>
      <c r="CD201">
        <v>2372499.7999999998</v>
      </c>
      <c r="CE201">
        <v>30693084</v>
      </c>
      <c r="CF201">
        <v>0</v>
      </c>
      <c r="CG201">
        <v>368408.6</v>
      </c>
      <c r="CH201">
        <v>0</v>
      </c>
      <c r="CI201">
        <v>5579581</v>
      </c>
      <c r="CJ201">
        <v>40564980</v>
      </c>
      <c r="CK201">
        <v>585.6</v>
      </c>
      <c r="CL201">
        <v>129189.1</v>
      </c>
      <c r="CM201">
        <v>0</v>
      </c>
      <c r="CN201">
        <v>33325626</v>
      </c>
      <c r="CO201">
        <v>586079</v>
      </c>
      <c r="CP201">
        <v>5811109.5</v>
      </c>
      <c r="CQ201">
        <v>1393.2</v>
      </c>
      <c r="CR201">
        <v>135.80000000000001</v>
      </c>
      <c r="CS201">
        <v>0</v>
      </c>
      <c r="CT201">
        <v>8454</v>
      </c>
      <c r="CU201">
        <v>0</v>
      </c>
      <c r="CV201">
        <v>0</v>
      </c>
      <c r="CW201">
        <v>1644</v>
      </c>
      <c r="CX201">
        <v>5719</v>
      </c>
      <c r="CY201">
        <v>0</v>
      </c>
      <c r="CZ201">
        <v>6456.3</v>
      </c>
      <c r="DA201">
        <v>0</v>
      </c>
      <c r="DB201">
        <v>2114.4</v>
      </c>
      <c r="DC201">
        <v>5149.6000000000004</v>
      </c>
      <c r="DD201">
        <v>257.39999999999998</v>
      </c>
      <c r="DE201">
        <v>86</v>
      </c>
      <c r="DF201">
        <v>0</v>
      </c>
      <c r="DG201">
        <v>15415.7</v>
      </c>
      <c r="DH201">
        <v>1600</v>
      </c>
      <c r="DI201">
        <v>208</v>
      </c>
      <c r="DJ201">
        <v>7436.3</v>
      </c>
      <c r="DK201">
        <v>860</v>
      </c>
      <c r="DL201">
        <v>0</v>
      </c>
      <c r="DM201">
        <v>0</v>
      </c>
      <c r="DN201">
        <v>0.05</v>
      </c>
      <c r="DO201">
        <v>0</v>
      </c>
      <c r="DP201">
        <v>0.54</v>
      </c>
      <c r="DQ201">
        <v>0</v>
      </c>
    </row>
    <row r="202" spans="1:121" x14ac:dyDescent="0.45">
      <c r="A202" t="s">
        <v>152</v>
      </c>
      <c r="B202">
        <v>2030</v>
      </c>
      <c r="C202">
        <v>159213500</v>
      </c>
      <c r="D202">
        <v>5254752.5</v>
      </c>
      <c r="E202">
        <v>157496.4</v>
      </c>
      <c r="F202">
        <v>983164.6</v>
      </c>
      <c r="G202">
        <v>165608920.30000001</v>
      </c>
      <c r="H202">
        <v>153489408.90000001</v>
      </c>
      <c r="I202">
        <v>115027541.2</v>
      </c>
      <c r="J202">
        <v>66614550</v>
      </c>
      <c r="K202">
        <v>45694040</v>
      </c>
      <c r="L202">
        <v>3.5900000000000001E-2</v>
      </c>
      <c r="M202">
        <v>5.3999999999999999E-2</v>
      </c>
      <c r="N202">
        <v>0.15</v>
      </c>
      <c r="O202">
        <v>61773.57</v>
      </c>
      <c r="P202">
        <v>37492.199999999997</v>
      </c>
      <c r="Q202">
        <v>0.7</v>
      </c>
      <c r="R202">
        <v>0.69</v>
      </c>
      <c r="S202">
        <v>166.8</v>
      </c>
      <c r="T202">
        <v>12.1</v>
      </c>
      <c r="U202">
        <v>1.7</v>
      </c>
      <c r="V202">
        <v>14.2</v>
      </c>
      <c r="W202">
        <v>594.9</v>
      </c>
      <c r="X202">
        <v>0.13</v>
      </c>
      <c r="Y202">
        <v>167.6</v>
      </c>
      <c r="Z202">
        <v>31.9</v>
      </c>
      <c r="AA202">
        <v>199.6</v>
      </c>
      <c r="AB202">
        <v>172.1</v>
      </c>
      <c r="AC202">
        <v>11.8</v>
      </c>
      <c r="AD202">
        <v>1.64</v>
      </c>
      <c r="AE202">
        <v>15.5</v>
      </c>
      <c r="AF202">
        <v>637</v>
      </c>
      <c r="AG202">
        <v>0.14000000000000001</v>
      </c>
      <c r="AH202">
        <v>172.9</v>
      </c>
      <c r="AI202">
        <v>34.6</v>
      </c>
      <c r="AJ202">
        <v>207.5</v>
      </c>
      <c r="AK202">
        <v>144.80000000000001</v>
      </c>
      <c r="AL202">
        <v>4.9000000000000004</v>
      </c>
      <c r="AM202">
        <v>0.61</v>
      </c>
      <c r="AN202">
        <v>15.2</v>
      </c>
      <c r="AO202">
        <v>688.3</v>
      </c>
      <c r="AP202">
        <v>7.0000000000000007E-2</v>
      </c>
      <c r="AQ202">
        <v>145.19999999999999</v>
      </c>
      <c r="AR202">
        <v>35.700000000000003</v>
      </c>
      <c r="AS202">
        <v>180.8</v>
      </c>
      <c r="AT202">
        <v>558.1</v>
      </c>
      <c r="AU202">
        <v>38.5</v>
      </c>
      <c r="AV202">
        <v>5.42</v>
      </c>
      <c r="AW202">
        <v>41.8</v>
      </c>
      <c r="AX202">
        <v>1994.7</v>
      </c>
      <c r="AY202">
        <v>0.3</v>
      </c>
      <c r="AZ202">
        <v>560.70000000000005</v>
      </c>
      <c r="BA202">
        <v>101.3</v>
      </c>
      <c r="BB202">
        <v>662</v>
      </c>
      <c r="BC202">
        <v>23904729.300000001</v>
      </c>
      <c r="BD202">
        <v>1732.7</v>
      </c>
      <c r="BE202">
        <v>243</v>
      </c>
      <c r="BF202">
        <v>2034103.8</v>
      </c>
      <c r="BG202">
        <v>85309.4</v>
      </c>
      <c r="BH202">
        <v>19.3</v>
      </c>
      <c r="BI202">
        <v>24022695</v>
      </c>
      <c r="BJ202">
        <v>4581602.3</v>
      </c>
      <c r="BK202">
        <v>28604297.399999999</v>
      </c>
      <c r="BL202">
        <v>0</v>
      </c>
      <c r="BM202">
        <v>24.98</v>
      </c>
      <c r="BN202">
        <v>11.58</v>
      </c>
      <c r="BO202">
        <v>0</v>
      </c>
      <c r="BP202">
        <v>36.56</v>
      </c>
      <c r="BQ202">
        <v>26.83</v>
      </c>
      <c r="BR202">
        <v>12.89</v>
      </c>
      <c r="BS202">
        <v>0</v>
      </c>
      <c r="BT202">
        <v>39.72</v>
      </c>
      <c r="BU202">
        <v>144595730</v>
      </c>
      <c r="BV202">
        <v>50581380</v>
      </c>
      <c r="BW202">
        <v>4462719.5</v>
      </c>
      <c r="BX202">
        <v>740928.1</v>
      </c>
      <c r="BY202">
        <v>0</v>
      </c>
      <c r="BZ202">
        <v>0</v>
      </c>
      <c r="CA202">
        <v>14025069</v>
      </c>
      <c r="CB202">
        <v>0</v>
      </c>
      <c r="CC202">
        <v>0</v>
      </c>
      <c r="CD202">
        <v>3302867.8</v>
      </c>
      <c r="CE202">
        <v>28759520</v>
      </c>
      <c r="CF202">
        <v>0</v>
      </c>
      <c r="CG202">
        <v>280792.5</v>
      </c>
      <c r="CH202">
        <v>0</v>
      </c>
      <c r="CI202">
        <v>5578826</v>
      </c>
      <c r="CJ202">
        <v>40040064</v>
      </c>
      <c r="CK202">
        <v>435.5</v>
      </c>
      <c r="CL202">
        <v>125987.4</v>
      </c>
      <c r="CM202">
        <v>0</v>
      </c>
      <c r="CN202">
        <v>32996774</v>
      </c>
      <c r="CO202">
        <v>791710.6</v>
      </c>
      <c r="CP202">
        <v>13490026</v>
      </c>
      <c r="CQ202">
        <v>2633.1</v>
      </c>
      <c r="CR202">
        <v>135.80000000000001</v>
      </c>
      <c r="CS202">
        <v>0</v>
      </c>
      <c r="CT202">
        <v>8454</v>
      </c>
      <c r="CU202">
        <v>0</v>
      </c>
      <c r="CV202">
        <v>0</v>
      </c>
      <c r="CW202">
        <v>2292.4</v>
      </c>
      <c r="CX202">
        <v>5719</v>
      </c>
      <c r="CY202">
        <v>0</v>
      </c>
      <c r="CZ202">
        <v>6456.3</v>
      </c>
      <c r="DA202">
        <v>0</v>
      </c>
      <c r="DB202">
        <v>2118.9</v>
      </c>
      <c r="DC202">
        <v>5149.6000000000004</v>
      </c>
      <c r="DD202">
        <v>81.400000000000006</v>
      </c>
      <c r="DE202">
        <v>86</v>
      </c>
      <c r="DF202">
        <v>0</v>
      </c>
      <c r="DG202">
        <v>15473.8</v>
      </c>
      <c r="DH202">
        <v>3837</v>
      </c>
      <c r="DI202">
        <v>264.5</v>
      </c>
      <c r="DJ202">
        <v>12395.7</v>
      </c>
      <c r="DK202">
        <v>860</v>
      </c>
      <c r="DL202">
        <v>0</v>
      </c>
      <c r="DM202">
        <v>0</v>
      </c>
      <c r="DN202">
        <v>0.05</v>
      </c>
      <c r="DO202">
        <v>0</v>
      </c>
      <c r="DP202">
        <v>0.7</v>
      </c>
      <c r="DQ202">
        <v>0</v>
      </c>
    </row>
    <row r="203" spans="1:121" x14ac:dyDescent="0.45">
      <c r="A203" t="s">
        <v>152</v>
      </c>
      <c r="B203">
        <v>2035</v>
      </c>
      <c r="C203">
        <v>171566460</v>
      </c>
      <c r="D203">
        <v>15060896</v>
      </c>
      <c r="E203">
        <v>181223.7</v>
      </c>
      <c r="F203">
        <v>1104139.1000000001</v>
      </c>
      <c r="G203">
        <v>187912717.69999999</v>
      </c>
      <c r="H203">
        <v>165398406.90000001</v>
      </c>
      <c r="I203">
        <v>101399406.40000001</v>
      </c>
      <c r="J203">
        <v>67122880</v>
      </c>
      <c r="K203">
        <v>54951828</v>
      </c>
      <c r="L203">
        <v>3.5900000000000001E-2</v>
      </c>
      <c r="M203">
        <v>5.3999999999999999E-2</v>
      </c>
      <c r="N203">
        <v>0.15</v>
      </c>
      <c r="O203">
        <v>85030.54</v>
      </c>
      <c r="P203">
        <v>41373.599999999999</v>
      </c>
      <c r="Q203">
        <v>0.82</v>
      </c>
      <c r="R203">
        <v>0.78</v>
      </c>
      <c r="S203">
        <v>90.3</v>
      </c>
      <c r="T203">
        <v>5.6</v>
      </c>
      <c r="U203">
        <v>0.78</v>
      </c>
      <c r="V203">
        <v>9.1</v>
      </c>
      <c r="W203">
        <v>352.8</v>
      </c>
      <c r="X203">
        <v>0.09</v>
      </c>
      <c r="Y203">
        <v>90.7</v>
      </c>
      <c r="Z203">
        <v>19.600000000000001</v>
      </c>
      <c r="AA203">
        <v>110.3</v>
      </c>
      <c r="AB203">
        <v>111.9</v>
      </c>
      <c r="AC203">
        <v>6.5</v>
      </c>
      <c r="AD203">
        <v>0.88</v>
      </c>
      <c r="AE203">
        <v>11.7</v>
      </c>
      <c r="AF203">
        <v>453.4</v>
      </c>
      <c r="AG203">
        <v>0.11</v>
      </c>
      <c r="AH203">
        <v>112.4</v>
      </c>
      <c r="AI203">
        <v>25.3</v>
      </c>
      <c r="AJ203">
        <v>137.6</v>
      </c>
      <c r="AK203">
        <v>124.6</v>
      </c>
      <c r="AL203">
        <v>6</v>
      </c>
      <c r="AM203">
        <v>0.8</v>
      </c>
      <c r="AN203">
        <v>11.4</v>
      </c>
      <c r="AO203">
        <v>535.1</v>
      </c>
      <c r="AP203">
        <v>0.06</v>
      </c>
      <c r="AQ203">
        <v>125</v>
      </c>
      <c r="AR203">
        <v>27.4</v>
      </c>
      <c r="AS203">
        <v>152.30000000000001</v>
      </c>
      <c r="AT203">
        <v>478.2</v>
      </c>
      <c r="AU203">
        <v>31.5</v>
      </c>
      <c r="AV203">
        <v>4.43</v>
      </c>
      <c r="AW203">
        <v>37.4</v>
      </c>
      <c r="AX203">
        <v>1747.1</v>
      </c>
      <c r="AY203">
        <v>0.27</v>
      </c>
      <c r="AZ203">
        <v>480.3</v>
      </c>
      <c r="BA203">
        <v>89.5</v>
      </c>
      <c r="BB203">
        <v>569.79999999999995</v>
      </c>
      <c r="BC203">
        <v>15683740</v>
      </c>
      <c r="BD203">
        <v>975.4</v>
      </c>
      <c r="BE203">
        <v>134.5</v>
      </c>
      <c r="BF203">
        <v>1585185.4</v>
      </c>
      <c r="BG203">
        <v>61350.1</v>
      </c>
      <c r="BH203">
        <v>15.1</v>
      </c>
      <c r="BI203">
        <v>15749525.1</v>
      </c>
      <c r="BJ203">
        <v>3417542.2</v>
      </c>
      <c r="BK203">
        <v>19167067.300000001</v>
      </c>
      <c r="BL203">
        <v>0</v>
      </c>
      <c r="BM203">
        <v>21.1</v>
      </c>
      <c r="BN203">
        <v>15.18</v>
      </c>
      <c r="BO203">
        <v>0</v>
      </c>
      <c r="BP203">
        <v>36.28</v>
      </c>
      <c r="BQ203">
        <v>23.39</v>
      </c>
      <c r="BR203">
        <v>17.78</v>
      </c>
      <c r="BS203">
        <v>0</v>
      </c>
      <c r="BT203">
        <v>41.17</v>
      </c>
      <c r="BU203">
        <v>175675620</v>
      </c>
      <c r="BV203">
        <v>86513310</v>
      </c>
      <c r="BW203">
        <v>12806153</v>
      </c>
      <c r="BX203">
        <v>358731.3</v>
      </c>
      <c r="BY203">
        <v>0</v>
      </c>
      <c r="BZ203">
        <v>0</v>
      </c>
      <c r="CA203">
        <v>7557377.5</v>
      </c>
      <c r="CB203">
        <v>0</v>
      </c>
      <c r="CC203">
        <v>0</v>
      </c>
      <c r="CD203">
        <v>5922057.5</v>
      </c>
      <c r="CE203">
        <v>23573636</v>
      </c>
      <c r="CF203">
        <v>0</v>
      </c>
      <c r="CG203">
        <v>160543.20000000001</v>
      </c>
      <c r="CH203">
        <v>0</v>
      </c>
      <c r="CI203">
        <v>5524576.5</v>
      </c>
      <c r="CJ203">
        <v>39034384</v>
      </c>
      <c r="CK203">
        <v>312.3</v>
      </c>
      <c r="CL203">
        <v>146590.9</v>
      </c>
      <c r="CM203">
        <v>0</v>
      </c>
      <c r="CN203">
        <v>62921548</v>
      </c>
      <c r="CO203">
        <v>4370503</v>
      </c>
      <c r="CP203">
        <v>13299199</v>
      </c>
      <c r="CQ203">
        <v>6437.5</v>
      </c>
      <c r="CR203">
        <v>88.8</v>
      </c>
      <c r="CS203">
        <v>0</v>
      </c>
      <c r="CT203">
        <v>7714</v>
      </c>
      <c r="CU203">
        <v>0</v>
      </c>
      <c r="CV203">
        <v>0</v>
      </c>
      <c r="CW203">
        <v>4195.2</v>
      </c>
      <c r="CX203">
        <v>5599</v>
      </c>
      <c r="CY203">
        <v>0</v>
      </c>
      <c r="CZ203">
        <v>6416.3</v>
      </c>
      <c r="DA203">
        <v>0</v>
      </c>
      <c r="DB203">
        <v>2123.4</v>
      </c>
      <c r="DC203">
        <v>5149.6000000000004</v>
      </c>
      <c r="DD203">
        <v>81.400000000000006</v>
      </c>
      <c r="DE203">
        <v>86</v>
      </c>
      <c r="DF203">
        <v>0</v>
      </c>
      <c r="DG203">
        <v>28592.5</v>
      </c>
      <c r="DH203">
        <v>3837</v>
      </c>
      <c r="DI203">
        <v>1319</v>
      </c>
      <c r="DJ203">
        <v>38280.300000000003</v>
      </c>
      <c r="DK203">
        <v>860</v>
      </c>
      <c r="DL203">
        <v>0</v>
      </c>
      <c r="DM203">
        <v>0</v>
      </c>
      <c r="DN203">
        <v>0.04</v>
      </c>
      <c r="DO203">
        <v>0</v>
      </c>
      <c r="DP203">
        <v>0.78</v>
      </c>
      <c r="DQ203">
        <v>0</v>
      </c>
    </row>
    <row r="204" spans="1:121" x14ac:dyDescent="0.45">
      <c r="A204" t="s">
        <v>152</v>
      </c>
      <c r="B204">
        <v>2040</v>
      </c>
      <c r="C204">
        <v>185453870</v>
      </c>
      <c r="D204">
        <v>22770018</v>
      </c>
      <c r="E204">
        <v>188457.2</v>
      </c>
      <c r="F204">
        <v>1134227.8999999999</v>
      </c>
      <c r="G204">
        <v>209546571.80000001</v>
      </c>
      <c r="H204">
        <v>178786687.40000001</v>
      </c>
      <c r="I204">
        <v>102862329.5</v>
      </c>
      <c r="J204">
        <v>68010320</v>
      </c>
      <c r="K204">
        <v>56438424</v>
      </c>
      <c r="L204">
        <v>3.5900000000000001E-2</v>
      </c>
      <c r="M204">
        <v>5.3900000000000003E-2</v>
      </c>
      <c r="N204">
        <v>0.15</v>
      </c>
      <c r="O204">
        <v>86672.03</v>
      </c>
      <c r="P204">
        <v>46016</v>
      </c>
      <c r="Q204">
        <v>0.86</v>
      </c>
      <c r="R204">
        <v>0.84</v>
      </c>
      <c r="S204">
        <v>66.599999999999994</v>
      </c>
      <c r="T204">
        <v>3.9</v>
      </c>
      <c r="U204">
        <v>0.53</v>
      </c>
      <c r="V204">
        <v>7.3</v>
      </c>
      <c r="W204">
        <v>269.89999999999998</v>
      </c>
      <c r="X204">
        <v>7.0000000000000007E-2</v>
      </c>
      <c r="Y204">
        <v>66.900000000000006</v>
      </c>
      <c r="Z204">
        <v>15.3</v>
      </c>
      <c r="AA204">
        <v>82.2</v>
      </c>
      <c r="AB204">
        <v>79.599999999999994</v>
      </c>
      <c r="AC204">
        <v>4.2</v>
      </c>
      <c r="AD204">
        <v>0.56000000000000005</v>
      </c>
      <c r="AE204">
        <v>9</v>
      </c>
      <c r="AF204">
        <v>336.4</v>
      </c>
      <c r="AG204">
        <v>0.08</v>
      </c>
      <c r="AH204">
        <v>79.900000000000006</v>
      </c>
      <c r="AI204">
        <v>19</v>
      </c>
      <c r="AJ204">
        <v>98.9</v>
      </c>
      <c r="AK204">
        <v>92.7</v>
      </c>
      <c r="AL204">
        <v>5.9</v>
      </c>
      <c r="AM204">
        <v>0.82</v>
      </c>
      <c r="AN204">
        <v>7.2</v>
      </c>
      <c r="AO204">
        <v>352.6</v>
      </c>
      <c r="AP204">
        <v>0.04</v>
      </c>
      <c r="AQ204">
        <v>93.1</v>
      </c>
      <c r="AR204">
        <v>17.7</v>
      </c>
      <c r="AS204">
        <v>110.9</v>
      </c>
      <c r="AT204">
        <v>438.5</v>
      </c>
      <c r="AU204">
        <v>26.5</v>
      </c>
      <c r="AV204">
        <v>3.67</v>
      </c>
      <c r="AW204">
        <v>36.299999999999997</v>
      </c>
      <c r="AX204">
        <v>1690.4</v>
      </c>
      <c r="AY204">
        <v>0.24</v>
      </c>
      <c r="AZ204">
        <v>440.2</v>
      </c>
      <c r="BA204">
        <v>86.8</v>
      </c>
      <c r="BB204">
        <v>527</v>
      </c>
      <c r="BC204">
        <v>13013777.300000001</v>
      </c>
      <c r="BD204">
        <v>753.2</v>
      </c>
      <c r="BE204">
        <v>102.9</v>
      </c>
      <c r="BF204">
        <v>1423055.4</v>
      </c>
      <c r="BG204">
        <v>52825.7</v>
      </c>
      <c r="BH204">
        <v>13.8</v>
      </c>
      <c r="BI204">
        <v>13064318.9</v>
      </c>
      <c r="BJ204">
        <v>3001023</v>
      </c>
      <c r="BK204">
        <v>16065342</v>
      </c>
      <c r="BL204">
        <v>0</v>
      </c>
      <c r="BM204">
        <v>19.48</v>
      </c>
      <c r="BN204">
        <v>15.17</v>
      </c>
      <c r="BO204">
        <v>0</v>
      </c>
      <c r="BP204">
        <v>34.64</v>
      </c>
      <c r="BQ204">
        <v>22.02</v>
      </c>
      <c r="BR204">
        <v>18.329999999999998</v>
      </c>
      <c r="BS204">
        <v>0</v>
      </c>
      <c r="BT204">
        <v>40.35</v>
      </c>
      <c r="BU204">
        <v>197904050</v>
      </c>
      <c r="BV204">
        <v>106684240</v>
      </c>
      <c r="BW204">
        <v>19474364</v>
      </c>
      <c r="BX204">
        <v>347894.9</v>
      </c>
      <c r="BY204">
        <v>0</v>
      </c>
      <c r="BZ204">
        <v>0</v>
      </c>
      <c r="CA204">
        <v>5661160</v>
      </c>
      <c r="CB204">
        <v>0</v>
      </c>
      <c r="CC204">
        <v>0</v>
      </c>
      <c r="CD204">
        <v>7225485.5</v>
      </c>
      <c r="CE204">
        <v>21144160</v>
      </c>
      <c r="CF204">
        <v>0</v>
      </c>
      <c r="CG204">
        <v>159677.5</v>
      </c>
      <c r="CH204">
        <v>0</v>
      </c>
      <c r="CI204">
        <v>5515986.5</v>
      </c>
      <c r="CJ204">
        <v>38761908</v>
      </c>
      <c r="CK204">
        <v>350.7</v>
      </c>
      <c r="CL204">
        <v>154310.29999999999</v>
      </c>
      <c r="CM204">
        <v>0</v>
      </c>
      <c r="CN204">
        <v>78248770</v>
      </c>
      <c r="CO204">
        <v>8123102.5</v>
      </c>
      <c r="CP204">
        <v>13086885</v>
      </c>
      <c r="CQ204">
        <v>10509.9</v>
      </c>
      <c r="CR204">
        <v>88.8</v>
      </c>
      <c r="CS204">
        <v>0</v>
      </c>
      <c r="CT204">
        <v>7714</v>
      </c>
      <c r="CU204">
        <v>0</v>
      </c>
      <c r="CV204">
        <v>0</v>
      </c>
      <c r="CW204">
        <v>5339</v>
      </c>
      <c r="CX204">
        <v>5599</v>
      </c>
      <c r="CY204">
        <v>0</v>
      </c>
      <c r="CZ204">
        <v>6416.3</v>
      </c>
      <c r="DA204">
        <v>0</v>
      </c>
      <c r="DB204">
        <v>2127.9</v>
      </c>
      <c r="DC204">
        <v>5149.6000000000004</v>
      </c>
      <c r="DD204">
        <v>80.2</v>
      </c>
      <c r="DE204">
        <v>86</v>
      </c>
      <c r="DF204">
        <v>0</v>
      </c>
      <c r="DG204">
        <v>36321.4</v>
      </c>
      <c r="DH204">
        <v>3837</v>
      </c>
      <c r="DI204">
        <v>2464.6</v>
      </c>
      <c r="DJ204">
        <v>57749.4</v>
      </c>
      <c r="DK204">
        <v>860</v>
      </c>
      <c r="DL204">
        <v>0</v>
      </c>
      <c r="DM204">
        <v>0</v>
      </c>
      <c r="DN204">
        <v>0.04</v>
      </c>
      <c r="DO204">
        <v>0</v>
      </c>
      <c r="DP204">
        <v>0.85</v>
      </c>
      <c r="DQ204">
        <v>0</v>
      </c>
    </row>
    <row r="205" spans="1:121" x14ac:dyDescent="0.45">
      <c r="A205" t="s">
        <v>152</v>
      </c>
      <c r="B205">
        <v>2045</v>
      </c>
      <c r="C205">
        <v>197852460</v>
      </c>
      <c r="D205">
        <v>22623336</v>
      </c>
      <c r="E205">
        <v>201571.20000000001</v>
      </c>
      <c r="F205">
        <v>1240490.3999999999</v>
      </c>
      <c r="G205">
        <v>221917860.09999999</v>
      </c>
      <c r="H205">
        <v>190739617.59999999</v>
      </c>
      <c r="I205">
        <v>110706130.59999999</v>
      </c>
      <c r="J205">
        <v>80668970</v>
      </c>
      <c r="K205">
        <v>58896024</v>
      </c>
      <c r="L205">
        <v>3.5900000000000001E-2</v>
      </c>
      <c r="M205">
        <v>5.3900000000000003E-2</v>
      </c>
      <c r="N205">
        <v>0.15</v>
      </c>
      <c r="O205">
        <v>88095.85</v>
      </c>
      <c r="P205">
        <v>49805.9</v>
      </c>
      <c r="Q205">
        <v>0.87</v>
      </c>
      <c r="R205">
        <v>0.92</v>
      </c>
      <c r="S205">
        <v>57.5</v>
      </c>
      <c r="T205">
        <v>2.8</v>
      </c>
      <c r="U205">
        <v>0.38</v>
      </c>
      <c r="V205">
        <v>6.9</v>
      </c>
      <c r="W205">
        <v>249.8</v>
      </c>
      <c r="X205">
        <v>0.06</v>
      </c>
      <c r="Y205">
        <v>57.7</v>
      </c>
      <c r="Z205">
        <v>14.4</v>
      </c>
      <c r="AA205">
        <v>72.099999999999994</v>
      </c>
      <c r="AB205">
        <v>38</v>
      </c>
      <c r="AC205">
        <v>1.8</v>
      </c>
      <c r="AD205">
        <v>0.24</v>
      </c>
      <c r="AE205">
        <v>4.7</v>
      </c>
      <c r="AF205">
        <v>167.7</v>
      </c>
      <c r="AG205">
        <v>0.04</v>
      </c>
      <c r="AH205">
        <v>38.1</v>
      </c>
      <c r="AI205">
        <v>9.6999999999999993</v>
      </c>
      <c r="AJ205">
        <v>47.8</v>
      </c>
      <c r="AK205">
        <v>43.9</v>
      </c>
      <c r="AL205">
        <v>2.9</v>
      </c>
      <c r="AM205">
        <v>0.41</v>
      </c>
      <c r="AN205">
        <v>3.3</v>
      </c>
      <c r="AO205">
        <v>162.30000000000001</v>
      </c>
      <c r="AP205">
        <v>0.02</v>
      </c>
      <c r="AQ205">
        <v>44.1</v>
      </c>
      <c r="AR205">
        <v>8.1</v>
      </c>
      <c r="AS205">
        <v>52.2</v>
      </c>
      <c r="AT205">
        <v>393.9</v>
      </c>
      <c r="AU205">
        <v>22.5</v>
      </c>
      <c r="AV205">
        <v>3.09</v>
      </c>
      <c r="AW205">
        <v>34.5</v>
      </c>
      <c r="AX205">
        <v>1564.1</v>
      </c>
      <c r="AY205">
        <v>0.21</v>
      </c>
      <c r="AZ205">
        <v>395.4</v>
      </c>
      <c r="BA205">
        <v>81.099999999999994</v>
      </c>
      <c r="BB205">
        <v>476.6</v>
      </c>
      <c r="BC205">
        <v>11367755.300000001</v>
      </c>
      <c r="BD205">
        <v>556.29999999999995</v>
      </c>
      <c r="BE205">
        <v>74.2</v>
      </c>
      <c r="BF205">
        <v>1373335.7</v>
      </c>
      <c r="BG205">
        <v>49453.7</v>
      </c>
      <c r="BH205">
        <v>12.8</v>
      </c>
      <c r="BI205">
        <v>11404599.5</v>
      </c>
      <c r="BJ205">
        <v>2850562.8</v>
      </c>
      <c r="BK205">
        <v>14255162.4</v>
      </c>
      <c r="BL205">
        <v>0</v>
      </c>
      <c r="BM205">
        <v>18.05</v>
      </c>
      <c r="BN205">
        <v>15.66</v>
      </c>
      <c r="BO205">
        <v>0</v>
      </c>
      <c r="BP205">
        <v>33.71</v>
      </c>
      <c r="BQ205">
        <v>20.5</v>
      </c>
      <c r="BR205">
        <v>18.8</v>
      </c>
      <c r="BS205">
        <v>0</v>
      </c>
      <c r="BT205">
        <v>39.29</v>
      </c>
      <c r="BU205">
        <v>199975120</v>
      </c>
      <c r="BV205">
        <v>111211730</v>
      </c>
      <c r="BW205">
        <v>19266670</v>
      </c>
      <c r="BX205">
        <v>326880.2</v>
      </c>
      <c r="BY205">
        <v>0</v>
      </c>
      <c r="BZ205">
        <v>0</v>
      </c>
      <c r="CA205">
        <v>3838330.5</v>
      </c>
      <c r="CB205">
        <v>0</v>
      </c>
      <c r="CC205">
        <v>0</v>
      </c>
      <c r="CD205">
        <v>8304393</v>
      </c>
      <c r="CE205">
        <v>21195310</v>
      </c>
      <c r="CF205">
        <v>0</v>
      </c>
      <c r="CG205">
        <v>293935.40000000002</v>
      </c>
      <c r="CH205">
        <v>0</v>
      </c>
      <c r="CI205">
        <v>5492590.5</v>
      </c>
      <c r="CJ205">
        <v>38185280</v>
      </c>
      <c r="CK205">
        <v>119.8</v>
      </c>
      <c r="CL205">
        <v>164270.6</v>
      </c>
      <c r="CM205">
        <v>0</v>
      </c>
      <c r="CN205">
        <v>81699740</v>
      </c>
      <c r="CO205">
        <v>8308609</v>
      </c>
      <c r="CP205">
        <v>12898980</v>
      </c>
      <c r="CQ205">
        <v>11019.2</v>
      </c>
      <c r="CR205">
        <v>88.8</v>
      </c>
      <c r="CS205">
        <v>0</v>
      </c>
      <c r="CT205">
        <v>5349</v>
      </c>
      <c r="CU205">
        <v>0</v>
      </c>
      <c r="CV205">
        <v>0</v>
      </c>
      <c r="CW205">
        <v>6342.8</v>
      </c>
      <c r="CX205">
        <v>5369</v>
      </c>
      <c r="CY205">
        <v>0</v>
      </c>
      <c r="CZ205">
        <v>8849.7999999999993</v>
      </c>
      <c r="DA205">
        <v>0</v>
      </c>
      <c r="DB205">
        <v>2132.4</v>
      </c>
      <c r="DC205">
        <v>5149.6000000000004</v>
      </c>
      <c r="DD205">
        <v>62.2</v>
      </c>
      <c r="DE205">
        <v>86</v>
      </c>
      <c r="DF205">
        <v>0</v>
      </c>
      <c r="DG205">
        <v>39080.5</v>
      </c>
      <c r="DH205">
        <v>3837</v>
      </c>
      <c r="DI205">
        <v>2551.3000000000002</v>
      </c>
      <c r="DJ205">
        <v>56915.9</v>
      </c>
      <c r="DK205">
        <v>860</v>
      </c>
      <c r="DL205">
        <v>0</v>
      </c>
      <c r="DM205">
        <v>0</v>
      </c>
      <c r="DN205">
        <v>0.04</v>
      </c>
      <c r="DO205">
        <v>0</v>
      </c>
      <c r="DP205">
        <v>0.92</v>
      </c>
      <c r="DQ205">
        <v>0</v>
      </c>
    </row>
    <row r="206" spans="1:121" x14ac:dyDescent="0.45">
      <c r="A206" t="s">
        <v>152</v>
      </c>
      <c r="B206">
        <v>2050</v>
      </c>
      <c r="C206">
        <v>209716240</v>
      </c>
      <c r="D206">
        <v>18526870</v>
      </c>
      <c r="E206">
        <v>212527.3</v>
      </c>
      <c r="F206">
        <v>1359254.5</v>
      </c>
      <c r="G206">
        <v>229814886.40000001</v>
      </c>
      <c r="H206">
        <v>202176882.40000001</v>
      </c>
      <c r="I206">
        <v>116738724.3</v>
      </c>
      <c r="J206">
        <v>92611410</v>
      </c>
      <c r="K206">
        <v>61327220</v>
      </c>
      <c r="L206">
        <v>3.5900000000000001E-2</v>
      </c>
      <c r="M206">
        <v>5.3900000000000003E-2</v>
      </c>
      <c r="N206">
        <v>0.15</v>
      </c>
      <c r="O206">
        <v>87139.21</v>
      </c>
      <c r="P206">
        <v>53123</v>
      </c>
      <c r="Q206">
        <v>0.87</v>
      </c>
      <c r="R206">
        <v>1</v>
      </c>
      <c r="S206">
        <v>49</v>
      </c>
      <c r="T206">
        <v>1.2</v>
      </c>
      <c r="U206">
        <v>0.14000000000000001</v>
      </c>
      <c r="V206">
        <v>7.2</v>
      </c>
      <c r="W206">
        <v>250.4</v>
      </c>
      <c r="X206">
        <v>0.06</v>
      </c>
      <c r="Y206">
        <v>49</v>
      </c>
      <c r="Z206">
        <v>14.7</v>
      </c>
      <c r="AA206">
        <v>63.7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20</v>
      </c>
      <c r="AL206">
        <v>1.3</v>
      </c>
      <c r="AM206">
        <v>0.18</v>
      </c>
      <c r="AN206">
        <v>1.6</v>
      </c>
      <c r="AO206">
        <v>76.400000000000006</v>
      </c>
      <c r="AP206">
        <v>0.01</v>
      </c>
      <c r="AQ206">
        <v>20.100000000000001</v>
      </c>
      <c r="AR206">
        <v>3.8</v>
      </c>
      <c r="AS206">
        <v>24</v>
      </c>
      <c r="AT206">
        <v>393.2</v>
      </c>
      <c r="AU206">
        <v>18</v>
      </c>
      <c r="AV206">
        <v>2.39</v>
      </c>
      <c r="AW206">
        <v>37.9</v>
      </c>
      <c r="AX206">
        <v>1707.6</v>
      </c>
      <c r="AY206">
        <v>0.2</v>
      </c>
      <c r="AZ206">
        <v>394.4</v>
      </c>
      <c r="BA206">
        <v>88.8</v>
      </c>
      <c r="BB206">
        <v>483.3</v>
      </c>
      <c r="BC206">
        <v>9619182.6999999993</v>
      </c>
      <c r="BD206">
        <v>241.7</v>
      </c>
      <c r="BE206">
        <v>27.5</v>
      </c>
      <c r="BF206">
        <v>1421316.5</v>
      </c>
      <c r="BG206">
        <v>49224.6</v>
      </c>
      <c r="BH206">
        <v>11.9</v>
      </c>
      <c r="BI206">
        <v>9633883</v>
      </c>
      <c r="BJ206">
        <v>2891452.6</v>
      </c>
      <c r="BK206">
        <v>12525335.6</v>
      </c>
      <c r="BL206">
        <v>0</v>
      </c>
      <c r="BM206">
        <v>19.14</v>
      </c>
      <c r="BN206">
        <v>15.97</v>
      </c>
      <c r="BO206">
        <v>0</v>
      </c>
      <c r="BP206">
        <v>35.11</v>
      </c>
      <c r="BQ206">
        <v>21.43</v>
      </c>
      <c r="BR206">
        <v>18.739999999999998</v>
      </c>
      <c r="BS206">
        <v>0</v>
      </c>
      <c r="BT206">
        <v>40.18</v>
      </c>
      <c r="BU206">
        <v>198269380</v>
      </c>
      <c r="BV206">
        <v>113076160</v>
      </c>
      <c r="BW206">
        <v>15814336</v>
      </c>
      <c r="BX206">
        <v>323242.59999999998</v>
      </c>
      <c r="BY206">
        <v>0</v>
      </c>
      <c r="BZ206">
        <v>0</v>
      </c>
      <c r="CA206">
        <v>745681</v>
      </c>
      <c r="CB206">
        <v>0</v>
      </c>
      <c r="CC206">
        <v>0</v>
      </c>
      <c r="CD206">
        <v>9411556</v>
      </c>
      <c r="CE206">
        <v>24106530</v>
      </c>
      <c r="CF206">
        <v>0</v>
      </c>
      <c r="CG206">
        <v>465410.8</v>
      </c>
      <c r="CH206">
        <v>0</v>
      </c>
      <c r="CI206">
        <v>5482851.5</v>
      </c>
      <c r="CJ206">
        <v>38081956</v>
      </c>
      <c r="CK206">
        <v>17.899999999999999</v>
      </c>
      <c r="CL206">
        <v>173183.4</v>
      </c>
      <c r="CM206">
        <v>0</v>
      </c>
      <c r="CN206">
        <v>78758430</v>
      </c>
      <c r="CO206">
        <v>12185264</v>
      </c>
      <c r="CP206">
        <v>12720912</v>
      </c>
      <c r="CQ206">
        <v>12034.3</v>
      </c>
      <c r="CR206">
        <v>88.8</v>
      </c>
      <c r="CS206">
        <v>0</v>
      </c>
      <c r="CT206">
        <v>2435</v>
      </c>
      <c r="CU206">
        <v>0</v>
      </c>
      <c r="CV206">
        <v>0</v>
      </c>
      <c r="CW206">
        <v>7363.6</v>
      </c>
      <c r="CX206">
        <v>5369</v>
      </c>
      <c r="CY206">
        <v>0</v>
      </c>
      <c r="CZ206">
        <v>13259.7</v>
      </c>
      <c r="DA206">
        <v>0</v>
      </c>
      <c r="DB206">
        <v>2132.4</v>
      </c>
      <c r="DC206">
        <v>5149.6000000000004</v>
      </c>
      <c r="DD206">
        <v>62.2</v>
      </c>
      <c r="DE206">
        <v>86</v>
      </c>
      <c r="DF206">
        <v>0</v>
      </c>
      <c r="DG206">
        <v>37638.5</v>
      </c>
      <c r="DH206">
        <v>3837</v>
      </c>
      <c r="DI206">
        <v>3691.7</v>
      </c>
      <c r="DJ206">
        <v>45056.5</v>
      </c>
      <c r="DK206">
        <v>860</v>
      </c>
      <c r="DL206">
        <v>0</v>
      </c>
      <c r="DM206">
        <v>0</v>
      </c>
      <c r="DN206">
        <v>0.04</v>
      </c>
      <c r="DO206">
        <v>0</v>
      </c>
      <c r="DP206">
        <v>1</v>
      </c>
      <c r="DQ206">
        <v>0</v>
      </c>
    </row>
    <row r="207" spans="1:121" x14ac:dyDescent="0.45">
      <c r="A207" t="s">
        <v>155</v>
      </c>
      <c r="B207">
        <v>2024</v>
      </c>
      <c r="C207">
        <v>15875034</v>
      </c>
      <c r="D207">
        <v>0</v>
      </c>
      <c r="E207">
        <v>0</v>
      </c>
      <c r="F207">
        <v>439514.4</v>
      </c>
      <c r="G207">
        <v>16314548.9</v>
      </c>
      <c r="H207">
        <v>15304091.699999999</v>
      </c>
      <c r="I207">
        <v>-160082.6</v>
      </c>
      <c r="J207">
        <v>11702844</v>
      </c>
      <c r="K207">
        <v>28949594</v>
      </c>
      <c r="L207">
        <v>3.5999999999999997E-2</v>
      </c>
      <c r="M207">
        <v>5.3999999999999999E-2</v>
      </c>
      <c r="N207">
        <v>0.1764</v>
      </c>
      <c r="O207">
        <v>6782.98</v>
      </c>
      <c r="P207">
        <v>2991.8</v>
      </c>
      <c r="Q207">
        <v>0.77</v>
      </c>
      <c r="R207">
        <v>0.75</v>
      </c>
      <c r="S207">
        <v>272.60000000000002</v>
      </c>
      <c r="T207">
        <v>31.1</v>
      </c>
      <c r="U207">
        <v>4.5199999999999996</v>
      </c>
      <c r="V207">
        <v>8.6999999999999993</v>
      </c>
      <c r="W207">
        <v>601.79999999999995</v>
      </c>
      <c r="X207">
        <v>0.14000000000000001</v>
      </c>
      <c r="Y207">
        <v>274.7</v>
      </c>
      <c r="Z207">
        <v>26.6</v>
      </c>
      <c r="AA207">
        <v>301.3</v>
      </c>
      <c r="AB207">
        <v>298.2</v>
      </c>
      <c r="AC207">
        <v>34</v>
      </c>
      <c r="AD207">
        <v>4.95</v>
      </c>
      <c r="AE207">
        <v>9.5</v>
      </c>
      <c r="AF207">
        <v>659.3</v>
      </c>
      <c r="AG207">
        <v>0.15</v>
      </c>
      <c r="AH207">
        <v>300.60000000000002</v>
      </c>
      <c r="AI207">
        <v>29.2</v>
      </c>
      <c r="AJ207">
        <v>329.8</v>
      </c>
      <c r="AK207">
        <v>248.9</v>
      </c>
      <c r="AL207">
        <v>20.9</v>
      </c>
      <c r="AM207">
        <v>2.98</v>
      </c>
      <c r="AN207">
        <v>15</v>
      </c>
      <c r="AO207">
        <v>776.3</v>
      </c>
      <c r="AP207">
        <v>0.13</v>
      </c>
      <c r="AQ207">
        <v>250.4</v>
      </c>
      <c r="AR207">
        <v>38.1</v>
      </c>
      <c r="AS207">
        <v>288.5</v>
      </c>
      <c r="AT207">
        <v>767.7</v>
      </c>
      <c r="AU207">
        <v>68.8</v>
      </c>
      <c r="AV207">
        <v>9.9499999999999993</v>
      </c>
      <c r="AW207">
        <v>43.2</v>
      </c>
      <c r="AX207">
        <v>2186.6</v>
      </c>
      <c r="AY207">
        <v>0.45</v>
      </c>
      <c r="AZ207">
        <v>772.4</v>
      </c>
      <c r="BA207">
        <v>108.5</v>
      </c>
      <c r="BB207">
        <v>880.9</v>
      </c>
      <c r="BC207">
        <v>9062583</v>
      </c>
      <c r="BD207">
        <v>1034.4000000000001</v>
      </c>
      <c r="BE207">
        <v>150.4</v>
      </c>
      <c r="BF207">
        <v>288046.90000000002</v>
      </c>
      <c r="BG207">
        <v>20014.7</v>
      </c>
      <c r="BH207">
        <v>4.5</v>
      </c>
      <c r="BI207">
        <v>9134472.9000000004</v>
      </c>
      <c r="BJ207">
        <v>885718.7</v>
      </c>
      <c r="BK207">
        <v>10020191.6</v>
      </c>
      <c r="BL207">
        <v>0</v>
      </c>
      <c r="BM207">
        <v>24.94</v>
      </c>
      <c r="BN207">
        <v>1.25</v>
      </c>
      <c r="BO207">
        <v>0</v>
      </c>
      <c r="BP207">
        <v>26.19</v>
      </c>
      <c r="BQ207">
        <v>26.43</v>
      </c>
      <c r="BR207">
        <v>1.34</v>
      </c>
      <c r="BS207">
        <v>0</v>
      </c>
      <c r="BT207">
        <v>27.78</v>
      </c>
      <c r="BU207">
        <v>33649604</v>
      </c>
      <c r="BV207">
        <v>16474630</v>
      </c>
      <c r="BW207">
        <v>0</v>
      </c>
      <c r="BX207">
        <v>0</v>
      </c>
      <c r="BY207">
        <v>0</v>
      </c>
      <c r="BZ207">
        <v>7320642.5</v>
      </c>
      <c r="CA207">
        <v>7731497</v>
      </c>
      <c r="CB207">
        <v>0</v>
      </c>
      <c r="CC207">
        <v>0</v>
      </c>
      <c r="CD207">
        <v>111489.3</v>
      </c>
      <c r="CE207">
        <v>0</v>
      </c>
      <c r="CF207">
        <v>0</v>
      </c>
      <c r="CG207">
        <v>142531.5</v>
      </c>
      <c r="CH207">
        <v>0</v>
      </c>
      <c r="CI207">
        <v>1965180.2</v>
      </c>
      <c r="CJ207">
        <v>0</v>
      </c>
      <c r="CK207">
        <v>15122.8</v>
      </c>
      <c r="CL207">
        <v>0</v>
      </c>
      <c r="CM207">
        <v>0</v>
      </c>
      <c r="CN207">
        <v>0</v>
      </c>
      <c r="CO207">
        <v>16363142</v>
      </c>
      <c r="CP207">
        <v>0</v>
      </c>
      <c r="CQ207">
        <v>0</v>
      </c>
      <c r="CR207">
        <v>0</v>
      </c>
      <c r="CS207">
        <v>0</v>
      </c>
      <c r="CT207">
        <v>2679</v>
      </c>
      <c r="CU207">
        <v>0</v>
      </c>
      <c r="CV207">
        <v>0</v>
      </c>
      <c r="CW207">
        <v>82.2</v>
      </c>
      <c r="CX207">
        <v>0</v>
      </c>
      <c r="CY207">
        <v>0</v>
      </c>
      <c r="CZ207">
        <v>425.2</v>
      </c>
      <c r="DA207">
        <v>0</v>
      </c>
      <c r="DB207">
        <v>510</v>
      </c>
      <c r="DC207">
        <v>0</v>
      </c>
      <c r="DD207">
        <v>148.80000000000001</v>
      </c>
      <c r="DE207">
        <v>0</v>
      </c>
      <c r="DF207">
        <v>0</v>
      </c>
      <c r="DG207">
        <v>0</v>
      </c>
      <c r="DH207">
        <v>0</v>
      </c>
      <c r="DI207">
        <v>4727.8999999999996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</row>
    <row r="208" spans="1:121" x14ac:dyDescent="0.45">
      <c r="A208" t="s">
        <v>155</v>
      </c>
      <c r="B208">
        <v>2026</v>
      </c>
      <c r="C208">
        <v>15844322</v>
      </c>
      <c r="D208">
        <v>0</v>
      </c>
      <c r="E208">
        <v>0</v>
      </c>
      <c r="F208">
        <v>448099.8</v>
      </c>
      <c r="G208">
        <v>16292421.300000001</v>
      </c>
      <c r="H208">
        <v>15274483.800000001</v>
      </c>
      <c r="I208">
        <v>-4744329.5</v>
      </c>
      <c r="J208">
        <v>11778010</v>
      </c>
      <c r="K208">
        <v>29955462</v>
      </c>
      <c r="L208">
        <v>3.5999999999999997E-2</v>
      </c>
      <c r="M208">
        <v>5.3999999999999999E-2</v>
      </c>
      <c r="N208">
        <v>0.17599999999999999</v>
      </c>
      <c r="O208">
        <v>39538.559999999998</v>
      </c>
      <c r="P208">
        <v>3062.6</v>
      </c>
      <c r="Q208">
        <v>0.87</v>
      </c>
      <c r="R208">
        <v>0.86</v>
      </c>
      <c r="S208">
        <v>154.9</v>
      </c>
      <c r="T208">
        <v>17.7</v>
      </c>
      <c r="U208">
        <v>2.57</v>
      </c>
      <c r="V208">
        <v>4.9000000000000004</v>
      </c>
      <c r="W208">
        <v>341.2</v>
      </c>
      <c r="X208">
        <v>0.08</v>
      </c>
      <c r="Y208">
        <v>156.1</v>
      </c>
      <c r="Z208">
        <v>15.1</v>
      </c>
      <c r="AA208">
        <v>171.2</v>
      </c>
      <c r="AB208">
        <v>173.5</v>
      </c>
      <c r="AC208">
        <v>19.8</v>
      </c>
      <c r="AD208">
        <v>2.88</v>
      </c>
      <c r="AE208">
        <v>5.5</v>
      </c>
      <c r="AF208">
        <v>383</v>
      </c>
      <c r="AG208">
        <v>0.09</v>
      </c>
      <c r="AH208">
        <v>174.8</v>
      </c>
      <c r="AI208">
        <v>17</v>
      </c>
      <c r="AJ208">
        <v>191.8</v>
      </c>
      <c r="AK208">
        <v>144.69999999999999</v>
      </c>
      <c r="AL208">
        <v>10.4</v>
      </c>
      <c r="AM208">
        <v>1.47</v>
      </c>
      <c r="AN208">
        <v>10.3</v>
      </c>
      <c r="AO208">
        <v>503.9</v>
      </c>
      <c r="AP208">
        <v>0.08</v>
      </c>
      <c r="AQ208">
        <v>145.4</v>
      </c>
      <c r="AR208">
        <v>25.3</v>
      </c>
      <c r="AS208">
        <v>170.7</v>
      </c>
      <c r="AT208">
        <v>605.1</v>
      </c>
      <c r="AU208">
        <v>54.2</v>
      </c>
      <c r="AV208">
        <v>7.81</v>
      </c>
      <c r="AW208">
        <v>33.799999999999997</v>
      </c>
      <c r="AX208">
        <v>1752.6</v>
      </c>
      <c r="AY208">
        <v>0.34</v>
      </c>
      <c r="AZ208">
        <v>608.79999999999995</v>
      </c>
      <c r="BA208">
        <v>86.1</v>
      </c>
      <c r="BB208">
        <v>694.9</v>
      </c>
      <c r="BC208">
        <v>5255277.9000000004</v>
      </c>
      <c r="BD208">
        <v>600.6</v>
      </c>
      <c r="BE208">
        <v>87.3</v>
      </c>
      <c r="BF208">
        <v>166404.20000000001</v>
      </c>
      <c r="BG208">
        <v>11581.7</v>
      </c>
      <c r="BH208">
        <v>2.6</v>
      </c>
      <c r="BI208">
        <v>5297018.4000000004</v>
      </c>
      <c r="BJ208">
        <v>512252.9</v>
      </c>
      <c r="BK208">
        <v>5809271.2999999998</v>
      </c>
      <c r="BL208">
        <v>0</v>
      </c>
      <c r="BM208">
        <v>18.95</v>
      </c>
      <c r="BN208">
        <v>7.45</v>
      </c>
      <c r="BO208">
        <v>0</v>
      </c>
      <c r="BP208">
        <v>26.4</v>
      </c>
      <c r="BQ208">
        <v>20.079999999999998</v>
      </c>
      <c r="BR208">
        <v>7.96</v>
      </c>
      <c r="BS208">
        <v>0</v>
      </c>
      <c r="BT208">
        <v>28.05</v>
      </c>
      <c r="BU208">
        <v>34563252</v>
      </c>
      <c r="BV208">
        <v>21036750</v>
      </c>
      <c r="BW208">
        <v>0</v>
      </c>
      <c r="BX208">
        <v>0</v>
      </c>
      <c r="BY208">
        <v>0</v>
      </c>
      <c r="BZ208">
        <v>6769724</v>
      </c>
      <c r="CA208">
        <v>4522880.5</v>
      </c>
      <c r="CB208">
        <v>0</v>
      </c>
      <c r="CC208">
        <v>0</v>
      </c>
      <c r="CD208">
        <v>132238.1</v>
      </c>
      <c r="CE208">
        <v>0</v>
      </c>
      <c r="CF208">
        <v>0</v>
      </c>
      <c r="CG208">
        <v>68817.100000000006</v>
      </c>
      <c r="CH208">
        <v>0</v>
      </c>
      <c r="CI208">
        <v>2155567.2000000002</v>
      </c>
      <c r="CJ208">
        <v>0</v>
      </c>
      <c r="CK208">
        <v>9512.7000000000007</v>
      </c>
      <c r="CL208">
        <v>0</v>
      </c>
      <c r="CM208">
        <v>0</v>
      </c>
      <c r="CN208">
        <v>0</v>
      </c>
      <c r="CO208">
        <v>20904512</v>
      </c>
      <c r="CP208">
        <v>0</v>
      </c>
      <c r="CQ208">
        <v>0</v>
      </c>
      <c r="CR208">
        <v>0</v>
      </c>
      <c r="CS208">
        <v>0</v>
      </c>
      <c r="CT208">
        <v>2679</v>
      </c>
      <c r="CU208">
        <v>0</v>
      </c>
      <c r="CV208">
        <v>0</v>
      </c>
      <c r="CW208">
        <v>104.4</v>
      </c>
      <c r="CX208">
        <v>0</v>
      </c>
      <c r="CY208">
        <v>0</v>
      </c>
      <c r="CZ208">
        <v>425.2</v>
      </c>
      <c r="DA208">
        <v>0</v>
      </c>
      <c r="DB208">
        <v>559</v>
      </c>
      <c r="DC208">
        <v>0</v>
      </c>
      <c r="DD208">
        <v>128.30000000000001</v>
      </c>
      <c r="DE208">
        <v>0</v>
      </c>
      <c r="DF208">
        <v>0</v>
      </c>
      <c r="DG208">
        <v>0</v>
      </c>
      <c r="DH208">
        <v>0</v>
      </c>
      <c r="DI208">
        <v>6383.8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</row>
    <row r="209" spans="1:121" x14ac:dyDescent="0.45">
      <c r="A209" t="s">
        <v>155</v>
      </c>
      <c r="B209">
        <v>2028</v>
      </c>
      <c r="C209">
        <v>16084381</v>
      </c>
      <c r="D209">
        <v>0</v>
      </c>
      <c r="E209">
        <v>0</v>
      </c>
      <c r="F209">
        <v>456229.7</v>
      </c>
      <c r="G209">
        <v>16540610.300000001</v>
      </c>
      <c r="H209">
        <v>15505911.199999999</v>
      </c>
      <c r="I209">
        <v>-5957505.5999999996</v>
      </c>
      <c r="J209">
        <v>11642393</v>
      </c>
      <c r="K209">
        <v>29995500</v>
      </c>
      <c r="L209">
        <v>3.5999999999999997E-2</v>
      </c>
      <c r="M209">
        <v>5.3999999999999999E-2</v>
      </c>
      <c r="N209">
        <v>0.1767</v>
      </c>
      <c r="O209">
        <v>36570.730000000003</v>
      </c>
      <c r="P209">
        <v>3127.2</v>
      </c>
      <c r="Q209">
        <v>0.94</v>
      </c>
      <c r="R209">
        <v>0.93</v>
      </c>
      <c r="S209">
        <v>75.7</v>
      </c>
      <c r="T209">
        <v>8.6999999999999993</v>
      </c>
      <c r="U209">
        <v>1.26</v>
      </c>
      <c r="V209">
        <v>2.4</v>
      </c>
      <c r="W209">
        <v>166.4</v>
      </c>
      <c r="X209">
        <v>0.04</v>
      </c>
      <c r="Y209">
        <v>76.3</v>
      </c>
      <c r="Z209">
        <v>7.3</v>
      </c>
      <c r="AA209">
        <v>83.6</v>
      </c>
      <c r="AB209">
        <v>80.099999999999994</v>
      </c>
      <c r="AC209">
        <v>9.1999999999999993</v>
      </c>
      <c r="AD209">
        <v>1.33</v>
      </c>
      <c r="AE209">
        <v>2.5</v>
      </c>
      <c r="AF209">
        <v>176.6</v>
      </c>
      <c r="AG209">
        <v>0.04</v>
      </c>
      <c r="AH209">
        <v>80.8</v>
      </c>
      <c r="AI209">
        <v>7.8</v>
      </c>
      <c r="AJ209">
        <v>88.6</v>
      </c>
      <c r="AK209">
        <v>85.9</v>
      </c>
      <c r="AL209">
        <v>3.2</v>
      </c>
      <c r="AM209">
        <v>0.41</v>
      </c>
      <c r="AN209">
        <v>8.9</v>
      </c>
      <c r="AO209">
        <v>394.3</v>
      </c>
      <c r="AP209">
        <v>0.04</v>
      </c>
      <c r="AQ209">
        <v>86.1</v>
      </c>
      <c r="AR209">
        <v>20.7</v>
      </c>
      <c r="AS209">
        <v>106.8</v>
      </c>
      <c r="AT209">
        <v>432.6</v>
      </c>
      <c r="AU209">
        <v>37.200000000000003</v>
      </c>
      <c r="AV209">
        <v>5.34</v>
      </c>
      <c r="AW209">
        <v>25.8</v>
      </c>
      <c r="AX209">
        <v>1303.0999999999999</v>
      </c>
      <c r="AY209">
        <v>0.25</v>
      </c>
      <c r="AZ209">
        <v>435.2</v>
      </c>
      <c r="BA209">
        <v>64.7</v>
      </c>
      <c r="BB209">
        <v>499.9</v>
      </c>
      <c r="BC209">
        <v>2578857.9</v>
      </c>
      <c r="BD209">
        <v>295.2</v>
      </c>
      <c r="BE209">
        <v>42.9</v>
      </c>
      <c r="BF209">
        <v>81229.7</v>
      </c>
      <c r="BG209">
        <v>5670.6</v>
      </c>
      <c r="BH209">
        <v>1.3</v>
      </c>
      <c r="BI209">
        <v>2599372.6</v>
      </c>
      <c r="BJ209">
        <v>250563.4</v>
      </c>
      <c r="BK209">
        <v>2849936</v>
      </c>
      <c r="BL209">
        <v>0</v>
      </c>
      <c r="BM209">
        <v>12.75</v>
      </c>
      <c r="BN209">
        <v>7.09</v>
      </c>
      <c r="BO209">
        <v>0</v>
      </c>
      <c r="BP209">
        <v>19.829999999999998</v>
      </c>
      <c r="BQ209">
        <v>13.53</v>
      </c>
      <c r="BR209">
        <v>7.6</v>
      </c>
      <c r="BS209">
        <v>0</v>
      </c>
      <c r="BT209">
        <v>21.13</v>
      </c>
      <c r="BU209">
        <v>34991520</v>
      </c>
      <c r="BV209">
        <v>22498116</v>
      </c>
      <c r="BW209">
        <v>0</v>
      </c>
      <c r="BX209">
        <v>0</v>
      </c>
      <c r="BY209">
        <v>0</v>
      </c>
      <c r="BZ209">
        <v>8066681.5</v>
      </c>
      <c r="CA209">
        <v>2241741.2000000002</v>
      </c>
      <c r="CB209">
        <v>0</v>
      </c>
      <c r="CC209">
        <v>0</v>
      </c>
      <c r="CD209">
        <v>166233.1</v>
      </c>
      <c r="CE209">
        <v>0</v>
      </c>
      <c r="CF209">
        <v>0</v>
      </c>
      <c r="CG209">
        <v>27017.8</v>
      </c>
      <c r="CH209">
        <v>0</v>
      </c>
      <c r="CI209">
        <v>2153830.7999999998</v>
      </c>
      <c r="CJ209">
        <v>0</v>
      </c>
      <c r="CK209">
        <v>4132</v>
      </c>
      <c r="CL209">
        <v>0</v>
      </c>
      <c r="CM209">
        <v>0</v>
      </c>
      <c r="CN209">
        <v>0</v>
      </c>
      <c r="CO209">
        <v>22331882</v>
      </c>
      <c r="CP209">
        <v>0</v>
      </c>
      <c r="CQ209">
        <v>0</v>
      </c>
      <c r="CR209">
        <v>0</v>
      </c>
      <c r="CS209">
        <v>0</v>
      </c>
      <c r="CT209">
        <v>2679</v>
      </c>
      <c r="CU209">
        <v>0</v>
      </c>
      <c r="CV209">
        <v>0</v>
      </c>
      <c r="CW209">
        <v>135.80000000000001</v>
      </c>
      <c r="CX209">
        <v>0</v>
      </c>
      <c r="CY209">
        <v>0</v>
      </c>
      <c r="CZ209">
        <v>425.2</v>
      </c>
      <c r="DA209">
        <v>0</v>
      </c>
      <c r="DB209">
        <v>559</v>
      </c>
      <c r="DC209">
        <v>0</v>
      </c>
      <c r="DD209">
        <v>107.1</v>
      </c>
      <c r="DE209">
        <v>0</v>
      </c>
      <c r="DF209">
        <v>0</v>
      </c>
      <c r="DG209">
        <v>0</v>
      </c>
      <c r="DH209">
        <v>0</v>
      </c>
      <c r="DI209">
        <v>7967.5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</row>
    <row r="210" spans="1:121" x14ac:dyDescent="0.45">
      <c r="A210" t="s">
        <v>155</v>
      </c>
      <c r="B210">
        <v>2030</v>
      </c>
      <c r="C210">
        <v>16079182</v>
      </c>
      <c r="D210">
        <v>0</v>
      </c>
      <c r="E210">
        <v>0</v>
      </c>
      <c r="F210">
        <v>401017.2</v>
      </c>
      <c r="G210">
        <v>16480199.5</v>
      </c>
      <c r="H210">
        <v>15500902.1</v>
      </c>
      <c r="I210">
        <v>-8118010.4000000004</v>
      </c>
      <c r="J210">
        <v>6951921</v>
      </c>
      <c r="K210">
        <v>27410640</v>
      </c>
      <c r="L210">
        <v>3.5999999999999997E-2</v>
      </c>
      <c r="M210">
        <v>5.3999999999999999E-2</v>
      </c>
      <c r="N210">
        <v>0.17660000000000001</v>
      </c>
      <c r="O210">
        <v>49288.39</v>
      </c>
      <c r="P210">
        <v>3255.7</v>
      </c>
      <c r="Q210">
        <v>0.96</v>
      </c>
      <c r="R210">
        <v>0.96</v>
      </c>
      <c r="S210">
        <v>45.1</v>
      </c>
      <c r="T210">
        <v>5.2</v>
      </c>
      <c r="U210">
        <v>0.75</v>
      </c>
      <c r="V210">
        <v>1.4</v>
      </c>
      <c r="W210">
        <v>98.6</v>
      </c>
      <c r="X210">
        <v>0.02</v>
      </c>
      <c r="Y210">
        <v>45.4</v>
      </c>
      <c r="Z210">
        <v>4.3</v>
      </c>
      <c r="AA210">
        <v>49.8</v>
      </c>
      <c r="AB210">
        <v>47.7</v>
      </c>
      <c r="AC210">
        <v>5.5</v>
      </c>
      <c r="AD210">
        <v>0.8</v>
      </c>
      <c r="AE210">
        <v>1.5</v>
      </c>
      <c r="AF210">
        <v>104.6</v>
      </c>
      <c r="AG210">
        <v>0.02</v>
      </c>
      <c r="AH210">
        <v>48.1</v>
      </c>
      <c r="AI210">
        <v>4.5999999999999996</v>
      </c>
      <c r="AJ210">
        <v>52.7</v>
      </c>
      <c r="AK210">
        <v>104.2</v>
      </c>
      <c r="AL210">
        <v>5.0999999999999996</v>
      </c>
      <c r="AM210">
        <v>0.68</v>
      </c>
      <c r="AN210">
        <v>9.6999999999999993</v>
      </c>
      <c r="AO210">
        <v>439.9</v>
      </c>
      <c r="AP210">
        <v>0.05</v>
      </c>
      <c r="AQ210">
        <v>104.5</v>
      </c>
      <c r="AR210">
        <v>22.8</v>
      </c>
      <c r="AS210">
        <v>127.3</v>
      </c>
      <c r="AT210">
        <v>326.10000000000002</v>
      </c>
      <c r="AU210">
        <v>28.3</v>
      </c>
      <c r="AV210">
        <v>4.05</v>
      </c>
      <c r="AW210">
        <v>19.2</v>
      </c>
      <c r="AX210">
        <v>984.8</v>
      </c>
      <c r="AY210">
        <v>0.18</v>
      </c>
      <c r="AZ210">
        <v>328</v>
      </c>
      <c r="BA210">
        <v>48.6</v>
      </c>
      <c r="BB210">
        <v>376.6</v>
      </c>
      <c r="BC210">
        <v>1608701.9</v>
      </c>
      <c r="BD210">
        <v>184.8</v>
      </c>
      <c r="BE210">
        <v>26.9</v>
      </c>
      <c r="BF210">
        <v>50028.4</v>
      </c>
      <c r="BG210">
        <v>3520.8</v>
      </c>
      <c r="BH210">
        <v>0.8</v>
      </c>
      <c r="BI210">
        <v>1621544.6</v>
      </c>
      <c r="BJ210">
        <v>155165.4</v>
      </c>
      <c r="BK210">
        <v>1776710</v>
      </c>
      <c r="BL210">
        <v>0</v>
      </c>
      <c r="BM210">
        <v>9.4600000000000009</v>
      </c>
      <c r="BN210">
        <v>10.220000000000001</v>
      </c>
      <c r="BO210">
        <v>0</v>
      </c>
      <c r="BP210">
        <v>19.68</v>
      </c>
      <c r="BQ210">
        <v>10.01</v>
      </c>
      <c r="BR210">
        <v>10.96</v>
      </c>
      <c r="BS210">
        <v>0</v>
      </c>
      <c r="BT210">
        <v>20.98</v>
      </c>
      <c r="BU210">
        <v>37058572</v>
      </c>
      <c r="BV210">
        <v>24598210</v>
      </c>
      <c r="BW210">
        <v>0</v>
      </c>
      <c r="BX210">
        <v>0</v>
      </c>
      <c r="BY210">
        <v>0</v>
      </c>
      <c r="BZ210">
        <v>8967728</v>
      </c>
      <c r="CA210">
        <v>1421292.2</v>
      </c>
      <c r="CB210">
        <v>0</v>
      </c>
      <c r="CC210">
        <v>0</v>
      </c>
      <c r="CD210">
        <v>217687.8</v>
      </c>
      <c r="CE210">
        <v>0</v>
      </c>
      <c r="CF210">
        <v>0</v>
      </c>
      <c r="CG210">
        <v>7503.3</v>
      </c>
      <c r="CH210">
        <v>0</v>
      </c>
      <c r="CI210">
        <v>2063001.2</v>
      </c>
      <c r="CJ210">
        <v>0</v>
      </c>
      <c r="CK210">
        <v>835.4</v>
      </c>
      <c r="CL210">
        <v>0</v>
      </c>
      <c r="CM210">
        <v>0</v>
      </c>
      <c r="CN210">
        <v>0</v>
      </c>
      <c r="CO210">
        <v>24380522</v>
      </c>
      <c r="CP210">
        <v>0</v>
      </c>
      <c r="CQ210">
        <v>0</v>
      </c>
      <c r="CR210">
        <v>0</v>
      </c>
      <c r="CS210">
        <v>0</v>
      </c>
      <c r="CT210">
        <v>2679</v>
      </c>
      <c r="CU210">
        <v>0</v>
      </c>
      <c r="CV210">
        <v>0</v>
      </c>
      <c r="CW210">
        <v>183.6</v>
      </c>
      <c r="CX210">
        <v>0</v>
      </c>
      <c r="CY210">
        <v>0</v>
      </c>
      <c r="CZ210">
        <v>425.2</v>
      </c>
      <c r="DA210">
        <v>0</v>
      </c>
      <c r="DB210">
        <v>559</v>
      </c>
      <c r="DC210">
        <v>0</v>
      </c>
      <c r="DD210">
        <v>103.1</v>
      </c>
      <c r="DE210">
        <v>0</v>
      </c>
      <c r="DF210">
        <v>0</v>
      </c>
      <c r="DG210">
        <v>0</v>
      </c>
      <c r="DH210">
        <v>0</v>
      </c>
      <c r="DI210">
        <v>10293.4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</row>
    <row r="211" spans="1:121" x14ac:dyDescent="0.45">
      <c r="A211" t="s">
        <v>155</v>
      </c>
      <c r="B211">
        <v>2035</v>
      </c>
      <c r="C211">
        <v>17257814</v>
      </c>
      <c r="D211">
        <v>0</v>
      </c>
      <c r="E211">
        <v>0</v>
      </c>
      <c r="F211">
        <v>410384.5</v>
      </c>
      <c r="G211">
        <v>17668198.100000001</v>
      </c>
      <c r="H211">
        <v>16637163.4</v>
      </c>
      <c r="I211">
        <v>-10678007.300000001</v>
      </c>
      <c r="J211">
        <v>6285869.5</v>
      </c>
      <c r="K211">
        <v>28566028</v>
      </c>
      <c r="L211">
        <v>3.5999999999999997E-2</v>
      </c>
      <c r="M211">
        <v>5.3999999999999999E-2</v>
      </c>
      <c r="N211">
        <v>0.17660000000000001</v>
      </c>
      <c r="O211">
        <v>81398.2</v>
      </c>
      <c r="P211">
        <v>3560.9</v>
      </c>
      <c r="Q211">
        <v>0.97</v>
      </c>
      <c r="R211">
        <v>0.97</v>
      </c>
      <c r="S211">
        <v>29.7</v>
      </c>
      <c r="T211">
        <v>3.4</v>
      </c>
      <c r="U211">
        <v>0.5</v>
      </c>
      <c r="V211">
        <v>0.9</v>
      </c>
      <c r="W211">
        <v>64.8</v>
      </c>
      <c r="X211">
        <v>0.01</v>
      </c>
      <c r="Y211">
        <v>29.9</v>
      </c>
      <c r="Z211">
        <v>2.9</v>
      </c>
      <c r="AA211">
        <v>32.799999999999997</v>
      </c>
      <c r="AB211">
        <v>33.5</v>
      </c>
      <c r="AC211">
        <v>3.8</v>
      </c>
      <c r="AD211">
        <v>0.56000000000000005</v>
      </c>
      <c r="AE211">
        <v>1</v>
      </c>
      <c r="AF211">
        <v>73.099999999999994</v>
      </c>
      <c r="AG211">
        <v>0.02</v>
      </c>
      <c r="AH211">
        <v>33.700000000000003</v>
      </c>
      <c r="AI211">
        <v>3.2</v>
      </c>
      <c r="AJ211">
        <v>37</v>
      </c>
      <c r="AK211">
        <v>135.69999999999999</v>
      </c>
      <c r="AL211">
        <v>7.7</v>
      </c>
      <c r="AM211">
        <v>1.06</v>
      </c>
      <c r="AN211">
        <v>11.5</v>
      </c>
      <c r="AO211">
        <v>540.5</v>
      </c>
      <c r="AP211">
        <v>7.0000000000000007E-2</v>
      </c>
      <c r="AQ211">
        <v>136.19999999999999</v>
      </c>
      <c r="AR211">
        <v>27.6</v>
      </c>
      <c r="AS211">
        <v>163.9</v>
      </c>
      <c r="AT211">
        <v>294.8</v>
      </c>
      <c r="AU211">
        <v>25.8</v>
      </c>
      <c r="AV211">
        <v>3.71</v>
      </c>
      <c r="AW211">
        <v>17.100000000000001</v>
      </c>
      <c r="AX211">
        <v>877.3</v>
      </c>
      <c r="AY211">
        <v>0.17</v>
      </c>
      <c r="AZ211">
        <v>296.5</v>
      </c>
      <c r="BA211">
        <v>43.3</v>
      </c>
      <c r="BB211">
        <v>339.9</v>
      </c>
      <c r="BC211">
        <v>1126679.1000000001</v>
      </c>
      <c r="BD211">
        <v>129.6</v>
      </c>
      <c r="BE211">
        <v>18.899999999999999</v>
      </c>
      <c r="BF211">
        <v>34813.9</v>
      </c>
      <c r="BG211">
        <v>2458.6999999999998</v>
      </c>
      <c r="BH211">
        <v>0.6</v>
      </c>
      <c r="BI211">
        <v>1135690.8999999999</v>
      </c>
      <c r="BJ211">
        <v>108235.5</v>
      </c>
      <c r="BK211">
        <v>1243926.3999999999</v>
      </c>
      <c r="BL211">
        <v>0</v>
      </c>
      <c r="BM211">
        <v>8.4</v>
      </c>
      <c r="BN211">
        <v>17.010000000000002</v>
      </c>
      <c r="BO211">
        <v>0</v>
      </c>
      <c r="BP211">
        <v>25.41</v>
      </c>
      <c r="BQ211">
        <v>8.9</v>
      </c>
      <c r="BR211">
        <v>18.27</v>
      </c>
      <c r="BS211">
        <v>0</v>
      </c>
      <c r="BT211">
        <v>27.17</v>
      </c>
      <c r="BU211">
        <v>40083004</v>
      </c>
      <c r="BV211">
        <v>28346204</v>
      </c>
      <c r="BW211">
        <v>0</v>
      </c>
      <c r="BX211">
        <v>0</v>
      </c>
      <c r="BY211">
        <v>0</v>
      </c>
      <c r="BZ211">
        <v>8771864</v>
      </c>
      <c r="CA211">
        <v>1016048.6</v>
      </c>
      <c r="CB211">
        <v>0</v>
      </c>
      <c r="CC211">
        <v>0</v>
      </c>
      <c r="CD211">
        <v>285230.2</v>
      </c>
      <c r="CE211">
        <v>0</v>
      </c>
      <c r="CF211">
        <v>0</v>
      </c>
      <c r="CG211">
        <v>1260.8</v>
      </c>
      <c r="CH211">
        <v>0</v>
      </c>
      <c r="CI211">
        <v>1947230.4</v>
      </c>
      <c r="CJ211">
        <v>0</v>
      </c>
      <c r="CK211">
        <v>393.1</v>
      </c>
      <c r="CL211">
        <v>0</v>
      </c>
      <c r="CM211">
        <v>0</v>
      </c>
      <c r="CN211">
        <v>0</v>
      </c>
      <c r="CO211">
        <v>28060976</v>
      </c>
      <c r="CP211">
        <v>0</v>
      </c>
      <c r="CQ211">
        <v>0</v>
      </c>
      <c r="CR211">
        <v>0</v>
      </c>
      <c r="CS211">
        <v>0</v>
      </c>
      <c r="CT211">
        <v>2679</v>
      </c>
      <c r="CU211">
        <v>0</v>
      </c>
      <c r="CV211">
        <v>0</v>
      </c>
      <c r="CW211">
        <v>254.2</v>
      </c>
      <c r="CX211">
        <v>0</v>
      </c>
      <c r="CY211">
        <v>0</v>
      </c>
      <c r="CZ211">
        <v>425.2</v>
      </c>
      <c r="DA211">
        <v>0</v>
      </c>
      <c r="DB211">
        <v>559</v>
      </c>
      <c r="DC211">
        <v>0</v>
      </c>
      <c r="DD211">
        <v>103.1</v>
      </c>
      <c r="DE211">
        <v>0</v>
      </c>
      <c r="DF211">
        <v>0</v>
      </c>
      <c r="DG211">
        <v>0</v>
      </c>
      <c r="DH211">
        <v>0</v>
      </c>
      <c r="DI211">
        <v>12827.6</v>
      </c>
      <c r="DJ211">
        <v>0</v>
      </c>
      <c r="DK211">
        <v>0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</row>
    <row r="212" spans="1:121" x14ac:dyDescent="0.45">
      <c r="A212" t="s">
        <v>155</v>
      </c>
      <c r="B212">
        <v>2040</v>
      </c>
      <c r="C212">
        <v>18657330</v>
      </c>
      <c r="D212">
        <v>0</v>
      </c>
      <c r="E212">
        <v>0</v>
      </c>
      <c r="F212">
        <v>474623.5</v>
      </c>
      <c r="G212">
        <v>19131953.399999999</v>
      </c>
      <c r="H212">
        <v>17986364.699999999</v>
      </c>
      <c r="I212">
        <v>-16774026.5</v>
      </c>
      <c r="J212">
        <v>6270166</v>
      </c>
      <c r="K212">
        <v>34140430</v>
      </c>
      <c r="L212">
        <v>3.5999999999999997E-2</v>
      </c>
      <c r="M212">
        <v>5.3999999999999999E-2</v>
      </c>
      <c r="N212">
        <v>0.17660000000000001</v>
      </c>
      <c r="O212">
        <v>76232.289999999994</v>
      </c>
      <c r="P212">
        <v>3920.7</v>
      </c>
      <c r="Q212">
        <v>0.99</v>
      </c>
      <c r="R212">
        <v>0.99</v>
      </c>
      <c r="S212">
        <v>14.8</v>
      </c>
      <c r="T212">
        <v>1.7</v>
      </c>
      <c r="U212">
        <v>0.25</v>
      </c>
      <c r="V212">
        <v>0.5</v>
      </c>
      <c r="W212">
        <v>32.4</v>
      </c>
      <c r="X212">
        <v>0.01</v>
      </c>
      <c r="Y212">
        <v>15</v>
      </c>
      <c r="Z212">
        <v>1.4</v>
      </c>
      <c r="AA212">
        <v>16.399999999999999</v>
      </c>
      <c r="AB212">
        <v>17.100000000000001</v>
      </c>
      <c r="AC212">
        <v>2</v>
      </c>
      <c r="AD212">
        <v>0.28999999999999998</v>
      </c>
      <c r="AE212">
        <v>0.5</v>
      </c>
      <c r="AF212">
        <v>37.200000000000003</v>
      </c>
      <c r="AG212">
        <v>0.01</v>
      </c>
      <c r="AH212">
        <v>17.2</v>
      </c>
      <c r="AI212">
        <v>1.6</v>
      </c>
      <c r="AJ212">
        <v>18.8</v>
      </c>
      <c r="AK212">
        <v>157.19999999999999</v>
      </c>
      <c r="AL212">
        <v>9.4</v>
      </c>
      <c r="AM212">
        <v>1.29</v>
      </c>
      <c r="AN212">
        <v>13.8</v>
      </c>
      <c r="AO212">
        <v>617.5</v>
      </c>
      <c r="AP212">
        <v>0.1</v>
      </c>
      <c r="AQ212">
        <v>157.9</v>
      </c>
      <c r="AR212">
        <v>32.200000000000003</v>
      </c>
      <c r="AS212">
        <v>190</v>
      </c>
      <c r="AT212">
        <v>230.6</v>
      </c>
      <c r="AU212">
        <v>19.3</v>
      </c>
      <c r="AV212">
        <v>2.76</v>
      </c>
      <c r="AW212">
        <v>14.1</v>
      </c>
      <c r="AX212">
        <v>721</v>
      </c>
      <c r="AY212">
        <v>0.12</v>
      </c>
      <c r="AZ212">
        <v>231.9</v>
      </c>
      <c r="BA212">
        <v>35.700000000000003</v>
      </c>
      <c r="BB212">
        <v>267.60000000000002</v>
      </c>
      <c r="BC212">
        <v>637591.19999999995</v>
      </c>
      <c r="BD212">
        <v>73.400000000000006</v>
      </c>
      <c r="BE212">
        <v>10.7</v>
      </c>
      <c r="BF212">
        <v>19643.400000000001</v>
      </c>
      <c r="BG212">
        <v>1390.1</v>
      </c>
      <c r="BH212">
        <v>0.3</v>
      </c>
      <c r="BI212">
        <v>642694.80000000005</v>
      </c>
      <c r="BJ212">
        <v>61155.3</v>
      </c>
      <c r="BK212">
        <v>703850.1</v>
      </c>
      <c r="BL212">
        <v>0</v>
      </c>
      <c r="BM212">
        <v>6.76</v>
      </c>
      <c r="BN212">
        <v>15.45</v>
      </c>
      <c r="BO212">
        <v>0</v>
      </c>
      <c r="BP212">
        <v>22.21</v>
      </c>
      <c r="BQ212">
        <v>7.13</v>
      </c>
      <c r="BR212">
        <v>16.64</v>
      </c>
      <c r="BS212">
        <v>0</v>
      </c>
      <c r="BT212">
        <v>23.77</v>
      </c>
      <c r="BU212">
        <v>47151492</v>
      </c>
      <c r="BV212">
        <v>35905980</v>
      </c>
      <c r="BW212">
        <v>0</v>
      </c>
      <c r="BX212">
        <v>0</v>
      </c>
      <c r="BY212">
        <v>0</v>
      </c>
      <c r="BZ212">
        <v>8808631</v>
      </c>
      <c r="CA212">
        <v>599253.80000000005</v>
      </c>
      <c r="CB212">
        <v>0</v>
      </c>
      <c r="CC212">
        <v>0</v>
      </c>
      <c r="CD212">
        <v>268155.2</v>
      </c>
      <c r="CE212">
        <v>0</v>
      </c>
      <c r="CF212">
        <v>0</v>
      </c>
      <c r="CG212">
        <v>0</v>
      </c>
      <c r="CH212">
        <v>0</v>
      </c>
      <c r="CI212">
        <v>1837627.4</v>
      </c>
      <c r="CJ212">
        <v>0</v>
      </c>
      <c r="CK212">
        <v>0</v>
      </c>
      <c r="CL212">
        <v>0</v>
      </c>
      <c r="CM212">
        <v>0</v>
      </c>
      <c r="CN212">
        <v>6668388.5</v>
      </c>
      <c r="CO212">
        <v>28969436</v>
      </c>
      <c r="CP212">
        <v>0</v>
      </c>
      <c r="CQ212">
        <v>0</v>
      </c>
      <c r="CR212">
        <v>0</v>
      </c>
      <c r="CS212">
        <v>0</v>
      </c>
      <c r="CT212">
        <v>2679</v>
      </c>
      <c r="CU212">
        <v>0</v>
      </c>
      <c r="CV212">
        <v>0</v>
      </c>
      <c r="CW212">
        <v>260</v>
      </c>
      <c r="CX212">
        <v>0</v>
      </c>
      <c r="CY212">
        <v>0</v>
      </c>
      <c r="CZ212">
        <v>425.2</v>
      </c>
      <c r="DA212">
        <v>0</v>
      </c>
      <c r="DB212">
        <v>559</v>
      </c>
      <c r="DC212">
        <v>0</v>
      </c>
      <c r="DD212">
        <v>103.1</v>
      </c>
      <c r="DE212">
        <v>0</v>
      </c>
      <c r="DF212">
        <v>0</v>
      </c>
      <c r="DG212">
        <v>5107.3999999999996</v>
      </c>
      <c r="DH212">
        <v>0</v>
      </c>
      <c r="DI212">
        <v>13568.9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</row>
    <row r="213" spans="1:121" x14ac:dyDescent="0.45">
      <c r="A213" t="s">
        <v>155</v>
      </c>
      <c r="B213">
        <v>2045</v>
      </c>
      <c r="C213">
        <v>19903522</v>
      </c>
      <c r="D213">
        <v>354517.7</v>
      </c>
      <c r="E213">
        <v>0</v>
      </c>
      <c r="F213">
        <v>495077.1</v>
      </c>
      <c r="G213">
        <v>20753115.899999999</v>
      </c>
      <c r="H213">
        <v>19187746.699999999</v>
      </c>
      <c r="I213">
        <v>-16658825.199999999</v>
      </c>
      <c r="J213">
        <v>7212027</v>
      </c>
      <c r="K213">
        <v>35408736</v>
      </c>
      <c r="L213">
        <v>3.5900000000000001E-2</v>
      </c>
      <c r="M213">
        <v>5.3999999999999999E-2</v>
      </c>
      <c r="N213">
        <v>0.17680000000000001</v>
      </c>
      <c r="O213">
        <v>81121.37</v>
      </c>
      <c r="P213">
        <v>4216.8</v>
      </c>
      <c r="Q213">
        <v>0.99</v>
      </c>
      <c r="R213">
        <v>0.99</v>
      </c>
      <c r="S213">
        <v>14.1</v>
      </c>
      <c r="T213">
        <v>1.6</v>
      </c>
      <c r="U213">
        <v>0.24</v>
      </c>
      <c r="V213">
        <v>0.4</v>
      </c>
      <c r="W213">
        <v>30.7</v>
      </c>
      <c r="X213">
        <v>0.01</v>
      </c>
      <c r="Y213">
        <v>14.2</v>
      </c>
      <c r="Z213">
        <v>1.4</v>
      </c>
      <c r="AA213">
        <v>15.6</v>
      </c>
      <c r="AB213">
        <v>16.5</v>
      </c>
      <c r="AC213">
        <v>1.9</v>
      </c>
      <c r="AD213">
        <v>0.28000000000000003</v>
      </c>
      <c r="AE213">
        <v>0.5</v>
      </c>
      <c r="AF213">
        <v>36.1</v>
      </c>
      <c r="AG213">
        <v>0.01</v>
      </c>
      <c r="AH213">
        <v>16.7</v>
      </c>
      <c r="AI213">
        <v>1.6</v>
      </c>
      <c r="AJ213">
        <v>18.3</v>
      </c>
      <c r="AK213">
        <v>160.19999999999999</v>
      </c>
      <c r="AL213">
        <v>8.3000000000000007</v>
      </c>
      <c r="AM213">
        <v>1.1200000000000001</v>
      </c>
      <c r="AN213">
        <v>15.4</v>
      </c>
      <c r="AO213">
        <v>671.2</v>
      </c>
      <c r="AP213">
        <v>0.1</v>
      </c>
      <c r="AQ213">
        <v>160.69999999999999</v>
      </c>
      <c r="AR213">
        <v>35.4</v>
      </c>
      <c r="AS213">
        <v>196.1</v>
      </c>
      <c r="AT213">
        <v>220.8</v>
      </c>
      <c r="AU213">
        <v>17.3</v>
      </c>
      <c r="AV213">
        <v>2.4500000000000002</v>
      </c>
      <c r="AW213">
        <v>14.7</v>
      </c>
      <c r="AX213">
        <v>730.6</v>
      </c>
      <c r="AY213">
        <v>0.12</v>
      </c>
      <c r="AZ213">
        <v>222</v>
      </c>
      <c r="BA213">
        <v>36.5</v>
      </c>
      <c r="BB213">
        <v>258.5</v>
      </c>
      <c r="BC213">
        <v>646456.4</v>
      </c>
      <c r="BD213">
        <v>74.400000000000006</v>
      </c>
      <c r="BE213">
        <v>10.8</v>
      </c>
      <c r="BF213">
        <v>19916.5</v>
      </c>
      <c r="BG213">
        <v>1409.4</v>
      </c>
      <c r="BH213">
        <v>0.3</v>
      </c>
      <c r="BI213">
        <v>651631.1</v>
      </c>
      <c r="BJ213">
        <v>62005.599999999999</v>
      </c>
      <c r="BK213">
        <v>713636.7</v>
      </c>
      <c r="BL213">
        <v>0</v>
      </c>
      <c r="BM213">
        <v>6.74</v>
      </c>
      <c r="BN213">
        <v>16.149999999999999</v>
      </c>
      <c r="BO213">
        <v>0</v>
      </c>
      <c r="BP213">
        <v>22.89</v>
      </c>
      <c r="BQ213">
        <v>7.21</v>
      </c>
      <c r="BR213">
        <v>17.72</v>
      </c>
      <c r="BS213">
        <v>0</v>
      </c>
      <c r="BT213">
        <v>24.93</v>
      </c>
      <c r="BU213">
        <v>49078824</v>
      </c>
      <c r="BV213">
        <v>37411940</v>
      </c>
      <c r="BW213">
        <v>304610.8</v>
      </c>
      <c r="BX213">
        <v>0</v>
      </c>
      <c r="BY213">
        <v>0</v>
      </c>
      <c r="BZ213">
        <v>8914114</v>
      </c>
      <c r="CA213">
        <v>592394</v>
      </c>
      <c r="CB213">
        <v>0</v>
      </c>
      <c r="CC213">
        <v>0</v>
      </c>
      <c r="CD213">
        <v>264870.2</v>
      </c>
      <c r="CE213">
        <v>0</v>
      </c>
      <c r="CF213">
        <v>0</v>
      </c>
      <c r="CG213">
        <v>0</v>
      </c>
      <c r="CH213">
        <v>0</v>
      </c>
      <c r="CI213">
        <v>1855763.8</v>
      </c>
      <c r="CJ213">
        <v>0</v>
      </c>
      <c r="CK213">
        <v>0</v>
      </c>
      <c r="CL213">
        <v>0</v>
      </c>
      <c r="CM213">
        <v>0</v>
      </c>
      <c r="CN213">
        <v>6618766.5</v>
      </c>
      <c r="CO213">
        <v>30528304</v>
      </c>
      <c r="CP213">
        <v>0</v>
      </c>
      <c r="CQ213">
        <v>142.9</v>
      </c>
      <c r="CR213">
        <v>0</v>
      </c>
      <c r="CS213">
        <v>0</v>
      </c>
      <c r="CT213">
        <v>2221</v>
      </c>
      <c r="CU213">
        <v>0</v>
      </c>
      <c r="CV213">
        <v>0</v>
      </c>
      <c r="CW213">
        <v>267.5</v>
      </c>
      <c r="CX213">
        <v>0</v>
      </c>
      <c r="CY213">
        <v>0</v>
      </c>
      <c r="CZ213">
        <v>425.2</v>
      </c>
      <c r="DA213">
        <v>0</v>
      </c>
      <c r="DB213">
        <v>559</v>
      </c>
      <c r="DC213">
        <v>0</v>
      </c>
      <c r="DD213">
        <v>103.1</v>
      </c>
      <c r="DE213">
        <v>0</v>
      </c>
      <c r="DF213">
        <v>0</v>
      </c>
      <c r="DG213">
        <v>5155.7</v>
      </c>
      <c r="DH213">
        <v>0</v>
      </c>
      <c r="DI213">
        <v>13790</v>
      </c>
      <c r="DJ213">
        <v>945.8</v>
      </c>
      <c r="DK213">
        <v>0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</row>
    <row r="214" spans="1:121" x14ac:dyDescent="0.45">
      <c r="A214" t="s">
        <v>155</v>
      </c>
      <c r="B214">
        <v>2050</v>
      </c>
      <c r="C214">
        <v>21012444</v>
      </c>
      <c r="D214">
        <v>377386.6</v>
      </c>
      <c r="E214">
        <v>0</v>
      </c>
      <c r="F214">
        <v>612935.1</v>
      </c>
      <c r="G214">
        <v>22002765.699999999</v>
      </c>
      <c r="H214">
        <v>20256787.800000001</v>
      </c>
      <c r="I214">
        <v>-24034124.800000001</v>
      </c>
      <c r="J214">
        <v>8946549</v>
      </c>
      <c r="K214">
        <v>44363400</v>
      </c>
      <c r="L214">
        <v>3.5900000000000001E-2</v>
      </c>
      <c r="M214">
        <v>5.3999999999999999E-2</v>
      </c>
      <c r="N214">
        <v>0.17680000000000001</v>
      </c>
      <c r="O214">
        <v>77733.820000000007</v>
      </c>
      <c r="P214">
        <v>4457.1000000000004</v>
      </c>
      <c r="Q214">
        <v>1</v>
      </c>
      <c r="R214">
        <v>0.99</v>
      </c>
      <c r="S214">
        <v>4.7</v>
      </c>
      <c r="T214">
        <v>0.5</v>
      </c>
      <c r="U214">
        <v>0.08</v>
      </c>
      <c r="V214">
        <v>0.1</v>
      </c>
      <c r="W214">
        <v>10.199999999999999</v>
      </c>
      <c r="X214">
        <v>0</v>
      </c>
      <c r="Y214">
        <v>4.7</v>
      </c>
      <c r="Z214">
        <v>0.5</v>
      </c>
      <c r="AA214">
        <v>5.2</v>
      </c>
      <c r="AB214">
        <v>6.7</v>
      </c>
      <c r="AC214">
        <v>0.8</v>
      </c>
      <c r="AD214">
        <v>0.11</v>
      </c>
      <c r="AE214">
        <v>0.2</v>
      </c>
      <c r="AF214">
        <v>14.7</v>
      </c>
      <c r="AG214">
        <v>0</v>
      </c>
      <c r="AH214">
        <v>6.8</v>
      </c>
      <c r="AI214">
        <v>0.6</v>
      </c>
      <c r="AJ214">
        <v>7.4</v>
      </c>
      <c r="AK214">
        <v>162.1</v>
      </c>
      <c r="AL214">
        <v>7.7</v>
      </c>
      <c r="AM214">
        <v>1.02</v>
      </c>
      <c r="AN214">
        <v>16.8</v>
      </c>
      <c r="AO214">
        <v>704.9</v>
      </c>
      <c r="AP214">
        <v>0.12</v>
      </c>
      <c r="AQ214">
        <v>162.6</v>
      </c>
      <c r="AR214">
        <v>37.799999999999997</v>
      </c>
      <c r="AS214">
        <v>200.4</v>
      </c>
      <c r="AT214">
        <v>176.7</v>
      </c>
      <c r="AU214">
        <v>12.2</v>
      </c>
      <c r="AV214">
        <v>1.71</v>
      </c>
      <c r="AW214">
        <v>13.1</v>
      </c>
      <c r="AX214">
        <v>635.9</v>
      </c>
      <c r="AY214">
        <v>0.09</v>
      </c>
      <c r="AZ214">
        <v>177.6</v>
      </c>
      <c r="BA214">
        <v>32.1</v>
      </c>
      <c r="BB214">
        <v>209.6</v>
      </c>
      <c r="BC214">
        <v>243196.4</v>
      </c>
      <c r="BD214">
        <v>28</v>
      </c>
      <c r="BE214">
        <v>4.0999999999999996</v>
      </c>
      <c r="BF214">
        <v>7492.6</v>
      </c>
      <c r="BG214">
        <v>530.20000000000005</v>
      </c>
      <c r="BH214">
        <v>0.1</v>
      </c>
      <c r="BI214">
        <v>245143.1</v>
      </c>
      <c r="BJ214">
        <v>23326.5</v>
      </c>
      <c r="BK214">
        <v>268469.5</v>
      </c>
      <c r="BL214">
        <v>0</v>
      </c>
      <c r="BM214">
        <v>5.68</v>
      </c>
      <c r="BN214">
        <v>15.51</v>
      </c>
      <c r="BO214">
        <v>0</v>
      </c>
      <c r="BP214">
        <v>21.19</v>
      </c>
      <c r="BQ214">
        <v>6.07</v>
      </c>
      <c r="BR214">
        <v>17.100000000000001</v>
      </c>
      <c r="BS214">
        <v>0</v>
      </c>
      <c r="BT214">
        <v>23.17</v>
      </c>
      <c r="BU214">
        <v>57561670</v>
      </c>
      <c r="BV214">
        <v>46036892</v>
      </c>
      <c r="BW214">
        <v>321135.8</v>
      </c>
      <c r="BX214">
        <v>0</v>
      </c>
      <c r="BY214">
        <v>0</v>
      </c>
      <c r="BZ214">
        <v>9155510</v>
      </c>
      <c r="CA214">
        <v>233192</v>
      </c>
      <c r="CB214">
        <v>0</v>
      </c>
      <c r="CC214">
        <v>0</v>
      </c>
      <c r="CD214">
        <v>250259</v>
      </c>
      <c r="CE214">
        <v>0</v>
      </c>
      <c r="CF214">
        <v>0</v>
      </c>
      <c r="CG214">
        <v>0</v>
      </c>
      <c r="CH214">
        <v>0</v>
      </c>
      <c r="CI214">
        <v>1814944.8</v>
      </c>
      <c r="CJ214">
        <v>0</v>
      </c>
      <c r="CK214">
        <v>0</v>
      </c>
      <c r="CL214">
        <v>0</v>
      </c>
      <c r="CM214">
        <v>0</v>
      </c>
      <c r="CN214">
        <v>11933436</v>
      </c>
      <c r="CO214">
        <v>33853196</v>
      </c>
      <c r="CP214">
        <v>0</v>
      </c>
      <c r="CQ214">
        <v>144</v>
      </c>
      <c r="CR214">
        <v>0</v>
      </c>
      <c r="CS214">
        <v>0</v>
      </c>
      <c r="CT214">
        <v>1733.1</v>
      </c>
      <c r="CU214">
        <v>0</v>
      </c>
      <c r="CV214">
        <v>0</v>
      </c>
      <c r="CW214">
        <v>281.39999999999998</v>
      </c>
      <c r="CX214">
        <v>0</v>
      </c>
      <c r="CY214">
        <v>0</v>
      </c>
      <c r="CZ214">
        <v>425.2</v>
      </c>
      <c r="DA214">
        <v>0</v>
      </c>
      <c r="DB214">
        <v>559</v>
      </c>
      <c r="DC214">
        <v>0</v>
      </c>
      <c r="DD214">
        <v>103.1</v>
      </c>
      <c r="DE214">
        <v>0</v>
      </c>
      <c r="DF214">
        <v>0</v>
      </c>
      <c r="DG214">
        <v>11231.3</v>
      </c>
      <c r="DH214">
        <v>0</v>
      </c>
      <c r="DI214">
        <v>15852.6</v>
      </c>
      <c r="DJ214">
        <v>950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</row>
    <row r="215" spans="1:121" x14ac:dyDescent="0.45">
      <c r="A215" t="s">
        <v>133</v>
      </c>
      <c r="B215">
        <v>2024</v>
      </c>
      <c r="C215">
        <v>33243568</v>
      </c>
      <c r="D215">
        <v>420.4</v>
      </c>
      <c r="E215">
        <v>0</v>
      </c>
      <c r="F215">
        <v>554304.6</v>
      </c>
      <c r="G215">
        <v>33798293.5</v>
      </c>
      <c r="H215">
        <v>32048512.5</v>
      </c>
      <c r="I215">
        <v>-2847273.2</v>
      </c>
      <c r="J215">
        <v>22227818</v>
      </c>
      <c r="K215">
        <v>39763480</v>
      </c>
      <c r="L215">
        <v>3.5900000000000001E-2</v>
      </c>
      <c r="M215">
        <v>5.3900000000000003E-2</v>
      </c>
      <c r="N215">
        <v>0.16</v>
      </c>
      <c r="O215">
        <v>6631.99</v>
      </c>
      <c r="P215">
        <v>8248.7999999999993</v>
      </c>
      <c r="Q215">
        <v>0.85</v>
      </c>
      <c r="R215">
        <v>0.79</v>
      </c>
      <c r="S215">
        <v>149.69999999999999</v>
      </c>
      <c r="T215">
        <v>16.600000000000001</v>
      </c>
      <c r="U215">
        <v>2.41</v>
      </c>
      <c r="V215">
        <v>6.2</v>
      </c>
      <c r="W215">
        <v>349.5</v>
      </c>
      <c r="X215">
        <v>0.1</v>
      </c>
      <c r="Y215">
        <v>150.9</v>
      </c>
      <c r="Z215">
        <v>16.7</v>
      </c>
      <c r="AA215">
        <v>167.6</v>
      </c>
      <c r="AB215">
        <v>214.7</v>
      </c>
      <c r="AC215">
        <v>23.8</v>
      </c>
      <c r="AD215">
        <v>3.45</v>
      </c>
      <c r="AE215">
        <v>8.6999999999999993</v>
      </c>
      <c r="AF215">
        <v>501.8</v>
      </c>
      <c r="AG215">
        <v>0.13</v>
      </c>
      <c r="AH215">
        <v>216.4</v>
      </c>
      <c r="AI215">
        <v>23.7</v>
      </c>
      <c r="AJ215">
        <v>240.1</v>
      </c>
      <c r="AK215">
        <v>252</v>
      </c>
      <c r="AL215">
        <v>20.3</v>
      </c>
      <c r="AM215">
        <v>2.89</v>
      </c>
      <c r="AN215">
        <v>15.9</v>
      </c>
      <c r="AO215">
        <v>811.9</v>
      </c>
      <c r="AP215">
        <v>0.13</v>
      </c>
      <c r="AQ215">
        <v>253.4</v>
      </c>
      <c r="AR215">
        <v>40.200000000000003</v>
      </c>
      <c r="AS215">
        <v>293.60000000000002</v>
      </c>
      <c r="AT215">
        <v>729.1</v>
      </c>
      <c r="AU215">
        <v>63</v>
      </c>
      <c r="AV215">
        <v>9.1300000000000008</v>
      </c>
      <c r="AW215">
        <v>43.4</v>
      </c>
      <c r="AX215">
        <v>2119.3000000000002</v>
      </c>
      <c r="AY215">
        <v>0.45</v>
      </c>
      <c r="AZ215">
        <v>733.5</v>
      </c>
      <c r="BA215">
        <v>106.7</v>
      </c>
      <c r="BB215">
        <v>840.2</v>
      </c>
      <c r="BC215">
        <v>7615699</v>
      </c>
      <c r="BD215">
        <v>843.8</v>
      </c>
      <c r="BE215">
        <v>122.4</v>
      </c>
      <c r="BF215">
        <v>317406.5</v>
      </c>
      <c r="BG215">
        <v>17785.599999999999</v>
      </c>
      <c r="BH215">
        <v>4.9000000000000004</v>
      </c>
      <c r="BI215">
        <v>7674269.0999999996</v>
      </c>
      <c r="BJ215">
        <v>848765.8</v>
      </c>
      <c r="BK215">
        <v>8523034.8000000007</v>
      </c>
      <c r="BL215">
        <v>0</v>
      </c>
      <c r="BM215">
        <v>24.74</v>
      </c>
      <c r="BN215">
        <v>1.46</v>
      </c>
      <c r="BO215">
        <v>0</v>
      </c>
      <c r="BP215">
        <v>26.2</v>
      </c>
      <c r="BQ215">
        <v>26.31</v>
      </c>
      <c r="BR215">
        <v>1.6</v>
      </c>
      <c r="BS215">
        <v>0</v>
      </c>
      <c r="BT215">
        <v>27.91</v>
      </c>
      <c r="BU215">
        <v>51345810</v>
      </c>
      <c r="BV215">
        <v>36645570</v>
      </c>
      <c r="BW215">
        <v>360.7</v>
      </c>
      <c r="BX215">
        <v>44286.8</v>
      </c>
      <c r="BY215">
        <v>0</v>
      </c>
      <c r="BZ215">
        <v>0</v>
      </c>
      <c r="CA215">
        <v>7151477.5</v>
      </c>
      <c r="CB215">
        <v>0</v>
      </c>
      <c r="CC215">
        <v>0</v>
      </c>
      <c r="CD215">
        <v>112950.5</v>
      </c>
      <c r="CE215">
        <v>306430.7</v>
      </c>
      <c r="CF215">
        <v>0</v>
      </c>
      <c r="CG215">
        <v>331421.8</v>
      </c>
      <c r="CH215">
        <v>0</v>
      </c>
      <c r="CI215">
        <v>962127.9</v>
      </c>
      <c r="CJ215">
        <v>5903859</v>
      </c>
      <c r="CK215">
        <v>277.2</v>
      </c>
      <c r="CL215">
        <v>0</v>
      </c>
      <c r="CM215">
        <v>0</v>
      </c>
      <c r="CN215">
        <v>6556533.5</v>
      </c>
      <c r="CO215">
        <v>29976084</v>
      </c>
      <c r="CP215">
        <v>0</v>
      </c>
      <c r="CQ215">
        <v>0.4</v>
      </c>
      <c r="CR215">
        <v>11</v>
      </c>
      <c r="CS215">
        <v>0</v>
      </c>
      <c r="CT215">
        <v>3777.6</v>
      </c>
      <c r="CU215">
        <v>0</v>
      </c>
      <c r="CV215">
        <v>0</v>
      </c>
      <c r="CW215">
        <v>75.099999999999994</v>
      </c>
      <c r="CX215">
        <v>338.5</v>
      </c>
      <c r="CY215">
        <v>0</v>
      </c>
      <c r="CZ215">
        <v>1636.2</v>
      </c>
      <c r="DA215">
        <v>0</v>
      </c>
      <c r="DB215">
        <v>280.89999999999998</v>
      </c>
      <c r="DC215">
        <v>770</v>
      </c>
      <c r="DD215">
        <v>10.4</v>
      </c>
      <c r="DE215">
        <v>0</v>
      </c>
      <c r="DF215">
        <v>0</v>
      </c>
      <c r="DG215">
        <v>2705.2</v>
      </c>
      <c r="DH215">
        <v>0</v>
      </c>
      <c r="DI215">
        <v>7600.5</v>
      </c>
      <c r="DJ215">
        <v>0.9</v>
      </c>
      <c r="DK215">
        <v>0</v>
      </c>
      <c r="DL215">
        <v>0</v>
      </c>
      <c r="DM215">
        <v>0</v>
      </c>
      <c r="DN215">
        <v>0</v>
      </c>
      <c r="DO215">
        <v>0</v>
      </c>
      <c r="DP215">
        <v>0</v>
      </c>
      <c r="DQ215">
        <v>0</v>
      </c>
    </row>
    <row r="216" spans="1:121" x14ac:dyDescent="0.45">
      <c r="A216" t="s">
        <v>133</v>
      </c>
      <c r="B216">
        <v>2026</v>
      </c>
      <c r="C216">
        <v>33883490</v>
      </c>
      <c r="D216">
        <v>4832.6000000000004</v>
      </c>
      <c r="E216">
        <v>0</v>
      </c>
      <c r="F216">
        <v>572985.4</v>
      </c>
      <c r="G216">
        <v>34461307.200000003</v>
      </c>
      <c r="H216">
        <v>32665430.800000001</v>
      </c>
      <c r="I216">
        <v>-4270655.0999999996</v>
      </c>
      <c r="J216">
        <v>23457434</v>
      </c>
      <c r="K216">
        <v>39566136</v>
      </c>
      <c r="L216">
        <v>3.5900000000000001E-2</v>
      </c>
      <c r="M216">
        <v>5.3900000000000003E-2</v>
      </c>
      <c r="N216">
        <v>0.16</v>
      </c>
      <c r="O216">
        <v>41614.949999999997</v>
      </c>
      <c r="P216">
        <v>8418</v>
      </c>
      <c r="Q216">
        <v>0.89</v>
      </c>
      <c r="R216">
        <v>0.86</v>
      </c>
      <c r="S216">
        <v>104.1</v>
      </c>
      <c r="T216">
        <v>11.6</v>
      </c>
      <c r="U216">
        <v>1.68</v>
      </c>
      <c r="V216">
        <v>4.5999999999999996</v>
      </c>
      <c r="W216">
        <v>242.7</v>
      </c>
      <c r="X216">
        <v>7.0000000000000007E-2</v>
      </c>
      <c r="Y216">
        <v>104.9</v>
      </c>
      <c r="Z216">
        <v>11.8</v>
      </c>
      <c r="AA216">
        <v>116.8</v>
      </c>
      <c r="AB216">
        <v>146</v>
      </c>
      <c r="AC216">
        <v>16.2</v>
      </c>
      <c r="AD216">
        <v>2.35</v>
      </c>
      <c r="AE216">
        <v>6.2</v>
      </c>
      <c r="AF216">
        <v>341.7</v>
      </c>
      <c r="AG216">
        <v>0.1</v>
      </c>
      <c r="AH216">
        <v>147.1</v>
      </c>
      <c r="AI216">
        <v>16.399999999999999</v>
      </c>
      <c r="AJ216">
        <v>163.6</v>
      </c>
      <c r="AK216">
        <v>152.1</v>
      </c>
      <c r="AL216">
        <v>10.8</v>
      </c>
      <c r="AM216">
        <v>1.52</v>
      </c>
      <c r="AN216">
        <v>10.9</v>
      </c>
      <c r="AO216">
        <v>534.9</v>
      </c>
      <c r="AP216">
        <v>0.08</v>
      </c>
      <c r="AQ216">
        <v>152.9</v>
      </c>
      <c r="AR216">
        <v>26.9</v>
      </c>
      <c r="AS216">
        <v>179.8</v>
      </c>
      <c r="AT216">
        <v>612</v>
      </c>
      <c r="AU216">
        <v>53.4</v>
      </c>
      <c r="AV216">
        <v>7.7</v>
      </c>
      <c r="AW216">
        <v>35.6</v>
      </c>
      <c r="AX216">
        <v>1804.5</v>
      </c>
      <c r="AY216">
        <v>0.35</v>
      </c>
      <c r="AZ216">
        <v>615.70000000000005</v>
      </c>
      <c r="BA216">
        <v>89.4</v>
      </c>
      <c r="BB216">
        <v>705.1</v>
      </c>
      <c r="BC216">
        <v>5197381.7</v>
      </c>
      <c r="BD216">
        <v>577.4</v>
      </c>
      <c r="BE216">
        <v>83.8</v>
      </c>
      <c r="BF216">
        <v>229563.1</v>
      </c>
      <c r="BG216">
        <v>12126</v>
      </c>
      <c r="BH216">
        <v>3.7</v>
      </c>
      <c r="BI216">
        <v>5237461.4000000004</v>
      </c>
      <c r="BJ216">
        <v>591927.30000000005</v>
      </c>
      <c r="BK216">
        <v>5829388.7999999998</v>
      </c>
      <c r="BL216">
        <v>0</v>
      </c>
      <c r="BM216">
        <v>20.3</v>
      </c>
      <c r="BN216">
        <v>8.77</v>
      </c>
      <c r="BO216">
        <v>0</v>
      </c>
      <c r="BP216">
        <v>29.07</v>
      </c>
      <c r="BQ216">
        <v>21.59</v>
      </c>
      <c r="BR216">
        <v>9.5299999999999994</v>
      </c>
      <c r="BS216">
        <v>0</v>
      </c>
      <c r="BT216">
        <v>31.12</v>
      </c>
      <c r="BU216">
        <v>50587470</v>
      </c>
      <c r="BV216">
        <v>38731964</v>
      </c>
      <c r="BW216">
        <v>4123.2</v>
      </c>
      <c r="BX216">
        <v>37835.300000000003</v>
      </c>
      <c r="BY216">
        <v>0</v>
      </c>
      <c r="BZ216">
        <v>0</v>
      </c>
      <c r="CA216">
        <v>4903535.5</v>
      </c>
      <c r="CB216">
        <v>0</v>
      </c>
      <c r="CC216">
        <v>0</v>
      </c>
      <c r="CD216">
        <v>137539</v>
      </c>
      <c r="CE216">
        <v>234809.2</v>
      </c>
      <c r="CF216">
        <v>0</v>
      </c>
      <c r="CG216">
        <v>177016.2</v>
      </c>
      <c r="CH216">
        <v>0</v>
      </c>
      <c r="CI216">
        <v>845792.2</v>
      </c>
      <c r="CJ216">
        <v>5652303.5</v>
      </c>
      <c r="CK216">
        <v>96.2</v>
      </c>
      <c r="CL216">
        <v>0</v>
      </c>
      <c r="CM216">
        <v>0</v>
      </c>
      <c r="CN216">
        <v>6557142.5</v>
      </c>
      <c r="CO216">
        <v>32037280</v>
      </c>
      <c r="CP216">
        <v>0</v>
      </c>
      <c r="CQ216">
        <v>3.4</v>
      </c>
      <c r="CR216">
        <v>11</v>
      </c>
      <c r="CS216">
        <v>0</v>
      </c>
      <c r="CT216">
        <v>3777.6</v>
      </c>
      <c r="CU216">
        <v>0</v>
      </c>
      <c r="CV216">
        <v>0</v>
      </c>
      <c r="CW216">
        <v>94.1</v>
      </c>
      <c r="CX216">
        <v>338.5</v>
      </c>
      <c r="CY216">
        <v>0</v>
      </c>
      <c r="CZ216">
        <v>1631</v>
      </c>
      <c r="DA216">
        <v>0</v>
      </c>
      <c r="DB216">
        <v>280.89999999999998</v>
      </c>
      <c r="DC216">
        <v>770</v>
      </c>
      <c r="DD216">
        <v>10.4</v>
      </c>
      <c r="DE216">
        <v>0</v>
      </c>
      <c r="DF216">
        <v>0</v>
      </c>
      <c r="DG216">
        <v>2900.8</v>
      </c>
      <c r="DH216">
        <v>0</v>
      </c>
      <c r="DI216">
        <v>8660.2999999999993</v>
      </c>
      <c r="DJ216">
        <v>12.9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</row>
    <row r="217" spans="1:121" x14ac:dyDescent="0.45">
      <c r="A217" t="s">
        <v>133</v>
      </c>
      <c r="B217">
        <v>2028</v>
      </c>
      <c r="C217">
        <v>34669024</v>
      </c>
      <c r="D217">
        <v>106592.2</v>
      </c>
      <c r="E217">
        <v>0</v>
      </c>
      <c r="F217">
        <v>834073.1</v>
      </c>
      <c r="G217">
        <v>35609689.299999997</v>
      </c>
      <c r="H217">
        <v>33422731.300000001</v>
      </c>
      <c r="I217">
        <v>-12431184.800000001</v>
      </c>
      <c r="J217">
        <v>30312598</v>
      </c>
      <c r="K217">
        <v>52007444</v>
      </c>
      <c r="L217">
        <v>3.5900000000000001E-2</v>
      </c>
      <c r="M217">
        <v>5.3900000000000003E-2</v>
      </c>
      <c r="N217">
        <v>0.16</v>
      </c>
      <c r="O217">
        <v>57355.78</v>
      </c>
      <c r="P217">
        <v>8418.1</v>
      </c>
      <c r="Q217">
        <v>0.95</v>
      </c>
      <c r="R217">
        <v>0.92</v>
      </c>
      <c r="S217">
        <v>52.3</v>
      </c>
      <c r="T217">
        <v>5.8</v>
      </c>
      <c r="U217">
        <v>0.84</v>
      </c>
      <c r="V217">
        <v>2.6</v>
      </c>
      <c r="W217">
        <v>123</v>
      </c>
      <c r="X217">
        <v>0.04</v>
      </c>
      <c r="Y217">
        <v>52.7</v>
      </c>
      <c r="Z217">
        <v>6.3</v>
      </c>
      <c r="AA217">
        <v>59</v>
      </c>
      <c r="AB217">
        <v>85.3</v>
      </c>
      <c r="AC217">
        <v>9.5</v>
      </c>
      <c r="AD217">
        <v>1.37</v>
      </c>
      <c r="AE217">
        <v>4</v>
      </c>
      <c r="AF217">
        <v>200.1</v>
      </c>
      <c r="AG217">
        <v>7.0000000000000007E-2</v>
      </c>
      <c r="AH217">
        <v>85.9</v>
      </c>
      <c r="AI217">
        <v>10</v>
      </c>
      <c r="AJ217">
        <v>95.9</v>
      </c>
      <c r="AK217">
        <v>93.2</v>
      </c>
      <c r="AL217">
        <v>3.9</v>
      </c>
      <c r="AM217">
        <v>0.52</v>
      </c>
      <c r="AN217">
        <v>9.1999999999999993</v>
      </c>
      <c r="AO217">
        <v>411.6</v>
      </c>
      <c r="AP217">
        <v>0.05</v>
      </c>
      <c r="AQ217">
        <v>93.4</v>
      </c>
      <c r="AR217">
        <v>21.4</v>
      </c>
      <c r="AS217">
        <v>114.9</v>
      </c>
      <c r="AT217">
        <v>480.7</v>
      </c>
      <c r="AU217">
        <v>40.6</v>
      </c>
      <c r="AV217">
        <v>5.84</v>
      </c>
      <c r="AW217">
        <v>29.4</v>
      </c>
      <c r="AX217">
        <v>1460.9</v>
      </c>
      <c r="AY217">
        <v>0.28000000000000003</v>
      </c>
      <c r="AZ217">
        <v>483.5</v>
      </c>
      <c r="BA217">
        <v>73</v>
      </c>
      <c r="BB217">
        <v>556.6</v>
      </c>
      <c r="BC217">
        <v>2962889.8</v>
      </c>
      <c r="BD217">
        <v>328.8</v>
      </c>
      <c r="BE217">
        <v>47.7</v>
      </c>
      <c r="BF217">
        <v>150427.20000000001</v>
      </c>
      <c r="BG217">
        <v>6970.5</v>
      </c>
      <c r="BH217">
        <v>2.5</v>
      </c>
      <c r="BI217">
        <v>2985715.8</v>
      </c>
      <c r="BJ217">
        <v>358843.5</v>
      </c>
      <c r="BK217">
        <v>3344559.3</v>
      </c>
      <c r="BL217">
        <v>0</v>
      </c>
      <c r="BM217">
        <v>15.56</v>
      </c>
      <c r="BN217">
        <v>9.8699999999999992</v>
      </c>
      <c r="BO217">
        <v>0</v>
      </c>
      <c r="BP217">
        <v>25.43</v>
      </c>
      <c r="BQ217">
        <v>16.600000000000001</v>
      </c>
      <c r="BR217">
        <v>10.65</v>
      </c>
      <c r="BS217">
        <v>0</v>
      </c>
      <c r="BT217">
        <v>27.25</v>
      </c>
      <c r="BU217">
        <v>57325068</v>
      </c>
      <c r="BV217">
        <v>48040876</v>
      </c>
      <c r="BW217">
        <v>90990.1</v>
      </c>
      <c r="BX217">
        <v>31651.3</v>
      </c>
      <c r="BY217">
        <v>0</v>
      </c>
      <c r="BZ217">
        <v>0</v>
      </c>
      <c r="CA217">
        <v>2788029.8</v>
      </c>
      <c r="CB217">
        <v>0</v>
      </c>
      <c r="CC217">
        <v>0</v>
      </c>
      <c r="CD217">
        <v>183037.2</v>
      </c>
      <c r="CE217">
        <v>159510.1</v>
      </c>
      <c r="CF217">
        <v>0</v>
      </c>
      <c r="CG217">
        <v>89287.1</v>
      </c>
      <c r="CH217">
        <v>0</v>
      </c>
      <c r="CI217">
        <v>717098.7</v>
      </c>
      <c r="CJ217">
        <v>5407628.5</v>
      </c>
      <c r="CK217">
        <v>2.4</v>
      </c>
      <c r="CL217">
        <v>0</v>
      </c>
      <c r="CM217">
        <v>0</v>
      </c>
      <c r="CN217">
        <v>7470909</v>
      </c>
      <c r="CO217">
        <v>40386930</v>
      </c>
      <c r="CP217">
        <v>0</v>
      </c>
      <c r="CQ217">
        <v>71.099999999999994</v>
      </c>
      <c r="CR217">
        <v>11</v>
      </c>
      <c r="CS217">
        <v>0</v>
      </c>
      <c r="CT217">
        <v>3756.6</v>
      </c>
      <c r="CU217">
        <v>0</v>
      </c>
      <c r="CV217">
        <v>0</v>
      </c>
      <c r="CW217">
        <v>129.30000000000001</v>
      </c>
      <c r="CX217">
        <v>338.5</v>
      </c>
      <c r="CY217">
        <v>0</v>
      </c>
      <c r="CZ217">
        <v>1512.3</v>
      </c>
      <c r="DA217">
        <v>0</v>
      </c>
      <c r="DB217">
        <v>280.89999999999998</v>
      </c>
      <c r="DC217">
        <v>770</v>
      </c>
      <c r="DD217">
        <v>10.4</v>
      </c>
      <c r="DE217">
        <v>0</v>
      </c>
      <c r="DF217">
        <v>0</v>
      </c>
      <c r="DG217">
        <v>3491.4</v>
      </c>
      <c r="DH217">
        <v>0</v>
      </c>
      <c r="DI217">
        <v>12146.5</v>
      </c>
      <c r="DJ217">
        <v>294.10000000000002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</row>
    <row r="218" spans="1:121" x14ac:dyDescent="0.45">
      <c r="A218" t="s">
        <v>133</v>
      </c>
      <c r="B218">
        <v>2030</v>
      </c>
      <c r="C218">
        <v>35557764</v>
      </c>
      <c r="D218">
        <v>716310</v>
      </c>
      <c r="E218">
        <v>0</v>
      </c>
      <c r="F218">
        <v>763779.8</v>
      </c>
      <c r="G218">
        <v>37037854.399999999</v>
      </c>
      <c r="H218">
        <v>34279530.5</v>
      </c>
      <c r="I218">
        <v>-7491762.9000000004</v>
      </c>
      <c r="J218">
        <v>30108640</v>
      </c>
      <c r="K218">
        <v>46235250</v>
      </c>
      <c r="L218">
        <v>3.5900000000000001E-2</v>
      </c>
      <c r="M218">
        <v>5.3900000000000003E-2</v>
      </c>
      <c r="N218">
        <v>0.16</v>
      </c>
      <c r="O218">
        <v>64222.97</v>
      </c>
      <c r="P218">
        <v>8706.1</v>
      </c>
      <c r="Q218">
        <v>0.96</v>
      </c>
      <c r="R218">
        <v>0.94</v>
      </c>
      <c r="S218">
        <v>40.700000000000003</v>
      </c>
      <c r="T218">
        <v>4.5999999999999996</v>
      </c>
      <c r="U218">
        <v>0.67</v>
      </c>
      <c r="V218">
        <v>2.2000000000000002</v>
      </c>
      <c r="W218">
        <v>93.1</v>
      </c>
      <c r="X218">
        <v>0.04</v>
      </c>
      <c r="Y218">
        <v>41</v>
      </c>
      <c r="Z218">
        <v>5</v>
      </c>
      <c r="AA218">
        <v>46</v>
      </c>
      <c r="AB218">
        <v>62.6</v>
      </c>
      <c r="AC218">
        <v>7.1</v>
      </c>
      <c r="AD218">
        <v>1.03</v>
      </c>
      <c r="AE218">
        <v>3.1</v>
      </c>
      <c r="AF218">
        <v>143.5</v>
      </c>
      <c r="AG218">
        <v>0.05</v>
      </c>
      <c r="AH218">
        <v>63.1</v>
      </c>
      <c r="AI218">
        <v>7.4</v>
      </c>
      <c r="AJ218">
        <v>70.400000000000006</v>
      </c>
      <c r="AK218">
        <v>106.9</v>
      </c>
      <c r="AL218">
        <v>5.4</v>
      </c>
      <c r="AM218">
        <v>0.73</v>
      </c>
      <c r="AN218">
        <v>9.6999999999999993</v>
      </c>
      <c r="AO218">
        <v>445.7</v>
      </c>
      <c r="AP218">
        <v>0.05</v>
      </c>
      <c r="AQ218">
        <v>107.3</v>
      </c>
      <c r="AR218">
        <v>23</v>
      </c>
      <c r="AS218">
        <v>130.30000000000001</v>
      </c>
      <c r="AT218">
        <v>416.4</v>
      </c>
      <c r="AU218">
        <v>36.200000000000003</v>
      </c>
      <c r="AV218">
        <v>5.19</v>
      </c>
      <c r="AW218">
        <v>24.6</v>
      </c>
      <c r="AX218">
        <v>1254.8</v>
      </c>
      <c r="AY218">
        <v>0.23</v>
      </c>
      <c r="AZ218">
        <v>418.9</v>
      </c>
      <c r="BA218">
        <v>62</v>
      </c>
      <c r="BB218">
        <v>481</v>
      </c>
      <c r="BC218">
        <v>2128092.7999999998</v>
      </c>
      <c r="BD218">
        <v>241.3</v>
      </c>
      <c r="BE218">
        <v>35.1</v>
      </c>
      <c r="BF218">
        <v>115448.6</v>
      </c>
      <c r="BG218">
        <v>4875.2</v>
      </c>
      <c r="BH218">
        <v>2.1</v>
      </c>
      <c r="BI218">
        <v>2144854.2000000002</v>
      </c>
      <c r="BJ218">
        <v>261302.9</v>
      </c>
      <c r="BK218">
        <v>2406157.1</v>
      </c>
      <c r="BL218">
        <v>0</v>
      </c>
      <c r="BM218">
        <v>13.17</v>
      </c>
      <c r="BN218">
        <v>10.82</v>
      </c>
      <c r="BO218">
        <v>0</v>
      </c>
      <c r="BP218">
        <v>24</v>
      </c>
      <c r="BQ218">
        <v>14.2</v>
      </c>
      <c r="BR218">
        <v>11.83</v>
      </c>
      <c r="BS218">
        <v>0</v>
      </c>
      <c r="BT218">
        <v>26.03</v>
      </c>
      <c r="BU218">
        <v>53178576</v>
      </c>
      <c r="BV218">
        <v>44529616</v>
      </c>
      <c r="BW218">
        <v>607384.19999999995</v>
      </c>
      <c r="BX218">
        <v>27278.400000000001</v>
      </c>
      <c r="BY218">
        <v>0</v>
      </c>
      <c r="BZ218">
        <v>0</v>
      </c>
      <c r="CA218">
        <v>2066354.4</v>
      </c>
      <c r="CB218">
        <v>0</v>
      </c>
      <c r="CC218">
        <v>0</v>
      </c>
      <c r="CD218">
        <v>272226.2</v>
      </c>
      <c r="CE218">
        <v>61930.8</v>
      </c>
      <c r="CF218">
        <v>0</v>
      </c>
      <c r="CG218">
        <v>16362.6</v>
      </c>
      <c r="CH218">
        <v>0</v>
      </c>
      <c r="CI218">
        <v>618253</v>
      </c>
      <c r="CJ218">
        <v>5251396.5</v>
      </c>
      <c r="CK218">
        <v>0</v>
      </c>
      <c r="CL218">
        <v>0</v>
      </c>
      <c r="CM218">
        <v>0</v>
      </c>
      <c r="CN218">
        <v>6978086.5</v>
      </c>
      <c r="CO218">
        <v>37279304</v>
      </c>
      <c r="CP218">
        <v>0</v>
      </c>
      <c r="CQ218">
        <v>475.6</v>
      </c>
      <c r="CR218">
        <v>11</v>
      </c>
      <c r="CS218">
        <v>0</v>
      </c>
      <c r="CT218">
        <v>3756.6</v>
      </c>
      <c r="CU218">
        <v>0</v>
      </c>
      <c r="CV218">
        <v>0</v>
      </c>
      <c r="CW218">
        <v>189.2</v>
      </c>
      <c r="CX218">
        <v>338.5</v>
      </c>
      <c r="CY218">
        <v>0</v>
      </c>
      <c r="CZ218">
        <v>1438.1</v>
      </c>
      <c r="DA218">
        <v>0</v>
      </c>
      <c r="DB218">
        <v>280.89999999999998</v>
      </c>
      <c r="DC218">
        <v>770</v>
      </c>
      <c r="DD218">
        <v>6</v>
      </c>
      <c r="DE218">
        <v>0</v>
      </c>
      <c r="DF218">
        <v>0</v>
      </c>
      <c r="DG218">
        <v>3493.6</v>
      </c>
      <c r="DH218">
        <v>0</v>
      </c>
      <c r="DI218">
        <v>12146.5</v>
      </c>
      <c r="DJ218">
        <v>1913.8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</row>
    <row r="219" spans="1:121" x14ac:dyDescent="0.45">
      <c r="A219" t="s">
        <v>133</v>
      </c>
      <c r="B219">
        <v>2035</v>
      </c>
      <c r="C219">
        <v>37823060</v>
      </c>
      <c r="D219">
        <v>1093379</v>
      </c>
      <c r="E219">
        <v>0</v>
      </c>
      <c r="F219">
        <v>745324.5</v>
      </c>
      <c r="G219">
        <v>39661764</v>
      </c>
      <c r="H219">
        <v>36463415.200000003</v>
      </c>
      <c r="I219">
        <v>-6122464.5</v>
      </c>
      <c r="J219">
        <v>33702424</v>
      </c>
      <c r="K219">
        <v>43265420</v>
      </c>
      <c r="L219">
        <v>3.5900000000000001E-2</v>
      </c>
      <c r="M219">
        <v>5.3900000000000003E-2</v>
      </c>
      <c r="N219">
        <v>0.16</v>
      </c>
      <c r="O219">
        <v>86276.44</v>
      </c>
      <c r="P219">
        <v>9565.9</v>
      </c>
      <c r="Q219">
        <v>0.96</v>
      </c>
      <c r="R219">
        <v>0.94</v>
      </c>
      <c r="S219">
        <v>38.799999999999997</v>
      </c>
      <c r="T219">
        <v>4.4000000000000004</v>
      </c>
      <c r="U219">
        <v>0.64</v>
      </c>
      <c r="V219">
        <v>1.3</v>
      </c>
      <c r="W219">
        <v>86.2</v>
      </c>
      <c r="X219">
        <v>0.02</v>
      </c>
      <c r="Y219">
        <v>39.1</v>
      </c>
      <c r="Z219">
        <v>3.8</v>
      </c>
      <c r="AA219">
        <v>42.9</v>
      </c>
      <c r="AB219">
        <v>61.5</v>
      </c>
      <c r="AC219">
        <v>7</v>
      </c>
      <c r="AD219">
        <v>1.01</v>
      </c>
      <c r="AE219">
        <v>2</v>
      </c>
      <c r="AF219">
        <v>137.4</v>
      </c>
      <c r="AG219">
        <v>0.03</v>
      </c>
      <c r="AH219">
        <v>62</v>
      </c>
      <c r="AI219">
        <v>6.1</v>
      </c>
      <c r="AJ219">
        <v>68.099999999999994</v>
      </c>
      <c r="AK219">
        <v>135.9</v>
      </c>
      <c r="AL219">
        <v>7.7</v>
      </c>
      <c r="AM219">
        <v>1.06</v>
      </c>
      <c r="AN219">
        <v>11.5</v>
      </c>
      <c r="AO219">
        <v>541.79999999999995</v>
      </c>
      <c r="AP219">
        <v>7.0000000000000007E-2</v>
      </c>
      <c r="AQ219">
        <v>136.4</v>
      </c>
      <c r="AR219">
        <v>27.7</v>
      </c>
      <c r="AS219">
        <v>164.1</v>
      </c>
      <c r="AT219">
        <v>401.1</v>
      </c>
      <c r="AU219">
        <v>35</v>
      </c>
      <c r="AV219">
        <v>5.0199999999999996</v>
      </c>
      <c r="AW219">
        <v>23.4</v>
      </c>
      <c r="AX219">
        <v>1198.3</v>
      </c>
      <c r="AY219">
        <v>0.22</v>
      </c>
      <c r="AZ219">
        <v>403.5</v>
      </c>
      <c r="BA219">
        <v>59.2</v>
      </c>
      <c r="BB219">
        <v>462.7</v>
      </c>
      <c r="BC219">
        <v>1873892</v>
      </c>
      <c r="BD219">
        <v>213.4</v>
      </c>
      <c r="BE219">
        <v>31</v>
      </c>
      <c r="BF219">
        <v>60653.4</v>
      </c>
      <c r="BG219">
        <v>4162.8999999999996</v>
      </c>
      <c r="BH219">
        <v>0.9</v>
      </c>
      <c r="BI219">
        <v>1888718.2</v>
      </c>
      <c r="BJ219">
        <v>184961.3</v>
      </c>
      <c r="BK219">
        <v>2073679.4</v>
      </c>
      <c r="BL219">
        <v>0</v>
      </c>
      <c r="BM219">
        <v>12.3</v>
      </c>
      <c r="BN219">
        <v>14.51</v>
      </c>
      <c r="BO219">
        <v>0</v>
      </c>
      <c r="BP219">
        <v>26.8</v>
      </c>
      <c r="BQ219">
        <v>13.28</v>
      </c>
      <c r="BR219">
        <v>15.95</v>
      </c>
      <c r="BS219">
        <v>0</v>
      </c>
      <c r="BT219">
        <v>29.24</v>
      </c>
      <c r="BU219">
        <v>49199870</v>
      </c>
      <c r="BV219">
        <v>45784228</v>
      </c>
      <c r="BW219">
        <v>929269.4</v>
      </c>
      <c r="BX219">
        <v>27260</v>
      </c>
      <c r="BY219">
        <v>0</v>
      </c>
      <c r="BZ219">
        <v>0</v>
      </c>
      <c r="CA219">
        <v>1840862.8</v>
      </c>
      <c r="CB219">
        <v>0</v>
      </c>
      <c r="CC219">
        <v>0</v>
      </c>
      <c r="CD219">
        <v>493477.2</v>
      </c>
      <c r="CE219">
        <v>39185.599999999999</v>
      </c>
      <c r="CF219">
        <v>0</v>
      </c>
      <c r="CG219">
        <v>10723.9</v>
      </c>
      <c r="CH219">
        <v>0</v>
      </c>
      <c r="CI219">
        <v>568340.80000000005</v>
      </c>
      <c r="CJ219">
        <v>0</v>
      </c>
      <c r="CK219">
        <v>0</v>
      </c>
      <c r="CL219">
        <v>0</v>
      </c>
      <c r="CM219">
        <v>0</v>
      </c>
      <c r="CN219">
        <v>7038485</v>
      </c>
      <c r="CO219">
        <v>38252268</v>
      </c>
      <c r="CP219">
        <v>0</v>
      </c>
      <c r="CQ219">
        <v>999.4</v>
      </c>
      <c r="CR219">
        <v>11</v>
      </c>
      <c r="CS219">
        <v>0</v>
      </c>
      <c r="CT219">
        <v>3756.6</v>
      </c>
      <c r="CU219">
        <v>0</v>
      </c>
      <c r="CV219">
        <v>0</v>
      </c>
      <c r="CW219">
        <v>344.2</v>
      </c>
      <c r="CX219">
        <v>338.5</v>
      </c>
      <c r="CY219">
        <v>0</v>
      </c>
      <c r="CZ219">
        <v>1432.3</v>
      </c>
      <c r="DA219">
        <v>0</v>
      </c>
      <c r="DB219">
        <v>280.89999999999998</v>
      </c>
      <c r="DC219">
        <v>0</v>
      </c>
      <c r="DD219">
        <v>5</v>
      </c>
      <c r="DE219">
        <v>0</v>
      </c>
      <c r="DF219">
        <v>0</v>
      </c>
      <c r="DG219">
        <v>3655.8</v>
      </c>
      <c r="DH219">
        <v>0</v>
      </c>
      <c r="DI219">
        <v>12777.3</v>
      </c>
      <c r="DJ219">
        <v>3407.8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</row>
    <row r="220" spans="1:121" x14ac:dyDescent="0.45">
      <c r="A220" t="s">
        <v>133</v>
      </c>
      <c r="B220">
        <v>2040</v>
      </c>
      <c r="C220">
        <v>40417564</v>
      </c>
      <c r="D220">
        <v>1531038.1</v>
      </c>
      <c r="E220">
        <v>0</v>
      </c>
      <c r="F220">
        <v>910460.2</v>
      </c>
      <c r="G220">
        <v>42859060.5</v>
      </c>
      <c r="H220">
        <v>38964666.399999999</v>
      </c>
      <c r="I220">
        <v>-17799091.699999999</v>
      </c>
      <c r="J220">
        <v>35843124</v>
      </c>
      <c r="K220">
        <v>56399916</v>
      </c>
      <c r="L220">
        <v>3.5900000000000001E-2</v>
      </c>
      <c r="M220">
        <v>5.3900000000000003E-2</v>
      </c>
      <c r="N220">
        <v>0.16</v>
      </c>
      <c r="O220">
        <v>84770.92</v>
      </c>
      <c r="P220">
        <v>10467.299999999999</v>
      </c>
      <c r="Q220">
        <v>0.98</v>
      </c>
      <c r="R220">
        <v>0.97</v>
      </c>
      <c r="S220">
        <v>15.7</v>
      </c>
      <c r="T220">
        <v>1.8</v>
      </c>
      <c r="U220">
        <v>0.26</v>
      </c>
      <c r="V220">
        <v>0.5</v>
      </c>
      <c r="W220">
        <v>34.5</v>
      </c>
      <c r="X220">
        <v>0.01</v>
      </c>
      <c r="Y220">
        <v>15.8</v>
      </c>
      <c r="Z220">
        <v>1.5</v>
      </c>
      <c r="AA220">
        <v>17.3</v>
      </c>
      <c r="AB220">
        <v>27.5</v>
      </c>
      <c r="AC220">
        <v>3.1</v>
      </c>
      <c r="AD220">
        <v>0.45</v>
      </c>
      <c r="AE220">
        <v>0.9</v>
      </c>
      <c r="AF220">
        <v>61.2</v>
      </c>
      <c r="AG220">
        <v>0.01</v>
      </c>
      <c r="AH220">
        <v>27.7</v>
      </c>
      <c r="AI220">
        <v>2.7</v>
      </c>
      <c r="AJ220">
        <v>30.4</v>
      </c>
      <c r="AK220">
        <v>157</v>
      </c>
      <c r="AL220">
        <v>9.3000000000000007</v>
      </c>
      <c r="AM220">
        <v>1.28</v>
      </c>
      <c r="AN220">
        <v>13.7</v>
      </c>
      <c r="AO220">
        <v>618.4</v>
      </c>
      <c r="AP220">
        <v>0.1</v>
      </c>
      <c r="AQ220">
        <v>157.69999999999999</v>
      </c>
      <c r="AR220">
        <v>32.200000000000003</v>
      </c>
      <c r="AS220">
        <v>189.9</v>
      </c>
      <c r="AT220">
        <v>330.5</v>
      </c>
      <c r="AU220">
        <v>28</v>
      </c>
      <c r="AV220">
        <v>4.01</v>
      </c>
      <c r="AW220">
        <v>20</v>
      </c>
      <c r="AX220">
        <v>1018.6</v>
      </c>
      <c r="AY220">
        <v>0.18</v>
      </c>
      <c r="AZ220">
        <v>332.4</v>
      </c>
      <c r="BA220">
        <v>50.4</v>
      </c>
      <c r="BB220">
        <v>382.8</v>
      </c>
      <c r="BC220">
        <v>959657.4</v>
      </c>
      <c r="BD220">
        <v>109.9</v>
      </c>
      <c r="BE220">
        <v>16</v>
      </c>
      <c r="BF220">
        <v>30785.3</v>
      </c>
      <c r="BG220">
        <v>2114</v>
      </c>
      <c r="BH220">
        <v>0.5</v>
      </c>
      <c r="BI220">
        <v>967291.5</v>
      </c>
      <c r="BJ220">
        <v>93913</v>
      </c>
      <c r="BK220">
        <v>1061204.3999999999</v>
      </c>
      <c r="BL220">
        <v>0</v>
      </c>
      <c r="BM220">
        <v>10.01</v>
      </c>
      <c r="BN220">
        <v>13.81</v>
      </c>
      <c r="BO220">
        <v>0</v>
      </c>
      <c r="BP220">
        <v>23.83</v>
      </c>
      <c r="BQ220">
        <v>10.89</v>
      </c>
      <c r="BR220">
        <v>15.24</v>
      </c>
      <c r="BS220">
        <v>0</v>
      </c>
      <c r="BT220">
        <v>26.13</v>
      </c>
      <c r="BU220">
        <v>63440776</v>
      </c>
      <c r="BV220">
        <v>60658150</v>
      </c>
      <c r="BW220">
        <v>1300314.3999999999</v>
      </c>
      <c r="BX220">
        <v>22897.4</v>
      </c>
      <c r="BY220">
        <v>0</v>
      </c>
      <c r="BZ220">
        <v>0</v>
      </c>
      <c r="CA220">
        <v>962998</v>
      </c>
      <c r="CB220">
        <v>0</v>
      </c>
      <c r="CC220">
        <v>0</v>
      </c>
      <c r="CD220">
        <v>622197.80000000005</v>
      </c>
      <c r="CE220">
        <v>13120.6</v>
      </c>
      <c r="CF220">
        <v>0</v>
      </c>
      <c r="CG220">
        <v>983.5</v>
      </c>
      <c r="CH220">
        <v>0</v>
      </c>
      <c r="CI220">
        <v>482311.4</v>
      </c>
      <c r="CJ220">
        <v>0</v>
      </c>
      <c r="CK220">
        <v>0</v>
      </c>
      <c r="CL220">
        <v>0</v>
      </c>
      <c r="CM220">
        <v>0</v>
      </c>
      <c r="CN220">
        <v>9304506</v>
      </c>
      <c r="CO220">
        <v>50731450</v>
      </c>
      <c r="CP220">
        <v>0</v>
      </c>
      <c r="CQ220">
        <v>998.9</v>
      </c>
      <c r="CR220">
        <v>11</v>
      </c>
      <c r="CS220">
        <v>0</v>
      </c>
      <c r="CT220">
        <v>3417.5</v>
      </c>
      <c r="CU220">
        <v>0</v>
      </c>
      <c r="CV220">
        <v>0</v>
      </c>
      <c r="CW220">
        <v>475.7</v>
      </c>
      <c r="CX220">
        <v>338.5</v>
      </c>
      <c r="CY220">
        <v>0</v>
      </c>
      <c r="CZ220">
        <v>1424.1</v>
      </c>
      <c r="DA220">
        <v>0</v>
      </c>
      <c r="DB220">
        <v>280.89999999999998</v>
      </c>
      <c r="DC220">
        <v>0</v>
      </c>
      <c r="DD220">
        <v>5</v>
      </c>
      <c r="DE220">
        <v>0</v>
      </c>
      <c r="DF220">
        <v>0</v>
      </c>
      <c r="DG220">
        <v>4993.6000000000004</v>
      </c>
      <c r="DH220">
        <v>0</v>
      </c>
      <c r="DI220">
        <v>18165</v>
      </c>
      <c r="DJ220">
        <v>3406.9</v>
      </c>
      <c r="DK220">
        <v>0</v>
      </c>
      <c r="DL220">
        <v>0</v>
      </c>
      <c r="DM220">
        <v>0</v>
      </c>
      <c r="DN220">
        <v>0</v>
      </c>
      <c r="DO220">
        <v>0</v>
      </c>
      <c r="DP220">
        <v>0</v>
      </c>
      <c r="DQ220">
        <v>0</v>
      </c>
    </row>
    <row r="221" spans="1:121" x14ac:dyDescent="0.45">
      <c r="A221" t="s">
        <v>133</v>
      </c>
      <c r="B221">
        <v>2045</v>
      </c>
      <c r="C221">
        <v>42761036</v>
      </c>
      <c r="D221">
        <v>1691140.8</v>
      </c>
      <c r="E221">
        <v>0</v>
      </c>
      <c r="F221">
        <v>872618.8</v>
      </c>
      <c r="G221">
        <v>45324797.600000001</v>
      </c>
      <c r="H221">
        <v>41223894.700000003</v>
      </c>
      <c r="I221">
        <v>-14702332.6</v>
      </c>
      <c r="J221">
        <v>36749276</v>
      </c>
      <c r="K221">
        <v>54377164</v>
      </c>
      <c r="L221">
        <v>3.5900000000000001E-2</v>
      </c>
      <c r="M221">
        <v>5.3900000000000003E-2</v>
      </c>
      <c r="N221">
        <v>0.16</v>
      </c>
      <c r="O221">
        <v>86359.29</v>
      </c>
      <c r="P221">
        <v>11206.3</v>
      </c>
      <c r="Q221">
        <v>0.98</v>
      </c>
      <c r="R221">
        <v>0.98</v>
      </c>
      <c r="S221">
        <v>16.8</v>
      </c>
      <c r="T221">
        <v>1.9</v>
      </c>
      <c r="U221">
        <v>0.28000000000000003</v>
      </c>
      <c r="V221">
        <v>0.5</v>
      </c>
      <c r="W221">
        <v>37.1</v>
      </c>
      <c r="X221">
        <v>0.01</v>
      </c>
      <c r="Y221">
        <v>16.899999999999999</v>
      </c>
      <c r="Z221">
        <v>1.6</v>
      </c>
      <c r="AA221">
        <v>18.5</v>
      </c>
      <c r="AB221">
        <v>22.2</v>
      </c>
      <c r="AC221">
        <v>2.5</v>
      </c>
      <c r="AD221">
        <v>0.36</v>
      </c>
      <c r="AE221">
        <v>0.7</v>
      </c>
      <c r="AF221">
        <v>49.6</v>
      </c>
      <c r="AG221">
        <v>0.01</v>
      </c>
      <c r="AH221">
        <v>22.3</v>
      </c>
      <c r="AI221">
        <v>2.2000000000000002</v>
      </c>
      <c r="AJ221">
        <v>24.5</v>
      </c>
      <c r="AK221">
        <v>160.5</v>
      </c>
      <c r="AL221">
        <v>8.4</v>
      </c>
      <c r="AM221">
        <v>1.1299999999999999</v>
      </c>
      <c r="AN221">
        <v>15.3</v>
      </c>
      <c r="AO221">
        <v>671.3</v>
      </c>
      <c r="AP221">
        <v>0.1</v>
      </c>
      <c r="AQ221">
        <v>161.1</v>
      </c>
      <c r="AR221">
        <v>35.299999999999997</v>
      </c>
      <c r="AS221">
        <v>196.4</v>
      </c>
      <c r="AT221">
        <v>295.5</v>
      </c>
      <c r="AU221">
        <v>23.8</v>
      </c>
      <c r="AV221">
        <v>3.39</v>
      </c>
      <c r="AW221">
        <v>19.100000000000001</v>
      </c>
      <c r="AX221">
        <v>955</v>
      </c>
      <c r="AY221">
        <v>0.16</v>
      </c>
      <c r="AZ221">
        <v>297.2</v>
      </c>
      <c r="BA221">
        <v>47.6</v>
      </c>
      <c r="BB221">
        <v>344.7</v>
      </c>
      <c r="BC221">
        <v>1021296.8</v>
      </c>
      <c r="BD221">
        <v>116.6</v>
      </c>
      <c r="BE221">
        <v>17</v>
      </c>
      <c r="BF221">
        <v>32975.699999999997</v>
      </c>
      <c r="BG221">
        <v>2259</v>
      </c>
      <c r="BH221">
        <v>0.5</v>
      </c>
      <c r="BI221">
        <v>1029400.1</v>
      </c>
      <c r="BJ221">
        <v>100432.8</v>
      </c>
      <c r="BK221">
        <v>1129833</v>
      </c>
      <c r="BL221">
        <v>0</v>
      </c>
      <c r="BM221">
        <v>9.15</v>
      </c>
      <c r="BN221">
        <v>13.94</v>
      </c>
      <c r="BO221">
        <v>0</v>
      </c>
      <c r="BP221">
        <v>23.09</v>
      </c>
      <c r="BQ221">
        <v>9.92</v>
      </c>
      <c r="BR221">
        <v>15.39</v>
      </c>
      <c r="BS221">
        <v>0</v>
      </c>
      <c r="BT221">
        <v>25.31</v>
      </c>
      <c r="BU221">
        <v>62965256</v>
      </c>
      <c r="BV221">
        <v>60027130</v>
      </c>
      <c r="BW221">
        <v>1443146.4</v>
      </c>
      <c r="BX221">
        <v>22635</v>
      </c>
      <c r="BY221">
        <v>0</v>
      </c>
      <c r="BZ221">
        <v>0</v>
      </c>
      <c r="CA221">
        <v>1023463.3</v>
      </c>
      <c r="CB221">
        <v>0</v>
      </c>
      <c r="CC221">
        <v>0</v>
      </c>
      <c r="CD221">
        <v>792477.8</v>
      </c>
      <c r="CE221">
        <v>18591.8</v>
      </c>
      <c r="CF221">
        <v>0</v>
      </c>
      <c r="CG221">
        <v>2492.6</v>
      </c>
      <c r="CH221">
        <v>0</v>
      </c>
      <c r="CI221">
        <v>427796.7</v>
      </c>
      <c r="CJ221">
        <v>0</v>
      </c>
      <c r="CK221">
        <v>0</v>
      </c>
      <c r="CL221">
        <v>0</v>
      </c>
      <c r="CM221">
        <v>0</v>
      </c>
      <c r="CN221">
        <v>10086076</v>
      </c>
      <c r="CO221">
        <v>49148576</v>
      </c>
      <c r="CP221">
        <v>0</v>
      </c>
      <c r="CQ221">
        <v>1064.2</v>
      </c>
      <c r="CR221">
        <v>11</v>
      </c>
      <c r="CS221">
        <v>0</v>
      </c>
      <c r="CT221">
        <v>3119.3</v>
      </c>
      <c r="CU221">
        <v>0</v>
      </c>
      <c r="CV221">
        <v>0</v>
      </c>
      <c r="CW221">
        <v>614.4</v>
      </c>
      <c r="CX221">
        <v>338.5</v>
      </c>
      <c r="CY221">
        <v>0</v>
      </c>
      <c r="CZ221">
        <v>1418.9</v>
      </c>
      <c r="DA221">
        <v>0</v>
      </c>
      <c r="DB221">
        <v>280.89999999999998</v>
      </c>
      <c r="DC221">
        <v>0</v>
      </c>
      <c r="DD221">
        <v>5</v>
      </c>
      <c r="DE221">
        <v>0</v>
      </c>
      <c r="DF221">
        <v>0</v>
      </c>
      <c r="DG221">
        <v>5591.8</v>
      </c>
      <c r="DH221">
        <v>0</v>
      </c>
      <c r="DI221">
        <v>18225</v>
      </c>
      <c r="DJ221">
        <v>3659.3</v>
      </c>
      <c r="DK221">
        <v>0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</row>
    <row r="222" spans="1:121" x14ac:dyDescent="0.45">
      <c r="A222" t="s">
        <v>133</v>
      </c>
      <c r="B222">
        <v>2050</v>
      </c>
      <c r="C222">
        <v>44904230</v>
      </c>
      <c r="D222">
        <v>2517176.7999999998</v>
      </c>
      <c r="E222">
        <v>0</v>
      </c>
      <c r="F222">
        <v>866831.4</v>
      </c>
      <c r="G222">
        <v>48288239.600000001</v>
      </c>
      <c r="H222">
        <v>43290015.299999997</v>
      </c>
      <c r="I222">
        <v>-14778087.800000001</v>
      </c>
      <c r="J222">
        <v>35865428</v>
      </c>
      <c r="K222">
        <v>54194790</v>
      </c>
      <c r="L222">
        <v>3.5900000000000001E-2</v>
      </c>
      <c r="M222">
        <v>5.3900000000000003E-2</v>
      </c>
      <c r="N222">
        <v>0.16</v>
      </c>
      <c r="O222">
        <v>85732.83</v>
      </c>
      <c r="P222">
        <v>11806.1</v>
      </c>
      <c r="Q222">
        <v>0.99</v>
      </c>
      <c r="R222">
        <v>0.98</v>
      </c>
      <c r="S222">
        <v>14.8</v>
      </c>
      <c r="T222">
        <v>1.7</v>
      </c>
      <c r="U222">
        <v>0.24</v>
      </c>
      <c r="V222">
        <v>0.5</v>
      </c>
      <c r="W222">
        <v>32.9</v>
      </c>
      <c r="X222">
        <v>0.01</v>
      </c>
      <c r="Y222">
        <v>14.9</v>
      </c>
      <c r="Z222">
        <v>1.5</v>
      </c>
      <c r="AA222">
        <v>16.399999999999999</v>
      </c>
      <c r="AB222">
        <v>19.100000000000001</v>
      </c>
      <c r="AC222">
        <v>2.1</v>
      </c>
      <c r="AD222">
        <v>0.31</v>
      </c>
      <c r="AE222">
        <v>0.7</v>
      </c>
      <c r="AF222">
        <v>43.6</v>
      </c>
      <c r="AG222">
        <v>0.01</v>
      </c>
      <c r="AH222">
        <v>19.3</v>
      </c>
      <c r="AI222">
        <v>2</v>
      </c>
      <c r="AJ222">
        <v>21.2</v>
      </c>
      <c r="AK222">
        <v>163.69999999999999</v>
      </c>
      <c r="AL222">
        <v>7.9</v>
      </c>
      <c r="AM222">
        <v>1.05</v>
      </c>
      <c r="AN222">
        <v>16.7</v>
      </c>
      <c r="AO222">
        <v>706.9</v>
      </c>
      <c r="AP222">
        <v>0.11</v>
      </c>
      <c r="AQ222">
        <v>164.2</v>
      </c>
      <c r="AR222">
        <v>37.799999999999997</v>
      </c>
      <c r="AS222">
        <v>202</v>
      </c>
      <c r="AT222">
        <v>265.60000000000002</v>
      </c>
      <c r="AU222">
        <v>18.899999999999999</v>
      </c>
      <c r="AV222">
        <v>2.65</v>
      </c>
      <c r="AW222">
        <v>19.3</v>
      </c>
      <c r="AX222">
        <v>938.9</v>
      </c>
      <c r="AY222">
        <v>0.14000000000000001</v>
      </c>
      <c r="AZ222">
        <v>266.8</v>
      </c>
      <c r="BA222">
        <v>47.3</v>
      </c>
      <c r="BB222">
        <v>314.10000000000002</v>
      </c>
      <c r="BC222">
        <v>949580.1</v>
      </c>
      <c r="BD222">
        <v>107.9</v>
      </c>
      <c r="BE222">
        <v>15.7</v>
      </c>
      <c r="BF222">
        <v>31198.7</v>
      </c>
      <c r="BG222">
        <v>2118.4</v>
      </c>
      <c r="BH222">
        <v>0.5</v>
      </c>
      <c r="BI222">
        <v>957073.4</v>
      </c>
      <c r="BJ222">
        <v>94456.5</v>
      </c>
      <c r="BK222">
        <v>1051529.8999999999</v>
      </c>
      <c r="BL222">
        <v>0</v>
      </c>
      <c r="BM222">
        <v>8.74</v>
      </c>
      <c r="BN222">
        <v>13.36</v>
      </c>
      <c r="BO222">
        <v>0</v>
      </c>
      <c r="BP222">
        <v>22.1</v>
      </c>
      <c r="BQ222">
        <v>9.6</v>
      </c>
      <c r="BR222">
        <v>14.95</v>
      </c>
      <c r="BS222">
        <v>0</v>
      </c>
      <c r="BT222">
        <v>24.55</v>
      </c>
      <c r="BU222">
        <v>66620760</v>
      </c>
      <c r="BV222">
        <v>63066330</v>
      </c>
      <c r="BW222">
        <v>2147806</v>
      </c>
      <c r="BX222">
        <v>21296.799999999999</v>
      </c>
      <c r="BY222">
        <v>0</v>
      </c>
      <c r="BZ222">
        <v>0</v>
      </c>
      <c r="CA222">
        <v>945302.9</v>
      </c>
      <c r="CB222">
        <v>0</v>
      </c>
      <c r="CC222">
        <v>0</v>
      </c>
      <c r="CD222">
        <v>985845.5</v>
      </c>
      <c r="CE222">
        <v>30334.2</v>
      </c>
      <c r="CF222">
        <v>0</v>
      </c>
      <c r="CG222">
        <v>1730.1</v>
      </c>
      <c r="CH222">
        <v>0</v>
      </c>
      <c r="CI222">
        <v>407964.6</v>
      </c>
      <c r="CJ222">
        <v>0</v>
      </c>
      <c r="CK222">
        <v>0</v>
      </c>
      <c r="CL222">
        <v>0</v>
      </c>
      <c r="CM222">
        <v>0</v>
      </c>
      <c r="CN222">
        <v>14180675</v>
      </c>
      <c r="CO222">
        <v>47899810</v>
      </c>
      <c r="CP222">
        <v>0</v>
      </c>
      <c r="CQ222">
        <v>1366.6</v>
      </c>
      <c r="CR222">
        <v>11</v>
      </c>
      <c r="CS222">
        <v>0</v>
      </c>
      <c r="CT222">
        <v>3042.3</v>
      </c>
      <c r="CU222">
        <v>0</v>
      </c>
      <c r="CV222">
        <v>0</v>
      </c>
      <c r="CW222">
        <v>777.8</v>
      </c>
      <c r="CX222">
        <v>338.5</v>
      </c>
      <c r="CY222">
        <v>0</v>
      </c>
      <c r="CZ222">
        <v>1412.8</v>
      </c>
      <c r="DA222">
        <v>0</v>
      </c>
      <c r="DB222">
        <v>280.89999999999998</v>
      </c>
      <c r="DC222">
        <v>0</v>
      </c>
      <c r="DD222">
        <v>1.6</v>
      </c>
      <c r="DE222">
        <v>0</v>
      </c>
      <c r="DF222">
        <v>0</v>
      </c>
      <c r="DG222">
        <v>7913.6</v>
      </c>
      <c r="DH222">
        <v>0</v>
      </c>
      <c r="DI222">
        <v>17319.8</v>
      </c>
      <c r="DJ222">
        <v>5124.1000000000004</v>
      </c>
      <c r="DK222">
        <v>0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</row>
    <row r="223" spans="1:121" x14ac:dyDescent="0.45">
      <c r="A223" t="s">
        <v>139</v>
      </c>
      <c r="B223">
        <v>2024</v>
      </c>
      <c r="C223">
        <v>10632490</v>
      </c>
      <c r="D223">
        <v>666.7</v>
      </c>
      <c r="E223">
        <v>0</v>
      </c>
      <c r="F223">
        <v>122907</v>
      </c>
      <c r="G223">
        <v>10756063.199999999</v>
      </c>
      <c r="H223">
        <v>10250169</v>
      </c>
      <c r="I223">
        <v>9398855.8000000007</v>
      </c>
      <c r="J223">
        <v>8778659</v>
      </c>
      <c r="K223">
        <v>13843795</v>
      </c>
      <c r="L223">
        <v>3.5900000000000001E-2</v>
      </c>
      <c r="M223">
        <v>5.3999999999999999E-2</v>
      </c>
      <c r="N223">
        <v>0.13500000000000001</v>
      </c>
      <c r="O223">
        <v>10056.75</v>
      </c>
      <c r="P223">
        <v>2359.9</v>
      </c>
      <c r="Q223">
        <v>0.91</v>
      </c>
      <c r="R223">
        <v>0.94</v>
      </c>
      <c r="S223">
        <v>52.6</v>
      </c>
      <c r="T223">
        <v>3.2</v>
      </c>
      <c r="U223">
        <v>0.43</v>
      </c>
      <c r="V223">
        <v>13.7</v>
      </c>
      <c r="W223">
        <v>224.9</v>
      </c>
      <c r="X223">
        <v>0.17</v>
      </c>
      <c r="Y223">
        <v>52.8</v>
      </c>
      <c r="Z223">
        <v>20.399999999999999</v>
      </c>
      <c r="AA223">
        <v>73.2</v>
      </c>
      <c r="AB223">
        <v>34</v>
      </c>
      <c r="AC223">
        <v>2</v>
      </c>
      <c r="AD223">
        <v>0.28000000000000003</v>
      </c>
      <c r="AE223">
        <v>9.6</v>
      </c>
      <c r="AF223">
        <v>147.5</v>
      </c>
      <c r="AG223">
        <v>0.12</v>
      </c>
      <c r="AH223">
        <v>34.1</v>
      </c>
      <c r="AI223">
        <v>14</v>
      </c>
      <c r="AJ223">
        <v>48.1</v>
      </c>
      <c r="AK223">
        <v>327</v>
      </c>
      <c r="AL223">
        <v>7.9</v>
      </c>
      <c r="AM223">
        <v>0.93</v>
      </c>
      <c r="AN223">
        <v>37.5</v>
      </c>
      <c r="AO223">
        <v>1620.3</v>
      </c>
      <c r="AP223">
        <v>0.17</v>
      </c>
      <c r="AQ223">
        <v>327.5</v>
      </c>
      <c r="AR223">
        <v>85.8</v>
      </c>
      <c r="AS223">
        <v>413.3</v>
      </c>
      <c r="AT223">
        <v>629.70000000000005</v>
      </c>
      <c r="AU223">
        <v>36.6</v>
      </c>
      <c r="AV223">
        <v>5.15</v>
      </c>
      <c r="AW223">
        <v>53.7</v>
      </c>
      <c r="AX223">
        <v>2381.1</v>
      </c>
      <c r="AY223">
        <v>0.38</v>
      </c>
      <c r="AZ223">
        <v>632.20000000000005</v>
      </c>
      <c r="BA223">
        <v>124.8</v>
      </c>
      <c r="BB223">
        <v>756.9</v>
      </c>
      <c r="BC223">
        <v>833450.2</v>
      </c>
      <c r="BD223">
        <v>50.1</v>
      </c>
      <c r="BE223">
        <v>6.9</v>
      </c>
      <c r="BF223">
        <v>215552.6</v>
      </c>
      <c r="BG223">
        <v>3560.1</v>
      </c>
      <c r="BH223">
        <v>2.7</v>
      </c>
      <c r="BI223">
        <v>836824.3</v>
      </c>
      <c r="BJ223">
        <v>322372.90000000002</v>
      </c>
      <c r="BK223">
        <v>1159197.2</v>
      </c>
      <c r="BL223">
        <v>0</v>
      </c>
      <c r="BM223">
        <v>31.57</v>
      </c>
      <c r="BN223">
        <v>2.0099999999999998</v>
      </c>
      <c r="BO223">
        <v>0</v>
      </c>
      <c r="BP223">
        <v>33.58</v>
      </c>
      <c r="BQ223">
        <v>33.42</v>
      </c>
      <c r="BR223">
        <v>2.17</v>
      </c>
      <c r="BS223">
        <v>0</v>
      </c>
      <c r="BT223">
        <v>35.590000000000003</v>
      </c>
      <c r="BU223">
        <v>15838658</v>
      </c>
      <c r="BV223">
        <v>1357207.5</v>
      </c>
      <c r="BW223">
        <v>565</v>
      </c>
      <c r="BX223">
        <v>1652261.2</v>
      </c>
      <c r="BY223">
        <v>0</v>
      </c>
      <c r="BZ223">
        <v>0</v>
      </c>
      <c r="CA223">
        <v>308564.2</v>
      </c>
      <c r="CB223">
        <v>0</v>
      </c>
      <c r="CC223">
        <v>0</v>
      </c>
      <c r="CD223">
        <v>270019.59999999998</v>
      </c>
      <c r="CE223">
        <v>1130901.5</v>
      </c>
      <c r="CF223">
        <v>0</v>
      </c>
      <c r="CG223">
        <v>0</v>
      </c>
      <c r="CH223">
        <v>0</v>
      </c>
      <c r="CI223">
        <v>1427982</v>
      </c>
      <c r="CJ223">
        <v>9961176</v>
      </c>
      <c r="CK223">
        <v>0</v>
      </c>
      <c r="CL223">
        <v>0</v>
      </c>
      <c r="CM223">
        <v>0</v>
      </c>
      <c r="CN223">
        <v>251195.5</v>
      </c>
      <c r="CO223">
        <v>835992.2</v>
      </c>
      <c r="CP223">
        <v>0</v>
      </c>
      <c r="CQ223">
        <v>0.8</v>
      </c>
      <c r="CR223">
        <v>233.1</v>
      </c>
      <c r="CS223">
        <v>0</v>
      </c>
      <c r="CT223">
        <v>438.5</v>
      </c>
      <c r="CU223">
        <v>0</v>
      </c>
      <c r="CV223">
        <v>0</v>
      </c>
      <c r="CW223">
        <v>202.2</v>
      </c>
      <c r="CX223">
        <v>1238.5</v>
      </c>
      <c r="CY223">
        <v>0</v>
      </c>
      <c r="CZ223">
        <v>0</v>
      </c>
      <c r="DA223">
        <v>0</v>
      </c>
      <c r="DB223">
        <v>506.5</v>
      </c>
      <c r="DC223">
        <v>1247.8</v>
      </c>
      <c r="DD223">
        <v>248.1</v>
      </c>
      <c r="DE223">
        <v>0</v>
      </c>
      <c r="DF223">
        <v>0</v>
      </c>
      <c r="DG223">
        <v>132.4</v>
      </c>
      <c r="DH223">
        <v>0</v>
      </c>
      <c r="DI223">
        <v>237.2</v>
      </c>
      <c r="DJ223">
        <v>1.6</v>
      </c>
      <c r="DK223">
        <v>0</v>
      </c>
      <c r="DL223">
        <v>0</v>
      </c>
      <c r="DM223">
        <v>0</v>
      </c>
      <c r="DN223">
        <v>0.2</v>
      </c>
      <c r="DO223">
        <v>0</v>
      </c>
      <c r="DP223">
        <v>0</v>
      </c>
      <c r="DQ223">
        <v>0</v>
      </c>
    </row>
    <row r="224" spans="1:121" x14ac:dyDescent="0.45">
      <c r="A224" t="s">
        <v>139</v>
      </c>
      <c r="B224">
        <v>2026</v>
      </c>
      <c r="C224">
        <v>10754940</v>
      </c>
      <c r="D224">
        <v>629.5</v>
      </c>
      <c r="E224">
        <v>0</v>
      </c>
      <c r="F224">
        <v>110620.3</v>
      </c>
      <c r="G224">
        <v>10866190</v>
      </c>
      <c r="H224">
        <v>10368217.699999999</v>
      </c>
      <c r="I224">
        <v>9031274.6999999993</v>
      </c>
      <c r="J224">
        <v>7653205</v>
      </c>
      <c r="K224">
        <v>13173025</v>
      </c>
      <c r="L224">
        <v>3.5900000000000001E-2</v>
      </c>
      <c r="M224">
        <v>5.3999999999999999E-2</v>
      </c>
      <c r="N224">
        <v>0.13500000000000001</v>
      </c>
      <c r="O224">
        <v>40625.82</v>
      </c>
      <c r="P224">
        <v>2412</v>
      </c>
      <c r="Q224">
        <v>0.91</v>
      </c>
      <c r="R224">
        <v>0.94</v>
      </c>
      <c r="S224">
        <v>46.9</v>
      </c>
      <c r="T224">
        <v>1.9</v>
      </c>
      <c r="U224">
        <v>0.25</v>
      </c>
      <c r="V224">
        <v>13.7</v>
      </c>
      <c r="W224">
        <v>229.7</v>
      </c>
      <c r="X224">
        <v>0.16</v>
      </c>
      <c r="Y224">
        <v>47</v>
      </c>
      <c r="Z224">
        <v>20.6</v>
      </c>
      <c r="AA224">
        <v>67.599999999999994</v>
      </c>
      <c r="AB224">
        <v>32.5</v>
      </c>
      <c r="AC224">
        <v>1.3</v>
      </c>
      <c r="AD224">
        <v>0.17</v>
      </c>
      <c r="AE224">
        <v>10.1</v>
      </c>
      <c r="AF224">
        <v>161.4</v>
      </c>
      <c r="AG224">
        <v>0.12</v>
      </c>
      <c r="AH224">
        <v>32.6</v>
      </c>
      <c r="AI224">
        <v>14.9</v>
      </c>
      <c r="AJ224">
        <v>47.5</v>
      </c>
      <c r="AK224">
        <v>306.10000000000002</v>
      </c>
      <c r="AL224">
        <v>6.7</v>
      </c>
      <c r="AM224">
        <v>0.75</v>
      </c>
      <c r="AN224">
        <v>35.700000000000003</v>
      </c>
      <c r="AO224">
        <v>1546.5</v>
      </c>
      <c r="AP224">
        <v>0.15</v>
      </c>
      <c r="AQ224">
        <v>306.5</v>
      </c>
      <c r="AR224">
        <v>81.8</v>
      </c>
      <c r="AS224">
        <v>388.3</v>
      </c>
      <c r="AT224">
        <v>584.4</v>
      </c>
      <c r="AU224">
        <v>31.7</v>
      </c>
      <c r="AV224">
        <v>4.3899999999999997</v>
      </c>
      <c r="AW224">
        <v>51.5</v>
      </c>
      <c r="AX224">
        <v>2314.9</v>
      </c>
      <c r="AY224">
        <v>0.33</v>
      </c>
      <c r="AZ224">
        <v>586.5</v>
      </c>
      <c r="BA224">
        <v>120.6</v>
      </c>
      <c r="BB224">
        <v>707.1</v>
      </c>
      <c r="BC224">
        <v>769505.7</v>
      </c>
      <c r="BD224">
        <v>31.8</v>
      </c>
      <c r="BE224">
        <v>4.0999999999999996</v>
      </c>
      <c r="BF224">
        <v>223598.2</v>
      </c>
      <c r="BG224">
        <v>3767.6</v>
      </c>
      <c r="BH224">
        <v>2.6</v>
      </c>
      <c r="BI224">
        <v>771579</v>
      </c>
      <c r="BJ224">
        <v>336591.2</v>
      </c>
      <c r="BK224">
        <v>1108170.2</v>
      </c>
      <c r="BL224">
        <v>0</v>
      </c>
      <c r="BM224">
        <v>28.61</v>
      </c>
      <c r="BN224">
        <v>8.02</v>
      </c>
      <c r="BO224">
        <v>0</v>
      </c>
      <c r="BP224">
        <v>36.619999999999997</v>
      </c>
      <c r="BQ224">
        <v>30.28</v>
      </c>
      <c r="BR224">
        <v>8.64</v>
      </c>
      <c r="BS224">
        <v>0</v>
      </c>
      <c r="BT224">
        <v>38.92</v>
      </c>
      <c r="BU224">
        <v>16407003</v>
      </c>
      <c r="BV224">
        <v>1834915.4</v>
      </c>
      <c r="BW224">
        <v>523.79999999999995</v>
      </c>
      <c r="BX224">
        <v>1651939.4</v>
      </c>
      <c r="BY224">
        <v>0</v>
      </c>
      <c r="BZ224">
        <v>0</v>
      </c>
      <c r="CA224">
        <v>155105.4</v>
      </c>
      <c r="CB224">
        <v>0</v>
      </c>
      <c r="CC224">
        <v>0</v>
      </c>
      <c r="CD224">
        <v>350087.6</v>
      </c>
      <c r="CE224">
        <v>1402624.8</v>
      </c>
      <c r="CF224">
        <v>0</v>
      </c>
      <c r="CG224">
        <v>0</v>
      </c>
      <c r="CH224">
        <v>0</v>
      </c>
      <c r="CI224">
        <v>1426085.6</v>
      </c>
      <c r="CJ224">
        <v>9935809</v>
      </c>
      <c r="CK224">
        <v>0</v>
      </c>
      <c r="CL224">
        <v>0</v>
      </c>
      <c r="CM224">
        <v>0</v>
      </c>
      <c r="CN224">
        <v>247691</v>
      </c>
      <c r="CO224">
        <v>1237136.6000000001</v>
      </c>
      <c r="CP224">
        <v>0</v>
      </c>
      <c r="CQ224">
        <v>0.8</v>
      </c>
      <c r="CR224">
        <v>233.1</v>
      </c>
      <c r="CS224">
        <v>0</v>
      </c>
      <c r="CT224">
        <v>438.5</v>
      </c>
      <c r="CU224">
        <v>0</v>
      </c>
      <c r="CV224">
        <v>0</v>
      </c>
      <c r="CW224">
        <v>263.3</v>
      </c>
      <c r="CX224">
        <v>1238.5</v>
      </c>
      <c r="CY224">
        <v>0</v>
      </c>
      <c r="CZ224">
        <v>0</v>
      </c>
      <c r="DA224">
        <v>0</v>
      </c>
      <c r="DB224">
        <v>506.5</v>
      </c>
      <c r="DC224">
        <v>1247.8</v>
      </c>
      <c r="DD224">
        <v>248.1</v>
      </c>
      <c r="DE224">
        <v>0</v>
      </c>
      <c r="DF224">
        <v>0</v>
      </c>
      <c r="DG224">
        <v>132.4</v>
      </c>
      <c r="DH224">
        <v>0</v>
      </c>
      <c r="DI224">
        <v>330.7</v>
      </c>
      <c r="DJ224">
        <v>1.6</v>
      </c>
      <c r="DK224">
        <v>0</v>
      </c>
      <c r="DL224">
        <v>0</v>
      </c>
      <c r="DM224">
        <v>0</v>
      </c>
      <c r="DN224">
        <v>0.21</v>
      </c>
      <c r="DO224">
        <v>0</v>
      </c>
      <c r="DP224">
        <v>0</v>
      </c>
      <c r="DQ224">
        <v>0</v>
      </c>
    </row>
    <row r="225" spans="1:121" x14ac:dyDescent="0.45">
      <c r="A225" t="s">
        <v>139</v>
      </c>
      <c r="B225">
        <v>2028</v>
      </c>
      <c r="C225">
        <v>10962781</v>
      </c>
      <c r="D225">
        <v>604.20000000000005</v>
      </c>
      <c r="E225">
        <v>0</v>
      </c>
      <c r="F225">
        <v>106049.3</v>
      </c>
      <c r="G225">
        <v>11069434.300000001</v>
      </c>
      <c r="H225">
        <v>10568587.4</v>
      </c>
      <c r="I225">
        <v>8200040.7000000002</v>
      </c>
      <c r="J225">
        <v>6965741</v>
      </c>
      <c r="K225">
        <v>13109813</v>
      </c>
      <c r="L225">
        <v>3.5900000000000001E-2</v>
      </c>
      <c r="M225">
        <v>5.3999999999999999E-2</v>
      </c>
      <c r="N225">
        <v>0.13500000000000001</v>
      </c>
      <c r="O225">
        <v>47921.08</v>
      </c>
      <c r="P225">
        <v>2501.4</v>
      </c>
      <c r="Q225">
        <v>0.92</v>
      </c>
      <c r="R225">
        <v>0.94</v>
      </c>
      <c r="S225">
        <v>35.299999999999997</v>
      </c>
      <c r="T225">
        <v>0.7</v>
      </c>
      <c r="U225">
        <v>7.0000000000000007E-2</v>
      </c>
      <c r="V225">
        <v>12.8</v>
      </c>
      <c r="W225">
        <v>201.3</v>
      </c>
      <c r="X225">
        <v>0.15</v>
      </c>
      <c r="Y225">
        <v>35.4</v>
      </c>
      <c r="Z225">
        <v>18.8</v>
      </c>
      <c r="AA225">
        <v>54.2</v>
      </c>
      <c r="AB225">
        <v>26.6</v>
      </c>
      <c r="AC225">
        <v>0.5</v>
      </c>
      <c r="AD225">
        <v>0.05</v>
      </c>
      <c r="AE225">
        <v>9.9</v>
      </c>
      <c r="AF225">
        <v>152</v>
      </c>
      <c r="AG225">
        <v>0.11</v>
      </c>
      <c r="AH225">
        <v>26.7</v>
      </c>
      <c r="AI225">
        <v>14.4</v>
      </c>
      <c r="AJ225">
        <v>41.1</v>
      </c>
      <c r="AK225">
        <v>303.3</v>
      </c>
      <c r="AL225">
        <v>5.9</v>
      </c>
      <c r="AM225">
        <v>0.62</v>
      </c>
      <c r="AN225">
        <v>35.799999999999997</v>
      </c>
      <c r="AO225">
        <v>1567.5</v>
      </c>
      <c r="AP225">
        <v>0.14000000000000001</v>
      </c>
      <c r="AQ225">
        <v>303.60000000000002</v>
      </c>
      <c r="AR225">
        <v>82.6</v>
      </c>
      <c r="AS225">
        <v>386.2</v>
      </c>
      <c r="AT225">
        <v>527</v>
      </c>
      <c r="AU225">
        <v>25.2</v>
      </c>
      <c r="AV225">
        <v>3.44</v>
      </c>
      <c r="AW225">
        <v>49.8</v>
      </c>
      <c r="AX225">
        <v>2191.4</v>
      </c>
      <c r="AY225">
        <v>0.3</v>
      </c>
      <c r="AZ225">
        <v>528.70000000000005</v>
      </c>
      <c r="BA225">
        <v>115.2</v>
      </c>
      <c r="BB225">
        <v>643.9</v>
      </c>
      <c r="BC225">
        <v>609323.19999999995</v>
      </c>
      <c r="BD225">
        <v>11.7</v>
      </c>
      <c r="BE225">
        <v>1.2</v>
      </c>
      <c r="BF225">
        <v>219061</v>
      </c>
      <c r="BG225">
        <v>3469.1</v>
      </c>
      <c r="BH225">
        <v>2.5</v>
      </c>
      <c r="BI225">
        <v>609994</v>
      </c>
      <c r="BJ225">
        <v>323133.09999999998</v>
      </c>
      <c r="BK225">
        <v>933127.1</v>
      </c>
      <c r="BL225">
        <v>0</v>
      </c>
      <c r="BM225">
        <v>24.37</v>
      </c>
      <c r="BN225">
        <v>9.39</v>
      </c>
      <c r="BO225">
        <v>0</v>
      </c>
      <c r="BP225">
        <v>33.75</v>
      </c>
      <c r="BQ225">
        <v>25.8</v>
      </c>
      <c r="BR225">
        <v>10.11</v>
      </c>
      <c r="BS225">
        <v>0</v>
      </c>
      <c r="BT225">
        <v>35.909999999999997</v>
      </c>
      <c r="BU225">
        <v>17243018</v>
      </c>
      <c r="BV225">
        <v>2869393.8</v>
      </c>
      <c r="BW225">
        <v>503.4</v>
      </c>
      <c r="BX225">
        <v>1646281.1</v>
      </c>
      <c r="BY225">
        <v>0</v>
      </c>
      <c r="BZ225">
        <v>0</v>
      </c>
      <c r="CA225">
        <v>1853.7</v>
      </c>
      <c r="CB225">
        <v>0</v>
      </c>
      <c r="CC225">
        <v>0</v>
      </c>
      <c r="CD225">
        <v>442930.6</v>
      </c>
      <c r="CE225">
        <v>1443547.5</v>
      </c>
      <c r="CF225">
        <v>0</v>
      </c>
      <c r="CG225">
        <v>0</v>
      </c>
      <c r="CH225">
        <v>0</v>
      </c>
      <c r="CI225">
        <v>1416109</v>
      </c>
      <c r="CJ225">
        <v>9865329</v>
      </c>
      <c r="CK225">
        <v>0</v>
      </c>
      <c r="CL225">
        <v>0</v>
      </c>
      <c r="CM225">
        <v>0</v>
      </c>
      <c r="CN225">
        <v>243864.3</v>
      </c>
      <c r="CO225">
        <v>2182598.7999999998</v>
      </c>
      <c r="CP225">
        <v>0</v>
      </c>
      <c r="CQ225">
        <v>0.8</v>
      </c>
      <c r="CR225">
        <v>233.1</v>
      </c>
      <c r="CS225">
        <v>0</v>
      </c>
      <c r="CT225">
        <v>330.5</v>
      </c>
      <c r="CU225">
        <v>0</v>
      </c>
      <c r="CV225">
        <v>0</v>
      </c>
      <c r="CW225">
        <v>335</v>
      </c>
      <c r="CX225">
        <v>1238.5</v>
      </c>
      <c r="CY225">
        <v>0</v>
      </c>
      <c r="CZ225">
        <v>0</v>
      </c>
      <c r="DA225">
        <v>0</v>
      </c>
      <c r="DB225">
        <v>506.5</v>
      </c>
      <c r="DC225">
        <v>1247.8</v>
      </c>
      <c r="DD225">
        <v>248.1</v>
      </c>
      <c r="DE225">
        <v>0</v>
      </c>
      <c r="DF225">
        <v>0</v>
      </c>
      <c r="DG225">
        <v>132.4</v>
      </c>
      <c r="DH225">
        <v>0</v>
      </c>
      <c r="DI225">
        <v>573.5</v>
      </c>
      <c r="DJ225">
        <v>1.6</v>
      </c>
      <c r="DK225">
        <v>0</v>
      </c>
      <c r="DL225">
        <v>0</v>
      </c>
      <c r="DM225">
        <v>0</v>
      </c>
      <c r="DN225">
        <v>0.21</v>
      </c>
      <c r="DO225">
        <v>0</v>
      </c>
      <c r="DP225">
        <v>0</v>
      </c>
      <c r="DQ225">
        <v>0</v>
      </c>
    </row>
    <row r="226" spans="1:121" x14ac:dyDescent="0.45">
      <c r="A226" t="s">
        <v>139</v>
      </c>
      <c r="B226">
        <v>2030</v>
      </c>
      <c r="C226">
        <v>11234388</v>
      </c>
      <c r="D226">
        <v>567.70000000000005</v>
      </c>
      <c r="E226">
        <v>0</v>
      </c>
      <c r="F226">
        <v>67725.2</v>
      </c>
      <c r="G226">
        <v>11302680.800000001</v>
      </c>
      <c r="H226">
        <v>10830432.199999999</v>
      </c>
      <c r="I226">
        <v>5246893.9000000004</v>
      </c>
      <c r="J226">
        <v>3164454.5</v>
      </c>
      <c r="K226">
        <v>11473400</v>
      </c>
      <c r="L226">
        <v>3.5900000000000001E-2</v>
      </c>
      <c r="M226">
        <v>5.3999999999999999E-2</v>
      </c>
      <c r="N226">
        <v>0.13500000000000001</v>
      </c>
      <c r="O226">
        <v>68501.87</v>
      </c>
      <c r="P226">
        <v>2620.6999999999998</v>
      </c>
      <c r="Q226">
        <v>0.94</v>
      </c>
      <c r="R226">
        <v>0.95</v>
      </c>
      <c r="S226">
        <v>23.8</v>
      </c>
      <c r="T226">
        <v>0.4</v>
      </c>
      <c r="U226">
        <v>0.04</v>
      </c>
      <c r="V226">
        <v>9.6999999999999993</v>
      </c>
      <c r="W226">
        <v>138.6</v>
      </c>
      <c r="X226">
        <v>0.12</v>
      </c>
      <c r="Y226">
        <v>23.9</v>
      </c>
      <c r="Z226">
        <v>13.8</v>
      </c>
      <c r="AA226">
        <v>37.700000000000003</v>
      </c>
      <c r="AB226">
        <v>22.7</v>
      </c>
      <c r="AC226">
        <v>0.4</v>
      </c>
      <c r="AD226">
        <v>0.04</v>
      </c>
      <c r="AE226">
        <v>9.1</v>
      </c>
      <c r="AF226">
        <v>131.9</v>
      </c>
      <c r="AG226">
        <v>0.11</v>
      </c>
      <c r="AH226">
        <v>22.8</v>
      </c>
      <c r="AI226">
        <v>13</v>
      </c>
      <c r="AJ226">
        <v>35.799999999999997</v>
      </c>
      <c r="AK226">
        <v>309</v>
      </c>
      <c r="AL226">
        <v>6.1</v>
      </c>
      <c r="AM226">
        <v>0.65</v>
      </c>
      <c r="AN226">
        <v>36.5</v>
      </c>
      <c r="AO226">
        <v>1591.3</v>
      </c>
      <c r="AP226">
        <v>0.15</v>
      </c>
      <c r="AQ226">
        <v>309.3</v>
      </c>
      <c r="AR226">
        <v>83.9</v>
      </c>
      <c r="AS226">
        <v>393.3</v>
      </c>
      <c r="AT226">
        <v>494</v>
      </c>
      <c r="AU226">
        <v>22.6</v>
      </c>
      <c r="AV226">
        <v>3.05</v>
      </c>
      <c r="AW226">
        <v>47.4</v>
      </c>
      <c r="AX226">
        <v>2112</v>
      </c>
      <c r="AY226">
        <v>0.27</v>
      </c>
      <c r="AZ226">
        <v>495.5</v>
      </c>
      <c r="BA226">
        <v>110.4</v>
      </c>
      <c r="BB226">
        <v>605.9</v>
      </c>
      <c r="BC226">
        <v>468774.40000000002</v>
      </c>
      <c r="BD226">
        <v>8.8000000000000007</v>
      </c>
      <c r="BE226">
        <v>0.9</v>
      </c>
      <c r="BF226">
        <v>189372.7</v>
      </c>
      <c r="BG226">
        <v>2724</v>
      </c>
      <c r="BH226">
        <v>2.4</v>
      </c>
      <c r="BI226">
        <v>469278.9</v>
      </c>
      <c r="BJ226">
        <v>271202.8</v>
      </c>
      <c r="BK226">
        <v>740481.7</v>
      </c>
      <c r="BL226">
        <v>0</v>
      </c>
      <c r="BM226">
        <v>23.71</v>
      </c>
      <c r="BN226">
        <v>13.5</v>
      </c>
      <c r="BO226">
        <v>0</v>
      </c>
      <c r="BP226">
        <v>37.200000000000003</v>
      </c>
      <c r="BQ226">
        <v>25.1</v>
      </c>
      <c r="BR226">
        <v>14.51</v>
      </c>
      <c r="BS226">
        <v>0</v>
      </c>
      <c r="BT226">
        <v>39.61</v>
      </c>
      <c r="BU226">
        <v>19669570</v>
      </c>
      <c r="BV226">
        <v>6055787</v>
      </c>
      <c r="BW226">
        <v>470</v>
      </c>
      <c r="BX226">
        <v>1316850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566379.30000000005</v>
      </c>
      <c r="CE226">
        <v>1113299.5</v>
      </c>
      <c r="CF226">
        <v>0</v>
      </c>
      <c r="CG226">
        <v>0</v>
      </c>
      <c r="CH226">
        <v>0</v>
      </c>
      <c r="CI226">
        <v>1398922.1</v>
      </c>
      <c r="CJ226">
        <v>9784241</v>
      </c>
      <c r="CK226">
        <v>0</v>
      </c>
      <c r="CL226">
        <v>0</v>
      </c>
      <c r="CM226">
        <v>0</v>
      </c>
      <c r="CN226">
        <v>304827.8</v>
      </c>
      <c r="CO226">
        <v>5184580</v>
      </c>
      <c r="CP226">
        <v>0</v>
      </c>
      <c r="CQ226">
        <v>0.8</v>
      </c>
      <c r="CR226">
        <v>190</v>
      </c>
      <c r="CS226">
        <v>0</v>
      </c>
      <c r="CT226">
        <v>252.5</v>
      </c>
      <c r="CU226">
        <v>0</v>
      </c>
      <c r="CV226">
        <v>0</v>
      </c>
      <c r="CW226">
        <v>429.3</v>
      </c>
      <c r="CX226">
        <v>1238.5</v>
      </c>
      <c r="CY226">
        <v>0</v>
      </c>
      <c r="CZ226">
        <v>0</v>
      </c>
      <c r="DA226">
        <v>0</v>
      </c>
      <c r="DB226">
        <v>506.5</v>
      </c>
      <c r="DC226">
        <v>1247.8</v>
      </c>
      <c r="DD226">
        <v>165.9</v>
      </c>
      <c r="DE226">
        <v>0</v>
      </c>
      <c r="DF226">
        <v>0</v>
      </c>
      <c r="DG226">
        <v>163.4</v>
      </c>
      <c r="DH226">
        <v>0</v>
      </c>
      <c r="DI226">
        <v>1365.9</v>
      </c>
      <c r="DJ226">
        <v>1.6</v>
      </c>
      <c r="DK226">
        <v>0</v>
      </c>
      <c r="DL226">
        <v>0</v>
      </c>
      <c r="DM226">
        <v>0</v>
      </c>
      <c r="DN226">
        <v>0.21</v>
      </c>
      <c r="DO226">
        <v>0</v>
      </c>
      <c r="DP226">
        <v>0</v>
      </c>
      <c r="DQ226">
        <v>0</v>
      </c>
    </row>
    <row r="227" spans="1:121" x14ac:dyDescent="0.45">
      <c r="A227" t="s">
        <v>139</v>
      </c>
      <c r="B227">
        <v>2035</v>
      </c>
      <c r="C227">
        <v>12009599</v>
      </c>
      <c r="D227">
        <v>662.5</v>
      </c>
      <c r="E227">
        <v>0</v>
      </c>
      <c r="F227">
        <v>75399.199999999997</v>
      </c>
      <c r="G227">
        <v>12085660.9</v>
      </c>
      <c r="H227">
        <v>11577779.9</v>
      </c>
      <c r="I227">
        <v>5957290.2000000002</v>
      </c>
      <c r="J227">
        <v>3676376</v>
      </c>
      <c r="K227">
        <v>10195998</v>
      </c>
      <c r="L227">
        <v>3.5900000000000001E-2</v>
      </c>
      <c r="M227">
        <v>5.3999999999999999E-2</v>
      </c>
      <c r="N227">
        <v>0.13500000000000001</v>
      </c>
      <c r="O227">
        <v>94690.51</v>
      </c>
      <c r="P227">
        <v>2961.7</v>
      </c>
      <c r="Q227">
        <v>0.96</v>
      </c>
      <c r="R227">
        <v>0.96</v>
      </c>
      <c r="S227">
        <v>18.899999999999999</v>
      </c>
      <c r="T227">
        <v>0.4</v>
      </c>
      <c r="U227">
        <v>0.04</v>
      </c>
      <c r="V227">
        <v>8.1</v>
      </c>
      <c r="W227">
        <v>111.5</v>
      </c>
      <c r="X227">
        <v>0.12</v>
      </c>
      <c r="Y227">
        <v>18.899999999999999</v>
      </c>
      <c r="Z227">
        <v>11.5</v>
      </c>
      <c r="AA227">
        <v>30.4</v>
      </c>
      <c r="AB227">
        <v>18.100000000000001</v>
      </c>
      <c r="AC227">
        <v>0.4</v>
      </c>
      <c r="AD227">
        <v>0.04</v>
      </c>
      <c r="AE227">
        <v>7.4</v>
      </c>
      <c r="AF227">
        <v>105.7</v>
      </c>
      <c r="AG227">
        <v>0.11</v>
      </c>
      <c r="AH227">
        <v>18.100000000000001</v>
      </c>
      <c r="AI227">
        <v>10.6</v>
      </c>
      <c r="AJ227">
        <v>28.7</v>
      </c>
      <c r="AK227">
        <v>313.3</v>
      </c>
      <c r="AL227">
        <v>6.3</v>
      </c>
      <c r="AM227">
        <v>0.67</v>
      </c>
      <c r="AN227">
        <v>36.9</v>
      </c>
      <c r="AO227">
        <v>1610</v>
      </c>
      <c r="AP227">
        <v>0.15</v>
      </c>
      <c r="AQ227">
        <v>313.7</v>
      </c>
      <c r="AR227">
        <v>84.9</v>
      </c>
      <c r="AS227">
        <v>398.6</v>
      </c>
      <c r="AT227">
        <v>450.1</v>
      </c>
      <c r="AU227">
        <v>18.600000000000001</v>
      </c>
      <c r="AV227">
        <v>2.4700000000000002</v>
      </c>
      <c r="AW227">
        <v>45.5</v>
      </c>
      <c r="AX227">
        <v>1981.7</v>
      </c>
      <c r="AY227">
        <v>0.26</v>
      </c>
      <c r="AZ227">
        <v>451.3</v>
      </c>
      <c r="BA227">
        <v>104.6</v>
      </c>
      <c r="BB227">
        <v>555.9</v>
      </c>
      <c r="BC227">
        <v>352416.5</v>
      </c>
      <c r="BD227">
        <v>6.9</v>
      </c>
      <c r="BE227">
        <v>0.7</v>
      </c>
      <c r="BF227">
        <v>151216.79999999999</v>
      </c>
      <c r="BG227">
        <v>2078.6</v>
      </c>
      <c r="BH227">
        <v>2.2000000000000002</v>
      </c>
      <c r="BI227">
        <v>352810.9</v>
      </c>
      <c r="BJ227">
        <v>213764.7</v>
      </c>
      <c r="BK227">
        <v>566575.6</v>
      </c>
      <c r="BL227">
        <v>0</v>
      </c>
      <c r="BM227">
        <v>22.26</v>
      </c>
      <c r="BN227">
        <v>19.39</v>
      </c>
      <c r="BO227">
        <v>0</v>
      </c>
      <c r="BP227">
        <v>41.64</v>
      </c>
      <c r="BQ227">
        <v>23.57</v>
      </c>
      <c r="BR227">
        <v>20.92</v>
      </c>
      <c r="BS227">
        <v>0</v>
      </c>
      <c r="BT227">
        <v>44.5</v>
      </c>
      <c r="BU227">
        <v>18655468</v>
      </c>
      <c r="BV227">
        <v>6128370.5</v>
      </c>
      <c r="BW227">
        <v>570.1</v>
      </c>
      <c r="BX227">
        <v>682643.4</v>
      </c>
      <c r="BY227">
        <v>0</v>
      </c>
      <c r="BZ227">
        <v>0</v>
      </c>
      <c r="CA227">
        <v>1853.7</v>
      </c>
      <c r="CB227">
        <v>0</v>
      </c>
      <c r="CC227">
        <v>0</v>
      </c>
      <c r="CD227">
        <v>724548</v>
      </c>
      <c r="CE227">
        <v>759746.8</v>
      </c>
      <c r="CF227">
        <v>0</v>
      </c>
      <c r="CG227">
        <v>51318.400000000001</v>
      </c>
      <c r="CH227">
        <v>0</v>
      </c>
      <c r="CI227">
        <v>1363190</v>
      </c>
      <c r="CJ227">
        <v>9667775</v>
      </c>
      <c r="CK227">
        <v>0</v>
      </c>
      <c r="CL227">
        <v>0</v>
      </c>
      <c r="CM227">
        <v>0</v>
      </c>
      <c r="CN227">
        <v>294322.7</v>
      </c>
      <c r="CO227">
        <v>5109500</v>
      </c>
      <c r="CP227">
        <v>0</v>
      </c>
      <c r="CQ227">
        <v>0.8</v>
      </c>
      <c r="CR227">
        <v>105.9</v>
      </c>
      <c r="CS227">
        <v>0</v>
      </c>
      <c r="CT227">
        <v>252.5</v>
      </c>
      <c r="CU227">
        <v>0</v>
      </c>
      <c r="CV227">
        <v>0</v>
      </c>
      <c r="CW227">
        <v>559</v>
      </c>
      <c r="CX227">
        <v>1238.5</v>
      </c>
      <c r="CY227">
        <v>0</v>
      </c>
      <c r="CZ227">
        <v>896.8</v>
      </c>
      <c r="DA227">
        <v>0</v>
      </c>
      <c r="DB227">
        <v>506.5</v>
      </c>
      <c r="DC227">
        <v>1247.8</v>
      </c>
      <c r="DD227">
        <v>165.9</v>
      </c>
      <c r="DE227">
        <v>0</v>
      </c>
      <c r="DF227">
        <v>0</v>
      </c>
      <c r="DG227">
        <v>163.4</v>
      </c>
      <c r="DH227">
        <v>0</v>
      </c>
      <c r="DI227">
        <v>1365.9</v>
      </c>
      <c r="DJ227">
        <v>1.6</v>
      </c>
      <c r="DK227">
        <v>0</v>
      </c>
      <c r="DL227">
        <v>0</v>
      </c>
      <c r="DM227">
        <v>0</v>
      </c>
      <c r="DN227">
        <v>0.21</v>
      </c>
      <c r="DO227">
        <v>0</v>
      </c>
      <c r="DP227">
        <v>0</v>
      </c>
      <c r="DQ227">
        <v>0</v>
      </c>
    </row>
    <row r="228" spans="1:121" x14ac:dyDescent="0.45">
      <c r="A228" t="s">
        <v>139</v>
      </c>
      <c r="B228">
        <v>2040</v>
      </c>
      <c r="C228">
        <v>12935759</v>
      </c>
      <c r="D228">
        <v>11480.7</v>
      </c>
      <c r="E228">
        <v>0</v>
      </c>
      <c r="F228">
        <v>96781.9</v>
      </c>
      <c r="G228">
        <v>13044021.9</v>
      </c>
      <c r="H228">
        <v>12470643</v>
      </c>
      <c r="I228">
        <v>6938485.0999999996</v>
      </c>
      <c r="J228">
        <v>5534654.5</v>
      </c>
      <c r="K228">
        <v>11131633</v>
      </c>
      <c r="L228">
        <v>3.5900000000000001E-2</v>
      </c>
      <c r="M228">
        <v>5.3999999999999999E-2</v>
      </c>
      <c r="N228">
        <v>0.13500000000000001</v>
      </c>
      <c r="O228">
        <v>93395.09</v>
      </c>
      <c r="P228">
        <v>3317.7</v>
      </c>
      <c r="Q228">
        <v>0.95</v>
      </c>
      <c r="R228">
        <v>0.95</v>
      </c>
      <c r="S228">
        <v>20.100000000000001</v>
      </c>
      <c r="T228">
        <v>0.4</v>
      </c>
      <c r="U228">
        <v>0.04</v>
      </c>
      <c r="V228">
        <v>8.3000000000000007</v>
      </c>
      <c r="W228">
        <v>118.2</v>
      </c>
      <c r="X228">
        <v>0.12</v>
      </c>
      <c r="Y228">
        <v>20.100000000000001</v>
      </c>
      <c r="Z228">
        <v>11.8</v>
      </c>
      <c r="AA228">
        <v>32</v>
      </c>
      <c r="AB228">
        <v>23.9</v>
      </c>
      <c r="AC228">
        <v>0.5</v>
      </c>
      <c r="AD228">
        <v>0.05</v>
      </c>
      <c r="AE228">
        <v>7.7</v>
      </c>
      <c r="AF228">
        <v>135.6</v>
      </c>
      <c r="AG228">
        <v>0.1</v>
      </c>
      <c r="AH228">
        <v>23.9</v>
      </c>
      <c r="AI228">
        <v>11.8</v>
      </c>
      <c r="AJ228">
        <v>35.700000000000003</v>
      </c>
      <c r="AK228">
        <v>291.2</v>
      </c>
      <c r="AL228">
        <v>6.1</v>
      </c>
      <c r="AM228">
        <v>0.66</v>
      </c>
      <c r="AN228">
        <v>34.1</v>
      </c>
      <c r="AO228">
        <v>1492</v>
      </c>
      <c r="AP228">
        <v>0.14000000000000001</v>
      </c>
      <c r="AQ228">
        <v>291.5</v>
      </c>
      <c r="AR228">
        <v>78.599999999999994</v>
      </c>
      <c r="AS228">
        <v>370.1</v>
      </c>
      <c r="AT228">
        <v>431.3</v>
      </c>
      <c r="AU228">
        <v>14.2</v>
      </c>
      <c r="AV228">
        <v>1.8</v>
      </c>
      <c r="AW228">
        <v>46.8</v>
      </c>
      <c r="AX228">
        <v>2019.3</v>
      </c>
      <c r="AY228">
        <v>0.24</v>
      </c>
      <c r="AZ228">
        <v>432.2</v>
      </c>
      <c r="BA228">
        <v>107</v>
      </c>
      <c r="BB228">
        <v>539.20000000000005</v>
      </c>
      <c r="BC228">
        <v>375780.4</v>
      </c>
      <c r="BD228">
        <v>7.1</v>
      </c>
      <c r="BE228">
        <v>0.7</v>
      </c>
      <c r="BF228">
        <v>154069.6</v>
      </c>
      <c r="BG228">
        <v>2207.4</v>
      </c>
      <c r="BH228">
        <v>2.2000000000000002</v>
      </c>
      <c r="BI228">
        <v>376184.8</v>
      </c>
      <c r="BJ228">
        <v>220460.2</v>
      </c>
      <c r="BK228">
        <v>596645</v>
      </c>
      <c r="BL228">
        <v>0</v>
      </c>
      <c r="BM228">
        <v>21.83</v>
      </c>
      <c r="BN228">
        <v>19.95</v>
      </c>
      <c r="BO228">
        <v>0</v>
      </c>
      <c r="BP228">
        <v>41.78</v>
      </c>
      <c r="BQ228">
        <v>23.13</v>
      </c>
      <c r="BR228">
        <v>21.57</v>
      </c>
      <c r="BS228">
        <v>0</v>
      </c>
      <c r="BT228">
        <v>44.7</v>
      </c>
      <c r="BU228">
        <v>18685524</v>
      </c>
      <c r="BV228">
        <v>6105536.5</v>
      </c>
      <c r="BW228">
        <v>9834.7000000000007</v>
      </c>
      <c r="BX228">
        <v>678426.8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745852.6</v>
      </c>
      <c r="CE228">
        <v>747642.7</v>
      </c>
      <c r="CF228">
        <v>0</v>
      </c>
      <c r="CG228">
        <v>102020</v>
      </c>
      <c r="CH228">
        <v>0</v>
      </c>
      <c r="CI228">
        <v>1360224.6</v>
      </c>
      <c r="CJ228">
        <v>9681839</v>
      </c>
      <c r="CK228">
        <v>0</v>
      </c>
      <c r="CL228">
        <v>0</v>
      </c>
      <c r="CM228">
        <v>0</v>
      </c>
      <c r="CN228">
        <v>284297</v>
      </c>
      <c r="CO228">
        <v>5075387</v>
      </c>
      <c r="CP228">
        <v>0</v>
      </c>
      <c r="CQ228">
        <v>5.2</v>
      </c>
      <c r="CR228">
        <v>105.9</v>
      </c>
      <c r="CS228">
        <v>0</v>
      </c>
      <c r="CT228">
        <v>252.5</v>
      </c>
      <c r="CU228">
        <v>0</v>
      </c>
      <c r="CV228">
        <v>0</v>
      </c>
      <c r="CW228">
        <v>592.6</v>
      </c>
      <c r="CX228">
        <v>1238.5</v>
      </c>
      <c r="CY228">
        <v>0</v>
      </c>
      <c r="CZ228">
        <v>2286.1</v>
      </c>
      <c r="DA228">
        <v>0</v>
      </c>
      <c r="DB228">
        <v>506.5</v>
      </c>
      <c r="DC228">
        <v>1247.8</v>
      </c>
      <c r="DD228">
        <v>165.9</v>
      </c>
      <c r="DE228">
        <v>0</v>
      </c>
      <c r="DF228">
        <v>0</v>
      </c>
      <c r="DG228">
        <v>163.4</v>
      </c>
      <c r="DH228">
        <v>0</v>
      </c>
      <c r="DI228">
        <v>1365.9</v>
      </c>
      <c r="DJ228">
        <v>31.3</v>
      </c>
      <c r="DK228">
        <v>0</v>
      </c>
      <c r="DL228">
        <v>0</v>
      </c>
      <c r="DM228">
        <v>0</v>
      </c>
      <c r="DN228">
        <v>0.21</v>
      </c>
      <c r="DO228">
        <v>0</v>
      </c>
      <c r="DP228">
        <v>0</v>
      </c>
      <c r="DQ228">
        <v>0</v>
      </c>
    </row>
    <row r="229" spans="1:121" x14ac:dyDescent="0.45">
      <c r="A229" t="s">
        <v>139</v>
      </c>
      <c r="B229">
        <v>2045</v>
      </c>
      <c r="C229">
        <v>13812371</v>
      </c>
      <c r="D229">
        <v>47278.5</v>
      </c>
      <c r="E229">
        <v>0</v>
      </c>
      <c r="F229">
        <v>98968.7</v>
      </c>
      <c r="G229">
        <v>13958619.199999999</v>
      </c>
      <c r="H229">
        <v>13315722.6</v>
      </c>
      <c r="I229">
        <v>7640247.9000000004</v>
      </c>
      <c r="J229">
        <v>6025409</v>
      </c>
      <c r="K229">
        <v>11390830</v>
      </c>
      <c r="L229">
        <v>3.5900000000000001E-2</v>
      </c>
      <c r="M229">
        <v>5.3999999999999999E-2</v>
      </c>
      <c r="N229">
        <v>0.13500000000000001</v>
      </c>
      <c r="O229">
        <v>91207.37</v>
      </c>
      <c r="P229">
        <v>3598.8</v>
      </c>
      <c r="Q229">
        <v>0.94</v>
      </c>
      <c r="R229">
        <v>0.93</v>
      </c>
      <c r="S229">
        <v>27</v>
      </c>
      <c r="T229">
        <v>0.5</v>
      </c>
      <c r="U229">
        <v>0.05</v>
      </c>
      <c r="V229">
        <v>8.9</v>
      </c>
      <c r="W229">
        <v>153.9</v>
      </c>
      <c r="X229">
        <v>0.12</v>
      </c>
      <c r="Y229">
        <v>27</v>
      </c>
      <c r="Z229">
        <v>13.5</v>
      </c>
      <c r="AA229">
        <v>40.6</v>
      </c>
      <c r="AB229">
        <v>32.200000000000003</v>
      </c>
      <c r="AC229">
        <v>0.6</v>
      </c>
      <c r="AD229">
        <v>0.06</v>
      </c>
      <c r="AE229">
        <v>8.5</v>
      </c>
      <c r="AF229">
        <v>178.4</v>
      </c>
      <c r="AG229">
        <v>0.1</v>
      </c>
      <c r="AH229">
        <v>32.200000000000003</v>
      </c>
      <c r="AI229">
        <v>13.9</v>
      </c>
      <c r="AJ229">
        <v>46.1</v>
      </c>
      <c r="AK229">
        <v>252.9</v>
      </c>
      <c r="AL229">
        <v>5.4</v>
      </c>
      <c r="AM229">
        <v>0.59</v>
      </c>
      <c r="AN229">
        <v>29.5</v>
      </c>
      <c r="AO229">
        <v>1295</v>
      </c>
      <c r="AP229">
        <v>0.12</v>
      </c>
      <c r="AQ229">
        <v>253.3</v>
      </c>
      <c r="AR229">
        <v>68.099999999999994</v>
      </c>
      <c r="AS229">
        <v>321.39999999999998</v>
      </c>
      <c r="AT229">
        <v>445</v>
      </c>
      <c r="AU229">
        <v>13.4</v>
      </c>
      <c r="AV229">
        <v>1.66</v>
      </c>
      <c r="AW229">
        <v>49.2</v>
      </c>
      <c r="AX229">
        <v>2128.1999999999998</v>
      </c>
      <c r="AY229">
        <v>0.24</v>
      </c>
      <c r="AZ229">
        <v>445.9</v>
      </c>
      <c r="BA229">
        <v>112.7</v>
      </c>
      <c r="BB229">
        <v>558.6</v>
      </c>
      <c r="BC229">
        <v>522905.8</v>
      </c>
      <c r="BD229">
        <v>9.9</v>
      </c>
      <c r="BE229">
        <v>1</v>
      </c>
      <c r="BF229">
        <v>171964.2</v>
      </c>
      <c r="BG229">
        <v>2978</v>
      </c>
      <c r="BH229">
        <v>2.2999999999999998</v>
      </c>
      <c r="BI229">
        <v>523468.5</v>
      </c>
      <c r="BJ229">
        <v>261338.2</v>
      </c>
      <c r="BK229">
        <v>784806.8</v>
      </c>
      <c r="BL229">
        <v>0</v>
      </c>
      <c r="BM229">
        <v>21.73</v>
      </c>
      <c r="BN229">
        <v>19.75</v>
      </c>
      <c r="BO229">
        <v>0</v>
      </c>
      <c r="BP229">
        <v>41.48</v>
      </c>
      <c r="BQ229">
        <v>23.03</v>
      </c>
      <c r="BR229">
        <v>21.42</v>
      </c>
      <c r="BS229">
        <v>0</v>
      </c>
      <c r="BT229">
        <v>44.45</v>
      </c>
      <c r="BU229">
        <v>19363702</v>
      </c>
      <c r="BV229">
        <v>6318371</v>
      </c>
      <c r="BW229">
        <v>40533.1</v>
      </c>
      <c r="BX229">
        <v>688448.3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779906.2</v>
      </c>
      <c r="CE229">
        <v>1091697.5</v>
      </c>
      <c r="CF229">
        <v>0</v>
      </c>
      <c r="CG229">
        <v>105677.1</v>
      </c>
      <c r="CH229">
        <v>0</v>
      </c>
      <c r="CI229">
        <v>1382049.9</v>
      </c>
      <c r="CJ229">
        <v>9736924</v>
      </c>
      <c r="CK229">
        <v>0</v>
      </c>
      <c r="CL229">
        <v>0</v>
      </c>
      <c r="CM229">
        <v>0</v>
      </c>
      <c r="CN229">
        <v>395507.9</v>
      </c>
      <c r="CO229">
        <v>5142957</v>
      </c>
      <c r="CP229">
        <v>0</v>
      </c>
      <c r="CQ229">
        <v>21.2</v>
      </c>
      <c r="CR229">
        <v>105.9</v>
      </c>
      <c r="CS229">
        <v>0</v>
      </c>
      <c r="CT229">
        <v>0</v>
      </c>
      <c r="CU229">
        <v>0</v>
      </c>
      <c r="CV229">
        <v>0</v>
      </c>
      <c r="CW229">
        <v>636</v>
      </c>
      <c r="CX229">
        <v>1238.5</v>
      </c>
      <c r="CY229">
        <v>0</v>
      </c>
      <c r="CZ229">
        <v>3115.6</v>
      </c>
      <c r="DA229">
        <v>0</v>
      </c>
      <c r="DB229">
        <v>506.5</v>
      </c>
      <c r="DC229">
        <v>1247.8</v>
      </c>
      <c r="DD229">
        <v>165.9</v>
      </c>
      <c r="DE229">
        <v>0</v>
      </c>
      <c r="DF229">
        <v>0</v>
      </c>
      <c r="DG229">
        <v>218.7</v>
      </c>
      <c r="DH229">
        <v>0</v>
      </c>
      <c r="DI229">
        <v>1365.9</v>
      </c>
      <c r="DJ229">
        <v>122.3</v>
      </c>
      <c r="DK229">
        <v>0</v>
      </c>
      <c r="DL229">
        <v>0</v>
      </c>
      <c r="DM229">
        <v>0</v>
      </c>
      <c r="DN229">
        <v>0.21</v>
      </c>
      <c r="DO229">
        <v>0</v>
      </c>
      <c r="DP229">
        <v>0</v>
      </c>
      <c r="DQ229">
        <v>0</v>
      </c>
    </row>
    <row r="230" spans="1:121" x14ac:dyDescent="0.45">
      <c r="A230" t="s">
        <v>139</v>
      </c>
      <c r="B230">
        <v>2050</v>
      </c>
      <c r="C230">
        <v>14719064</v>
      </c>
      <c r="D230">
        <v>177959.3</v>
      </c>
      <c r="E230">
        <v>0</v>
      </c>
      <c r="F230">
        <v>96469.2</v>
      </c>
      <c r="G230">
        <v>14993492.300000001</v>
      </c>
      <c r="H230">
        <v>14189776.5</v>
      </c>
      <c r="I230">
        <v>5643406.7999999998</v>
      </c>
      <c r="J230">
        <v>5743234</v>
      </c>
      <c r="K230">
        <v>13473957</v>
      </c>
      <c r="L230">
        <v>3.5900000000000001E-2</v>
      </c>
      <c r="M230">
        <v>5.3999999999999999E-2</v>
      </c>
      <c r="N230">
        <v>0.13500000000000001</v>
      </c>
      <c r="O230">
        <v>89980.53</v>
      </c>
      <c r="P230">
        <v>3826.3</v>
      </c>
      <c r="Q230">
        <v>0.93</v>
      </c>
      <c r="R230">
        <v>0.92</v>
      </c>
      <c r="S230">
        <v>31.2</v>
      </c>
      <c r="T230">
        <v>0.6</v>
      </c>
      <c r="U230">
        <v>0.06</v>
      </c>
      <c r="V230">
        <v>8.5</v>
      </c>
      <c r="W230">
        <v>173.8</v>
      </c>
      <c r="X230">
        <v>0.1</v>
      </c>
      <c r="Y230">
        <v>31.2</v>
      </c>
      <c r="Z230">
        <v>13.7</v>
      </c>
      <c r="AA230">
        <v>44.9</v>
      </c>
      <c r="AB230">
        <v>36.1</v>
      </c>
      <c r="AC230">
        <v>0.7</v>
      </c>
      <c r="AD230">
        <v>7.0000000000000007E-2</v>
      </c>
      <c r="AE230">
        <v>8.5</v>
      </c>
      <c r="AF230">
        <v>198.2</v>
      </c>
      <c r="AG230">
        <v>0.1</v>
      </c>
      <c r="AH230">
        <v>36.200000000000003</v>
      </c>
      <c r="AI230">
        <v>14.4</v>
      </c>
      <c r="AJ230">
        <v>50.6</v>
      </c>
      <c r="AK230">
        <v>231.8</v>
      </c>
      <c r="AL230">
        <v>5.0999999999999996</v>
      </c>
      <c r="AM230">
        <v>0.55000000000000004</v>
      </c>
      <c r="AN230">
        <v>26.9</v>
      </c>
      <c r="AO230">
        <v>1184.7</v>
      </c>
      <c r="AP230">
        <v>0.11</v>
      </c>
      <c r="AQ230">
        <v>232.1</v>
      </c>
      <c r="AR230">
        <v>62.3</v>
      </c>
      <c r="AS230">
        <v>294.39999999999998</v>
      </c>
      <c r="AT230">
        <v>437.4</v>
      </c>
      <c r="AU230">
        <v>11.7</v>
      </c>
      <c r="AV230">
        <v>1.39</v>
      </c>
      <c r="AW230">
        <v>49.3</v>
      </c>
      <c r="AX230">
        <v>2156.3000000000002</v>
      </c>
      <c r="AY230">
        <v>0.22</v>
      </c>
      <c r="AZ230">
        <v>438.1</v>
      </c>
      <c r="BA230">
        <v>113.7</v>
      </c>
      <c r="BB230">
        <v>551.79999999999995</v>
      </c>
      <c r="BC230">
        <v>710568.1</v>
      </c>
      <c r="BD230">
        <v>13.4</v>
      </c>
      <c r="BE230">
        <v>1.3</v>
      </c>
      <c r="BF230">
        <v>193096.6</v>
      </c>
      <c r="BG230">
        <v>3956.9</v>
      </c>
      <c r="BH230">
        <v>2.4</v>
      </c>
      <c r="BI230">
        <v>711332.8</v>
      </c>
      <c r="BJ230">
        <v>311660.90000000002</v>
      </c>
      <c r="BK230">
        <v>1022993.7</v>
      </c>
      <c r="BL230">
        <v>0</v>
      </c>
      <c r="BM230">
        <v>21.62</v>
      </c>
      <c r="BN230">
        <v>19.13</v>
      </c>
      <c r="BO230">
        <v>0</v>
      </c>
      <c r="BP230">
        <v>40.75</v>
      </c>
      <c r="BQ230">
        <v>22.98</v>
      </c>
      <c r="BR230">
        <v>20.92</v>
      </c>
      <c r="BS230">
        <v>0</v>
      </c>
      <c r="BT230">
        <v>43.91</v>
      </c>
      <c r="BU230">
        <v>22778374</v>
      </c>
      <c r="BV230">
        <v>9350085</v>
      </c>
      <c r="BW230">
        <v>151557.29999999999</v>
      </c>
      <c r="BX230">
        <v>670287.1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834193</v>
      </c>
      <c r="CE230">
        <v>1489941.2</v>
      </c>
      <c r="CF230">
        <v>0</v>
      </c>
      <c r="CG230">
        <v>138784</v>
      </c>
      <c r="CH230">
        <v>0</v>
      </c>
      <c r="CI230">
        <v>1333402.6000000001</v>
      </c>
      <c r="CJ230">
        <v>9644316</v>
      </c>
      <c r="CK230">
        <v>0</v>
      </c>
      <c r="CL230">
        <v>0</v>
      </c>
      <c r="CM230">
        <v>0</v>
      </c>
      <c r="CN230">
        <v>1561080.8</v>
      </c>
      <c r="CO230">
        <v>6954812</v>
      </c>
      <c r="CP230">
        <v>0</v>
      </c>
      <c r="CQ230">
        <v>108.3</v>
      </c>
      <c r="CR230">
        <v>105.9</v>
      </c>
      <c r="CS230">
        <v>0</v>
      </c>
      <c r="CT230">
        <v>0</v>
      </c>
      <c r="CU230">
        <v>0</v>
      </c>
      <c r="CV230">
        <v>0</v>
      </c>
      <c r="CW230">
        <v>695.7</v>
      </c>
      <c r="CX230">
        <v>1238.5</v>
      </c>
      <c r="CY230">
        <v>0</v>
      </c>
      <c r="CZ230">
        <v>3246.2</v>
      </c>
      <c r="DA230">
        <v>0</v>
      </c>
      <c r="DB230">
        <v>506.5</v>
      </c>
      <c r="DC230">
        <v>1247.8</v>
      </c>
      <c r="DD230">
        <v>0</v>
      </c>
      <c r="DE230">
        <v>0</v>
      </c>
      <c r="DF230">
        <v>0</v>
      </c>
      <c r="DG230">
        <v>748.8</v>
      </c>
      <c r="DH230">
        <v>0</v>
      </c>
      <c r="DI230">
        <v>1870.5</v>
      </c>
      <c r="DJ230">
        <v>470.5</v>
      </c>
      <c r="DK230">
        <v>0</v>
      </c>
      <c r="DL230">
        <v>0</v>
      </c>
      <c r="DM230">
        <v>0</v>
      </c>
      <c r="DN230">
        <v>0.21</v>
      </c>
      <c r="DO230">
        <v>0</v>
      </c>
      <c r="DP230">
        <v>0</v>
      </c>
      <c r="DQ230">
        <v>0</v>
      </c>
    </row>
    <row r="231" spans="1:121" x14ac:dyDescent="0.45">
      <c r="A231" t="s">
        <v>142</v>
      </c>
      <c r="B231">
        <v>2024</v>
      </c>
      <c r="C231">
        <v>83972136</v>
      </c>
      <c r="D231">
        <v>1037307.6</v>
      </c>
      <c r="E231">
        <v>253195.6</v>
      </c>
      <c r="F231">
        <v>201555.7</v>
      </c>
      <c r="G231">
        <v>85464192.400000006</v>
      </c>
      <c r="H231">
        <v>80953543.099999994</v>
      </c>
      <c r="I231">
        <v>72742922.900000006</v>
      </c>
      <c r="J231">
        <v>20743186</v>
      </c>
      <c r="K231">
        <v>18762830</v>
      </c>
      <c r="L231">
        <v>3.5900000000000001E-2</v>
      </c>
      <c r="M231">
        <v>5.3900000000000003E-2</v>
      </c>
      <c r="N231">
        <v>0.14599999999999999</v>
      </c>
      <c r="O231">
        <v>10302.94</v>
      </c>
      <c r="P231">
        <v>22578.3</v>
      </c>
      <c r="Q231">
        <v>0.51</v>
      </c>
      <c r="R231">
        <v>0.48</v>
      </c>
      <c r="S231">
        <v>198.4</v>
      </c>
      <c r="T231">
        <v>3.9</v>
      </c>
      <c r="U231">
        <v>0.4</v>
      </c>
      <c r="V231">
        <v>26.6</v>
      </c>
      <c r="W231">
        <v>1040.5</v>
      </c>
      <c r="X231">
        <v>0.15</v>
      </c>
      <c r="Y231">
        <v>198.6</v>
      </c>
      <c r="Z231">
        <v>57.6</v>
      </c>
      <c r="AA231">
        <v>256.3</v>
      </c>
      <c r="AB231">
        <v>226.4</v>
      </c>
      <c r="AC231">
        <v>6.3</v>
      </c>
      <c r="AD231">
        <v>0.74</v>
      </c>
      <c r="AE231">
        <v>28.3</v>
      </c>
      <c r="AF231">
        <v>1124.4000000000001</v>
      </c>
      <c r="AG231">
        <v>0.17</v>
      </c>
      <c r="AH231">
        <v>226.8</v>
      </c>
      <c r="AI231">
        <v>61.9</v>
      </c>
      <c r="AJ231">
        <v>288.60000000000002</v>
      </c>
      <c r="AK231">
        <v>342.3</v>
      </c>
      <c r="AL231">
        <v>20.7</v>
      </c>
      <c r="AM231">
        <v>2.9</v>
      </c>
      <c r="AN231">
        <v>28.2</v>
      </c>
      <c r="AO231">
        <v>1288.5</v>
      </c>
      <c r="AP231">
        <v>0.19</v>
      </c>
      <c r="AQ231">
        <v>343.7</v>
      </c>
      <c r="AR231">
        <v>66.599999999999994</v>
      </c>
      <c r="AS231">
        <v>410.3</v>
      </c>
      <c r="AT231">
        <v>725.9</v>
      </c>
      <c r="AU231">
        <v>51.5</v>
      </c>
      <c r="AV231">
        <v>7.39</v>
      </c>
      <c r="AW231">
        <v>53.7</v>
      </c>
      <c r="AX231">
        <v>2434.1999999999998</v>
      </c>
      <c r="AY231">
        <v>0.46</v>
      </c>
      <c r="AZ231">
        <v>729.5</v>
      </c>
      <c r="BA231">
        <v>126.3</v>
      </c>
      <c r="BB231">
        <v>855.8</v>
      </c>
      <c r="BC231">
        <v>16468162.699999999</v>
      </c>
      <c r="BD231">
        <v>322.89999999999998</v>
      </c>
      <c r="BE231">
        <v>33</v>
      </c>
      <c r="BF231">
        <v>2206881.9</v>
      </c>
      <c r="BG231">
        <v>86354.5</v>
      </c>
      <c r="BH231">
        <v>12.9</v>
      </c>
      <c r="BI231">
        <v>16486789.199999999</v>
      </c>
      <c r="BJ231">
        <v>4783755.4000000004</v>
      </c>
      <c r="BK231">
        <v>21270544.600000001</v>
      </c>
      <c r="BL231">
        <v>0</v>
      </c>
      <c r="BM231">
        <v>31.69</v>
      </c>
      <c r="BN231">
        <v>2.48</v>
      </c>
      <c r="BO231">
        <v>0.19</v>
      </c>
      <c r="BP231">
        <v>34.36</v>
      </c>
      <c r="BQ231">
        <v>33.68</v>
      </c>
      <c r="BR231">
        <v>2.74</v>
      </c>
      <c r="BS231">
        <v>0.2</v>
      </c>
      <c r="BT231">
        <v>36.61</v>
      </c>
      <c r="BU231">
        <v>83450430</v>
      </c>
      <c r="BV231">
        <v>12721269</v>
      </c>
      <c r="BW231">
        <v>883711.4</v>
      </c>
      <c r="BX231">
        <v>715400.3</v>
      </c>
      <c r="BY231">
        <v>0</v>
      </c>
      <c r="BZ231">
        <v>0</v>
      </c>
      <c r="CA231">
        <v>108091.6</v>
      </c>
      <c r="CB231">
        <v>0</v>
      </c>
      <c r="CC231">
        <v>0</v>
      </c>
      <c r="CD231">
        <v>3787993.5</v>
      </c>
      <c r="CE231">
        <v>40584920</v>
      </c>
      <c r="CF231">
        <v>0</v>
      </c>
      <c r="CG231">
        <v>612838.19999999995</v>
      </c>
      <c r="CH231">
        <v>0</v>
      </c>
      <c r="CI231">
        <v>16563.3</v>
      </c>
      <c r="CJ231">
        <v>27602772</v>
      </c>
      <c r="CK231">
        <v>0</v>
      </c>
      <c r="CL231">
        <v>204869.9</v>
      </c>
      <c r="CM231">
        <v>0</v>
      </c>
      <c r="CN231">
        <v>5039141</v>
      </c>
      <c r="CO231">
        <v>16323.6</v>
      </c>
      <c r="CP231">
        <v>3877811.5</v>
      </c>
      <c r="CQ231">
        <v>1222.2</v>
      </c>
      <c r="CR231">
        <v>156.30000000000001</v>
      </c>
      <c r="CS231">
        <v>0</v>
      </c>
      <c r="CT231">
        <v>219</v>
      </c>
      <c r="CU231">
        <v>0</v>
      </c>
      <c r="CV231">
        <v>0</v>
      </c>
      <c r="CW231">
        <v>2818.6</v>
      </c>
      <c r="CX231">
        <v>8571.4</v>
      </c>
      <c r="CY231">
        <v>0</v>
      </c>
      <c r="CZ231">
        <v>2865.6</v>
      </c>
      <c r="DA231">
        <v>0</v>
      </c>
      <c r="DB231">
        <v>12.3</v>
      </c>
      <c r="DC231">
        <v>3456.6</v>
      </c>
      <c r="DD231">
        <v>0</v>
      </c>
      <c r="DE231">
        <v>420</v>
      </c>
      <c r="DF231">
        <v>0</v>
      </c>
      <c r="DG231">
        <v>2531.6</v>
      </c>
      <c r="DH231">
        <v>1100</v>
      </c>
      <c r="DI231">
        <v>7.6</v>
      </c>
      <c r="DJ231">
        <v>2444.4</v>
      </c>
      <c r="DK231">
        <v>4200</v>
      </c>
      <c r="DL231">
        <v>0</v>
      </c>
      <c r="DM231">
        <v>0.7</v>
      </c>
      <c r="DN231">
        <v>0.28000000000000003</v>
      </c>
      <c r="DO231">
        <v>0</v>
      </c>
      <c r="DP231">
        <v>0</v>
      </c>
      <c r="DQ231">
        <v>0</v>
      </c>
    </row>
    <row r="232" spans="1:121" x14ac:dyDescent="0.45">
      <c r="A232" t="s">
        <v>142</v>
      </c>
      <c r="B232">
        <v>2026</v>
      </c>
      <c r="C232">
        <v>84709660</v>
      </c>
      <c r="D232">
        <v>1349402.2</v>
      </c>
      <c r="E232">
        <v>269357.90000000002</v>
      </c>
      <c r="F232">
        <v>227379.6</v>
      </c>
      <c r="G232">
        <v>86555802.299999997</v>
      </c>
      <c r="H232">
        <v>81664519</v>
      </c>
      <c r="I232">
        <v>73322134.400000006</v>
      </c>
      <c r="J232">
        <v>20876288</v>
      </c>
      <c r="K232">
        <v>17799978</v>
      </c>
      <c r="L232">
        <v>3.5900000000000001E-2</v>
      </c>
      <c r="M232">
        <v>5.3900000000000003E-2</v>
      </c>
      <c r="N232">
        <v>0.14599999999999999</v>
      </c>
      <c r="O232">
        <v>41151.43</v>
      </c>
      <c r="P232">
        <v>22855</v>
      </c>
      <c r="Q232">
        <v>0.51</v>
      </c>
      <c r="R232">
        <v>0.51</v>
      </c>
      <c r="S232">
        <v>193.1</v>
      </c>
      <c r="T232">
        <v>3.7</v>
      </c>
      <c r="U232">
        <v>0.37</v>
      </c>
      <c r="V232">
        <v>26</v>
      </c>
      <c r="W232">
        <v>1015.3</v>
      </c>
      <c r="X232">
        <v>0.15</v>
      </c>
      <c r="Y232">
        <v>193.3</v>
      </c>
      <c r="Z232">
        <v>56.3</v>
      </c>
      <c r="AA232">
        <v>249.6</v>
      </c>
      <c r="AB232">
        <v>209.3</v>
      </c>
      <c r="AC232">
        <v>5.3</v>
      </c>
      <c r="AD232">
        <v>0.6</v>
      </c>
      <c r="AE232">
        <v>26.9</v>
      </c>
      <c r="AF232">
        <v>1057.5999999999999</v>
      </c>
      <c r="AG232">
        <v>0.16</v>
      </c>
      <c r="AH232">
        <v>209.6</v>
      </c>
      <c r="AI232">
        <v>58.4</v>
      </c>
      <c r="AJ232">
        <v>268</v>
      </c>
      <c r="AK232">
        <v>294.60000000000002</v>
      </c>
      <c r="AL232">
        <v>13.9</v>
      </c>
      <c r="AM232">
        <v>1.88</v>
      </c>
      <c r="AN232">
        <v>27.6</v>
      </c>
      <c r="AO232">
        <v>1247.5999999999999</v>
      </c>
      <c r="AP232">
        <v>0.15</v>
      </c>
      <c r="AQ232">
        <v>295.5</v>
      </c>
      <c r="AR232">
        <v>64.8</v>
      </c>
      <c r="AS232">
        <v>360.3</v>
      </c>
      <c r="AT232">
        <v>671.7</v>
      </c>
      <c r="AU232">
        <v>45.2</v>
      </c>
      <c r="AV232">
        <v>6.42</v>
      </c>
      <c r="AW232">
        <v>51.4</v>
      </c>
      <c r="AX232">
        <v>2371.1</v>
      </c>
      <c r="AY232">
        <v>0.39</v>
      </c>
      <c r="AZ232">
        <v>674.8</v>
      </c>
      <c r="BA232">
        <v>122.1</v>
      </c>
      <c r="BB232">
        <v>797</v>
      </c>
      <c r="BC232">
        <v>16021883.800000001</v>
      </c>
      <c r="BD232">
        <v>307.39999999999998</v>
      </c>
      <c r="BE232">
        <v>31</v>
      </c>
      <c r="BF232">
        <v>2159982.4</v>
      </c>
      <c r="BG232">
        <v>84244.1</v>
      </c>
      <c r="BH232">
        <v>12.6</v>
      </c>
      <c r="BI232">
        <v>16039520.6</v>
      </c>
      <c r="BJ232">
        <v>4673909.3</v>
      </c>
      <c r="BK232">
        <v>20713429.800000001</v>
      </c>
      <c r="BL232">
        <v>0</v>
      </c>
      <c r="BM232">
        <v>29.63</v>
      </c>
      <c r="BN232">
        <v>9.82</v>
      </c>
      <c r="BO232">
        <v>0.49</v>
      </c>
      <c r="BP232">
        <v>39.950000000000003</v>
      </c>
      <c r="BQ232">
        <v>31.53</v>
      </c>
      <c r="BR232">
        <v>10.88</v>
      </c>
      <c r="BS232">
        <v>0.52</v>
      </c>
      <c r="BT232">
        <v>42.93</v>
      </c>
      <c r="BU232">
        <v>83442856</v>
      </c>
      <c r="BV232">
        <v>13233668</v>
      </c>
      <c r="BW232">
        <v>1162943.5</v>
      </c>
      <c r="BX232">
        <v>714256.8</v>
      </c>
      <c r="BY232">
        <v>0</v>
      </c>
      <c r="BZ232">
        <v>0</v>
      </c>
      <c r="CA232">
        <v>47632.5</v>
      </c>
      <c r="CB232">
        <v>0</v>
      </c>
      <c r="CC232">
        <v>0</v>
      </c>
      <c r="CD232">
        <v>4391693.5</v>
      </c>
      <c r="CE232">
        <v>39958844</v>
      </c>
      <c r="CF232">
        <v>0</v>
      </c>
      <c r="CG232">
        <v>516532</v>
      </c>
      <c r="CH232">
        <v>0</v>
      </c>
      <c r="CI232">
        <v>16557.5</v>
      </c>
      <c r="CJ232">
        <v>27577204</v>
      </c>
      <c r="CK232">
        <v>0</v>
      </c>
      <c r="CL232">
        <v>215217.2</v>
      </c>
      <c r="CM232">
        <v>0</v>
      </c>
      <c r="CN232">
        <v>4968838.5</v>
      </c>
      <c r="CO232">
        <v>16235.5</v>
      </c>
      <c r="CP232">
        <v>3856900.5</v>
      </c>
      <c r="CQ232">
        <v>1533.3</v>
      </c>
      <c r="CR232">
        <v>156.30000000000001</v>
      </c>
      <c r="CS232">
        <v>0</v>
      </c>
      <c r="CT232">
        <v>219</v>
      </c>
      <c r="CU232">
        <v>0</v>
      </c>
      <c r="CV232">
        <v>0</v>
      </c>
      <c r="CW232">
        <v>3283.7</v>
      </c>
      <c r="CX232">
        <v>8571.4</v>
      </c>
      <c r="CY232">
        <v>0</v>
      </c>
      <c r="CZ232">
        <v>2865.6</v>
      </c>
      <c r="DA232">
        <v>0</v>
      </c>
      <c r="DB232">
        <v>12.3</v>
      </c>
      <c r="DC232">
        <v>3456.6</v>
      </c>
      <c r="DD232">
        <v>0</v>
      </c>
      <c r="DE232">
        <v>420</v>
      </c>
      <c r="DF232">
        <v>0</v>
      </c>
      <c r="DG232">
        <v>2531.6</v>
      </c>
      <c r="DH232">
        <v>1100</v>
      </c>
      <c r="DI232">
        <v>7.6</v>
      </c>
      <c r="DJ232">
        <v>3066.6</v>
      </c>
      <c r="DK232">
        <v>4200</v>
      </c>
      <c r="DL232">
        <v>0</v>
      </c>
      <c r="DM232">
        <v>1.3</v>
      </c>
      <c r="DN232">
        <v>0.41</v>
      </c>
      <c r="DO232">
        <v>0</v>
      </c>
      <c r="DP232">
        <v>0</v>
      </c>
      <c r="DQ232">
        <v>0</v>
      </c>
    </row>
    <row r="233" spans="1:121" x14ac:dyDescent="0.45">
      <c r="A233" t="s">
        <v>142</v>
      </c>
      <c r="B233">
        <v>2028</v>
      </c>
      <c r="C233">
        <v>86062200</v>
      </c>
      <c r="D233">
        <v>2187857</v>
      </c>
      <c r="E233">
        <v>523734.9</v>
      </c>
      <c r="F233">
        <v>266946.40000000002</v>
      </c>
      <c r="G233">
        <v>89040735.700000003</v>
      </c>
      <c r="H233">
        <v>82968398.5</v>
      </c>
      <c r="I233">
        <v>65463134.700000003</v>
      </c>
      <c r="J233">
        <v>19883612</v>
      </c>
      <c r="K233">
        <v>25142662</v>
      </c>
      <c r="L233">
        <v>3.5900000000000001E-2</v>
      </c>
      <c r="M233">
        <v>5.3900000000000003E-2</v>
      </c>
      <c r="N233">
        <v>0.14599999999999999</v>
      </c>
      <c r="O233">
        <v>48541.08</v>
      </c>
      <c r="P233">
        <v>23400.799999999999</v>
      </c>
      <c r="Q233">
        <v>0.56999999999999995</v>
      </c>
      <c r="R233">
        <v>0.56999999999999995</v>
      </c>
      <c r="S233">
        <v>171.1</v>
      </c>
      <c r="T233">
        <v>3.2</v>
      </c>
      <c r="U233">
        <v>0.32</v>
      </c>
      <c r="V233">
        <v>23.1</v>
      </c>
      <c r="W233">
        <v>901.5</v>
      </c>
      <c r="X233">
        <v>0.13</v>
      </c>
      <c r="Y233">
        <v>171.3</v>
      </c>
      <c r="Z233">
        <v>50</v>
      </c>
      <c r="AA233">
        <v>221.3</v>
      </c>
      <c r="AB233">
        <v>185.4</v>
      </c>
      <c r="AC233">
        <v>4.2</v>
      </c>
      <c r="AD233">
        <v>0.47</v>
      </c>
      <c r="AE233">
        <v>24.2</v>
      </c>
      <c r="AF233">
        <v>950.4</v>
      </c>
      <c r="AG233">
        <v>0.14000000000000001</v>
      </c>
      <c r="AH233">
        <v>185.6</v>
      </c>
      <c r="AI233">
        <v>52.6</v>
      </c>
      <c r="AJ233">
        <v>238.2</v>
      </c>
      <c r="AK233">
        <v>227.6</v>
      </c>
      <c r="AL233">
        <v>5.4</v>
      </c>
      <c r="AM233">
        <v>0.6</v>
      </c>
      <c r="AN233">
        <v>26.1</v>
      </c>
      <c r="AO233">
        <v>1147.7</v>
      </c>
      <c r="AP233">
        <v>0.11</v>
      </c>
      <c r="AQ233">
        <v>227.9</v>
      </c>
      <c r="AR233">
        <v>60.3</v>
      </c>
      <c r="AS233">
        <v>288.2</v>
      </c>
      <c r="AT233">
        <v>608.79999999999995</v>
      </c>
      <c r="AU233">
        <v>37.200000000000003</v>
      </c>
      <c r="AV233">
        <v>5.24</v>
      </c>
      <c r="AW233">
        <v>50.3</v>
      </c>
      <c r="AX233">
        <v>2263</v>
      </c>
      <c r="AY233">
        <v>0.36</v>
      </c>
      <c r="AZ233">
        <v>611.4</v>
      </c>
      <c r="BA233">
        <v>117.8</v>
      </c>
      <c r="BB233">
        <v>729.2</v>
      </c>
      <c r="BC233">
        <v>16055819.699999999</v>
      </c>
      <c r="BD233">
        <v>303.10000000000002</v>
      </c>
      <c r="BE233">
        <v>30.3</v>
      </c>
      <c r="BF233">
        <v>2166780</v>
      </c>
      <c r="BG233">
        <v>84576.1</v>
      </c>
      <c r="BH233">
        <v>12.6</v>
      </c>
      <c r="BI233">
        <v>16073133.6</v>
      </c>
      <c r="BJ233">
        <v>4690595.8</v>
      </c>
      <c r="BK233">
        <v>20763729.399999999</v>
      </c>
      <c r="BL233">
        <v>0</v>
      </c>
      <c r="BM233">
        <v>25.99</v>
      </c>
      <c r="BN233">
        <v>11.39</v>
      </c>
      <c r="BO233">
        <v>0.28000000000000003</v>
      </c>
      <c r="BP233">
        <v>37.67</v>
      </c>
      <c r="BQ233">
        <v>27.79</v>
      </c>
      <c r="BR233">
        <v>12.77</v>
      </c>
      <c r="BS233">
        <v>0.3</v>
      </c>
      <c r="BT233">
        <v>40.86</v>
      </c>
      <c r="BU233">
        <v>94350730</v>
      </c>
      <c r="BV233">
        <v>23577600</v>
      </c>
      <c r="BW233">
        <v>1856946.6</v>
      </c>
      <c r="BX233">
        <v>701300.8</v>
      </c>
      <c r="BY233">
        <v>0</v>
      </c>
      <c r="BZ233">
        <v>0</v>
      </c>
      <c r="CA233">
        <v>4113.3999999999996</v>
      </c>
      <c r="CB233">
        <v>0</v>
      </c>
      <c r="CC233">
        <v>0</v>
      </c>
      <c r="CD233">
        <v>5119739.5</v>
      </c>
      <c r="CE233">
        <v>39787290</v>
      </c>
      <c r="CF233">
        <v>0</v>
      </c>
      <c r="CG233">
        <v>535610.19999999995</v>
      </c>
      <c r="CH233">
        <v>0</v>
      </c>
      <c r="CI233">
        <v>16419.3</v>
      </c>
      <c r="CJ233">
        <v>27447372</v>
      </c>
      <c r="CK233">
        <v>0</v>
      </c>
      <c r="CL233">
        <v>424079.6</v>
      </c>
      <c r="CM233">
        <v>0</v>
      </c>
      <c r="CN233">
        <v>4899518.5</v>
      </c>
      <c r="CO233">
        <v>16148</v>
      </c>
      <c r="CP233">
        <v>13542195</v>
      </c>
      <c r="CQ233">
        <v>2054</v>
      </c>
      <c r="CR233">
        <v>156.30000000000001</v>
      </c>
      <c r="CS233">
        <v>0</v>
      </c>
      <c r="CT233">
        <v>219</v>
      </c>
      <c r="CU233">
        <v>0</v>
      </c>
      <c r="CV233">
        <v>0</v>
      </c>
      <c r="CW233">
        <v>3842.8</v>
      </c>
      <c r="CX233">
        <v>8571.4</v>
      </c>
      <c r="CY233">
        <v>0</v>
      </c>
      <c r="CZ233">
        <v>2588.8000000000002</v>
      </c>
      <c r="DA233">
        <v>0</v>
      </c>
      <c r="DB233">
        <v>12.3</v>
      </c>
      <c r="DC233">
        <v>3456.6</v>
      </c>
      <c r="DD233">
        <v>0</v>
      </c>
      <c r="DE233">
        <v>420</v>
      </c>
      <c r="DF233">
        <v>0</v>
      </c>
      <c r="DG233">
        <v>2531.6</v>
      </c>
      <c r="DH233">
        <v>3758</v>
      </c>
      <c r="DI233">
        <v>7.6</v>
      </c>
      <c r="DJ233">
        <v>5149.2</v>
      </c>
      <c r="DK233">
        <v>4200</v>
      </c>
      <c r="DL233">
        <v>0</v>
      </c>
      <c r="DM233">
        <v>0.8</v>
      </c>
      <c r="DN233">
        <v>0.4</v>
      </c>
      <c r="DO233">
        <v>0</v>
      </c>
      <c r="DP233">
        <v>0</v>
      </c>
      <c r="DQ233">
        <v>0</v>
      </c>
    </row>
    <row r="234" spans="1:121" x14ac:dyDescent="0.45">
      <c r="A234" t="s">
        <v>142</v>
      </c>
      <c r="B234">
        <v>2030</v>
      </c>
      <c r="C234">
        <v>87955400</v>
      </c>
      <c r="D234">
        <v>2232471.5</v>
      </c>
      <c r="E234">
        <v>669988.6</v>
      </c>
      <c r="F234">
        <v>287295.8</v>
      </c>
      <c r="G234">
        <v>91145156</v>
      </c>
      <c r="H234">
        <v>84793516.200000003</v>
      </c>
      <c r="I234">
        <v>66858629.600000001</v>
      </c>
      <c r="J234">
        <v>23843126</v>
      </c>
      <c r="K234">
        <v>23372726</v>
      </c>
      <c r="L234">
        <v>3.5900000000000001E-2</v>
      </c>
      <c r="M234">
        <v>5.3900000000000003E-2</v>
      </c>
      <c r="N234">
        <v>0.14599999999999999</v>
      </c>
      <c r="O234">
        <v>66732.88</v>
      </c>
      <c r="P234">
        <v>24182.6</v>
      </c>
      <c r="Q234">
        <v>0.6</v>
      </c>
      <c r="R234">
        <v>0.6</v>
      </c>
      <c r="S234">
        <v>156.6</v>
      </c>
      <c r="T234">
        <v>3</v>
      </c>
      <c r="U234">
        <v>0.3</v>
      </c>
      <c r="V234">
        <v>21.5</v>
      </c>
      <c r="W234">
        <v>825.8</v>
      </c>
      <c r="X234">
        <v>0.13</v>
      </c>
      <c r="Y234">
        <v>156.80000000000001</v>
      </c>
      <c r="Z234">
        <v>46.1</v>
      </c>
      <c r="AA234">
        <v>202.9</v>
      </c>
      <c r="AB234">
        <v>168.9</v>
      </c>
      <c r="AC234">
        <v>4</v>
      </c>
      <c r="AD234">
        <v>0.44</v>
      </c>
      <c r="AE234">
        <v>22.3</v>
      </c>
      <c r="AF234">
        <v>863.4</v>
      </c>
      <c r="AG234">
        <v>0.14000000000000001</v>
      </c>
      <c r="AH234">
        <v>169.1</v>
      </c>
      <c r="AI234">
        <v>48</v>
      </c>
      <c r="AJ234">
        <v>217.2</v>
      </c>
      <c r="AK234">
        <v>227.9</v>
      </c>
      <c r="AL234">
        <v>7.4</v>
      </c>
      <c r="AM234">
        <v>0.92</v>
      </c>
      <c r="AN234">
        <v>24.2</v>
      </c>
      <c r="AO234">
        <v>1087.3</v>
      </c>
      <c r="AP234">
        <v>0.11</v>
      </c>
      <c r="AQ234">
        <v>228.4</v>
      </c>
      <c r="AR234">
        <v>56.7</v>
      </c>
      <c r="AS234">
        <v>285.10000000000002</v>
      </c>
      <c r="AT234">
        <v>566.5</v>
      </c>
      <c r="AU234">
        <v>34</v>
      </c>
      <c r="AV234">
        <v>4.74</v>
      </c>
      <c r="AW234">
        <v>47</v>
      </c>
      <c r="AX234">
        <v>2164</v>
      </c>
      <c r="AY234">
        <v>0.31</v>
      </c>
      <c r="AZ234">
        <v>568.79999999999995</v>
      </c>
      <c r="BA234">
        <v>111.5</v>
      </c>
      <c r="BB234">
        <v>680.4</v>
      </c>
      <c r="BC234">
        <v>14115860</v>
      </c>
      <c r="BD234">
        <v>266</v>
      </c>
      <c r="BE234">
        <v>26.6</v>
      </c>
      <c r="BF234">
        <v>1935106.6</v>
      </c>
      <c r="BG234">
        <v>74440.7</v>
      </c>
      <c r="BH234">
        <v>11.7</v>
      </c>
      <c r="BI234">
        <v>14131052.1</v>
      </c>
      <c r="BJ234">
        <v>4156643</v>
      </c>
      <c r="BK234">
        <v>18287695.100000001</v>
      </c>
      <c r="BL234">
        <v>0</v>
      </c>
      <c r="BM234">
        <v>25.08</v>
      </c>
      <c r="BN234">
        <v>15.65</v>
      </c>
      <c r="BO234">
        <v>0.56999999999999995</v>
      </c>
      <c r="BP234">
        <v>41.3</v>
      </c>
      <c r="BQ234">
        <v>26.86</v>
      </c>
      <c r="BR234">
        <v>17.57</v>
      </c>
      <c r="BS234">
        <v>0.61</v>
      </c>
      <c r="BT234">
        <v>45.04</v>
      </c>
      <c r="BU234">
        <v>90709310</v>
      </c>
      <c r="BV234">
        <v>24286526</v>
      </c>
      <c r="BW234">
        <v>1903318.4</v>
      </c>
      <c r="BX234">
        <v>684307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5970135.5</v>
      </c>
      <c r="CE234">
        <v>35753536</v>
      </c>
      <c r="CF234">
        <v>0</v>
      </c>
      <c r="CG234">
        <v>317480.5</v>
      </c>
      <c r="CH234">
        <v>0</v>
      </c>
      <c r="CI234">
        <v>16151.4</v>
      </c>
      <c r="CJ234">
        <v>27202502</v>
      </c>
      <c r="CK234">
        <v>0</v>
      </c>
      <c r="CL234">
        <v>545485.80000000005</v>
      </c>
      <c r="CM234">
        <v>0</v>
      </c>
      <c r="CN234">
        <v>4831165.5</v>
      </c>
      <c r="CO234">
        <v>16060.9</v>
      </c>
      <c r="CP234">
        <v>13469165</v>
      </c>
      <c r="CQ234">
        <v>2054</v>
      </c>
      <c r="CR234">
        <v>156.30000000000001</v>
      </c>
      <c r="CS234">
        <v>0</v>
      </c>
      <c r="CT234">
        <v>219</v>
      </c>
      <c r="CU234">
        <v>0</v>
      </c>
      <c r="CV234">
        <v>0</v>
      </c>
      <c r="CW234">
        <v>4495.8</v>
      </c>
      <c r="CX234">
        <v>8177.4</v>
      </c>
      <c r="CY234">
        <v>0</v>
      </c>
      <c r="CZ234">
        <v>2525.1</v>
      </c>
      <c r="DA234">
        <v>0</v>
      </c>
      <c r="DB234">
        <v>12.3</v>
      </c>
      <c r="DC234">
        <v>3456.6</v>
      </c>
      <c r="DD234">
        <v>0</v>
      </c>
      <c r="DE234">
        <v>420</v>
      </c>
      <c r="DF234">
        <v>0</v>
      </c>
      <c r="DG234">
        <v>2531.6</v>
      </c>
      <c r="DH234">
        <v>3758</v>
      </c>
      <c r="DI234">
        <v>7.6</v>
      </c>
      <c r="DJ234">
        <v>5149.2</v>
      </c>
      <c r="DK234">
        <v>4200</v>
      </c>
      <c r="DL234">
        <v>0</v>
      </c>
      <c r="DM234">
        <v>1.2</v>
      </c>
      <c r="DN234">
        <v>0.53</v>
      </c>
      <c r="DO234">
        <v>0</v>
      </c>
      <c r="DP234">
        <v>0</v>
      </c>
      <c r="DQ234">
        <v>0</v>
      </c>
    </row>
    <row r="235" spans="1:121" x14ac:dyDescent="0.45">
      <c r="A235" t="s">
        <v>142</v>
      </c>
      <c r="B235">
        <v>2035</v>
      </c>
      <c r="C235">
        <v>93346710</v>
      </c>
      <c r="D235">
        <v>4838105</v>
      </c>
      <c r="E235">
        <v>584849</v>
      </c>
      <c r="F235">
        <v>334681.3</v>
      </c>
      <c r="G235">
        <v>99104349.200000003</v>
      </c>
      <c r="H235">
        <v>89990985.299999997</v>
      </c>
      <c r="I235">
        <v>60451581.5</v>
      </c>
      <c r="J235">
        <v>28361908</v>
      </c>
      <c r="K235">
        <v>30535910</v>
      </c>
      <c r="L235">
        <v>3.5900000000000001E-2</v>
      </c>
      <c r="M235">
        <v>5.3900000000000003E-2</v>
      </c>
      <c r="N235">
        <v>0.14599999999999999</v>
      </c>
      <c r="O235">
        <v>87325.3</v>
      </c>
      <c r="P235">
        <v>26464.7</v>
      </c>
      <c r="Q235">
        <v>0.7</v>
      </c>
      <c r="R235">
        <v>0.67</v>
      </c>
      <c r="S235">
        <v>117.2</v>
      </c>
      <c r="T235">
        <v>2.2000000000000002</v>
      </c>
      <c r="U235">
        <v>0.22</v>
      </c>
      <c r="V235">
        <v>16.5</v>
      </c>
      <c r="W235">
        <v>619.1</v>
      </c>
      <c r="X235">
        <v>0.11</v>
      </c>
      <c r="Y235">
        <v>117.3</v>
      </c>
      <c r="Z235">
        <v>35</v>
      </c>
      <c r="AA235">
        <v>152.30000000000001</v>
      </c>
      <c r="AB235">
        <v>138.80000000000001</v>
      </c>
      <c r="AC235">
        <v>3.5</v>
      </c>
      <c r="AD235">
        <v>0.4</v>
      </c>
      <c r="AE235">
        <v>18.399999999999999</v>
      </c>
      <c r="AF235">
        <v>702.7</v>
      </c>
      <c r="AG235">
        <v>0.12</v>
      </c>
      <c r="AH235">
        <v>139</v>
      </c>
      <c r="AI235">
        <v>39.4</v>
      </c>
      <c r="AJ235">
        <v>178.4</v>
      </c>
      <c r="AK235">
        <v>235.6</v>
      </c>
      <c r="AL235">
        <v>10.3</v>
      </c>
      <c r="AM235">
        <v>1.36</v>
      </c>
      <c r="AN235">
        <v>22.6</v>
      </c>
      <c r="AO235">
        <v>1039.5999999999999</v>
      </c>
      <c r="AP235">
        <v>0.11</v>
      </c>
      <c r="AQ235">
        <v>236.2</v>
      </c>
      <c r="AR235">
        <v>53.6</v>
      </c>
      <c r="AS235">
        <v>289.89999999999998</v>
      </c>
      <c r="AT235">
        <v>531.1</v>
      </c>
      <c r="AU235">
        <v>30.9</v>
      </c>
      <c r="AV235">
        <v>4.3</v>
      </c>
      <c r="AW235">
        <v>45.1</v>
      </c>
      <c r="AX235">
        <v>2052.6999999999998</v>
      </c>
      <c r="AY235">
        <v>0.3</v>
      </c>
      <c r="AZ235">
        <v>533.20000000000005</v>
      </c>
      <c r="BA235">
        <v>106.3</v>
      </c>
      <c r="BB235">
        <v>639.6</v>
      </c>
      <c r="BC235">
        <v>11803925.6</v>
      </c>
      <c r="BD235">
        <v>222.5</v>
      </c>
      <c r="BE235">
        <v>22.3</v>
      </c>
      <c r="BF235">
        <v>1659364.2</v>
      </c>
      <c r="BG235">
        <v>62346</v>
      </c>
      <c r="BH235">
        <v>10.7</v>
      </c>
      <c r="BI235">
        <v>11816629.4</v>
      </c>
      <c r="BJ235">
        <v>3520188</v>
      </c>
      <c r="BK235">
        <v>15336817.4</v>
      </c>
      <c r="BL235">
        <v>0</v>
      </c>
      <c r="BM235">
        <v>22.96</v>
      </c>
      <c r="BN235">
        <v>20.149999999999999</v>
      </c>
      <c r="BO235">
        <v>0</v>
      </c>
      <c r="BP235">
        <v>43.11</v>
      </c>
      <c r="BQ235">
        <v>24.82</v>
      </c>
      <c r="BR235">
        <v>23.19</v>
      </c>
      <c r="BS235">
        <v>0</v>
      </c>
      <c r="BT235">
        <v>48.01</v>
      </c>
      <c r="BU235">
        <v>101395096</v>
      </c>
      <c r="BV235">
        <v>38652770</v>
      </c>
      <c r="BW235">
        <v>4126065.5</v>
      </c>
      <c r="BX235">
        <v>664766.4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6186297.5</v>
      </c>
      <c r="CE235">
        <v>30274236</v>
      </c>
      <c r="CF235">
        <v>0</v>
      </c>
      <c r="CG235">
        <v>216674.4</v>
      </c>
      <c r="CH235">
        <v>0</v>
      </c>
      <c r="CI235">
        <v>15643.4</v>
      </c>
      <c r="CJ235">
        <v>26977168</v>
      </c>
      <c r="CK235">
        <v>0</v>
      </c>
      <c r="CL235">
        <v>467779.2</v>
      </c>
      <c r="CM235">
        <v>0</v>
      </c>
      <c r="CN235">
        <v>4664427</v>
      </c>
      <c r="CO235">
        <v>15845.2</v>
      </c>
      <c r="CP235">
        <v>27786198</v>
      </c>
      <c r="CQ235">
        <v>3390.8</v>
      </c>
      <c r="CR235">
        <v>156.30000000000001</v>
      </c>
      <c r="CS235">
        <v>0</v>
      </c>
      <c r="CT235">
        <v>219</v>
      </c>
      <c r="CU235">
        <v>0</v>
      </c>
      <c r="CV235">
        <v>0</v>
      </c>
      <c r="CW235">
        <v>4794.8999999999996</v>
      </c>
      <c r="CX235">
        <v>8073.4</v>
      </c>
      <c r="CY235">
        <v>0</v>
      </c>
      <c r="CZ235">
        <v>2525.1</v>
      </c>
      <c r="DA235">
        <v>0</v>
      </c>
      <c r="DB235">
        <v>12.3</v>
      </c>
      <c r="DC235">
        <v>3456.6</v>
      </c>
      <c r="DD235">
        <v>0</v>
      </c>
      <c r="DE235">
        <v>420</v>
      </c>
      <c r="DF235">
        <v>0</v>
      </c>
      <c r="DG235">
        <v>2531.6</v>
      </c>
      <c r="DH235">
        <v>7500</v>
      </c>
      <c r="DI235">
        <v>7.6</v>
      </c>
      <c r="DJ235">
        <v>12268.9</v>
      </c>
      <c r="DK235">
        <v>4200</v>
      </c>
      <c r="DL235">
        <v>0</v>
      </c>
      <c r="DM235">
        <v>0</v>
      </c>
      <c r="DN235">
        <v>0.51</v>
      </c>
      <c r="DO235">
        <v>0</v>
      </c>
      <c r="DP235">
        <v>0</v>
      </c>
      <c r="DQ235">
        <v>0</v>
      </c>
    </row>
    <row r="236" spans="1:121" x14ac:dyDescent="0.45">
      <c r="A236" t="s">
        <v>142</v>
      </c>
      <c r="B236">
        <v>2040</v>
      </c>
      <c r="C236">
        <v>99775960</v>
      </c>
      <c r="D236">
        <v>4049566.8</v>
      </c>
      <c r="E236">
        <v>721135.4</v>
      </c>
      <c r="F236">
        <v>336347.9</v>
      </c>
      <c r="G236">
        <v>104883011.7</v>
      </c>
      <c r="H236">
        <v>96189084.700000003</v>
      </c>
      <c r="I236">
        <v>66946041.700000003</v>
      </c>
      <c r="J236">
        <v>33072652</v>
      </c>
      <c r="K236">
        <v>28033212</v>
      </c>
      <c r="L236">
        <v>3.5900000000000001E-2</v>
      </c>
      <c r="M236">
        <v>5.3900000000000003E-2</v>
      </c>
      <c r="N236">
        <v>0.14599999999999999</v>
      </c>
      <c r="O236">
        <v>93424.66</v>
      </c>
      <c r="P236">
        <v>28951.3</v>
      </c>
      <c r="Q236">
        <v>0.69</v>
      </c>
      <c r="R236">
        <v>0.67</v>
      </c>
      <c r="S236">
        <v>119.2</v>
      </c>
      <c r="T236">
        <v>2.2000000000000002</v>
      </c>
      <c r="U236">
        <v>0.22</v>
      </c>
      <c r="V236">
        <v>16.7</v>
      </c>
      <c r="W236">
        <v>629.5</v>
      </c>
      <c r="X236">
        <v>0.11</v>
      </c>
      <c r="Y236">
        <v>119.3</v>
      </c>
      <c r="Z236">
        <v>35.5</v>
      </c>
      <c r="AA236">
        <v>154.80000000000001</v>
      </c>
      <c r="AB236">
        <v>136.4</v>
      </c>
      <c r="AC236">
        <v>3.2</v>
      </c>
      <c r="AD236">
        <v>0.36</v>
      </c>
      <c r="AE236">
        <v>18.3</v>
      </c>
      <c r="AF236">
        <v>697.3</v>
      </c>
      <c r="AG236">
        <v>0.12</v>
      </c>
      <c r="AH236">
        <v>136.6</v>
      </c>
      <c r="AI236">
        <v>39.1</v>
      </c>
      <c r="AJ236">
        <v>175.7</v>
      </c>
      <c r="AK236">
        <v>252.9</v>
      </c>
      <c r="AL236">
        <v>11.8</v>
      </c>
      <c r="AM236">
        <v>1.57</v>
      </c>
      <c r="AN236">
        <v>23.6</v>
      </c>
      <c r="AO236">
        <v>1095.2</v>
      </c>
      <c r="AP236">
        <v>0.12</v>
      </c>
      <c r="AQ236">
        <v>253.7</v>
      </c>
      <c r="AR236">
        <v>56.3</v>
      </c>
      <c r="AS236">
        <v>310</v>
      </c>
      <c r="AT236">
        <v>485.5</v>
      </c>
      <c r="AU236">
        <v>24.5</v>
      </c>
      <c r="AV236">
        <v>3.34</v>
      </c>
      <c r="AW236">
        <v>44.7</v>
      </c>
      <c r="AX236">
        <v>2004.5</v>
      </c>
      <c r="AY236">
        <v>0.27</v>
      </c>
      <c r="AZ236">
        <v>487.1</v>
      </c>
      <c r="BA236">
        <v>104.5</v>
      </c>
      <c r="BB236">
        <v>591.6</v>
      </c>
      <c r="BC236">
        <v>11824053.4</v>
      </c>
      <c r="BD236">
        <v>222.8</v>
      </c>
      <c r="BE236">
        <v>22.3</v>
      </c>
      <c r="BF236">
        <v>1659128</v>
      </c>
      <c r="BG236">
        <v>62445.5</v>
      </c>
      <c r="BH236">
        <v>10.6</v>
      </c>
      <c r="BI236">
        <v>11836778.9</v>
      </c>
      <c r="BJ236">
        <v>3522908</v>
      </c>
      <c r="BK236">
        <v>15359686.9</v>
      </c>
      <c r="BL236">
        <v>0</v>
      </c>
      <c r="BM236">
        <v>21.73</v>
      </c>
      <c r="BN236">
        <v>22.38</v>
      </c>
      <c r="BO236">
        <v>0</v>
      </c>
      <c r="BP236">
        <v>44.11</v>
      </c>
      <c r="BQ236">
        <v>23.45</v>
      </c>
      <c r="BR236">
        <v>25.54</v>
      </c>
      <c r="BS236">
        <v>0</v>
      </c>
      <c r="BT236">
        <v>48.99</v>
      </c>
      <c r="BU236">
        <v>99935950</v>
      </c>
      <c r="BV236">
        <v>37936972</v>
      </c>
      <c r="BW236">
        <v>3495361.5</v>
      </c>
      <c r="BX236">
        <v>649169.4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6025102</v>
      </c>
      <c r="CE236">
        <v>30233542</v>
      </c>
      <c r="CF236">
        <v>0</v>
      </c>
      <c r="CG236">
        <v>265077</v>
      </c>
      <c r="CH236">
        <v>0</v>
      </c>
      <c r="CI236">
        <v>15382</v>
      </c>
      <c r="CJ236">
        <v>26753696</v>
      </c>
      <c r="CK236">
        <v>0</v>
      </c>
      <c r="CL236">
        <v>586750</v>
      </c>
      <c r="CM236">
        <v>0</v>
      </c>
      <c r="CN236">
        <v>4472580</v>
      </c>
      <c r="CO236">
        <v>26454.3</v>
      </c>
      <c r="CP236">
        <v>27412836</v>
      </c>
      <c r="CQ236">
        <v>2216.1999999999998</v>
      </c>
      <c r="CR236">
        <v>156.30000000000001</v>
      </c>
      <c r="CS236">
        <v>0</v>
      </c>
      <c r="CT236">
        <v>219</v>
      </c>
      <c r="CU236">
        <v>0</v>
      </c>
      <c r="CV236">
        <v>0</v>
      </c>
      <c r="CW236">
        <v>4831.8999999999996</v>
      </c>
      <c r="CX236">
        <v>8073.4</v>
      </c>
      <c r="CY236">
        <v>0</v>
      </c>
      <c r="CZ236">
        <v>2525.1</v>
      </c>
      <c r="DA236">
        <v>0</v>
      </c>
      <c r="DB236">
        <v>12.3</v>
      </c>
      <c r="DC236">
        <v>3456.6</v>
      </c>
      <c r="DD236">
        <v>0</v>
      </c>
      <c r="DE236">
        <v>420</v>
      </c>
      <c r="DF236">
        <v>0</v>
      </c>
      <c r="DG236">
        <v>2513.1999999999998</v>
      </c>
      <c r="DH236">
        <v>7500</v>
      </c>
      <c r="DI236">
        <v>7.6</v>
      </c>
      <c r="DJ236">
        <v>9934</v>
      </c>
      <c r="DK236">
        <v>4200</v>
      </c>
      <c r="DL236">
        <v>0</v>
      </c>
      <c r="DM236">
        <v>0</v>
      </c>
      <c r="DN236">
        <v>0.51</v>
      </c>
      <c r="DO236">
        <v>0</v>
      </c>
      <c r="DP236">
        <v>0</v>
      </c>
      <c r="DQ236">
        <v>0</v>
      </c>
    </row>
    <row r="237" spans="1:121" x14ac:dyDescent="0.45">
      <c r="A237" t="s">
        <v>142</v>
      </c>
      <c r="B237">
        <v>2045</v>
      </c>
      <c r="C237">
        <v>105388930</v>
      </c>
      <c r="D237">
        <v>3318769</v>
      </c>
      <c r="E237">
        <v>705294.9</v>
      </c>
      <c r="F237">
        <v>336666.9</v>
      </c>
      <c r="G237">
        <v>109749655.90000001</v>
      </c>
      <c r="H237">
        <v>101600175.09999999</v>
      </c>
      <c r="I237">
        <v>72604817</v>
      </c>
      <c r="J237">
        <v>34772324</v>
      </c>
      <c r="K237">
        <v>26942374</v>
      </c>
      <c r="L237">
        <v>3.5900000000000001E-2</v>
      </c>
      <c r="M237">
        <v>5.3900000000000003E-2</v>
      </c>
      <c r="N237">
        <v>0.14599999999999999</v>
      </c>
      <c r="O237">
        <v>94865.93</v>
      </c>
      <c r="P237">
        <v>30847.5</v>
      </c>
      <c r="Q237">
        <v>0.67</v>
      </c>
      <c r="R237">
        <v>0.65</v>
      </c>
      <c r="S237">
        <v>132.30000000000001</v>
      </c>
      <c r="T237">
        <v>2.5</v>
      </c>
      <c r="U237">
        <v>0.25</v>
      </c>
      <c r="V237">
        <v>18.2</v>
      </c>
      <c r="W237">
        <v>697.7</v>
      </c>
      <c r="X237">
        <v>0.11</v>
      </c>
      <c r="Y237">
        <v>132.4</v>
      </c>
      <c r="Z237">
        <v>39.1</v>
      </c>
      <c r="AA237">
        <v>171.5</v>
      </c>
      <c r="AB237">
        <v>147</v>
      </c>
      <c r="AC237">
        <v>3.3</v>
      </c>
      <c r="AD237">
        <v>0.36</v>
      </c>
      <c r="AE237">
        <v>19.600000000000001</v>
      </c>
      <c r="AF237">
        <v>755.6</v>
      </c>
      <c r="AG237">
        <v>0.12</v>
      </c>
      <c r="AH237">
        <v>147.19999999999999</v>
      </c>
      <c r="AI237">
        <v>42.1</v>
      </c>
      <c r="AJ237">
        <v>189.3</v>
      </c>
      <c r="AK237">
        <v>253.8</v>
      </c>
      <c r="AL237">
        <v>9.5</v>
      </c>
      <c r="AM237">
        <v>1.22</v>
      </c>
      <c r="AN237">
        <v>25.8</v>
      </c>
      <c r="AO237">
        <v>1172.9000000000001</v>
      </c>
      <c r="AP237">
        <v>0.12</v>
      </c>
      <c r="AQ237">
        <v>254.4</v>
      </c>
      <c r="AR237">
        <v>60.8</v>
      </c>
      <c r="AS237">
        <v>315.2</v>
      </c>
      <c r="AT237">
        <v>498.3</v>
      </c>
      <c r="AU237">
        <v>24.3</v>
      </c>
      <c r="AV237">
        <v>3.28</v>
      </c>
      <c r="AW237">
        <v>46.8</v>
      </c>
      <c r="AX237">
        <v>2099.4</v>
      </c>
      <c r="AY237">
        <v>0.27</v>
      </c>
      <c r="AZ237">
        <v>499.9</v>
      </c>
      <c r="BA237">
        <v>109.4</v>
      </c>
      <c r="BB237">
        <v>609.4</v>
      </c>
      <c r="BC237">
        <v>13397611.199999999</v>
      </c>
      <c r="BD237">
        <v>252.5</v>
      </c>
      <c r="BE237">
        <v>25.3</v>
      </c>
      <c r="BF237">
        <v>1846904.1</v>
      </c>
      <c r="BG237">
        <v>70677.600000000006</v>
      </c>
      <c r="BH237">
        <v>11.4</v>
      </c>
      <c r="BI237">
        <v>13412030.199999999</v>
      </c>
      <c r="BJ237">
        <v>3956197.1</v>
      </c>
      <c r="BK237">
        <v>17368227.300000001</v>
      </c>
      <c r="BL237">
        <v>0</v>
      </c>
      <c r="BM237">
        <v>21.59</v>
      </c>
      <c r="BN237">
        <v>22.81</v>
      </c>
      <c r="BO237">
        <v>0</v>
      </c>
      <c r="BP237">
        <v>44.4</v>
      </c>
      <c r="BQ237">
        <v>23.21</v>
      </c>
      <c r="BR237">
        <v>25.78</v>
      </c>
      <c r="BS237">
        <v>0</v>
      </c>
      <c r="BT237">
        <v>48.99</v>
      </c>
      <c r="BU237">
        <v>101973496</v>
      </c>
      <c r="BV237">
        <v>37144840</v>
      </c>
      <c r="BW237">
        <v>2801853</v>
      </c>
      <c r="BX237">
        <v>660220.69999999995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5935720.5</v>
      </c>
      <c r="CE237">
        <v>33104374</v>
      </c>
      <c r="CF237">
        <v>0</v>
      </c>
      <c r="CG237">
        <v>771484.6</v>
      </c>
      <c r="CH237">
        <v>0</v>
      </c>
      <c r="CI237">
        <v>15523.3</v>
      </c>
      <c r="CJ237">
        <v>26906224</v>
      </c>
      <c r="CK237">
        <v>0</v>
      </c>
      <c r="CL237">
        <v>568976.19999999995</v>
      </c>
      <c r="CM237">
        <v>0</v>
      </c>
      <c r="CN237">
        <v>4137870.8</v>
      </c>
      <c r="CO237">
        <v>26230.7</v>
      </c>
      <c r="CP237">
        <v>27045018</v>
      </c>
      <c r="CQ237">
        <v>2000</v>
      </c>
      <c r="CR237">
        <v>156.30000000000001</v>
      </c>
      <c r="CS237">
        <v>0</v>
      </c>
      <c r="CT237">
        <v>219</v>
      </c>
      <c r="CU237">
        <v>0</v>
      </c>
      <c r="CV237">
        <v>0</v>
      </c>
      <c r="CW237">
        <v>4915.8999999999996</v>
      </c>
      <c r="CX237">
        <v>7878.9</v>
      </c>
      <c r="CY237">
        <v>0</v>
      </c>
      <c r="CZ237">
        <v>3462.3</v>
      </c>
      <c r="DA237">
        <v>0</v>
      </c>
      <c r="DB237">
        <v>12.3</v>
      </c>
      <c r="DC237">
        <v>3456.6</v>
      </c>
      <c r="DD237">
        <v>0</v>
      </c>
      <c r="DE237">
        <v>420</v>
      </c>
      <c r="DF237">
        <v>0</v>
      </c>
      <c r="DG237">
        <v>2331.4</v>
      </c>
      <c r="DH237">
        <v>7500</v>
      </c>
      <c r="DI237">
        <v>7.6</v>
      </c>
      <c r="DJ237">
        <v>9031.5</v>
      </c>
      <c r="DK237">
        <v>4200</v>
      </c>
      <c r="DL237">
        <v>0</v>
      </c>
      <c r="DM237">
        <v>0</v>
      </c>
      <c r="DN237">
        <v>0.51</v>
      </c>
      <c r="DO237">
        <v>0</v>
      </c>
      <c r="DP237">
        <v>0</v>
      </c>
      <c r="DQ237">
        <v>0</v>
      </c>
    </row>
    <row r="238" spans="1:121" x14ac:dyDescent="0.45">
      <c r="A238" t="s">
        <v>142</v>
      </c>
      <c r="B238">
        <v>2050</v>
      </c>
      <c r="C238">
        <v>110751640</v>
      </c>
      <c r="D238">
        <v>2811411.2</v>
      </c>
      <c r="E238">
        <v>818371.8</v>
      </c>
      <c r="F238">
        <v>348809.9</v>
      </c>
      <c r="G238">
        <v>114730234.7</v>
      </c>
      <c r="H238">
        <v>106769920.5</v>
      </c>
      <c r="I238">
        <v>78173984.299999997</v>
      </c>
      <c r="J238">
        <v>40565644</v>
      </c>
      <c r="K238">
        <v>21255520</v>
      </c>
      <c r="L238">
        <v>3.5900000000000001E-2</v>
      </c>
      <c r="M238">
        <v>5.3900000000000003E-2</v>
      </c>
      <c r="N238">
        <v>0.14599999999999999</v>
      </c>
      <c r="O238">
        <v>94387.55</v>
      </c>
      <c r="P238">
        <v>32343.599999999999</v>
      </c>
      <c r="Q238">
        <v>0.7</v>
      </c>
      <c r="R238">
        <v>0.68</v>
      </c>
      <c r="S238">
        <v>123.6</v>
      </c>
      <c r="T238">
        <v>2.2999999999999998</v>
      </c>
      <c r="U238">
        <v>0.23</v>
      </c>
      <c r="V238">
        <v>17.399999999999999</v>
      </c>
      <c r="W238">
        <v>652.70000000000005</v>
      </c>
      <c r="X238">
        <v>0.11</v>
      </c>
      <c r="Y238">
        <v>123.7</v>
      </c>
      <c r="Z238">
        <v>36.799999999999997</v>
      </c>
      <c r="AA238">
        <v>160.6</v>
      </c>
      <c r="AB238">
        <v>141</v>
      </c>
      <c r="AC238">
        <v>2.8</v>
      </c>
      <c r="AD238">
        <v>0.28999999999999998</v>
      </c>
      <c r="AE238">
        <v>19.2</v>
      </c>
      <c r="AF238">
        <v>737.1</v>
      </c>
      <c r="AG238">
        <v>0.12</v>
      </c>
      <c r="AH238">
        <v>141.19999999999999</v>
      </c>
      <c r="AI238">
        <v>41.2</v>
      </c>
      <c r="AJ238">
        <v>182.3</v>
      </c>
      <c r="AK238">
        <v>251.2</v>
      </c>
      <c r="AL238">
        <v>7.5</v>
      </c>
      <c r="AM238">
        <v>0.91</v>
      </c>
      <c r="AN238">
        <v>27.4</v>
      </c>
      <c r="AO238">
        <v>1221.9000000000001</v>
      </c>
      <c r="AP238">
        <v>0.12</v>
      </c>
      <c r="AQ238">
        <v>251.7</v>
      </c>
      <c r="AR238">
        <v>63.8</v>
      </c>
      <c r="AS238">
        <v>315.5</v>
      </c>
      <c r="AT238">
        <v>488</v>
      </c>
      <c r="AU238">
        <v>19.3</v>
      </c>
      <c r="AV238">
        <v>2.5099999999999998</v>
      </c>
      <c r="AW238">
        <v>49.4</v>
      </c>
      <c r="AX238">
        <v>2208.6</v>
      </c>
      <c r="AY238">
        <v>0.25</v>
      </c>
      <c r="AZ238">
        <v>489.3</v>
      </c>
      <c r="BA238">
        <v>115.2</v>
      </c>
      <c r="BB238">
        <v>604.5</v>
      </c>
      <c r="BC238">
        <v>11724773.300000001</v>
      </c>
      <c r="BD238">
        <v>221</v>
      </c>
      <c r="BE238">
        <v>22.1</v>
      </c>
      <c r="BF238">
        <v>1647590.7</v>
      </c>
      <c r="BG238">
        <v>61926.7</v>
      </c>
      <c r="BH238">
        <v>10.6</v>
      </c>
      <c r="BI238">
        <v>11737392</v>
      </c>
      <c r="BJ238">
        <v>3495898.9</v>
      </c>
      <c r="BK238">
        <v>15233290.800000001</v>
      </c>
      <c r="BL238">
        <v>0</v>
      </c>
      <c r="BM238">
        <v>22.38</v>
      </c>
      <c r="BN238">
        <v>22.82</v>
      </c>
      <c r="BO238">
        <v>0</v>
      </c>
      <c r="BP238">
        <v>45.2</v>
      </c>
      <c r="BQ238">
        <v>24.01</v>
      </c>
      <c r="BR238">
        <v>25.66</v>
      </c>
      <c r="BS238">
        <v>0</v>
      </c>
      <c r="BT238">
        <v>49.68</v>
      </c>
      <c r="BU238">
        <v>95361130</v>
      </c>
      <c r="BV238">
        <v>36556252</v>
      </c>
      <c r="BW238">
        <v>2392125</v>
      </c>
      <c r="BX238">
        <v>648964.4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5938674</v>
      </c>
      <c r="CE238">
        <v>23891576</v>
      </c>
      <c r="CF238">
        <v>0</v>
      </c>
      <c r="CG238">
        <v>4436371.5</v>
      </c>
      <c r="CH238">
        <v>0</v>
      </c>
      <c r="CI238">
        <v>15347.9</v>
      </c>
      <c r="CJ238">
        <v>26761736</v>
      </c>
      <c r="CK238">
        <v>0</v>
      </c>
      <c r="CL238">
        <v>658757.9</v>
      </c>
      <c r="CM238">
        <v>0</v>
      </c>
      <c r="CN238">
        <v>3726797.5</v>
      </c>
      <c r="CO238">
        <v>208892.6</v>
      </c>
      <c r="CP238">
        <v>26681886</v>
      </c>
      <c r="CQ238">
        <v>2000</v>
      </c>
      <c r="CR238">
        <v>156.30000000000001</v>
      </c>
      <c r="CS238">
        <v>0</v>
      </c>
      <c r="CT238">
        <v>219</v>
      </c>
      <c r="CU238">
        <v>0</v>
      </c>
      <c r="CV238">
        <v>0</v>
      </c>
      <c r="CW238">
        <v>5063.1000000000004</v>
      </c>
      <c r="CX238">
        <v>5558.6</v>
      </c>
      <c r="CY238">
        <v>0</v>
      </c>
      <c r="CZ238">
        <v>6930.4</v>
      </c>
      <c r="DA238">
        <v>0</v>
      </c>
      <c r="DB238">
        <v>12.3</v>
      </c>
      <c r="DC238">
        <v>3456.6</v>
      </c>
      <c r="DD238">
        <v>0</v>
      </c>
      <c r="DE238">
        <v>420</v>
      </c>
      <c r="DF238">
        <v>0</v>
      </c>
      <c r="DG238">
        <v>2067.9</v>
      </c>
      <c r="DH238">
        <v>7500</v>
      </c>
      <c r="DI238">
        <v>59.2</v>
      </c>
      <c r="DJ238">
        <v>6739.9</v>
      </c>
      <c r="DK238">
        <v>4200</v>
      </c>
      <c r="DL238">
        <v>0</v>
      </c>
      <c r="DM238">
        <v>0</v>
      </c>
      <c r="DN238">
        <v>0.51</v>
      </c>
      <c r="DO238">
        <v>0</v>
      </c>
      <c r="DP238">
        <v>0</v>
      </c>
      <c r="DQ238">
        <v>0</v>
      </c>
    </row>
    <row r="239" spans="1:121" x14ac:dyDescent="0.45">
      <c r="A239" t="s">
        <v>146</v>
      </c>
      <c r="B239">
        <v>2024</v>
      </c>
      <c r="C239">
        <v>26404772</v>
      </c>
      <c r="D239">
        <v>2363.5</v>
      </c>
      <c r="E239">
        <v>0</v>
      </c>
      <c r="F239">
        <v>843032.7</v>
      </c>
      <c r="G239">
        <v>27250168.699999999</v>
      </c>
      <c r="H239">
        <v>25455568.5</v>
      </c>
      <c r="I239">
        <v>7691599.5999999996</v>
      </c>
      <c r="J239">
        <v>24895854</v>
      </c>
      <c r="K239">
        <v>30020412</v>
      </c>
      <c r="L239">
        <v>3.5900000000000001E-2</v>
      </c>
      <c r="M239">
        <v>5.3999999999999999E-2</v>
      </c>
      <c r="N239">
        <v>0.1268</v>
      </c>
      <c r="O239">
        <v>9706.27</v>
      </c>
      <c r="P239">
        <v>5203.1000000000004</v>
      </c>
      <c r="Q239">
        <v>0.61</v>
      </c>
      <c r="R239">
        <v>0.68</v>
      </c>
      <c r="S239">
        <v>338.8</v>
      </c>
      <c r="T239">
        <v>33.1</v>
      </c>
      <c r="U239">
        <v>4.76</v>
      </c>
      <c r="V239">
        <v>15.9</v>
      </c>
      <c r="W239">
        <v>924</v>
      </c>
      <c r="X239">
        <v>0.17</v>
      </c>
      <c r="Y239">
        <v>341.1</v>
      </c>
      <c r="Z239">
        <v>43.4</v>
      </c>
      <c r="AA239">
        <v>384.5</v>
      </c>
      <c r="AB239">
        <v>275.8</v>
      </c>
      <c r="AC239">
        <v>26.5</v>
      </c>
      <c r="AD239">
        <v>3.81</v>
      </c>
      <c r="AE239">
        <v>13.5</v>
      </c>
      <c r="AF239">
        <v>766.5</v>
      </c>
      <c r="AG239">
        <v>0.14000000000000001</v>
      </c>
      <c r="AH239">
        <v>277.60000000000002</v>
      </c>
      <c r="AI239">
        <v>36.299999999999997</v>
      </c>
      <c r="AJ239">
        <v>313.89999999999998</v>
      </c>
      <c r="AK239">
        <v>272</v>
      </c>
      <c r="AL239">
        <v>9.8000000000000007</v>
      </c>
      <c r="AM239">
        <v>1.26</v>
      </c>
      <c r="AN239">
        <v>28.1</v>
      </c>
      <c r="AO239">
        <v>1254.5999999999999</v>
      </c>
      <c r="AP239">
        <v>0.14000000000000001</v>
      </c>
      <c r="AQ239">
        <v>272.60000000000002</v>
      </c>
      <c r="AR239">
        <v>65.599999999999994</v>
      </c>
      <c r="AS239">
        <v>338.2</v>
      </c>
      <c r="AT239">
        <v>629.9</v>
      </c>
      <c r="AU239">
        <v>48.2</v>
      </c>
      <c r="AV239">
        <v>6.83</v>
      </c>
      <c r="AW239">
        <v>42.2</v>
      </c>
      <c r="AX239">
        <v>2110.4</v>
      </c>
      <c r="AY239">
        <v>0.33</v>
      </c>
      <c r="AZ239">
        <v>633.20000000000005</v>
      </c>
      <c r="BA239">
        <v>105.2</v>
      </c>
      <c r="BB239">
        <v>738.5</v>
      </c>
      <c r="BC239">
        <v>10908440.1</v>
      </c>
      <c r="BD239">
        <v>1065.8</v>
      </c>
      <c r="BE239">
        <v>153.4</v>
      </c>
      <c r="BF239">
        <v>510777.59999999998</v>
      </c>
      <c r="BG239">
        <v>29748.1</v>
      </c>
      <c r="BH239">
        <v>5.3</v>
      </c>
      <c r="BI239">
        <v>10982077.4</v>
      </c>
      <c r="BJ239">
        <v>1398729.8</v>
      </c>
      <c r="BK239">
        <v>12380807.199999999</v>
      </c>
      <c r="BL239">
        <v>0</v>
      </c>
      <c r="BM239">
        <v>25.05</v>
      </c>
      <c r="BN239">
        <v>1.72</v>
      </c>
      <c r="BO239">
        <v>0</v>
      </c>
      <c r="BP239">
        <v>26.77</v>
      </c>
      <c r="BQ239">
        <v>26.46</v>
      </c>
      <c r="BR239">
        <v>1.87</v>
      </c>
      <c r="BS239">
        <v>0</v>
      </c>
      <c r="BT239">
        <v>28.33</v>
      </c>
      <c r="BU239">
        <v>32440150</v>
      </c>
      <c r="BV239">
        <v>19558570</v>
      </c>
      <c r="BW239">
        <v>2057.5</v>
      </c>
      <c r="BX239">
        <v>30312.6</v>
      </c>
      <c r="BY239">
        <v>0</v>
      </c>
      <c r="BZ239">
        <v>0</v>
      </c>
      <c r="CA239">
        <v>7968625.5</v>
      </c>
      <c r="CB239">
        <v>0</v>
      </c>
      <c r="CC239">
        <v>0</v>
      </c>
      <c r="CD239">
        <v>683159.4</v>
      </c>
      <c r="CE239">
        <v>4611029</v>
      </c>
      <c r="CF239">
        <v>0</v>
      </c>
      <c r="CG239">
        <v>25925.599999999999</v>
      </c>
      <c r="CH239">
        <v>64042.6</v>
      </c>
      <c r="CI239">
        <v>152768.79999999999</v>
      </c>
      <c r="CJ239">
        <v>0</v>
      </c>
      <c r="CK239">
        <v>26819.5</v>
      </c>
      <c r="CL239">
        <v>0</v>
      </c>
      <c r="CM239">
        <v>0</v>
      </c>
      <c r="CN239">
        <v>3535160.8</v>
      </c>
      <c r="CO239">
        <v>15340250</v>
      </c>
      <c r="CP239">
        <v>0</v>
      </c>
      <c r="CQ239">
        <v>2.8</v>
      </c>
      <c r="CR239">
        <v>5.4</v>
      </c>
      <c r="CS239">
        <v>0</v>
      </c>
      <c r="CT239">
        <v>1540</v>
      </c>
      <c r="CU239">
        <v>0</v>
      </c>
      <c r="CV239">
        <v>0</v>
      </c>
      <c r="CW239">
        <v>378.7</v>
      </c>
      <c r="CX239">
        <v>1429.4</v>
      </c>
      <c r="CY239">
        <v>0</v>
      </c>
      <c r="CZ239">
        <v>800.8</v>
      </c>
      <c r="DA239">
        <v>8.6</v>
      </c>
      <c r="DB239">
        <v>82.7</v>
      </c>
      <c r="DC239">
        <v>0</v>
      </c>
      <c r="DD239">
        <v>68.8</v>
      </c>
      <c r="DE239">
        <v>0</v>
      </c>
      <c r="DF239">
        <v>0</v>
      </c>
      <c r="DG239">
        <v>1338.2</v>
      </c>
      <c r="DH239">
        <v>0</v>
      </c>
      <c r="DI239">
        <v>4409.3999999999996</v>
      </c>
      <c r="DJ239">
        <v>5.6</v>
      </c>
      <c r="DK239">
        <v>0</v>
      </c>
      <c r="DL239">
        <v>0</v>
      </c>
      <c r="DM239">
        <v>0</v>
      </c>
      <c r="DN239">
        <v>0.16</v>
      </c>
      <c r="DO239">
        <v>0</v>
      </c>
      <c r="DP239">
        <v>0</v>
      </c>
      <c r="DQ239">
        <v>0</v>
      </c>
    </row>
    <row r="240" spans="1:121" x14ac:dyDescent="0.45">
      <c r="A240" t="s">
        <v>146</v>
      </c>
      <c r="B240">
        <v>2026</v>
      </c>
      <c r="C240">
        <v>27114420</v>
      </c>
      <c r="D240">
        <v>1113358.8</v>
      </c>
      <c r="E240">
        <v>0</v>
      </c>
      <c r="F240">
        <v>1190295.3</v>
      </c>
      <c r="G240">
        <v>29418071.300000001</v>
      </c>
      <c r="H240">
        <v>26139703.100000001</v>
      </c>
      <c r="I240">
        <v>-4569426.7</v>
      </c>
      <c r="J240">
        <v>32260554</v>
      </c>
      <c r="K240">
        <v>48763900</v>
      </c>
      <c r="L240">
        <v>3.5900000000000001E-2</v>
      </c>
      <c r="M240">
        <v>5.3999999999999999E-2</v>
      </c>
      <c r="N240">
        <v>0.12720000000000001</v>
      </c>
      <c r="O240">
        <v>61896.21</v>
      </c>
      <c r="P240">
        <v>5362.3</v>
      </c>
      <c r="Q240">
        <v>0.76</v>
      </c>
      <c r="R240">
        <v>0.79</v>
      </c>
      <c r="S240">
        <v>210.8</v>
      </c>
      <c r="T240">
        <v>21</v>
      </c>
      <c r="U240">
        <v>3.03</v>
      </c>
      <c r="V240">
        <v>9.5</v>
      </c>
      <c r="W240">
        <v>562.6</v>
      </c>
      <c r="X240">
        <v>0.1</v>
      </c>
      <c r="Y240">
        <v>212.2</v>
      </c>
      <c r="Z240">
        <v>26.3</v>
      </c>
      <c r="AA240">
        <v>238.5</v>
      </c>
      <c r="AB240">
        <v>182.3</v>
      </c>
      <c r="AC240">
        <v>17.600000000000001</v>
      </c>
      <c r="AD240">
        <v>2.5299999999999998</v>
      </c>
      <c r="AE240">
        <v>8.8000000000000007</v>
      </c>
      <c r="AF240">
        <v>505.3</v>
      </c>
      <c r="AG240">
        <v>0.09</v>
      </c>
      <c r="AH240">
        <v>183.5</v>
      </c>
      <c r="AI240">
        <v>23.9</v>
      </c>
      <c r="AJ240">
        <v>207.4</v>
      </c>
      <c r="AK240">
        <v>172.3</v>
      </c>
      <c r="AL240">
        <v>6.3</v>
      </c>
      <c r="AM240">
        <v>0.82</v>
      </c>
      <c r="AN240">
        <v>17.7</v>
      </c>
      <c r="AO240">
        <v>792.1</v>
      </c>
      <c r="AP240">
        <v>0.09</v>
      </c>
      <c r="AQ240">
        <v>172.7</v>
      </c>
      <c r="AR240">
        <v>41.3</v>
      </c>
      <c r="AS240">
        <v>214.1</v>
      </c>
      <c r="AT240">
        <v>567.79999999999995</v>
      </c>
      <c r="AU240">
        <v>42</v>
      </c>
      <c r="AV240">
        <v>5.92</v>
      </c>
      <c r="AW240">
        <v>39.4</v>
      </c>
      <c r="AX240">
        <v>1956.6</v>
      </c>
      <c r="AY240">
        <v>0.28999999999999998</v>
      </c>
      <c r="AZ240">
        <v>570.70000000000005</v>
      </c>
      <c r="BA240">
        <v>97.8</v>
      </c>
      <c r="BB240">
        <v>668.5</v>
      </c>
      <c r="BC240">
        <v>9624728.9000000004</v>
      </c>
      <c r="BD240">
        <v>959.9</v>
      </c>
      <c r="BE240">
        <v>138.30000000000001</v>
      </c>
      <c r="BF240">
        <v>432291.7</v>
      </c>
      <c r="BG240">
        <v>25685.9</v>
      </c>
      <c r="BH240">
        <v>4.7</v>
      </c>
      <c r="BI240">
        <v>9691090.0999999996</v>
      </c>
      <c r="BJ240">
        <v>1199009.8</v>
      </c>
      <c r="BK240">
        <v>10890099.9</v>
      </c>
      <c r="BL240">
        <v>0</v>
      </c>
      <c r="BM240">
        <v>22.29</v>
      </c>
      <c r="BN240">
        <v>10.45</v>
      </c>
      <c r="BO240">
        <v>0</v>
      </c>
      <c r="BP240">
        <v>32.74</v>
      </c>
      <c r="BQ240">
        <v>24.04</v>
      </c>
      <c r="BR240">
        <v>11.79</v>
      </c>
      <c r="BS240">
        <v>0</v>
      </c>
      <c r="BT240">
        <v>35.83</v>
      </c>
      <c r="BU240">
        <v>46048896</v>
      </c>
      <c r="BV240">
        <v>33987496</v>
      </c>
      <c r="BW240">
        <v>936349.1</v>
      </c>
      <c r="BX240">
        <v>29553.5</v>
      </c>
      <c r="BY240">
        <v>0</v>
      </c>
      <c r="BZ240">
        <v>0</v>
      </c>
      <c r="CA240">
        <v>7221343</v>
      </c>
      <c r="CB240">
        <v>0</v>
      </c>
      <c r="CC240">
        <v>0</v>
      </c>
      <c r="CD240">
        <v>977263.4</v>
      </c>
      <c r="CE240">
        <v>3647731.2</v>
      </c>
      <c r="CF240">
        <v>0</v>
      </c>
      <c r="CG240">
        <v>17718.599999999999</v>
      </c>
      <c r="CH240">
        <v>63990.2</v>
      </c>
      <c r="CI240">
        <v>144711.9</v>
      </c>
      <c r="CJ240">
        <v>0</v>
      </c>
      <c r="CK240">
        <v>0</v>
      </c>
      <c r="CL240">
        <v>0</v>
      </c>
      <c r="CM240">
        <v>0</v>
      </c>
      <c r="CN240">
        <v>9210697</v>
      </c>
      <c r="CO240">
        <v>23799538</v>
      </c>
      <c r="CP240">
        <v>0</v>
      </c>
      <c r="CQ240">
        <v>598.6</v>
      </c>
      <c r="CR240">
        <v>5.4</v>
      </c>
      <c r="CS240">
        <v>0</v>
      </c>
      <c r="CT240">
        <v>1540</v>
      </c>
      <c r="CU240">
        <v>0</v>
      </c>
      <c r="CV240">
        <v>0</v>
      </c>
      <c r="CW240">
        <v>543.4</v>
      </c>
      <c r="CX240">
        <v>1429.4</v>
      </c>
      <c r="CY240">
        <v>0</v>
      </c>
      <c r="CZ240">
        <v>729.8</v>
      </c>
      <c r="DA240">
        <v>8.6</v>
      </c>
      <c r="DB240">
        <v>82.7</v>
      </c>
      <c r="DC240">
        <v>0</v>
      </c>
      <c r="DD240">
        <v>0</v>
      </c>
      <c r="DE240">
        <v>0</v>
      </c>
      <c r="DF240">
        <v>0</v>
      </c>
      <c r="DG240">
        <v>3298.6</v>
      </c>
      <c r="DH240">
        <v>0</v>
      </c>
      <c r="DI240">
        <v>7009.4</v>
      </c>
      <c r="DJ240">
        <v>2388.6999999999998</v>
      </c>
      <c r="DK240">
        <v>0</v>
      </c>
      <c r="DL240">
        <v>0</v>
      </c>
      <c r="DM240">
        <v>0</v>
      </c>
      <c r="DN240">
        <v>0.36</v>
      </c>
      <c r="DO240">
        <v>0</v>
      </c>
      <c r="DP240">
        <v>0</v>
      </c>
      <c r="DQ240">
        <v>0</v>
      </c>
    </row>
    <row r="241" spans="1:121" x14ac:dyDescent="0.45">
      <c r="A241" t="s">
        <v>146</v>
      </c>
      <c r="B241">
        <v>2028</v>
      </c>
      <c r="C241">
        <v>27981756</v>
      </c>
      <c r="D241">
        <v>1189335.6000000001</v>
      </c>
      <c r="E241">
        <v>0</v>
      </c>
      <c r="F241">
        <v>1464862.9</v>
      </c>
      <c r="G241">
        <v>30635956.699999999</v>
      </c>
      <c r="H241">
        <v>26975868.899999999</v>
      </c>
      <c r="I241">
        <v>-13577041.4</v>
      </c>
      <c r="J241">
        <v>40041948</v>
      </c>
      <c r="K241">
        <v>60595496</v>
      </c>
      <c r="L241">
        <v>3.5900000000000001E-2</v>
      </c>
      <c r="M241">
        <v>5.3999999999999999E-2</v>
      </c>
      <c r="N241">
        <v>0.127</v>
      </c>
      <c r="O241">
        <v>57818.5</v>
      </c>
      <c r="P241">
        <v>5660.3</v>
      </c>
      <c r="Q241">
        <v>0.88</v>
      </c>
      <c r="R241">
        <v>0.89</v>
      </c>
      <c r="S241">
        <v>104</v>
      </c>
      <c r="T241">
        <v>10.5</v>
      </c>
      <c r="U241">
        <v>1.51</v>
      </c>
      <c r="V241">
        <v>4.5999999999999996</v>
      </c>
      <c r="W241">
        <v>274.3</v>
      </c>
      <c r="X241">
        <v>0.05</v>
      </c>
      <c r="Y241">
        <v>104.7</v>
      </c>
      <c r="Z241">
        <v>12.8</v>
      </c>
      <c r="AA241">
        <v>117.5</v>
      </c>
      <c r="AB241">
        <v>92.4</v>
      </c>
      <c r="AC241">
        <v>8.8000000000000007</v>
      </c>
      <c r="AD241">
        <v>1.26</v>
      </c>
      <c r="AE241">
        <v>4.5999999999999996</v>
      </c>
      <c r="AF241">
        <v>260.8</v>
      </c>
      <c r="AG241">
        <v>0.05</v>
      </c>
      <c r="AH241">
        <v>93</v>
      </c>
      <c r="AI241">
        <v>12.4</v>
      </c>
      <c r="AJ241">
        <v>105.3</v>
      </c>
      <c r="AK241">
        <v>108.5</v>
      </c>
      <c r="AL241">
        <v>3.6</v>
      </c>
      <c r="AM241">
        <v>0.45</v>
      </c>
      <c r="AN241">
        <v>11.5</v>
      </c>
      <c r="AO241">
        <v>516.5</v>
      </c>
      <c r="AP241">
        <v>0.05</v>
      </c>
      <c r="AQ241">
        <v>108.8</v>
      </c>
      <c r="AR241">
        <v>26.9</v>
      </c>
      <c r="AS241">
        <v>135.69999999999999</v>
      </c>
      <c r="AT241">
        <v>454</v>
      </c>
      <c r="AU241">
        <v>35.4</v>
      </c>
      <c r="AV241">
        <v>5.0199999999999996</v>
      </c>
      <c r="AW241">
        <v>30</v>
      </c>
      <c r="AX241">
        <v>1508.2</v>
      </c>
      <c r="AY241">
        <v>0.24</v>
      </c>
      <c r="AZ241">
        <v>456.5</v>
      </c>
      <c r="BA241">
        <v>75</v>
      </c>
      <c r="BB241">
        <v>531.5</v>
      </c>
      <c r="BC241">
        <v>5282575.7</v>
      </c>
      <c r="BD241">
        <v>532.20000000000005</v>
      </c>
      <c r="BE241">
        <v>76.7</v>
      </c>
      <c r="BF241">
        <v>232805.6</v>
      </c>
      <c r="BG241">
        <v>13928.2</v>
      </c>
      <c r="BH241">
        <v>2.6</v>
      </c>
      <c r="BI241">
        <v>5319384.8</v>
      </c>
      <c r="BJ241">
        <v>648570.1</v>
      </c>
      <c r="BK241">
        <v>5967954.9000000004</v>
      </c>
      <c r="BL241">
        <v>0</v>
      </c>
      <c r="BM241">
        <v>15.92</v>
      </c>
      <c r="BN241">
        <v>9.36</v>
      </c>
      <c r="BO241">
        <v>0</v>
      </c>
      <c r="BP241">
        <v>25.28</v>
      </c>
      <c r="BQ241">
        <v>17.29</v>
      </c>
      <c r="BR241">
        <v>10.52</v>
      </c>
      <c r="BS241">
        <v>0</v>
      </c>
      <c r="BT241">
        <v>27.81</v>
      </c>
      <c r="BU241">
        <v>51349980</v>
      </c>
      <c r="BV241">
        <v>44213000</v>
      </c>
      <c r="BW241">
        <v>1016649.4</v>
      </c>
      <c r="BX241">
        <v>26475.3</v>
      </c>
      <c r="BY241">
        <v>0</v>
      </c>
      <c r="BZ241">
        <v>0</v>
      </c>
      <c r="CA241">
        <v>4022638.5</v>
      </c>
      <c r="CB241">
        <v>0</v>
      </c>
      <c r="CC241">
        <v>0</v>
      </c>
      <c r="CD241">
        <v>1304120.8</v>
      </c>
      <c r="CE241">
        <v>1884938.8</v>
      </c>
      <c r="CF241">
        <v>0</v>
      </c>
      <c r="CG241">
        <v>11529.4</v>
      </c>
      <c r="CH241">
        <v>62781.2</v>
      </c>
      <c r="CI241">
        <v>111969.2</v>
      </c>
      <c r="CJ241">
        <v>0</v>
      </c>
      <c r="CK241">
        <v>0</v>
      </c>
      <c r="CL241">
        <v>0</v>
      </c>
      <c r="CM241">
        <v>0</v>
      </c>
      <c r="CN241">
        <v>11483429</v>
      </c>
      <c r="CO241">
        <v>31425446</v>
      </c>
      <c r="CP241">
        <v>0</v>
      </c>
      <c r="CQ241">
        <v>598.4</v>
      </c>
      <c r="CR241">
        <v>5.4</v>
      </c>
      <c r="CS241">
        <v>0</v>
      </c>
      <c r="CT241">
        <v>1540</v>
      </c>
      <c r="CU241">
        <v>0</v>
      </c>
      <c r="CV241">
        <v>0</v>
      </c>
      <c r="CW241">
        <v>757</v>
      </c>
      <c r="CX241">
        <v>1429.4</v>
      </c>
      <c r="CY241">
        <v>0</v>
      </c>
      <c r="CZ241">
        <v>729.8</v>
      </c>
      <c r="DA241">
        <v>8.6</v>
      </c>
      <c r="DB241">
        <v>82.7</v>
      </c>
      <c r="DC241">
        <v>0</v>
      </c>
      <c r="DD241">
        <v>0</v>
      </c>
      <c r="DE241">
        <v>0</v>
      </c>
      <c r="DF241">
        <v>0</v>
      </c>
      <c r="DG241">
        <v>4273.8999999999996</v>
      </c>
      <c r="DH241">
        <v>0</v>
      </c>
      <c r="DI241">
        <v>9169.9</v>
      </c>
      <c r="DJ241">
        <v>2391.4</v>
      </c>
      <c r="DK241">
        <v>0</v>
      </c>
      <c r="DL241">
        <v>0</v>
      </c>
      <c r="DM241">
        <v>0</v>
      </c>
      <c r="DN241">
        <v>0.36</v>
      </c>
      <c r="DO241">
        <v>0</v>
      </c>
      <c r="DP241">
        <v>0</v>
      </c>
      <c r="DQ241">
        <v>0</v>
      </c>
    </row>
    <row r="242" spans="1:121" x14ac:dyDescent="0.45">
      <c r="A242" t="s">
        <v>146</v>
      </c>
      <c r="B242">
        <v>2030</v>
      </c>
      <c r="C242">
        <v>29000870</v>
      </c>
      <c r="D242">
        <v>1630003.4</v>
      </c>
      <c r="E242">
        <v>0</v>
      </c>
      <c r="F242">
        <v>1438500.9</v>
      </c>
      <c r="G242">
        <v>32069374.800000001</v>
      </c>
      <c r="H242">
        <v>27958354.199999999</v>
      </c>
      <c r="I242">
        <v>-15517842.800000001</v>
      </c>
      <c r="J242">
        <v>38981516</v>
      </c>
      <c r="K242">
        <v>60206284</v>
      </c>
      <c r="L242">
        <v>3.5900000000000001E-2</v>
      </c>
      <c r="M242">
        <v>5.3999999999999999E-2</v>
      </c>
      <c r="N242">
        <v>0.1273</v>
      </c>
      <c r="O242">
        <v>58746.03</v>
      </c>
      <c r="P242">
        <v>5924.1</v>
      </c>
      <c r="Q242">
        <v>0.92</v>
      </c>
      <c r="R242">
        <v>0.92</v>
      </c>
      <c r="S242">
        <v>74.7</v>
      </c>
      <c r="T242">
        <v>7.7</v>
      </c>
      <c r="U242">
        <v>1.1000000000000001</v>
      </c>
      <c r="V242">
        <v>3.2</v>
      </c>
      <c r="W242">
        <v>193.2</v>
      </c>
      <c r="X242">
        <v>0.04</v>
      </c>
      <c r="Y242">
        <v>75.3</v>
      </c>
      <c r="Z242">
        <v>9</v>
      </c>
      <c r="AA242">
        <v>84.2</v>
      </c>
      <c r="AB242">
        <v>70.8</v>
      </c>
      <c r="AC242">
        <v>6.9</v>
      </c>
      <c r="AD242">
        <v>1</v>
      </c>
      <c r="AE242">
        <v>3.3</v>
      </c>
      <c r="AF242">
        <v>193</v>
      </c>
      <c r="AG242">
        <v>0.04</v>
      </c>
      <c r="AH242">
        <v>71.3</v>
      </c>
      <c r="AI242">
        <v>9.1</v>
      </c>
      <c r="AJ242">
        <v>80.400000000000006</v>
      </c>
      <c r="AK242">
        <v>64.8</v>
      </c>
      <c r="AL242">
        <v>2.4</v>
      </c>
      <c r="AM242">
        <v>0.3</v>
      </c>
      <c r="AN242">
        <v>6.7</v>
      </c>
      <c r="AO242">
        <v>301.7</v>
      </c>
      <c r="AP242">
        <v>0.03</v>
      </c>
      <c r="AQ242">
        <v>64.900000000000006</v>
      </c>
      <c r="AR242">
        <v>15.7</v>
      </c>
      <c r="AS242">
        <v>80.599999999999994</v>
      </c>
      <c r="AT242">
        <v>363.3</v>
      </c>
      <c r="AU242">
        <v>29</v>
      </c>
      <c r="AV242">
        <v>4.12</v>
      </c>
      <c r="AW242">
        <v>23.6</v>
      </c>
      <c r="AX242">
        <v>1186.2</v>
      </c>
      <c r="AY242">
        <v>0.19</v>
      </c>
      <c r="AZ242">
        <v>365.2</v>
      </c>
      <c r="BA242">
        <v>59</v>
      </c>
      <c r="BB242">
        <v>424.3</v>
      </c>
      <c r="BC242">
        <v>3944120</v>
      </c>
      <c r="BD242">
        <v>403.5</v>
      </c>
      <c r="BE242">
        <v>58.2</v>
      </c>
      <c r="BF242">
        <v>168410.1</v>
      </c>
      <c r="BG242">
        <v>10203.9</v>
      </c>
      <c r="BH242">
        <v>1.9</v>
      </c>
      <c r="BI242">
        <v>3972047.2</v>
      </c>
      <c r="BJ242">
        <v>473011.4</v>
      </c>
      <c r="BK242">
        <v>4445058.5999999996</v>
      </c>
      <c r="BL242">
        <v>0</v>
      </c>
      <c r="BM242">
        <v>13.06</v>
      </c>
      <c r="BN242">
        <v>9.43</v>
      </c>
      <c r="BO242">
        <v>0</v>
      </c>
      <c r="BP242">
        <v>22.49</v>
      </c>
      <c r="BQ242">
        <v>14.34</v>
      </c>
      <c r="BR242">
        <v>10.7</v>
      </c>
      <c r="BS242">
        <v>0</v>
      </c>
      <c r="BT242">
        <v>25.04</v>
      </c>
      <c r="BU242">
        <v>53478772</v>
      </c>
      <c r="BV242">
        <v>47587216</v>
      </c>
      <c r="BW242">
        <v>1383088.4</v>
      </c>
      <c r="BX242">
        <v>24320.1</v>
      </c>
      <c r="BY242">
        <v>0</v>
      </c>
      <c r="BZ242">
        <v>0</v>
      </c>
      <c r="CA242">
        <v>3071547.8</v>
      </c>
      <c r="CB242">
        <v>0</v>
      </c>
      <c r="CC242">
        <v>0</v>
      </c>
      <c r="CD242">
        <v>1533056</v>
      </c>
      <c r="CE242">
        <v>1254429.2</v>
      </c>
      <c r="CF242">
        <v>0</v>
      </c>
      <c r="CG242">
        <v>6260.9</v>
      </c>
      <c r="CH242">
        <v>61267.8</v>
      </c>
      <c r="CI242">
        <v>90641</v>
      </c>
      <c r="CJ242">
        <v>0</v>
      </c>
      <c r="CK242">
        <v>0</v>
      </c>
      <c r="CL242">
        <v>0</v>
      </c>
      <c r="CM242">
        <v>0</v>
      </c>
      <c r="CN242">
        <v>10748039</v>
      </c>
      <c r="CO242">
        <v>35306124</v>
      </c>
      <c r="CP242">
        <v>0</v>
      </c>
      <c r="CQ242">
        <v>777.7</v>
      </c>
      <c r="CR242">
        <v>5.4</v>
      </c>
      <c r="CS242">
        <v>0</v>
      </c>
      <c r="CT242">
        <v>1540</v>
      </c>
      <c r="CU242">
        <v>0</v>
      </c>
      <c r="CV242">
        <v>0</v>
      </c>
      <c r="CW242">
        <v>930.5</v>
      </c>
      <c r="CX242">
        <v>1429.4</v>
      </c>
      <c r="CY242">
        <v>0</v>
      </c>
      <c r="CZ242">
        <v>729.8</v>
      </c>
      <c r="DA242">
        <v>8.6</v>
      </c>
      <c r="DB242">
        <v>82.7</v>
      </c>
      <c r="DC242">
        <v>0</v>
      </c>
      <c r="DD242">
        <v>0</v>
      </c>
      <c r="DE242">
        <v>0</v>
      </c>
      <c r="DF242">
        <v>0</v>
      </c>
      <c r="DG242">
        <v>4273.8999999999996</v>
      </c>
      <c r="DH242">
        <v>0</v>
      </c>
      <c r="DI242">
        <v>10440.200000000001</v>
      </c>
      <c r="DJ242">
        <v>3391.6</v>
      </c>
      <c r="DK242">
        <v>0</v>
      </c>
      <c r="DL242">
        <v>0</v>
      </c>
      <c r="DM242">
        <v>0</v>
      </c>
      <c r="DN242">
        <v>0.45</v>
      </c>
      <c r="DO242">
        <v>0</v>
      </c>
      <c r="DP242">
        <v>0.45</v>
      </c>
      <c r="DQ242">
        <v>0</v>
      </c>
    </row>
    <row r="243" spans="1:121" x14ac:dyDescent="0.45">
      <c r="A243" t="s">
        <v>146</v>
      </c>
      <c r="B243">
        <v>2035</v>
      </c>
      <c r="C243">
        <v>31873004</v>
      </c>
      <c r="D243">
        <v>3476175.5</v>
      </c>
      <c r="E243">
        <v>0</v>
      </c>
      <c r="F243">
        <v>1433595.7</v>
      </c>
      <c r="G243">
        <v>36782774.100000001</v>
      </c>
      <c r="H243">
        <v>30727267</v>
      </c>
      <c r="I243">
        <v>-13963062.699999999</v>
      </c>
      <c r="J243">
        <v>40562004</v>
      </c>
      <c r="K243">
        <v>58391000</v>
      </c>
      <c r="L243">
        <v>3.5900000000000001E-2</v>
      </c>
      <c r="M243">
        <v>5.3900000000000003E-2</v>
      </c>
      <c r="N243">
        <v>0.12740000000000001</v>
      </c>
      <c r="O243">
        <v>83407.28</v>
      </c>
      <c r="P243">
        <v>6720.8</v>
      </c>
      <c r="Q243">
        <v>0.98</v>
      </c>
      <c r="R243">
        <v>0.97</v>
      </c>
      <c r="S243">
        <v>7</v>
      </c>
      <c r="T243">
        <v>0.1</v>
      </c>
      <c r="U243">
        <v>0.01</v>
      </c>
      <c r="V243">
        <v>0.8</v>
      </c>
      <c r="W243">
        <v>36.6</v>
      </c>
      <c r="X243">
        <v>0</v>
      </c>
      <c r="Y243">
        <v>7</v>
      </c>
      <c r="Z243">
        <v>1.9</v>
      </c>
      <c r="AA243">
        <v>8.9</v>
      </c>
      <c r="AB243">
        <v>21.1</v>
      </c>
      <c r="AC243">
        <v>1.6</v>
      </c>
      <c r="AD243">
        <v>0.22</v>
      </c>
      <c r="AE243">
        <v>1.5</v>
      </c>
      <c r="AF243">
        <v>73.099999999999994</v>
      </c>
      <c r="AG243">
        <v>0.01</v>
      </c>
      <c r="AH243">
        <v>21.3</v>
      </c>
      <c r="AI243">
        <v>3.7</v>
      </c>
      <c r="AJ243">
        <v>24.9</v>
      </c>
      <c r="AK243">
        <v>79.8</v>
      </c>
      <c r="AL243">
        <v>2.9</v>
      </c>
      <c r="AM243">
        <v>0.37</v>
      </c>
      <c r="AN243">
        <v>8.1999999999999993</v>
      </c>
      <c r="AO243">
        <v>371.5</v>
      </c>
      <c r="AP243">
        <v>0.04</v>
      </c>
      <c r="AQ243">
        <v>79.900000000000006</v>
      </c>
      <c r="AR243">
        <v>19.3</v>
      </c>
      <c r="AS243">
        <v>99.2</v>
      </c>
      <c r="AT243">
        <v>284.60000000000002</v>
      </c>
      <c r="AU243">
        <v>21.5</v>
      </c>
      <c r="AV243">
        <v>3.03</v>
      </c>
      <c r="AW243">
        <v>20</v>
      </c>
      <c r="AX243">
        <v>969.7</v>
      </c>
      <c r="AY243">
        <v>0.16</v>
      </c>
      <c r="AZ243">
        <v>286.10000000000002</v>
      </c>
      <c r="BA243">
        <v>48.9</v>
      </c>
      <c r="BB243">
        <v>335</v>
      </c>
      <c r="BC243">
        <v>377081.4</v>
      </c>
      <c r="BD243">
        <v>7.1</v>
      </c>
      <c r="BE243">
        <v>0.7</v>
      </c>
      <c r="BF243">
        <v>44778.400000000001</v>
      </c>
      <c r="BG243">
        <v>1972</v>
      </c>
      <c r="BH243">
        <v>0.2</v>
      </c>
      <c r="BI243">
        <v>377487.2</v>
      </c>
      <c r="BJ243">
        <v>103590</v>
      </c>
      <c r="BK243">
        <v>481077.2</v>
      </c>
      <c r="BL243">
        <v>0</v>
      </c>
      <c r="BM243">
        <v>11.2</v>
      </c>
      <c r="BN243">
        <v>13</v>
      </c>
      <c r="BO243">
        <v>0</v>
      </c>
      <c r="BP243">
        <v>24.2</v>
      </c>
      <c r="BQ243">
        <v>12.63</v>
      </c>
      <c r="BR243">
        <v>15.47</v>
      </c>
      <c r="BS243">
        <v>0</v>
      </c>
      <c r="BT243">
        <v>28.09</v>
      </c>
      <c r="BU243">
        <v>54759240</v>
      </c>
      <c r="BV243">
        <v>50745836</v>
      </c>
      <c r="BW243">
        <v>2953556.8</v>
      </c>
      <c r="BX243">
        <v>7027.4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1803235.6</v>
      </c>
      <c r="CE243">
        <v>905175.3</v>
      </c>
      <c r="CF243">
        <v>0</v>
      </c>
      <c r="CG243">
        <v>4461.3999999999996</v>
      </c>
      <c r="CH243">
        <v>60463.1</v>
      </c>
      <c r="CI243">
        <v>82718.2</v>
      </c>
      <c r="CJ243">
        <v>0</v>
      </c>
      <c r="CK243">
        <v>0</v>
      </c>
      <c r="CL243">
        <v>0</v>
      </c>
      <c r="CM243">
        <v>0</v>
      </c>
      <c r="CN243">
        <v>12846073</v>
      </c>
      <c r="CO243">
        <v>36096530</v>
      </c>
      <c r="CP243">
        <v>0</v>
      </c>
      <c r="CQ243">
        <v>1553.4</v>
      </c>
      <c r="CR243">
        <v>3.2</v>
      </c>
      <c r="CS243">
        <v>0</v>
      </c>
      <c r="CT243">
        <v>0</v>
      </c>
      <c r="CU243">
        <v>0</v>
      </c>
      <c r="CV243">
        <v>0</v>
      </c>
      <c r="CW243">
        <v>1165.9000000000001</v>
      </c>
      <c r="CX243">
        <v>1429.4</v>
      </c>
      <c r="CY243">
        <v>0</v>
      </c>
      <c r="CZ243">
        <v>729.8</v>
      </c>
      <c r="DA243">
        <v>8.6</v>
      </c>
      <c r="DB243">
        <v>82.7</v>
      </c>
      <c r="DC243">
        <v>0</v>
      </c>
      <c r="DD243">
        <v>0</v>
      </c>
      <c r="DE243">
        <v>0</v>
      </c>
      <c r="DF243">
        <v>0</v>
      </c>
      <c r="DG243">
        <v>5360</v>
      </c>
      <c r="DH243">
        <v>0</v>
      </c>
      <c r="DI243">
        <v>10574.7</v>
      </c>
      <c r="DJ243">
        <v>8108.3</v>
      </c>
      <c r="DK243">
        <v>0</v>
      </c>
      <c r="DL243">
        <v>0</v>
      </c>
      <c r="DM243">
        <v>0</v>
      </c>
      <c r="DN243">
        <v>0.45</v>
      </c>
      <c r="DO243">
        <v>0</v>
      </c>
      <c r="DP243">
        <v>0.6</v>
      </c>
      <c r="DQ243">
        <v>0</v>
      </c>
    </row>
    <row r="244" spans="1:121" x14ac:dyDescent="0.45">
      <c r="A244" t="s">
        <v>146</v>
      </c>
      <c r="B244">
        <v>2040</v>
      </c>
      <c r="C244">
        <v>35327660</v>
      </c>
      <c r="D244">
        <v>4136690.5</v>
      </c>
      <c r="E244">
        <v>0</v>
      </c>
      <c r="F244">
        <v>1659451.9</v>
      </c>
      <c r="G244">
        <v>41123803.899999999</v>
      </c>
      <c r="H244">
        <v>34057763</v>
      </c>
      <c r="I244">
        <v>-21571488.100000001</v>
      </c>
      <c r="J244">
        <v>45330910</v>
      </c>
      <c r="K244">
        <v>70944190</v>
      </c>
      <c r="L244">
        <v>3.5900000000000001E-2</v>
      </c>
      <c r="M244">
        <v>5.3900000000000003E-2</v>
      </c>
      <c r="N244">
        <v>0.12709999999999999</v>
      </c>
      <c r="O244">
        <v>82313.7</v>
      </c>
      <c r="P244">
        <v>7590.6</v>
      </c>
      <c r="Q244">
        <v>0.99</v>
      </c>
      <c r="R244">
        <v>0.98</v>
      </c>
      <c r="S244">
        <v>3.7</v>
      </c>
      <c r="T244">
        <v>0.1</v>
      </c>
      <c r="U244">
        <v>0.01</v>
      </c>
      <c r="V244">
        <v>0.4</v>
      </c>
      <c r="W244">
        <v>19.5</v>
      </c>
      <c r="X244">
        <v>0</v>
      </c>
      <c r="Y244">
        <v>3.7</v>
      </c>
      <c r="Z244">
        <v>1</v>
      </c>
      <c r="AA244">
        <v>4.8</v>
      </c>
      <c r="AB244">
        <v>11.4</v>
      </c>
      <c r="AC244">
        <v>0.8</v>
      </c>
      <c r="AD244">
        <v>0.11</v>
      </c>
      <c r="AE244">
        <v>0.8</v>
      </c>
      <c r="AF244">
        <v>40.799999999999997</v>
      </c>
      <c r="AG244">
        <v>0.01</v>
      </c>
      <c r="AH244">
        <v>11.5</v>
      </c>
      <c r="AI244">
        <v>2.1</v>
      </c>
      <c r="AJ244">
        <v>13.5</v>
      </c>
      <c r="AK244">
        <v>83.8</v>
      </c>
      <c r="AL244">
        <v>3.5</v>
      </c>
      <c r="AM244">
        <v>0.45</v>
      </c>
      <c r="AN244">
        <v>8.3000000000000007</v>
      </c>
      <c r="AO244">
        <v>378.1</v>
      </c>
      <c r="AP244">
        <v>0.04</v>
      </c>
      <c r="AQ244">
        <v>84</v>
      </c>
      <c r="AR244">
        <v>19.5</v>
      </c>
      <c r="AS244">
        <v>103.5</v>
      </c>
      <c r="AT244">
        <v>249.3</v>
      </c>
      <c r="AU244">
        <v>19.7</v>
      </c>
      <c r="AV244">
        <v>2.8</v>
      </c>
      <c r="AW244">
        <v>16.5</v>
      </c>
      <c r="AX244">
        <v>823.9</v>
      </c>
      <c r="AY244">
        <v>0.13</v>
      </c>
      <c r="AZ244">
        <v>250.7</v>
      </c>
      <c r="BA244">
        <v>41.1</v>
      </c>
      <c r="BB244">
        <v>291.8</v>
      </c>
      <c r="BC244">
        <v>244945.9</v>
      </c>
      <c r="BD244">
        <v>4.5999999999999996</v>
      </c>
      <c r="BE244">
        <v>0.5</v>
      </c>
      <c r="BF244">
        <v>29116</v>
      </c>
      <c r="BG244">
        <v>1281</v>
      </c>
      <c r="BH244">
        <v>0.1</v>
      </c>
      <c r="BI244">
        <v>245209.5</v>
      </c>
      <c r="BJ244">
        <v>67320.2</v>
      </c>
      <c r="BK244">
        <v>312529.7</v>
      </c>
      <c r="BL244">
        <v>0</v>
      </c>
      <c r="BM244">
        <v>8.43</v>
      </c>
      <c r="BN244">
        <v>12.81</v>
      </c>
      <c r="BO244">
        <v>0</v>
      </c>
      <c r="BP244">
        <v>21.23</v>
      </c>
      <c r="BQ244">
        <v>9.5299999999999994</v>
      </c>
      <c r="BR244">
        <v>15.36</v>
      </c>
      <c r="BS244">
        <v>0</v>
      </c>
      <c r="BT244">
        <v>24.89</v>
      </c>
      <c r="BU244">
        <v>66952224</v>
      </c>
      <c r="BV244">
        <v>62695290</v>
      </c>
      <c r="BW244">
        <v>3529018.5</v>
      </c>
      <c r="BX244">
        <v>5597.9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1814093.6</v>
      </c>
      <c r="CE244">
        <v>593047.30000000005</v>
      </c>
      <c r="CF244">
        <v>0</v>
      </c>
      <c r="CG244">
        <v>2086.1999999999998</v>
      </c>
      <c r="CH244">
        <v>60463.5</v>
      </c>
      <c r="CI244">
        <v>66719.199999999997</v>
      </c>
      <c r="CJ244">
        <v>0</v>
      </c>
      <c r="CK244">
        <v>0</v>
      </c>
      <c r="CL244">
        <v>0</v>
      </c>
      <c r="CM244">
        <v>0</v>
      </c>
      <c r="CN244">
        <v>15075296</v>
      </c>
      <c r="CO244">
        <v>45805904</v>
      </c>
      <c r="CP244">
        <v>0</v>
      </c>
      <c r="CQ244">
        <v>1950.1</v>
      </c>
      <c r="CR244">
        <v>3.2</v>
      </c>
      <c r="CS244">
        <v>0</v>
      </c>
      <c r="CT244">
        <v>0</v>
      </c>
      <c r="CU244">
        <v>0</v>
      </c>
      <c r="CV244">
        <v>0</v>
      </c>
      <c r="CW244">
        <v>1229.9000000000001</v>
      </c>
      <c r="CX244">
        <v>1429.4</v>
      </c>
      <c r="CY244">
        <v>0</v>
      </c>
      <c r="CZ244">
        <v>701.3</v>
      </c>
      <c r="DA244">
        <v>8.6</v>
      </c>
      <c r="DB244">
        <v>82.7</v>
      </c>
      <c r="DC244">
        <v>0</v>
      </c>
      <c r="DD244">
        <v>0</v>
      </c>
      <c r="DE244">
        <v>0</v>
      </c>
      <c r="DF244">
        <v>0</v>
      </c>
      <c r="DG244">
        <v>6981.4</v>
      </c>
      <c r="DH244">
        <v>0</v>
      </c>
      <c r="DI244">
        <v>13310.6</v>
      </c>
      <c r="DJ244">
        <v>9620.2999999999993</v>
      </c>
      <c r="DK244">
        <v>0</v>
      </c>
      <c r="DL244">
        <v>0</v>
      </c>
      <c r="DM244">
        <v>0</v>
      </c>
      <c r="DN244">
        <v>0.67</v>
      </c>
      <c r="DO244">
        <v>0</v>
      </c>
      <c r="DP244">
        <v>0.75</v>
      </c>
      <c r="DQ244">
        <v>0</v>
      </c>
    </row>
    <row r="245" spans="1:121" x14ac:dyDescent="0.45">
      <c r="A245" t="s">
        <v>146</v>
      </c>
      <c r="B245">
        <v>2045</v>
      </c>
      <c r="C245">
        <v>38623576</v>
      </c>
      <c r="D245">
        <v>3706490.5</v>
      </c>
      <c r="E245">
        <v>0</v>
      </c>
      <c r="F245">
        <v>1568050.6</v>
      </c>
      <c r="G245">
        <v>43898118.399999999</v>
      </c>
      <c r="H245">
        <v>37235203.700000003</v>
      </c>
      <c r="I245">
        <v>-17278244.100000001</v>
      </c>
      <c r="J245">
        <v>44442784</v>
      </c>
      <c r="K245">
        <v>65234230</v>
      </c>
      <c r="L245">
        <v>3.5900000000000001E-2</v>
      </c>
      <c r="M245">
        <v>5.3900000000000003E-2</v>
      </c>
      <c r="N245">
        <v>0.12640000000000001</v>
      </c>
      <c r="O245">
        <v>83373.94</v>
      </c>
      <c r="P245">
        <v>8353.1</v>
      </c>
      <c r="Q245">
        <v>0.99</v>
      </c>
      <c r="R245">
        <v>0.99</v>
      </c>
      <c r="S245">
        <v>2.9</v>
      </c>
      <c r="T245">
        <v>0.1</v>
      </c>
      <c r="U245">
        <v>0.01</v>
      </c>
      <c r="V245">
        <v>0.3</v>
      </c>
      <c r="W245">
        <v>15</v>
      </c>
      <c r="X245">
        <v>0</v>
      </c>
      <c r="Y245">
        <v>2.9</v>
      </c>
      <c r="Z245">
        <v>0.8</v>
      </c>
      <c r="AA245">
        <v>3.7</v>
      </c>
      <c r="AB245">
        <v>8.9</v>
      </c>
      <c r="AC245">
        <v>0.6</v>
      </c>
      <c r="AD245">
        <v>0.09</v>
      </c>
      <c r="AE245">
        <v>0.6</v>
      </c>
      <c r="AF245">
        <v>31.1</v>
      </c>
      <c r="AG245">
        <v>0</v>
      </c>
      <c r="AH245">
        <v>8.9</v>
      </c>
      <c r="AI245">
        <v>1.6</v>
      </c>
      <c r="AJ245">
        <v>10.5</v>
      </c>
      <c r="AK245">
        <v>53.9</v>
      </c>
      <c r="AL245">
        <v>2.4</v>
      </c>
      <c r="AM245">
        <v>0.32</v>
      </c>
      <c r="AN245">
        <v>5.0999999999999996</v>
      </c>
      <c r="AO245">
        <v>237.1</v>
      </c>
      <c r="AP245">
        <v>0.03</v>
      </c>
      <c r="AQ245">
        <v>54</v>
      </c>
      <c r="AR245">
        <v>12.2</v>
      </c>
      <c r="AS245">
        <v>66.2</v>
      </c>
      <c r="AT245">
        <v>167.5</v>
      </c>
      <c r="AU245">
        <v>12.2</v>
      </c>
      <c r="AV245">
        <v>1.72</v>
      </c>
      <c r="AW245">
        <v>12.4</v>
      </c>
      <c r="AX245">
        <v>585</v>
      </c>
      <c r="AY245">
        <v>0.09</v>
      </c>
      <c r="AZ245">
        <v>168.3</v>
      </c>
      <c r="BA245">
        <v>29.9</v>
      </c>
      <c r="BB245">
        <v>198.2</v>
      </c>
      <c r="BC245">
        <v>182994.3</v>
      </c>
      <c r="BD245">
        <v>3.4</v>
      </c>
      <c r="BE245">
        <v>0.3</v>
      </c>
      <c r="BF245">
        <v>21751.3</v>
      </c>
      <c r="BG245">
        <v>957</v>
      </c>
      <c r="BH245">
        <v>0.1</v>
      </c>
      <c r="BI245">
        <v>183191.2</v>
      </c>
      <c r="BJ245">
        <v>50292.9</v>
      </c>
      <c r="BK245">
        <v>233484.1</v>
      </c>
      <c r="BL245">
        <v>0</v>
      </c>
      <c r="BM245">
        <v>6.44</v>
      </c>
      <c r="BN245">
        <v>13.31</v>
      </c>
      <c r="BO245">
        <v>0</v>
      </c>
      <c r="BP245">
        <v>19.760000000000002</v>
      </c>
      <c r="BQ245">
        <v>7.28</v>
      </c>
      <c r="BR245">
        <v>15.6</v>
      </c>
      <c r="BS245">
        <v>0</v>
      </c>
      <c r="BT245">
        <v>22.88</v>
      </c>
      <c r="BU245">
        <v>64885224</v>
      </c>
      <c r="BV245">
        <v>61176364</v>
      </c>
      <c r="BW245">
        <v>3158363</v>
      </c>
      <c r="BX245">
        <v>4069.6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1797388.6</v>
      </c>
      <c r="CE245">
        <v>445586.6</v>
      </c>
      <c r="CF245">
        <v>0</v>
      </c>
      <c r="CG245">
        <v>974.3</v>
      </c>
      <c r="CH245">
        <v>48722</v>
      </c>
      <c r="CI245">
        <v>51146.8</v>
      </c>
      <c r="CJ245">
        <v>0</v>
      </c>
      <c r="CK245">
        <v>0</v>
      </c>
      <c r="CL245">
        <v>0</v>
      </c>
      <c r="CM245">
        <v>0</v>
      </c>
      <c r="CN245">
        <v>14989330</v>
      </c>
      <c r="CO245">
        <v>44389644</v>
      </c>
      <c r="CP245">
        <v>0</v>
      </c>
      <c r="CQ245">
        <v>1849.8</v>
      </c>
      <c r="CR245">
        <v>3.2</v>
      </c>
      <c r="CS245">
        <v>0</v>
      </c>
      <c r="CT245">
        <v>0</v>
      </c>
      <c r="CU245">
        <v>0</v>
      </c>
      <c r="CV245">
        <v>0</v>
      </c>
      <c r="CW245">
        <v>1301.8</v>
      </c>
      <c r="CX245">
        <v>1429.4</v>
      </c>
      <c r="CY245">
        <v>0</v>
      </c>
      <c r="CZ245">
        <v>701.3</v>
      </c>
      <c r="DA245">
        <v>7</v>
      </c>
      <c r="DB245">
        <v>82.7</v>
      </c>
      <c r="DC245">
        <v>0</v>
      </c>
      <c r="DD245">
        <v>0</v>
      </c>
      <c r="DE245">
        <v>0</v>
      </c>
      <c r="DF245">
        <v>0</v>
      </c>
      <c r="DG245">
        <v>7744</v>
      </c>
      <c r="DH245">
        <v>0</v>
      </c>
      <c r="DI245">
        <v>13260.2</v>
      </c>
      <c r="DJ245">
        <v>8516</v>
      </c>
      <c r="DK245">
        <v>0</v>
      </c>
      <c r="DL245">
        <v>0</v>
      </c>
      <c r="DM245">
        <v>0</v>
      </c>
      <c r="DN245">
        <v>0.67</v>
      </c>
      <c r="DO245">
        <v>0</v>
      </c>
      <c r="DP245">
        <v>0.9</v>
      </c>
      <c r="DQ245">
        <v>0</v>
      </c>
    </row>
    <row r="246" spans="1:121" x14ac:dyDescent="0.45">
      <c r="A246" t="s">
        <v>146</v>
      </c>
      <c r="B246">
        <v>2050</v>
      </c>
      <c r="C246">
        <v>41799732</v>
      </c>
      <c r="D246">
        <v>3980005.2</v>
      </c>
      <c r="E246">
        <v>0</v>
      </c>
      <c r="F246">
        <v>1614115.5</v>
      </c>
      <c r="G246">
        <v>47393854.399999999</v>
      </c>
      <c r="H246">
        <v>40297165.899999999</v>
      </c>
      <c r="I246">
        <v>-14987645.800000001</v>
      </c>
      <c r="J246">
        <v>47227010</v>
      </c>
      <c r="K246">
        <v>66088090</v>
      </c>
      <c r="L246">
        <v>3.5900000000000001E-2</v>
      </c>
      <c r="M246">
        <v>5.3900000000000003E-2</v>
      </c>
      <c r="N246">
        <v>0.1275</v>
      </c>
      <c r="O246">
        <v>86144.16</v>
      </c>
      <c r="P246">
        <v>9052.4</v>
      </c>
      <c r="Q246">
        <v>0.99</v>
      </c>
      <c r="R246">
        <v>1</v>
      </c>
      <c r="S246">
        <v>3.7</v>
      </c>
      <c r="T246">
        <v>0.1</v>
      </c>
      <c r="U246">
        <v>0.01</v>
      </c>
      <c r="V246">
        <v>0.4</v>
      </c>
      <c r="W246">
        <v>19.3</v>
      </c>
      <c r="X246">
        <v>0</v>
      </c>
      <c r="Y246">
        <v>3.7</v>
      </c>
      <c r="Z246">
        <v>1</v>
      </c>
      <c r="AA246">
        <v>4.7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32.5</v>
      </c>
      <c r="AL246">
        <v>1.6</v>
      </c>
      <c r="AM246">
        <v>0.22</v>
      </c>
      <c r="AN246">
        <v>3</v>
      </c>
      <c r="AO246">
        <v>137.4</v>
      </c>
      <c r="AP246">
        <v>0.02</v>
      </c>
      <c r="AQ246">
        <v>32.6</v>
      </c>
      <c r="AR246">
        <v>7.1</v>
      </c>
      <c r="AS246">
        <v>39.6</v>
      </c>
      <c r="AT246">
        <v>158.9</v>
      </c>
      <c r="AU246">
        <v>10</v>
      </c>
      <c r="AV246">
        <v>1.39</v>
      </c>
      <c r="AW246">
        <v>13</v>
      </c>
      <c r="AX246">
        <v>607.6</v>
      </c>
      <c r="AY246">
        <v>0.08</v>
      </c>
      <c r="AZ246">
        <v>159.6</v>
      </c>
      <c r="BA246">
        <v>31.1</v>
      </c>
      <c r="BB246">
        <v>190.7</v>
      </c>
      <c r="BC246">
        <v>244571.3</v>
      </c>
      <c r="BD246">
        <v>4.5999999999999996</v>
      </c>
      <c r="BE246">
        <v>0.5</v>
      </c>
      <c r="BF246">
        <v>29028.3</v>
      </c>
      <c r="BG246">
        <v>1279</v>
      </c>
      <c r="BH246">
        <v>0.1</v>
      </c>
      <c r="BI246">
        <v>244834.5</v>
      </c>
      <c r="BJ246">
        <v>67172.399999999994</v>
      </c>
      <c r="BK246">
        <v>312007</v>
      </c>
      <c r="BL246">
        <v>0</v>
      </c>
      <c r="BM246">
        <v>6.81</v>
      </c>
      <c r="BN246">
        <v>13.73</v>
      </c>
      <c r="BO246">
        <v>0</v>
      </c>
      <c r="BP246">
        <v>20.54</v>
      </c>
      <c r="BQ246">
        <v>7.7</v>
      </c>
      <c r="BR246">
        <v>16.03</v>
      </c>
      <c r="BS246">
        <v>0</v>
      </c>
      <c r="BT246">
        <v>23.73</v>
      </c>
      <c r="BU246">
        <v>66431430</v>
      </c>
      <c r="BV246">
        <v>62381496</v>
      </c>
      <c r="BW246">
        <v>3406418.5</v>
      </c>
      <c r="BX246">
        <v>4220.1000000000004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1804822.2</v>
      </c>
      <c r="CE246">
        <v>586006.80000000005</v>
      </c>
      <c r="CF246">
        <v>0</v>
      </c>
      <c r="CG246">
        <v>2071.1</v>
      </c>
      <c r="CH246">
        <v>0</v>
      </c>
      <c r="CI246">
        <v>51212.6</v>
      </c>
      <c r="CJ246">
        <v>0</v>
      </c>
      <c r="CK246">
        <v>0</v>
      </c>
      <c r="CL246">
        <v>0</v>
      </c>
      <c r="CM246">
        <v>0</v>
      </c>
      <c r="CN246">
        <v>15457075</v>
      </c>
      <c r="CO246">
        <v>45119604</v>
      </c>
      <c r="CP246">
        <v>0</v>
      </c>
      <c r="CQ246">
        <v>1917.2</v>
      </c>
      <c r="CR246">
        <v>3.2</v>
      </c>
      <c r="CS246">
        <v>0</v>
      </c>
      <c r="CT246">
        <v>0</v>
      </c>
      <c r="CU246">
        <v>0</v>
      </c>
      <c r="CV246">
        <v>0</v>
      </c>
      <c r="CW246">
        <v>1384.3</v>
      </c>
      <c r="CX246">
        <v>1429.4</v>
      </c>
      <c r="CY246">
        <v>0</v>
      </c>
      <c r="CZ246">
        <v>701.3</v>
      </c>
      <c r="DA246">
        <v>0</v>
      </c>
      <c r="DB246">
        <v>82.7</v>
      </c>
      <c r="DC246">
        <v>0</v>
      </c>
      <c r="DD246">
        <v>0</v>
      </c>
      <c r="DE246">
        <v>0</v>
      </c>
      <c r="DF246">
        <v>0</v>
      </c>
      <c r="DG246">
        <v>8353.5</v>
      </c>
      <c r="DH246">
        <v>0</v>
      </c>
      <c r="DI246">
        <v>13200.8</v>
      </c>
      <c r="DJ246">
        <v>8611.9</v>
      </c>
      <c r="DK246">
        <v>0</v>
      </c>
      <c r="DL246">
        <v>0</v>
      </c>
      <c r="DM246">
        <v>0</v>
      </c>
      <c r="DN246">
        <v>0.72</v>
      </c>
      <c r="DO246">
        <v>0</v>
      </c>
      <c r="DP246">
        <v>1</v>
      </c>
      <c r="DQ246">
        <v>0</v>
      </c>
    </row>
    <row r="247" spans="1:121" x14ac:dyDescent="0.45">
      <c r="A247" t="s">
        <v>136</v>
      </c>
      <c r="B247">
        <v>2024</v>
      </c>
      <c r="C247">
        <v>41460850</v>
      </c>
      <c r="D247">
        <v>482603.6</v>
      </c>
      <c r="E247">
        <v>0</v>
      </c>
      <c r="F247">
        <v>713875.8</v>
      </c>
      <c r="G247">
        <v>42657326</v>
      </c>
      <c r="H247">
        <v>39970667.799999997</v>
      </c>
      <c r="I247">
        <v>31047977.699999999</v>
      </c>
      <c r="J247">
        <v>25341504</v>
      </c>
      <c r="K247">
        <v>21446326</v>
      </c>
      <c r="L247">
        <v>3.5900000000000001E-2</v>
      </c>
      <c r="M247">
        <v>5.3900000000000003E-2</v>
      </c>
      <c r="N247">
        <v>0.14349999999999999</v>
      </c>
      <c r="O247">
        <v>58784.83</v>
      </c>
      <c r="P247">
        <v>9953.5</v>
      </c>
      <c r="Q247">
        <v>0.5</v>
      </c>
      <c r="R247">
        <v>0.59</v>
      </c>
      <c r="S247">
        <v>227.5</v>
      </c>
      <c r="T247">
        <v>7.7</v>
      </c>
      <c r="U247">
        <v>0.95</v>
      </c>
      <c r="V247">
        <v>23.8</v>
      </c>
      <c r="W247">
        <v>1082.5999999999999</v>
      </c>
      <c r="X247">
        <v>0.1</v>
      </c>
      <c r="Y247">
        <v>228</v>
      </c>
      <c r="Z247">
        <v>56.1</v>
      </c>
      <c r="AA247">
        <v>284.10000000000002</v>
      </c>
      <c r="AB247">
        <v>212.8</v>
      </c>
      <c r="AC247">
        <v>9.9</v>
      </c>
      <c r="AD247">
        <v>1.31</v>
      </c>
      <c r="AE247">
        <v>20</v>
      </c>
      <c r="AF247">
        <v>927.1</v>
      </c>
      <c r="AG247">
        <v>0.1</v>
      </c>
      <c r="AH247">
        <v>213.5</v>
      </c>
      <c r="AI247">
        <v>47.7</v>
      </c>
      <c r="AJ247">
        <v>261.2</v>
      </c>
      <c r="AK247">
        <v>260</v>
      </c>
      <c r="AL247">
        <v>6.5</v>
      </c>
      <c r="AM247">
        <v>0.74</v>
      </c>
      <c r="AN247">
        <v>29.3</v>
      </c>
      <c r="AO247">
        <v>1306.5</v>
      </c>
      <c r="AP247">
        <v>0.12</v>
      </c>
      <c r="AQ247">
        <v>260.39999999999998</v>
      </c>
      <c r="AR247">
        <v>68.2</v>
      </c>
      <c r="AS247">
        <v>328.7</v>
      </c>
      <c r="AT247">
        <v>669.4</v>
      </c>
      <c r="AU247">
        <v>49.8</v>
      </c>
      <c r="AV247">
        <v>7.04</v>
      </c>
      <c r="AW247">
        <v>46</v>
      </c>
      <c r="AX247">
        <v>2292.3000000000002</v>
      </c>
      <c r="AY247">
        <v>0.34</v>
      </c>
      <c r="AZ247">
        <v>672.8</v>
      </c>
      <c r="BA247">
        <v>114.4</v>
      </c>
      <c r="BB247">
        <v>787.2</v>
      </c>
      <c r="BC247">
        <v>8745047.0999999996</v>
      </c>
      <c r="BD247">
        <v>294.5</v>
      </c>
      <c r="BE247">
        <v>36.5</v>
      </c>
      <c r="BF247">
        <v>916462.2</v>
      </c>
      <c r="BG247">
        <v>41614</v>
      </c>
      <c r="BH247">
        <v>3.9</v>
      </c>
      <c r="BI247">
        <v>8763792.6999999993</v>
      </c>
      <c r="BJ247">
        <v>2157625.4</v>
      </c>
      <c r="BK247">
        <v>10921418.1</v>
      </c>
      <c r="BL247">
        <v>0</v>
      </c>
      <c r="BM247">
        <v>28.95</v>
      </c>
      <c r="BN247">
        <v>12.36</v>
      </c>
      <c r="BO247">
        <v>0</v>
      </c>
      <c r="BP247">
        <v>41.32</v>
      </c>
      <c r="BQ247">
        <v>30.82</v>
      </c>
      <c r="BR247">
        <v>13.66</v>
      </c>
      <c r="BS247">
        <v>0</v>
      </c>
      <c r="BT247">
        <v>44.48</v>
      </c>
      <c r="BU247">
        <v>38807892</v>
      </c>
      <c r="BV247">
        <v>11609348</v>
      </c>
      <c r="BW247">
        <v>409878.8</v>
      </c>
      <c r="BX247">
        <v>43501</v>
      </c>
      <c r="BY247">
        <v>0</v>
      </c>
      <c r="BZ247">
        <v>0</v>
      </c>
      <c r="CA247">
        <v>1221801.8999999999</v>
      </c>
      <c r="CB247">
        <v>0</v>
      </c>
      <c r="CC247">
        <v>223158.39999999999</v>
      </c>
      <c r="CD247">
        <v>1001002.8</v>
      </c>
      <c r="CE247">
        <v>18352916</v>
      </c>
      <c r="CF247">
        <v>0</v>
      </c>
      <c r="CG247">
        <v>8086.3</v>
      </c>
      <c r="CH247">
        <v>5010982</v>
      </c>
      <c r="CI247">
        <v>2147917.7999999998</v>
      </c>
      <c r="CJ247">
        <v>0</v>
      </c>
      <c r="CK247">
        <v>3457.8</v>
      </c>
      <c r="CL247">
        <v>0</v>
      </c>
      <c r="CM247">
        <v>0</v>
      </c>
      <c r="CN247">
        <v>10045365</v>
      </c>
      <c r="CO247">
        <v>339822</v>
      </c>
      <c r="CP247">
        <v>0</v>
      </c>
      <c r="CQ247">
        <v>400</v>
      </c>
      <c r="CR247">
        <v>9.8000000000000007</v>
      </c>
      <c r="CS247">
        <v>0</v>
      </c>
      <c r="CT247">
        <v>472.4</v>
      </c>
      <c r="CU247">
        <v>0</v>
      </c>
      <c r="CV247">
        <v>110</v>
      </c>
      <c r="CW247">
        <v>548.4</v>
      </c>
      <c r="CX247">
        <v>5272.9</v>
      </c>
      <c r="CY247">
        <v>0</v>
      </c>
      <c r="CZ247">
        <v>1177.5999999999999</v>
      </c>
      <c r="DA247">
        <v>672.9</v>
      </c>
      <c r="DB247">
        <v>1051.7</v>
      </c>
      <c r="DC247">
        <v>0</v>
      </c>
      <c r="DD247">
        <v>334</v>
      </c>
      <c r="DE247">
        <v>0</v>
      </c>
      <c r="DF247">
        <v>0</v>
      </c>
      <c r="DG247">
        <v>3781.2</v>
      </c>
      <c r="DH247">
        <v>0</v>
      </c>
      <c r="DI247">
        <v>150</v>
      </c>
      <c r="DJ247">
        <v>1200</v>
      </c>
      <c r="DK247">
        <v>0</v>
      </c>
      <c r="DL247">
        <v>0</v>
      </c>
      <c r="DM247">
        <v>0</v>
      </c>
      <c r="DN247">
        <v>0.27</v>
      </c>
      <c r="DO247">
        <v>0</v>
      </c>
      <c r="DP247">
        <v>0</v>
      </c>
      <c r="DQ247">
        <v>0</v>
      </c>
    </row>
    <row r="248" spans="1:121" x14ac:dyDescent="0.45">
      <c r="A248" t="s">
        <v>136</v>
      </c>
      <c r="B248">
        <v>2026</v>
      </c>
      <c r="C248">
        <v>42520640</v>
      </c>
      <c r="D248">
        <v>1269819.8999999999</v>
      </c>
      <c r="E248">
        <v>0</v>
      </c>
      <c r="F248">
        <v>861089.4</v>
      </c>
      <c r="G248">
        <v>44651548.899999999</v>
      </c>
      <c r="H248">
        <v>40992365.899999999</v>
      </c>
      <c r="I248">
        <v>30667584.5</v>
      </c>
      <c r="J248">
        <v>31481748</v>
      </c>
      <c r="K248">
        <v>25181292</v>
      </c>
      <c r="L248">
        <v>3.5900000000000001E-2</v>
      </c>
      <c r="M248">
        <v>5.3900000000000003E-2</v>
      </c>
      <c r="N248">
        <v>0.14349999999999999</v>
      </c>
      <c r="O248">
        <v>68613.89</v>
      </c>
      <c r="P248">
        <v>10216.299999999999</v>
      </c>
      <c r="Q248">
        <v>0.57999999999999996</v>
      </c>
      <c r="R248">
        <v>0.64</v>
      </c>
      <c r="S248">
        <v>185.4</v>
      </c>
      <c r="T248">
        <v>5.8</v>
      </c>
      <c r="U248">
        <v>0.71</v>
      </c>
      <c r="V248">
        <v>19.8</v>
      </c>
      <c r="W248">
        <v>894.7</v>
      </c>
      <c r="X248">
        <v>0.08</v>
      </c>
      <c r="Y248">
        <v>185.8</v>
      </c>
      <c r="Z248">
        <v>46.5</v>
      </c>
      <c r="AA248">
        <v>232.2</v>
      </c>
      <c r="AB248">
        <v>189.6</v>
      </c>
      <c r="AC248">
        <v>9.6</v>
      </c>
      <c r="AD248">
        <v>1.28</v>
      </c>
      <c r="AE248">
        <v>17.3</v>
      </c>
      <c r="AF248">
        <v>802</v>
      </c>
      <c r="AG248">
        <v>0.09</v>
      </c>
      <c r="AH248">
        <v>190.2</v>
      </c>
      <c r="AI248">
        <v>41.2</v>
      </c>
      <c r="AJ248">
        <v>231.5</v>
      </c>
      <c r="AK248">
        <v>174.4</v>
      </c>
      <c r="AL248">
        <v>5.5</v>
      </c>
      <c r="AM248">
        <v>0.67</v>
      </c>
      <c r="AN248">
        <v>18.7</v>
      </c>
      <c r="AO248">
        <v>841.6</v>
      </c>
      <c r="AP248">
        <v>0.08</v>
      </c>
      <c r="AQ248">
        <v>174.7</v>
      </c>
      <c r="AR248">
        <v>43.8</v>
      </c>
      <c r="AS248">
        <v>218.5</v>
      </c>
      <c r="AT248">
        <v>610.1</v>
      </c>
      <c r="AU248">
        <v>43.8</v>
      </c>
      <c r="AV248">
        <v>6.16</v>
      </c>
      <c r="AW248">
        <v>43.5</v>
      </c>
      <c r="AX248">
        <v>2147.1</v>
      </c>
      <c r="AY248">
        <v>0.31</v>
      </c>
      <c r="AZ248">
        <v>613.1</v>
      </c>
      <c r="BA248">
        <v>107.6</v>
      </c>
      <c r="BB248">
        <v>720.7</v>
      </c>
      <c r="BC248">
        <v>7040246.0999999996</v>
      </c>
      <c r="BD248">
        <v>222.3</v>
      </c>
      <c r="BE248">
        <v>27.1</v>
      </c>
      <c r="BF248">
        <v>751373.3</v>
      </c>
      <c r="BG248">
        <v>33973.4</v>
      </c>
      <c r="BH248">
        <v>3.1</v>
      </c>
      <c r="BI248">
        <v>7054268.7000000002</v>
      </c>
      <c r="BJ248">
        <v>1764634.4</v>
      </c>
      <c r="BK248">
        <v>8818903.0999999996</v>
      </c>
      <c r="BL248">
        <v>0</v>
      </c>
      <c r="BM248">
        <v>27</v>
      </c>
      <c r="BN248">
        <v>14.12</v>
      </c>
      <c r="BO248">
        <v>0</v>
      </c>
      <c r="BP248">
        <v>41.12</v>
      </c>
      <c r="BQ248">
        <v>29</v>
      </c>
      <c r="BR248">
        <v>15.91</v>
      </c>
      <c r="BS248">
        <v>0</v>
      </c>
      <c r="BT248">
        <v>44.91</v>
      </c>
      <c r="BU248">
        <v>38388556</v>
      </c>
      <c r="BV248">
        <v>13983965</v>
      </c>
      <c r="BW248">
        <v>1065924.8999999999</v>
      </c>
      <c r="BX248">
        <v>41437.199999999997</v>
      </c>
      <c r="BY248">
        <v>0</v>
      </c>
      <c r="BZ248">
        <v>0</v>
      </c>
      <c r="CA248">
        <v>867333.4</v>
      </c>
      <c r="CB248">
        <v>0</v>
      </c>
      <c r="CC248">
        <v>224728.6</v>
      </c>
      <c r="CD248">
        <v>1232093.2</v>
      </c>
      <c r="CE248">
        <v>15261698</v>
      </c>
      <c r="CF248">
        <v>0</v>
      </c>
      <c r="CG248">
        <v>5733.7</v>
      </c>
      <c r="CH248">
        <v>5010982</v>
      </c>
      <c r="CI248">
        <v>2149377.7999999998</v>
      </c>
      <c r="CJ248">
        <v>0</v>
      </c>
      <c r="CK248">
        <v>2107.3000000000002</v>
      </c>
      <c r="CL248">
        <v>0</v>
      </c>
      <c r="CM248">
        <v>0</v>
      </c>
      <c r="CN248">
        <v>12189153</v>
      </c>
      <c r="CO248">
        <v>337989.3</v>
      </c>
      <c r="CP248">
        <v>0</v>
      </c>
      <c r="CQ248">
        <v>902.2</v>
      </c>
      <c r="CR248">
        <v>9.8000000000000007</v>
      </c>
      <c r="CS248">
        <v>0</v>
      </c>
      <c r="CT248">
        <v>218.4</v>
      </c>
      <c r="CU248">
        <v>0</v>
      </c>
      <c r="CV248">
        <v>110</v>
      </c>
      <c r="CW248">
        <v>677.2</v>
      </c>
      <c r="CX248">
        <v>5272.9</v>
      </c>
      <c r="CY248">
        <v>0</v>
      </c>
      <c r="CZ248">
        <v>1177.5999999999999</v>
      </c>
      <c r="DA248">
        <v>672.9</v>
      </c>
      <c r="DB248">
        <v>1051.7</v>
      </c>
      <c r="DC248">
        <v>0</v>
      </c>
      <c r="DD248">
        <v>334</v>
      </c>
      <c r="DE248">
        <v>0</v>
      </c>
      <c r="DF248">
        <v>0</v>
      </c>
      <c r="DG248">
        <v>4566.5</v>
      </c>
      <c r="DH248">
        <v>0</v>
      </c>
      <c r="DI248">
        <v>150</v>
      </c>
      <c r="DJ248">
        <v>3208.8</v>
      </c>
      <c r="DK248">
        <v>0</v>
      </c>
      <c r="DL248">
        <v>0</v>
      </c>
      <c r="DM248">
        <v>0</v>
      </c>
      <c r="DN248">
        <v>0.3</v>
      </c>
      <c r="DO248">
        <v>0</v>
      </c>
      <c r="DP248">
        <v>0</v>
      </c>
      <c r="DQ248">
        <v>0</v>
      </c>
    </row>
    <row r="249" spans="1:121" x14ac:dyDescent="0.45">
      <c r="A249" t="s">
        <v>136</v>
      </c>
      <c r="B249">
        <v>2028</v>
      </c>
      <c r="C249">
        <v>43778480</v>
      </c>
      <c r="D249">
        <v>3370340.8</v>
      </c>
      <c r="E249">
        <v>0</v>
      </c>
      <c r="F249">
        <v>1035289.9</v>
      </c>
      <c r="G249">
        <v>48184110</v>
      </c>
      <c r="H249">
        <v>42204994.399999999</v>
      </c>
      <c r="I249">
        <v>29181514.899999999</v>
      </c>
      <c r="J249">
        <v>37329780</v>
      </c>
      <c r="K249">
        <v>29083028</v>
      </c>
      <c r="L249">
        <v>3.5900000000000001E-2</v>
      </c>
      <c r="M249">
        <v>5.3900000000000003E-2</v>
      </c>
      <c r="N249">
        <v>0.14349999999999999</v>
      </c>
      <c r="O249">
        <v>61529.2</v>
      </c>
      <c r="P249">
        <v>10589.8</v>
      </c>
      <c r="Q249">
        <v>0.73</v>
      </c>
      <c r="R249">
        <v>0.75</v>
      </c>
      <c r="S249">
        <v>120.1</v>
      </c>
      <c r="T249">
        <v>4.0999999999999996</v>
      </c>
      <c r="U249">
        <v>0.5</v>
      </c>
      <c r="V249">
        <v>12.6</v>
      </c>
      <c r="W249">
        <v>571</v>
      </c>
      <c r="X249">
        <v>0.05</v>
      </c>
      <c r="Y249">
        <v>120.3</v>
      </c>
      <c r="Z249">
        <v>29.6</v>
      </c>
      <c r="AA249">
        <v>149.9</v>
      </c>
      <c r="AB249">
        <v>142.30000000000001</v>
      </c>
      <c r="AC249">
        <v>8.4</v>
      </c>
      <c r="AD249">
        <v>1.1499999999999999</v>
      </c>
      <c r="AE249">
        <v>12</v>
      </c>
      <c r="AF249">
        <v>563.70000000000005</v>
      </c>
      <c r="AG249">
        <v>7.0000000000000007E-2</v>
      </c>
      <c r="AH249">
        <v>142.9</v>
      </c>
      <c r="AI249">
        <v>28.8</v>
      </c>
      <c r="AJ249">
        <v>171.6</v>
      </c>
      <c r="AK249">
        <v>116.7</v>
      </c>
      <c r="AL249">
        <v>4.3</v>
      </c>
      <c r="AM249">
        <v>0.54</v>
      </c>
      <c r="AN249">
        <v>11.9</v>
      </c>
      <c r="AO249">
        <v>543.29999999999995</v>
      </c>
      <c r="AP249">
        <v>0.05</v>
      </c>
      <c r="AQ249">
        <v>117</v>
      </c>
      <c r="AR249">
        <v>28.1</v>
      </c>
      <c r="AS249">
        <v>145.1</v>
      </c>
      <c r="AT249">
        <v>512.5</v>
      </c>
      <c r="AU249">
        <v>34.6</v>
      </c>
      <c r="AV249">
        <v>4.84</v>
      </c>
      <c r="AW249">
        <v>38.799999999999997</v>
      </c>
      <c r="AX249">
        <v>1870.2</v>
      </c>
      <c r="AY249">
        <v>0.26</v>
      </c>
      <c r="AZ249">
        <v>514.9</v>
      </c>
      <c r="BA249">
        <v>94.7</v>
      </c>
      <c r="BB249">
        <v>609.5</v>
      </c>
      <c r="BC249">
        <v>4729921.8</v>
      </c>
      <c r="BD249">
        <v>160.30000000000001</v>
      </c>
      <c r="BE249">
        <v>19.899999999999999</v>
      </c>
      <c r="BF249">
        <v>494974.1</v>
      </c>
      <c r="BG249">
        <v>22479.9</v>
      </c>
      <c r="BH249">
        <v>2.1</v>
      </c>
      <c r="BI249">
        <v>4740133.9000000004</v>
      </c>
      <c r="BJ249">
        <v>1165451.3999999999</v>
      </c>
      <c r="BK249">
        <v>5905585.2999999998</v>
      </c>
      <c r="BL249">
        <v>0</v>
      </c>
      <c r="BM249">
        <v>22.55</v>
      </c>
      <c r="BN249">
        <v>12.08</v>
      </c>
      <c r="BO249">
        <v>0</v>
      </c>
      <c r="BP249">
        <v>34.630000000000003</v>
      </c>
      <c r="BQ249">
        <v>24.87</v>
      </c>
      <c r="BR249">
        <v>14.24</v>
      </c>
      <c r="BS249">
        <v>0</v>
      </c>
      <c r="BT249">
        <v>39.11</v>
      </c>
      <c r="BU249">
        <v>39968390</v>
      </c>
      <c r="BV249">
        <v>19002596</v>
      </c>
      <c r="BW249">
        <v>2899021</v>
      </c>
      <c r="BX249">
        <v>37443.300000000003</v>
      </c>
      <c r="BY249">
        <v>0</v>
      </c>
      <c r="BZ249">
        <v>0</v>
      </c>
      <c r="CA249">
        <v>690322.4</v>
      </c>
      <c r="CB249">
        <v>0</v>
      </c>
      <c r="CC249">
        <v>221165</v>
      </c>
      <c r="CD249">
        <v>1499043.8</v>
      </c>
      <c r="CE249">
        <v>10182838</v>
      </c>
      <c r="CF249">
        <v>0</v>
      </c>
      <c r="CG249">
        <v>1176.8</v>
      </c>
      <c r="CH249">
        <v>5010982</v>
      </c>
      <c r="CI249">
        <v>2144015</v>
      </c>
      <c r="CJ249">
        <v>0</v>
      </c>
      <c r="CK249">
        <v>0</v>
      </c>
      <c r="CL249">
        <v>0</v>
      </c>
      <c r="CM249">
        <v>0</v>
      </c>
      <c r="CN249">
        <v>16946220</v>
      </c>
      <c r="CO249">
        <v>336166.7</v>
      </c>
      <c r="CP249">
        <v>0</v>
      </c>
      <c r="CQ249">
        <v>2170.1999999999998</v>
      </c>
      <c r="CR249">
        <v>9.8000000000000007</v>
      </c>
      <c r="CS249">
        <v>0</v>
      </c>
      <c r="CT249">
        <v>218.4</v>
      </c>
      <c r="CU249">
        <v>0</v>
      </c>
      <c r="CV249">
        <v>110</v>
      </c>
      <c r="CW249">
        <v>827.1</v>
      </c>
      <c r="CX249">
        <v>4822.8999999999996</v>
      </c>
      <c r="CY249">
        <v>0</v>
      </c>
      <c r="CZ249">
        <v>1122.5999999999999</v>
      </c>
      <c r="DA249">
        <v>672.9</v>
      </c>
      <c r="DB249">
        <v>1051.7</v>
      </c>
      <c r="DC249">
        <v>0</v>
      </c>
      <c r="DD249">
        <v>108</v>
      </c>
      <c r="DE249">
        <v>0</v>
      </c>
      <c r="DF249">
        <v>0</v>
      </c>
      <c r="DG249">
        <v>6237.9</v>
      </c>
      <c r="DH249">
        <v>0</v>
      </c>
      <c r="DI249">
        <v>150</v>
      </c>
      <c r="DJ249">
        <v>8280.7999999999993</v>
      </c>
      <c r="DK249">
        <v>0</v>
      </c>
      <c r="DL249">
        <v>0</v>
      </c>
      <c r="DM249">
        <v>0</v>
      </c>
      <c r="DN249">
        <v>0.37</v>
      </c>
      <c r="DO249">
        <v>0</v>
      </c>
      <c r="DP249">
        <v>0</v>
      </c>
      <c r="DQ249">
        <v>0</v>
      </c>
    </row>
    <row r="250" spans="1:121" x14ac:dyDescent="0.45">
      <c r="A250" t="s">
        <v>136</v>
      </c>
      <c r="B250">
        <v>2030</v>
      </c>
      <c r="C250">
        <v>45225730</v>
      </c>
      <c r="D250">
        <v>4487824.5</v>
      </c>
      <c r="E250">
        <v>0</v>
      </c>
      <c r="F250">
        <v>920303.5</v>
      </c>
      <c r="G250">
        <v>50633856.100000001</v>
      </c>
      <c r="H250">
        <v>43600225.600000001</v>
      </c>
      <c r="I250">
        <v>29536048</v>
      </c>
      <c r="J250">
        <v>33446132</v>
      </c>
      <c r="K250">
        <v>22939226</v>
      </c>
      <c r="L250">
        <v>3.5900000000000001E-2</v>
      </c>
      <c r="M250">
        <v>5.3900000000000003E-2</v>
      </c>
      <c r="N250">
        <v>0.14349999999999999</v>
      </c>
      <c r="O250">
        <v>62703.38</v>
      </c>
      <c r="P250">
        <v>11039.2</v>
      </c>
      <c r="Q250">
        <v>0.8</v>
      </c>
      <c r="R250">
        <v>0.8</v>
      </c>
      <c r="S250">
        <v>93</v>
      </c>
      <c r="T250">
        <v>3.6</v>
      </c>
      <c r="U250">
        <v>0.46</v>
      </c>
      <c r="V250">
        <v>9.3000000000000007</v>
      </c>
      <c r="W250">
        <v>427.2</v>
      </c>
      <c r="X250">
        <v>0.04</v>
      </c>
      <c r="Y250">
        <v>93.2</v>
      </c>
      <c r="Z250">
        <v>22.1</v>
      </c>
      <c r="AA250">
        <v>115.3</v>
      </c>
      <c r="AB250">
        <v>115.2</v>
      </c>
      <c r="AC250">
        <v>7.4</v>
      </c>
      <c r="AD250">
        <v>1.02</v>
      </c>
      <c r="AE250">
        <v>9.1999999999999993</v>
      </c>
      <c r="AF250">
        <v>438.2</v>
      </c>
      <c r="AG250">
        <v>0.06</v>
      </c>
      <c r="AH250">
        <v>115.7</v>
      </c>
      <c r="AI250">
        <v>22.3</v>
      </c>
      <c r="AJ250">
        <v>138</v>
      </c>
      <c r="AK250">
        <v>80.900000000000006</v>
      </c>
      <c r="AL250">
        <v>2.9</v>
      </c>
      <c r="AM250">
        <v>0.36</v>
      </c>
      <c r="AN250">
        <v>8.4</v>
      </c>
      <c r="AO250">
        <v>380.5</v>
      </c>
      <c r="AP250">
        <v>0.04</v>
      </c>
      <c r="AQ250">
        <v>81.099999999999994</v>
      </c>
      <c r="AR250">
        <v>19.8</v>
      </c>
      <c r="AS250">
        <v>100.8</v>
      </c>
      <c r="AT250">
        <v>440.4</v>
      </c>
      <c r="AU250">
        <v>30.7</v>
      </c>
      <c r="AV250">
        <v>4.3099999999999996</v>
      </c>
      <c r="AW250">
        <v>33</v>
      </c>
      <c r="AX250">
        <v>1578.5</v>
      </c>
      <c r="AY250">
        <v>0.23</v>
      </c>
      <c r="AZ250">
        <v>442.5</v>
      </c>
      <c r="BA250">
        <v>80.099999999999994</v>
      </c>
      <c r="BB250">
        <v>522.6</v>
      </c>
      <c r="BC250">
        <v>3661401.8</v>
      </c>
      <c r="BD250">
        <v>143.19999999999999</v>
      </c>
      <c r="BE250">
        <v>18.3</v>
      </c>
      <c r="BF250">
        <v>365985.5</v>
      </c>
      <c r="BG250">
        <v>16798.900000000001</v>
      </c>
      <c r="BH250">
        <v>1.6</v>
      </c>
      <c r="BI250">
        <v>3670676.7</v>
      </c>
      <c r="BJ250">
        <v>867041.1</v>
      </c>
      <c r="BK250">
        <v>4537717.8</v>
      </c>
      <c r="BL250">
        <v>0</v>
      </c>
      <c r="BM250">
        <v>20.63</v>
      </c>
      <c r="BN250">
        <v>12.12</v>
      </c>
      <c r="BO250">
        <v>0</v>
      </c>
      <c r="BP250">
        <v>32.74</v>
      </c>
      <c r="BQ250">
        <v>23.15</v>
      </c>
      <c r="BR250">
        <v>14.53</v>
      </c>
      <c r="BS250">
        <v>0</v>
      </c>
      <c r="BT250">
        <v>37.69</v>
      </c>
      <c r="BU250">
        <v>40163350</v>
      </c>
      <c r="BV250">
        <v>21097808</v>
      </c>
      <c r="BW250">
        <v>3766641.5</v>
      </c>
      <c r="BX250">
        <v>33434.9</v>
      </c>
      <c r="BY250">
        <v>0</v>
      </c>
      <c r="BZ250">
        <v>0</v>
      </c>
      <c r="CA250">
        <v>719448.1</v>
      </c>
      <c r="CB250">
        <v>0</v>
      </c>
      <c r="CC250">
        <v>221549.8</v>
      </c>
      <c r="CD250">
        <v>1835347</v>
      </c>
      <c r="CE250">
        <v>7390442.5</v>
      </c>
      <c r="CF250">
        <v>0</v>
      </c>
      <c r="CG250">
        <v>1059.0999999999999</v>
      </c>
      <c r="CH250">
        <v>5010982</v>
      </c>
      <c r="CI250">
        <v>2143527</v>
      </c>
      <c r="CJ250">
        <v>0</v>
      </c>
      <c r="CK250">
        <v>9.5</v>
      </c>
      <c r="CL250">
        <v>0</v>
      </c>
      <c r="CM250">
        <v>0</v>
      </c>
      <c r="CN250">
        <v>18706558</v>
      </c>
      <c r="CO250">
        <v>334354.2</v>
      </c>
      <c r="CP250">
        <v>0</v>
      </c>
      <c r="CQ250">
        <v>2799.5</v>
      </c>
      <c r="CR250">
        <v>9.8000000000000007</v>
      </c>
      <c r="CS250">
        <v>0</v>
      </c>
      <c r="CT250">
        <v>218.4</v>
      </c>
      <c r="CU250">
        <v>0</v>
      </c>
      <c r="CV250">
        <v>110</v>
      </c>
      <c r="CW250">
        <v>1019.9</v>
      </c>
      <c r="CX250">
        <v>4822.8999999999996</v>
      </c>
      <c r="CY250">
        <v>0</v>
      </c>
      <c r="CZ250">
        <v>1122.5999999999999</v>
      </c>
      <c r="DA250">
        <v>672.9</v>
      </c>
      <c r="DB250">
        <v>1051.7</v>
      </c>
      <c r="DC250">
        <v>0</v>
      </c>
      <c r="DD250">
        <v>108</v>
      </c>
      <c r="DE250">
        <v>0</v>
      </c>
      <c r="DF250">
        <v>0</v>
      </c>
      <c r="DG250">
        <v>6904.3</v>
      </c>
      <c r="DH250">
        <v>0</v>
      </c>
      <c r="DI250">
        <v>150</v>
      </c>
      <c r="DJ250">
        <v>10798.1</v>
      </c>
      <c r="DK250">
        <v>0</v>
      </c>
      <c r="DL250">
        <v>0</v>
      </c>
      <c r="DM250">
        <v>0</v>
      </c>
      <c r="DN250">
        <v>0.44</v>
      </c>
      <c r="DO250">
        <v>0</v>
      </c>
      <c r="DP250">
        <v>0</v>
      </c>
      <c r="DQ250">
        <v>0</v>
      </c>
    </row>
    <row r="251" spans="1:121" x14ac:dyDescent="0.45">
      <c r="A251" t="s">
        <v>136</v>
      </c>
      <c r="B251">
        <v>2035</v>
      </c>
      <c r="C251">
        <v>49224504</v>
      </c>
      <c r="D251">
        <v>10746523</v>
      </c>
      <c r="E251">
        <v>0</v>
      </c>
      <c r="F251">
        <v>821975.1</v>
      </c>
      <c r="G251">
        <v>60793000.899999999</v>
      </c>
      <c r="H251">
        <v>47455277.899999999</v>
      </c>
      <c r="I251">
        <v>30363632.300000001</v>
      </c>
      <c r="J251">
        <v>27402128</v>
      </c>
      <c r="K251">
        <v>20294080</v>
      </c>
      <c r="L251">
        <v>3.5900000000000001E-2</v>
      </c>
      <c r="M251">
        <v>5.3900000000000003E-2</v>
      </c>
      <c r="N251">
        <v>0.14349999999999999</v>
      </c>
      <c r="O251">
        <v>85986.97</v>
      </c>
      <c r="P251">
        <v>12304.5</v>
      </c>
      <c r="Q251">
        <v>0.87</v>
      </c>
      <c r="R251">
        <v>0.86</v>
      </c>
      <c r="S251">
        <v>62.2</v>
      </c>
      <c r="T251">
        <v>2.7</v>
      </c>
      <c r="U251">
        <v>0.35</v>
      </c>
      <c r="V251">
        <v>6</v>
      </c>
      <c r="W251">
        <v>277.89999999999998</v>
      </c>
      <c r="X251">
        <v>0.03</v>
      </c>
      <c r="Y251">
        <v>62.3</v>
      </c>
      <c r="Z251">
        <v>14.3</v>
      </c>
      <c r="AA251">
        <v>76.599999999999994</v>
      </c>
      <c r="AB251">
        <v>86</v>
      </c>
      <c r="AC251">
        <v>5.6</v>
      </c>
      <c r="AD251">
        <v>0.78</v>
      </c>
      <c r="AE251">
        <v>6.7</v>
      </c>
      <c r="AF251">
        <v>323.89999999999998</v>
      </c>
      <c r="AG251">
        <v>0.04</v>
      </c>
      <c r="AH251">
        <v>86.3</v>
      </c>
      <c r="AI251">
        <v>16.399999999999999</v>
      </c>
      <c r="AJ251">
        <v>102.7</v>
      </c>
      <c r="AK251">
        <v>106.3</v>
      </c>
      <c r="AL251">
        <v>3.3</v>
      </c>
      <c r="AM251">
        <v>0.4</v>
      </c>
      <c r="AN251">
        <v>11.4</v>
      </c>
      <c r="AO251">
        <v>514.79999999999995</v>
      </c>
      <c r="AP251">
        <v>0.05</v>
      </c>
      <c r="AQ251">
        <v>106.5</v>
      </c>
      <c r="AR251">
        <v>26.8</v>
      </c>
      <c r="AS251">
        <v>133.30000000000001</v>
      </c>
      <c r="AT251">
        <v>366.4</v>
      </c>
      <c r="AU251">
        <v>25.5</v>
      </c>
      <c r="AV251">
        <v>3.57</v>
      </c>
      <c r="AW251">
        <v>28</v>
      </c>
      <c r="AX251">
        <v>1320.4</v>
      </c>
      <c r="AY251">
        <v>0.2</v>
      </c>
      <c r="AZ251">
        <v>368.1</v>
      </c>
      <c r="BA251">
        <v>67.400000000000006</v>
      </c>
      <c r="BB251">
        <v>435.5</v>
      </c>
      <c r="BC251">
        <v>3269309.4</v>
      </c>
      <c r="BD251">
        <v>140.9</v>
      </c>
      <c r="BE251">
        <v>18.399999999999999</v>
      </c>
      <c r="BF251">
        <v>314957</v>
      </c>
      <c r="BG251">
        <v>14587.5</v>
      </c>
      <c r="BH251">
        <v>1.5</v>
      </c>
      <c r="BI251">
        <v>3278528.3</v>
      </c>
      <c r="BJ251">
        <v>750067.7</v>
      </c>
      <c r="BK251">
        <v>4028596</v>
      </c>
      <c r="BL251">
        <v>0</v>
      </c>
      <c r="BM251">
        <v>16.649999999999999</v>
      </c>
      <c r="BN251">
        <v>15.05</v>
      </c>
      <c r="BO251">
        <v>0</v>
      </c>
      <c r="BP251">
        <v>31.71</v>
      </c>
      <c r="BQ251">
        <v>19.690000000000001</v>
      </c>
      <c r="BR251">
        <v>19.96</v>
      </c>
      <c r="BS251">
        <v>0</v>
      </c>
      <c r="BT251">
        <v>39.65</v>
      </c>
      <c r="BU251">
        <v>53722356</v>
      </c>
      <c r="BV251">
        <v>30429370</v>
      </c>
      <c r="BW251">
        <v>9110534</v>
      </c>
      <c r="BX251">
        <v>28606</v>
      </c>
      <c r="BY251">
        <v>0</v>
      </c>
      <c r="BZ251">
        <v>0</v>
      </c>
      <c r="CA251">
        <v>769251.6</v>
      </c>
      <c r="CB251">
        <v>0</v>
      </c>
      <c r="CC251">
        <v>221845.2</v>
      </c>
      <c r="CD251">
        <v>2271810.7999999998</v>
      </c>
      <c r="CE251">
        <v>6230536.5</v>
      </c>
      <c r="CF251">
        <v>0</v>
      </c>
      <c r="CG251">
        <v>1176.8</v>
      </c>
      <c r="CH251">
        <v>5010982</v>
      </c>
      <c r="CI251">
        <v>2141884.7999999998</v>
      </c>
      <c r="CJ251">
        <v>0</v>
      </c>
      <c r="CK251">
        <v>15.5</v>
      </c>
      <c r="CL251">
        <v>0</v>
      </c>
      <c r="CM251">
        <v>0</v>
      </c>
      <c r="CN251">
        <v>27605850</v>
      </c>
      <c r="CO251">
        <v>329864.5</v>
      </c>
      <c r="CP251">
        <v>0</v>
      </c>
      <c r="CQ251">
        <v>5280.2</v>
      </c>
      <c r="CR251">
        <v>9.8000000000000007</v>
      </c>
      <c r="CS251">
        <v>0</v>
      </c>
      <c r="CT251">
        <v>218.4</v>
      </c>
      <c r="CU251">
        <v>0</v>
      </c>
      <c r="CV251">
        <v>110</v>
      </c>
      <c r="CW251">
        <v>1324.2</v>
      </c>
      <c r="CX251">
        <v>4603.8999999999996</v>
      </c>
      <c r="CY251">
        <v>0</v>
      </c>
      <c r="CZ251">
        <v>1122.5999999999999</v>
      </c>
      <c r="DA251">
        <v>672.9</v>
      </c>
      <c r="DB251">
        <v>1051.7</v>
      </c>
      <c r="DC251">
        <v>0</v>
      </c>
      <c r="DD251">
        <v>108</v>
      </c>
      <c r="DE251">
        <v>0</v>
      </c>
      <c r="DF251">
        <v>0</v>
      </c>
      <c r="DG251">
        <v>10096.9</v>
      </c>
      <c r="DH251">
        <v>0</v>
      </c>
      <c r="DI251">
        <v>150</v>
      </c>
      <c r="DJ251">
        <v>25597.1</v>
      </c>
      <c r="DK251">
        <v>0</v>
      </c>
      <c r="DL251">
        <v>0</v>
      </c>
      <c r="DM251">
        <v>0</v>
      </c>
      <c r="DN251">
        <v>0.44</v>
      </c>
      <c r="DO251">
        <v>0</v>
      </c>
      <c r="DP251">
        <v>0</v>
      </c>
      <c r="DQ251">
        <v>0</v>
      </c>
    </row>
    <row r="252" spans="1:121" x14ac:dyDescent="0.45">
      <c r="A252" t="s">
        <v>136</v>
      </c>
      <c r="B252">
        <v>2040</v>
      </c>
      <c r="C252">
        <v>53991956</v>
      </c>
      <c r="D252">
        <v>19410706</v>
      </c>
      <c r="E252">
        <v>0</v>
      </c>
      <c r="F252">
        <v>773784.2</v>
      </c>
      <c r="G252">
        <v>74176446.5</v>
      </c>
      <c r="H252">
        <v>52051375.100000001</v>
      </c>
      <c r="I252">
        <v>30607505.899999999</v>
      </c>
      <c r="J252">
        <v>24090626</v>
      </c>
      <c r="K252">
        <v>21693290</v>
      </c>
      <c r="L252">
        <v>3.5900000000000001E-2</v>
      </c>
      <c r="M252">
        <v>5.3900000000000003E-2</v>
      </c>
      <c r="N252">
        <v>0.14349999999999999</v>
      </c>
      <c r="O252">
        <v>83879.89</v>
      </c>
      <c r="P252">
        <v>13725</v>
      </c>
      <c r="Q252">
        <v>0.93</v>
      </c>
      <c r="R252">
        <v>0.91</v>
      </c>
      <c r="S252">
        <v>35.700000000000003</v>
      </c>
      <c r="T252">
        <v>1.6</v>
      </c>
      <c r="U252">
        <v>0.21</v>
      </c>
      <c r="V252">
        <v>3.4</v>
      </c>
      <c r="W252">
        <v>158.19999999999999</v>
      </c>
      <c r="X252">
        <v>0.02</v>
      </c>
      <c r="Y252">
        <v>35.799999999999997</v>
      </c>
      <c r="Z252">
        <v>8.1</v>
      </c>
      <c r="AA252">
        <v>43.9</v>
      </c>
      <c r="AB252">
        <v>55.5</v>
      </c>
      <c r="AC252">
        <v>3.7</v>
      </c>
      <c r="AD252">
        <v>0.52</v>
      </c>
      <c r="AE252">
        <v>4.3</v>
      </c>
      <c r="AF252">
        <v>205.9</v>
      </c>
      <c r="AG252">
        <v>0.03</v>
      </c>
      <c r="AH252">
        <v>55.8</v>
      </c>
      <c r="AI252">
        <v>10.5</v>
      </c>
      <c r="AJ252">
        <v>66.2</v>
      </c>
      <c r="AK252">
        <v>132.6</v>
      </c>
      <c r="AL252">
        <v>4.7</v>
      </c>
      <c r="AM252">
        <v>0.59</v>
      </c>
      <c r="AN252">
        <v>13.7</v>
      </c>
      <c r="AO252">
        <v>623.29999999999995</v>
      </c>
      <c r="AP252">
        <v>0.06</v>
      </c>
      <c r="AQ252">
        <v>132.9</v>
      </c>
      <c r="AR252">
        <v>32.299999999999997</v>
      </c>
      <c r="AS252">
        <v>165.3</v>
      </c>
      <c r="AT252">
        <v>335.9</v>
      </c>
      <c r="AU252">
        <v>24</v>
      </c>
      <c r="AV252">
        <v>3.37</v>
      </c>
      <c r="AW252">
        <v>24.6</v>
      </c>
      <c r="AX252">
        <v>1191.4000000000001</v>
      </c>
      <c r="AY252">
        <v>0.18</v>
      </c>
      <c r="AZ252">
        <v>337.6</v>
      </c>
      <c r="BA252">
        <v>60.2</v>
      </c>
      <c r="BB252">
        <v>397.8</v>
      </c>
      <c r="BC252">
        <v>2492699.7000000002</v>
      </c>
      <c r="BD252">
        <v>110.7</v>
      </c>
      <c r="BE252">
        <v>14.5</v>
      </c>
      <c r="BF252">
        <v>237189.4</v>
      </c>
      <c r="BG252">
        <v>11017.6</v>
      </c>
      <c r="BH252">
        <v>1.1000000000000001</v>
      </c>
      <c r="BI252">
        <v>2499966.7999999998</v>
      </c>
      <c r="BJ252">
        <v>565822.30000000005</v>
      </c>
      <c r="BK252">
        <v>3065789.1</v>
      </c>
      <c r="BL252">
        <v>0</v>
      </c>
      <c r="BM252">
        <v>13.52</v>
      </c>
      <c r="BN252">
        <v>13.25</v>
      </c>
      <c r="BO252">
        <v>0</v>
      </c>
      <c r="BP252">
        <v>26.77</v>
      </c>
      <c r="BQ252">
        <v>16.68</v>
      </c>
      <c r="BR252">
        <v>19.57</v>
      </c>
      <c r="BS252">
        <v>0</v>
      </c>
      <c r="BT252">
        <v>36.25</v>
      </c>
      <c r="BU252">
        <v>71826840</v>
      </c>
      <c r="BV252">
        <v>43568940</v>
      </c>
      <c r="BW252">
        <v>16548259</v>
      </c>
      <c r="BX252">
        <v>24750.799999999999</v>
      </c>
      <c r="BY252">
        <v>0</v>
      </c>
      <c r="BZ252">
        <v>0</v>
      </c>
      <c r="CA252">
        <v>620318.80000000005</v>
      </c>
      <c r="CB252">
        <v>0</v>
      </c>
      <c r="CC252">
        <v>220253.9</v>
      </c>
      <c r="CD252">
        <v>2166084.7999999998</v>
      </c>
      <c r="CE252">
        <v>4704764</v>
      </c>
      <c r="CF252">
        <v>0</v>
      </c>
      <c r="CG252">
        <v>470.7</v>
      </c>
      <c r="CH252">
        <v>4232047.5</v>
      </c>
      <c r="CI252">
        <v>2127289.2000000002</v>
      </c>
      <c r="CJ252">
        <v>0</v>
      </c>
      <c r="CK252">
        <v>0</v>
      </c>
      <c r="CL252">
        <v>0</v>
      </c>
      <c r="CM252">
        <v>0</v>
      </c>
      <c r="CN252">
        <v>40857836</v>
      </c>
      <c r="CO252">
        <v>324767.7</v>
      </c>
      <c r="CP252">
        <v>0</v>
      </c>
      <c r="CQ252">
        <v>8645</v>
      </c>
      <c r="CR252">
        <v>9.8000000000000007</v>
      </c>
      <c r="CS252">
        <v>0</v>
      </c>
      <c r="CT252">
        <v>218.4</v>
      </c>
      <c r="CU252">
        <v>0</v>
      </c>
      <c r="CV252">
        <v>110</v>
      </c>
      <c r="CW252">
        <v>1383.6</v>
      </c>
      <c r="CX252">
        <v>4530.8999999999996</v>
      </c>
      <c r="CY252">
        <v>0</v>
      </c>
      <c r="CZ252">
        <v>1122.5999999999999</v>
      </c>
      <c r="DA252">
        <v>570</v>
      </c>
      <c r="DB252">
        <v>1051.7</v>
      </c>
      <c r="DC252">
        <v>0</v>
      </c>
      <c r="DD252">
        <v>108</v>
      </c>
      <c r="DE252">
        <v>0</v>
      </c>
      <c r="DF252">
        <v>0</v>
      </c>
      <c r="DG252">
        <v>14869.9</v>
      </c>
      <c r="DH252">
        <v>0</v>
      </c>
      <c r="DI252">
        <v>150</v>
      </c>
      <c r="DJ252">
        <v>47266.3</v>
      </c>
      <c r="DK252">
        <v>0</v>
      </c>
      <c r="DL252">
        <v>0</v>
      </c>
      <c r="DM252">
        <v>0</v>
      </c>
      <c r="DN252">
        <v>0.44</v>
      </c>
      <c r="DO252">
        <v>0</v>
      </c>
      <c r="DP252">
        <v>0</v>
      </c>
      <c r="DQ252">
        <v>0</v>
      </c>
    </row>
    <row r="253" spans="1:121" x14ac:dyDescent="0.45">
      <c r="A253" t="s">
        <v>136</v>
      </c>
      <c r="B253">
        <v>2045</v>
      </c>
      <c r="C253">
        <v>58635710</v>
      </c>
      <c r="D253">
        <v>27163644</v>
      </c>
      <c r="E253">
        <v>0</v>
      </c>
      <c r="F253">
        <v>869947.3</v>
      </c>
      <c r="G253">
        <v>86669307.599999994</v>
      </c>
      <c r="H253">
        <v>56528201.5</v>
      </c>
      <c r="I253">
        <v>29706135.199999999</v>
      </c>
      <c r="J253">
        <v>23931180</v>
      </c>
      <c r="K253">
        <v>27569732</v>
      </c>
      <c r="L253">
        <v>3.5900000000000001E-2</v>
      </c>
      <c r="M253">
        <v>5.3900000000000003E-2</v>
      </c>
      <c r="N253">
        <v>0.14349999999999999</v>
      </c>
      <c r="O253">
        <v>86890.31</v>
      </c>
      <c r="P253">
        <v>14993.6</v>
      </c>
      <c r="Q253">
        <v>0.95</v>
      </c>
      <c r="R253">
        <v>0.94</v>
      </c>
      <c r="S253">
        <v>22.8</v>
      </c>
      <c r="T253">
        <v>1</v>
      </c>
      <c r="U253">
        <v>0.13</v>
      </c>
      <c r="V253">
        <v>2.2000000000000002</v>
      </c>
      <c r="W253">
        <v>101.1</v>
      </c>
      <c r="X253">
        <v>0.01</v>
      </c>
      <c r="Y253">
        <v>22.8</v>
      </c>
      <c r="Z253">
        <v>5.2</v>
      </c>
      <c r="AA253">
        <v>28</v>
      </c>
      <c r="AB253">
        <v>36.700000000000003</v>
      </c>
      <c r="AC253">
        <v>2.2999999999999998</v>
      </c>
      <c r="AD253">
        <v>0.32</v>
      </c>
      <c r="AE253">
        <v>3</v>
      </c>
      <c r="AF253">
        <v>141.9</v>
      </c>
      <c r="AG253">
        <v>0.02</v>
      </c>
      <c r="AH253">
        <v>36.9</v>
      </c>
      <c r="AI253">
        <v>7.2</v>
      </c>
      <c r="AJ253">
        <v>44.1</v>
      </c>
      <c r="AK253">
        <v>135.80000000000001</v>
      </c>
      <c r="AL253">
        <v>5.3</v>
      </c>
      <c r="AM253">
        <v>0.68</v>
      </c>
      <c r="AN253">
        <v>13.7</v>
      </c>
      <c r="AO253">
        <v>623</v>
      </c>
      <c r="AP253">
        <v>0.06</v>
      </c>
      <c r="AQ253">
        <v>136.1</v>
      </c>
      <c r="AR253">
        <v>32.200000000000003</v>
      </c>
      <c r="AS253">
        <v>168.4</v>
      </c>
      <c r="AT253">
        <v>251.2</v>
      </c>
      <c r="AU253">
        <v>16.600000000000001</v>
      </c>
      <c r="AV253">
        <v>2.31</v>
      </c>
      <c r="AW253">
        <v>20.2</v>
      </c>
      <c r="AX253">
        <v>933.3</v>
      </c>
      <c r="AY253">
        <v>0.14000000000000001</v>
      </c>
      <c r="AZ253">
        <v>252.3</v>
      </c>
      <c r="BA253">
        <v>48.1</v>
      </c>
      <c r="BB253">
        <v>300.39999999999998</v>
      </c>
      <c r="BC253">
        <v>1987473.4</v>
      </c>
      <c r="BD253">
        <v>88.1</v>
      </c>
      <c r="BE253">
        <v>11.6</v>
      </c>
      <c r="BF253">
        <v>189275.2</v>
      </c>
      <c r="BG253">
        <v>8789.2999999999993</v>
      </c>
      <c r="BH253">
        <v>0.9</v>
      </c>
      <c r="BI253">
        <v>1993256.9</v>
      </c>
      <c r="BJ253">
        <v>451441.3</v>
      </c>
      <c r="BK253">
        <v>2444698.2000000002</v>
      </c>
      <c r="BL253">
        <v>0</v>
      </c>
      <c r="BM253">
        <v>10.6</v>
      </c>
      <c r="BN253">
        <v>12.85</v>
      </c>
      <c r="BO253">
        <v>0</v>
      </c>
      <c r="BP253">
        <v>23.45</v>
      </c>
      <c r="BQ253">
        <v>14.08</v>
      </c>
      <c r="BR253">
        <v>20.27</v>
      </c>
      <c r="BS253">
        <v>0</v>
      </c>
      <c r="BT253">
        <v>34.35</v>
      </c>
      <c r="BU253">
        <v>90372510</v>
      </c>
      <c r="BV253">
        <v>56963176</v>
      </c>
      <c r="BW253">
        <v>23051074</v>
      </c>
      <c r="BX253">
        <v>21069.9</v>
      </c>
      <c r="BY253">
        <v>0</v>
      </c>
      <c r="BZ253">
        <v>0</v>
      </c>
      <c r="CA253">
        <v>494881.8</v>
      </c>
      <c r="CB253">
        <v>0</v>
      </c>
      <c r="CC253">
        <v>205508.9</v>
      </c>
      <c r="CD253">
        <v>2124238.5</v>
      </c>
      <c r="CE253">
        <v>3802032.5</v>
      </c>
      <c r="CF253">
        <v>0</v>
      </c>
      <c r="CG253">
        <v>470.7</v>
      </c>
      <c r="CH253">
        <v>3985052</v>
      </c>
      <c r="CI253">
        <v>2054759.6</v>
      </c>
      <c r="CJ253">
        <v>0</v>
      </c>
      <c r="CK253">
        <v>0</v>
      </c>
      <c r="CL253">
        <v>0</v>
      </c>
      <c r="CM253">
        <v>0</v>
      </c>
      <c r="CN253">
        <v>54633420</v>
      </c>
      <c r="CO253">
        <v>0</v>
      </c>
      <c r="CP253">
        <v>0</v>
      </c>
      <c r="CQ253">
        <v>11627.7</v>
      </c>
      <c r="CR253">
        <v>9.8000000000000007</v>
      </c>
      <c r="CS253">
        <v>0</v>
      </c>
      <c r="CT253">
        <v>218.4</v>
      </c>
      <c r="CU253">
        <v>0</v>
      </c>
      <c r="CV253">
        <v>110</v>
      </c>
      <c r="CW253">
        <v>1458.7</v>
      </c>
      <c r="CX253">
        <v>4530.8999999999996</v>
      </c>
      <c r="CY253">
        <v>0</v>
      </c>
      <c r="CZ253">
        <v>1122.5999999999999</v>
      </c>
      <c r="DA253">
        <v>545.1</v>
      </c>
      <c r="DB253">
        <v>1051.7</v>
      </c>
      <c r="DC253">
        <v>0</v>
      </c>
      <c r="DD253">
        <v>108</v>
      </c>
      <c r="DE253">
        <v>0</v>
      </c>
      <c r="DF253">
        <v>0</v>
      </c>
      <c r="DG253">
        <v>19770.5</v>
      </c>
      <c r="DH253">
        <v>0</v>
      </c>
      <c r="DI253">
        <v>0</v>
      </c>
      <c r="DJ253">
        <v>65838.5</v>
      </c>
      <c r="DK253">
        <v>0</v>
      </c>
      <c r="DL253">
        <v>0</v>
      </c>
      <c r="DM253">
        <v>0</v>
      </c>
      <c r="DN253">
        <v>0.44</v>
      </c>
      <c r="DO253">
        <v>0</v>
      </c>
      <c r="DP253">
        <v>0</v>
      </c>
      <c r="DQ253">
        <v>0</v>
      </c>
    </row>
    <row r="254" spans="1:121" x14ac:dyDescent="0.45">
      <c r="A254" t="s">
        <v>136</v>
      </c>
      <c r="B254">
        <v>2050</v>
      </c>
      <c r="C254">
        <v>63261336</v>
      </c>
      <c r="D254">
        <v>28894540</v>
      </c>
      <c r="E254">
        <v>0</v>
      </c>
      <c r="F254">
        <v>893223.5</v>
      </c>
      <c r="G254">
        <v>93049102.099999994</v>
      </c>
      <c r="H254">
        <v>60987519</v>
      </c>
      <c r="I254">
        <v>28487933.600000001</v>
      </c>
      <c r="J254">
        <v>22713486</v>
      </c>
      <c r="K254">
        <v>28814346</v>
      </c>
      <c r="L254">
        <v>3.5900000000000001E-2</v>
      </c>
      <c r="M254">
        <v>5.3900000000000003E-2</v>
      </c>
      <c r="N254">
        <v>0.14349999999999999</v>
      </c>
      <c r="O254">
        <v>88970.55</v>
      </c>
      <c r="P254">
        <v>16134</v>
      </c>
      <c r="Q254">
        <v>0.95</v>
      </c>
      <c r="R254">
        <v>0.93</v>
      </c>
      <c r="S254">
        <v>23.7</v>
      </c>
      <c r="T254">
        <v>1</v>
      </c>
      <c r="U254">
        <v>0.13</v>
      </c>
      <c r="V254">
        <v>2.2999999999999998</v>
      </c>
      <c r="W254">
        <v>105.9</v>
      </c>
      <c r="X254">
        <v>0.01</v>
      </c>
      <c r="Y254">
        <v>23.7</v>
      </c>
      <c r="Z254">
        <v>5.4</v>
      </c>
      <c r="AA254">
        <v>29.2</v>
      </c>
      <c r="AB254">
        <v>37.4</v>
      </c>
      <c r="AC254">
        <v>2</v>
      </c>
      <c r="AD254">
        <v>0.27</v>
      </c>
      <c r="AE254">
        <v>3.3</v>
      </c>
      <c r="AF254">
        <v>154.80000000000001</v>
      </c>
      <c r="AG254">
        <v>0.02</v>
      </c>
      <c r="AH254">
        <v>37.5</v>
      </c>
      <c r="AI254">
        <v>8</v>
      </c>
      <c r="AJ254">
        <v>45.5</v>
      </c>
      <c r="AK254">
        <v>140.30000000000001</v>
      </c>
      <c r="AL254">
        <v>5.9</v>
      </c>
      <c r="AM254">
        <v>0.77</v>
      </c>
      <c r="AN254">
        <v>13.8</v>
      </c>
      <c r="AO254">
        <v>631.1</v>
      </c>
      <c r="AP254">
        <v>7.0000000000000007E-2</v>
      </c>
      <c r="AQ254">
        <v>140.69999999999999</v>
      </c>
      <c r="AR254">
        <v>32.6</v>
      </c>
      <c r="AS254">
        <v>173.3</v>
      </c>
      <c r="AT254">
        <v>239.5</v>
      </c>
      <c r="AU254">
        <v>13.2</v>
      </c>
      <c r="AV254">
        <v>1.8</v>
      </c>
      <c r="AW254">
        <v>21.4</v>
      </c>
      <c r="AX254">
        <v>975.8</v>
      </c>
      <c r="AY254">
        <v>0.13</v>
      </c>
      <c r="AZ254">
        <v>240.3</v>
      </c>
      <c r="BA254">
        <v>50.5</v>
      </c>
      <c r="BB254">
        <v>290.8</v>
      </c>
      <c r="BC254">
        <v>2283568.1</v>
      </c>
      <c r="BD254">
        <v>98.4</v>
      </c>
      <c r="BE254">
        <v>12.9</v>
      </c>
      <c r="BF254">
        <v>219984.4</v>
      </c>
      <c r="BG254">
        <v>10188.6</v>
      </c>
      <c r="BH254">
        <v>1</v>
      </c>
      <c r="BI254">
        <v>2290008.9</v>
      </c>
      <c r="BJ254">
        <v>523885.4</v>
      </c>
      <c r="BK254">
        <v>2813894.2</v>
      </c>
      <c r="BL254">
        <v>0</v>
      </c>
      <c r="BM254">
        <v>11.23</v>
      </c>
      <c r="BN254">
        <v>13.13</v>
      </c>
      <c r="BO254">
        <v>0</v>
      </c>
      <c r="BP254">
        <v>24.36</v>
      </c>
      <c r="BQ254">
        <v>14.97</v>
      </c>
      <c r="BR254">
        <v>20.61</v>
      </c>
      <c r="BS254">
        <v>0</v>
      </c>
      <c r="BT254">
        <v>35.58</v>
      </c>
      <c r="BU254">
        <v>99193630</v>
      </c>
      <c r="BV254">
        <v>64561164</v>
      </c>
      <c r="BW254">
        <v>24554166</v>
      </c>
      <c r="BX254">
        <v>21004.1</v>
      </c>
      <c r="BY254">
        <v>0</v>
      </c>
      <c r="BZ254">
        <v>0</v>
      </c>
      <c r="CA254">
        <v>540068.80000000005</v>
      </c>
      <c r="CB254">
        <v>0</v>
      </c>
      <c r="CC254">
        <v>0</v>
      </c>
      <c r="CD254">
        <v>2138450.7999999998</v>
      </c>
      <c r="CE254">
        <v>4403195</v>
      </c>
      <c r="CF254">
        <v>0</v>
      </c>
      <c r="CG254">
        <v>353</v>
      </c>
      <c r="CH254">
        <v>3016266</v>
      </c>
      <c r="CI254">
        <v>2097411.7999999998</v>
      </c>
      <c r="CJ254">
        <v>0</v>
      </c>
      <c r="CK254">
        <v>0</v>
      </c>
      <c r="CL254">
        <v>0</v>
      </c>
      <c r="CM254">
        <v>0</v>
      </c>
      <c r="CN254">
        <v>62422710</v>
      </c>
      <c r="CO254">
        <v>0</v>
      </c>
      <c r="CP254">
        <v>0</v>
      </c>
      <c r="CQ254">
        <v>13258.2</v>
      </c>
      <c r="CR254">
        <v>9.8000000000000007</v>
      </c>
      <c r="CS254">
        <v>0</v>
      </c>
      <c r="CT254">
        <v>218.4</v>
      </c>
      <c r="CU254">
        <v>0</v>
      </c>
      <c r="CV254">
        <v>0</v>
      </c>
      <c r="CW254">
        <v>1580.6</v>
      </c>
      <c r="CX254">
        <v>4145.8999999999996</v>
      </c>
      <c r="CY254">
        <v>0</v>
      </c>
      <c r="CZ254">
        <v>696</v>
      </c>
      <c r="DA254">
        <v>415</v>
      </c>
      <c r="DB254">
        <v>1051.7</v>
      </c>
      <c r="DC254">
        <v>0</v>
      </c>
      <c r="DD254">
        <v>0</v>
      </c>
      <c r="DE254">
        <v>0</v>
      </c>
      <c r="DF254">
        <v>0</v>
      </c>
      <c r="DG254">
        <v>22744.3</v>
      </c>
      <c r="DH254">
        <v>0</v>
      </c>
      <c r="DI254">
        <v>0</v>
      </c>
      <c r="DJ254">
        <v>69034.600000000006</v>
      </c>
      <c r="DK254">
        <v>0</v>
      </c>
      <c r="DL254">
        <v>0</v>
      </c>
      <c r="DM254">
        <v>0</v>
      </c>
      <c r="DN254">
        <v>0.45</v>
      </c>
      <c r="DO254">
        <v>0</v>
      </c>
      <c r="DP254">
        <v>0</v>
      </c>
      <c r="DQ254">
        <v>0</v>
      </c>
    </row>
    <row r="255" spans="1:121" x14ac:dyDescent="0.45">
      <c r="A255" t="s">
        <v>149</v>
      </c>
      <c r="B255">
        <v>2024</v>
      </c>
      <c r="C255">
        <v>154072400</v>
      </c>
      <c r="D255">
        <v>1668020.6</v>
      </c>
      <c r="E255">
        <v>1393849.1</v>
      </c>
      <c r="F255">
        <v>434058.8</v>
      </c>
      <c r="G255">
        <v>157568330.09999999</v>
      </c>
      <c r="H255">
        <v>148533067.80000001</v>
      </c>
      <c r="I255">
        <v>130529638.40000001</v>
      </c>
      <c r="J255">
        <v>27486892</v>
      </c>
      <c r="K255">
        <v>13722966</v>
      </c>
      <c r="L255">
        <v>3.5900000000000001E-2</v>
      </c>
      <c r="M255">
        <v>5.3999999999999999E-2</v>
      </c>
      <c r="N255">
        <v>0.15</v>
      </c>
      <c r="O255">
        <v>10097.620000000001</v>
      </c>
      <c r="P255">
        <v>34902.199999999997</v>
      </c>
      <c r="Q255">
        <v>0.68</v>
      </c>
      <c r="R255">
        <v>0.65</v>
      </c>
      <c r="S255">
        <v>161.30000000000001</v>
      </c>
      <c r="T255">
        <v>5.2</v>
      </c>
      <c r="U255">
        <v>0.76</v>
      </c>
      <c r="V255">
        <v>20.7</v>
      </c>
      <c r="W255">
        <v>673.5</v>
      </c>
      <c r="X255">
        <v>0.19</v>
      </c>
      <c r="Y255">
        <v>161.69999999999999</v>
      </c>
      <c r="Z255">
        <v>40.799999999999997</v>
      </c>
      <c r="AA255">
        <v>202.5</v>
      </c>
      <c r="AB255">
        <v>182.5</v>
      </c>
      <c r="AC255">
        <v>6.2</v>
      </c>
      <c r="AD255">
        <v>0.88</v>
      </c>
      <c r="AE255">
        <v>22.8</v>
      </c>
      <c r="AF255">
        <v>771.1</v>
      </c>
      <c r="AG255">
        <v>0.2</v>
      </c>
      <c r="AH255">
        <v>182.9</v>
      </c>
      <c r="AI255">
        <v>45.9</v>
      </c>
      <c r="AJ255">
        <v>228.8</v>
      </c>
      <c r="AK255">
        <v>246.7</v>
      </c>
      <c r="AL255">
        <v>8.1</v>
      </c>
      <c r="AM255">
        <v>1.08</v>
      </c>
      <c r="AN255">
        <v>26.9</v>
      </c>
      <c r="AO255">
        <v>1113.2</v>
      </c>
      <c r="AP255">
        <v>0.16</v>
      </c>
      <c r="AQ255">
        <v>247.3</v>
      </c>
      <c r="AR255">
        <v>60.1</v>
      </c>
      <c r="AS255">
        <v>307.3</v>
      </c>
      <c r="AT255">
        <v>689.6</v>
      </c>
      <c r="AU255">
        <v>41.4</v>
      </c>
      <c r="AV255">
        <v>6.04</v>
      </c>
      <c r="AW255">
        <v>59.8</v>
      </c>
      <c r="AX255">
        <v>2396.4</v>
      </c>
      <c r="AY255">
        <v>0.54</v>
      </c>
      <c r="AZ255">
        <v>692.5</v>
      </c>
      <c r="BA255">
        <v>131.30000000000001</v>
      </c>
      <c r="BB255">
        <v>823.8</v>
      </c>
      <c r="BC255">
        <v>22940282</v>
      </c>
      <c r="BD255">
        <v>739.3</v>
      </c>
      <c r="BE255">
        <v>107.6</v>
      </c>
      <c r="BF255">
        <v>2939534.9</v>
      </c>
      <c r="BG255">
        <v>95889.1</v>
      </c>
      <c r="BH255">
        <v>26.3</v>
      </c>
      <c r="BI255">
        <v>22991689.399999999</v>
      </c>
      <c r="BJ255">
        <v>5804208.5999999996</v>
      </c>
      <c r="BK255">
        <v>28795898.100000001</v>
      </c>
      <c r="BL255">
        <v>0</v>
      </c>
      <c r="BM255">
        <v>33.31</v>
      </c>
      <c r="BN255">
        <v>2.0499999999999998</v>
      </c>
      <c r="BO255">
        <v>5.18</v>
      </c>
      <c r="BP255">
        <v>40.54</v>
      </c>
      <c r="BQ255">
        <v>35.42</v>
      </c>
      <c r="BR255">
        <v>2.2599999999999998</v>
      </c>
      <c r="BS255">
        <v>5.47</v>
      </c>
      <c r="BT255">
        <v>43.14</v>
      </c>
      <c r="BU255">
        <v>143947660</v>
      </c>
      <c r="BV255">
        <v>27038692</v>
      </c>
      <c r="BW255">
        <v>1426944</v>
      </c>
      <c r="BX255">
        <v>2012466.8</v>
      </c>
      <c r="BY255">
        <v>0</v>
      </c>
      <c r="BZ255">
        <v>13723090</v>
      </c>
      <c r="CA255">
        <v>1649607.2</v>
      </c>
      <c r="CB255">
        <v>0</v>
      </c>
      <c r="CC255">
        <v>0</v>
      </c>
      <c r="CD255">
        <v>2489203.7999999998</v>
      </c>
      <c r="CE255">
        <v>36841290</v>
      </c>
      <c r="CF255">
        <v>0</v>
      </c>
      <c r="CG255">
        <v>1360266.1</v>
      </c>
      <c r="CH255">
        <v>0</v>
      </c>
      <c r="CI255">
        <v>26825330</v>
      </c>
      <c r="CJ255">
        <v>25580812</v>
      </c>
      <c r="CK255">
        <v>6372602.5</v>
      </c>
      <c r="CL255">
        <v>1116574.1000000001</v>
      </c>
      <c r="CM255">
        <v>0</v>
      </c>
      <c r="CN255">
        <v>7190846.5</v>
      </c>
      <c r="CO255">
        <v>16875878</v>
      </c>
      <c r="CP255">
        <v>482764.3</v>
      </c>
      <c r="CQ255">
        <v>1857.5</v>
      </c>
      <c r="CR255">
        <v>394.6</v>
      </c>
      <c r="CS255">
        <v>0</v>
      </c>
      <c r="CT255">
        <v>445</v>
      </c>
      <c r="CU255">
        <v>0</v>
      </c>
      <c r="CV255">
        <v>0</v>
      </c>
      <c r="CW255">
        <v>1928.7</v>
      </c>
      <c r="CX255">
        <v>9759.5</v>
      </c>
      <c r="CY255">
        <v>0</v>
      </c>
      <c r="CZ255">
        <v>2825.1</v>
      </c>
      <c r="DA255">
        <v>0</v>
      </c>
      <c r="DB255">
        <v>4550.6000000000004</v>
      </c>
      <c r="DC255">
        <v>3203</v>
      </c>
      <c r="DD255">
        <v>10926.5</v>
      </c>
      <c r="DE255">
        <v>1427.1</v>
      </c>
      <c r="DF255">
        <v>0</v>
      </c>
      <c r="DG255">
        <v>3685</v>
      </c>
      <c r="DH255">
        <v>130</v>
      </c>
      <c r="DI255">
        <v>5099.1000000000004</v>
      </c>
      <c r="DJ255">
        <v>3840.4</v>
      </c>
      <c r="DK255">
        <v>14271</v>
      </c>
      <c r="DL255">
        <v>0</v>
      </c>
      <c r="DM255">
        <v>11.7</v>
      </c>
      <c r="DN255">
        <v>0.47</v>
      </c>
      <c r="DO255">
        <v>0</v>
      </c>
      <c r="DP255">
        <v>0</v>
      </c>
      <c r="DQ255">
        <v>0</v>
      </c>
    </row>
    <row r="256" spans="1:121" x14ac:dyDescent="0.45">
      <c r="A256" t="s">
        <v>149</v>
      </c>
      <c r="B256">
        <v>2026</v>
      </c>
      <c r="C256">
        <v>155267710</v>
      </c>
      <c r="D256">
        <v>1883087.6</v>
      </c>
      <c r="E256">
        <v>1565547.2</v>
      </c>
      <c r="F256">
        <v>479601.6</v>
      </c>
      <c r="G256">
        <v>159195941</v>
      </c>
      <c r="H256">
        <v>149685311.19999999</v>
      </c>
      <c r="I256">
        <v>121356388.90000001</v>
      </c>
      <c r="J256">
        <v>24136174</v>
      </c>
      <c r="K256">
        <v>21957602</v>
      </c>
      <c r="L256">
        <v>3.5900000000000001E-2</v>
      </c>
      <c r="M256">
        <v>5.3999999999999999E-2</v>
      </c>
      <c r="N256">
        <v>0.15</v>
      </c>
      <c r="O256">
        <v>40331.35</v>
      </c>
      <c r="P256">
        <v>35231</v>
      </c>
      <c r="Q256">
        <v>0.75</v>
      </c>
      <c r="R256">
        <v>0.73</v>
      </c>
      <c r="S256">
        <v>112.3</v>
      </c>
      <c r="T256">
        <v>3.2</v>
      </c>
      <c r="U256">
        <v>0.43</v>
      </c>
      <c r="V256">
        <v>14.9</v>
      </c>
      <c r="W256">
        <v>509.6</v>
      </c>
      <c r="X256">
        <v>0.12</v>
      </c>
      <c r="Y256">
        <v>112.5</v>
      </c>
      <c r="Z256">
        <v>30.1</v>
      </c>
      <c r="AA256">
        <v>142.6</v>
      </c>
      <c r="AB256">
        <v>129.9</v>
      </c>
      <c r="AC256">
        <v>3.9</v>
      </c>
      <c r="AD256">
        <v>0.52</v>
      </c>
      <c r="AE256">
        <v>16.899999999999999</v>
      </c>
      <c r="AF256">
        <v>590.1</v>
      </c>
      <c r="AG256">
        <v>0.13</v>
      </c>
      <c r="AH256">
        <v>130.19999999999999</v>
      </c>
      <c r="AI256">
        <v>34.6</v>
      </c>
      <c r="AJ256">
        <v>164.7</v>
      </c>
      <c r="AK256">
        <v>213.2</v>
      </c>
      <c r="AL256">
        <v>6.5</v>
      </c>
      <c r="AM256">
        <v>0.86</v>
      </c>
      <c r="AN256">
        <v>23.9</v>
      </c>
      <c r="AO256">
        <v>965.2</v>
      </c>
      <c r="AP256">
        <v>0.15</v>
      </c>
      <c r="AQ256">
        <v>213.6</v>
      </c>
      <c r="AR256">
        <v>52.7</v>
      </c>
      <c r="AS256">
        <v>266.39999999999998</v>
      </c>
      <c r="AT256">
        <v>631.9</v>
      </c>
      <c r="AU256">
        <v>36.1</v>
      </c>
      <c r="AV256">
        <v>5.15</v>
      </c>
      <c r="AW256">
        <v>55.5</v>
      </c>
      <c r="AX256">
        <v>2332.6</v>
      </c>
      <c r="AY256">
        <v>0.44</v>
      </c>
      <c r="AZ256">
        <v>634.4</v>
      </c>
      <c r="BA256">
        <v>125.2</v>
      </c>
      <c r="BB256">
        <v>759.6</v>
      </c>
      <c r="BC256">
        <v>17465063.100000001</v>
      </c>
      <c r="BD256">
        <v>494.8</v>
      </c>
      <c r="BE256">
        <v>66.900000000000006</v>
      </c>
      <c r="BF256">
        <v>2321093.6</v>
      </c>
      <c r="BG256">
        <v>79301.899999999994</v>
      </c>
      <c r="BH256">
        <v>18.5</v>
      </c>
      <c r="BI256">
        <v>17498071</v>
      </c>
      <c r="BJ256">
        <v>4689331.5999999996</v>
      </c>
      <c r="BK256">
        <v>22187402.600000001</v>
      </c>
      <c r="BL256">
        <v>0</v>
      </c>
      <c r="BM256">
        <v>29.93</v>
      </c>
      <c r="BN256">
        <v>8.01</v>
      </c>
      <c r="BO256">
        <v>0</v>
      </c>
      <c r="BP256">
        <v>37.94</v>
      </c>
      <c r="BQ256">
        <v>31.86</v>
      </c>
      <c r="BR256">
        <v>8.83</v>
      </c>
      <c r="BS256">
        <v>0</v>
      </c>
      <c r="BT256">
        <v>40.69</v>
      </c>
      <c r="BU256">
        <v>157177250</v>
      </c>
      <c r="BV256">
        <v>37839550</v>
      </c>
      <c r="BW256">
        <v>1607114.6</v>
      </c>
      <c r="BX256">
        <v>2001249.8</v>
      </c>
      <c r="BY256">
        <v>0</v>
      </c>
      <c r="BZ256">
        <v>22661086</v>
      </c>
      <c r="CA256">
        <v>927272.9</v>
      </c>
      <c r="CB256">
        <v>0</v>
      </c>
      <c r="CC256">
        <v>0</v>
      </c>
      <c r="CD256">
        <v>2833035.2</v>
      </c>
      <c r="CE256">
        <v>33723550</v>
      </c>
      <c r="CF256">
        <v>0</v>
      </c>
      <c r="CG256">
        <v>809784.1</v>
      </c>
      <c r="CH256">
        <v>0</v>
      </c>
      <c r="CI256">
        <v>27635302</v>
      </c>
      <c r="CJ256">
        <v>25553040</v>
      </c>
      <c r="CK256">
        <v>3147550.8</v>
      </c>
      <c r="CL256">
        <v>1271744.8</v>
      </c>
      <c r="CM256">
        <v>0</v>
      </c>
      <c r="CN256">
        <v>7075147</v>
      </c>
      <c r="CO256">
        <v>16784872</v>
      </c>
      <c r="CP256">
        <v>11146498</v>
      </c>
      <c r="CQ256">
        <v>2006.7</v>
      </c>
      <c r="CR256">
        <v>394.6</v>
      </c>
      <c r="CS256">
        <v>0</v>
      </c>
      <c r="CT256">
        <v>445</v>
      </c>
      <c r="CU256">
        <v>0</v>
      </c>
      <c r="CV256">
        <v>0</v>
      </c>
      <c r="CW256">
        <v>2234.8000000000002</v>
      </c>
      <c r="CX256">
        <v>9759.5</v>
      </c>
      <c r="CY256">
        <v>0</v>
      </c>
      <c r="CZ256">
        <v>2253.6999999999998</v>
      </c>
      <c r="DA256">
        <v>0</v>
      </c>
      <c r="DB256">
        <v>4671.1000000000004</v>
      </c>
      <c r="DC256">
        <v>3203</v>
      </c>
      <c r="DD256">
        <v>10516</v>
      </c>
      <c r="DE256">
        <v>1427.1</v>
      </c>
      <c r="DF256">
        <v>0</v>
      </c>
      <c r="DG256">
        <v>3685</v>
      </c>
      <c r="DH256">
        <v>3088</v>
      </c>
      <c r="DI256">
        <v>5099.1000000000004</v>
      </c>
      <c r="DJ256">
        <v>4453</v>
      </c>
      <c r="DK256">
        <v>14271</v>
      </c>
      <c r="DL256">
        <v>0</v>
      </c>
      <c r="DM256">
        <v>0</v>
      </c>
      <c r="DN256">
        <v>0.54</v>
      </c>
      <c r="DO256">
        <v>0</v>
      </c>
      <c r="DP256">
        <v>0</v>
      </c>
      <c r="DQ256">
        <v>0</v>
      </c>
    </row>
    <row r="257" spans="1:121" x14ac:dyDescent="0.45">
      <c r="A257" t="s">
        <v>149</v>
      </c>
      <c r="B257">
        <v>2028</v>
      </c>
      <c r="C257">
        <v>157365060</v>
      </c>
      <c r="D257">
        <v>2524089.2000000002</v>
      </c>
      <c r="E257">
        <v>1760815.4</v>
      </c>
      <c r="F257">
        <v>560969.80000000005</v>
      </c>
      <c r="G257">
        <v>162210928.5</v>
      </c>
      <c r="H257">
        <v>151707185.5</v>
      </c>
      <c r="I257">
        <v>119679953.40000001</v>
      </c>
      <c r="J257">
        <v>27089884</v>
      </c>
      <c r="K257">
        <v>26686768</v>
      </c>
      <c r="L257">
        <v>3.5900000000000001E-2</v>
      </c>
      <c r="M257">
        <v>5.3999999999999999E-2</v>
      </c>
      <c r="N257">
        <v>0.15</v>
      </c>
      <c r="O257">
        <v>47414.93</v>
      </c>
      <c r="P257">
        <v>35902.5</v>
      </c>
      <c r="Q257">
        <v>0.78</v>
      </c>
      <c r="R257">
        <v>0.76</v>
      </c>
      <c r="S257">
        <v>97.4</v>
      </c>
      <c r="T257">
        <v>2.5</v>
      </c>
      <c r="U257">
        <v>0.34</v>
      </c>
      <c r="V257">
        <v>13.3</v>
      </c>
      <c r="W257">
        <v>451.9</v>
      </c>
      <c r="X257">
        <v>0.1</v>
      </c>
      <c r="Y257">
        <v>97.6</v>
      </c>
      <c r="Z257">
        <v>26.8</v>
      </c>
      <c r="AA257">
        <v>124.4</v>
      </c>
      <c r="AB257">
        <v>112.9</v>
      </c>
      <c r="AC257">
        <v>3.1</v>
      </c>
      <c r="AD257">
        <v>0.4</v>
      </c>
      <c r="AE257">
        <v>15.2</v>
      </c>
      <c r="AF257">
        <v>525.20000000000005</v>
      </c>
      <c r="AG257">
        <v>0.12</v>
      </c>
      <c r="AH257">
        <v>113.1</v>
      </c>
      <c r="AI257">
        <v>30.8</v>
      </c>
      <c r="AJ257">
        <v>144</v>
      </c>
      <c r="AK257">
        <v>138.69999999999999</v>
      </c>
      <c r="AL257">
        <v>3.5</v>
      </c>
      <c r="AM257">
        <v>0.45</v>
      </c>
      <c r="AN257">
        <v>16.2</v>
      </c>
      <c r="AO257">
        <v>651.9</v>
      </c>
      <c r="AP257">
        <v>0.09</v>
      </c>
      <c r="AQ257">
        <v>139</v>
      </c>
      <c r="AR257">
        <v>35.6</v>
      </c>
      <c r="AS257">
        <v>174.6</v>
      </c>
      <c r="AT257">
        <v>571.1</v>
      </c>
      <c r="AU257">
        <v>28.9</v>
      </c>
      <c r="AV257">
        <v>4.08</v>
      </c>
      <c r="AW257">
        <v>53.7</v>
      </c>
      <c r="AX257">
        <v>2228.1</v>
      </c>
      <c r="AY257">
        <v>0.4</v>
      </c>
      <c r="AZ257">
        <v>573.1</v>
      </c>
      <c r="BA257">
        <v>120.2</v>
      </c>
      <c r="BB257">
        <v>693.3</v>
      </c>
      <c r="BC257">
        <v>15622916.699999999</v>
      </c>
      <c r="BD257">
        <v>409</v>
      </c>
      <c r="BE257">
        <v>54.2</v>
      </c>
      <c r="BF257">
        <v>2132177</v>
      </c>
      <c r="BG257">
        <v>72476.3</v>
      </c>
      <c r="BH257">
        <v>16.8</v>
      </c>
      <c r="BI257">
        <v>15649898.5</v>
      </c>
      <c r="BJ257">
        <v>4296547.4000000004</v>
      </c>
      <c r="BK257">
        <v>19946445.899999999</v>
      </c>
      <c r="BL257">
        <v>0</v>
      </c>
      <c r="BM257">
        <v>25.69</v>
      </c>
      <c r="BN257">
        <v>9.33</v>
      </c>
      <c r="BO257">
        <v>0</v>
      </c>
      <c r="BP257">
        <v>35.020000000000003</v>
      </c>
      <c r="BQ257">
        <v>27.43</v>
      </c>
      <c r="BR257">
        <v>10.33</v>
      </c>
      <c r="BS257">
        <v>0</v>
      </c>
      <c r="BT257">
        <v>37.76</v>
      </c>
      <c r="BU257">
        <v>161944130</v>
      </c>
      <c r="BV257">
        <v>42530976</v>
      </c>
      <c r="BW257">
        <v>2159781.2000000002</v>
      </c>
      <c r="BX257">
        <v>1980483.4</v>
      </c>
      <c r="BY257">
        <v>0</v>
      </c>
      <c r="BZ257">
        <v>25161198</v>
      </c>
      <c r="CA257">
        <v>551808.19999999995</v>
      </c>
      <c r="CB257">
        <v>0</v>
      </c>
      <c r="CC257">
        <v>0</v>
      </c>
      <c r="CD257">
        <v>3372916.8</v>
      </c>
      <c r="CE257">
        <v>31539120</v>
      </c>
      <c r="CF257">
        <v>0</v>
      </c>
      <c r="CG257">
        <v>709943</v>
      </c>
      <c r="CH257">
        <v>0</v>
      </c>
      <c r="CI257">
        <v>27822364</v>
      </c>
      <c r="CJ257">
        <v>25447464</v>
      </c>
      <c r="CK257">
        <v>2630115</v>
      </c>
      <c r="CL257">
        <v>1410871.2</v>
      </c>
      <c r="CM257">
        <v>0</v>
      </c>
      <c r="CN257">
        <v>6957111</v>
      </c>
      <c r="CO257">
        <v>16694354</v>
      </c>
      <c r="CP257">
        <v>15506594</v>
      </c>
      <c r="CQ257">
        <v>2500</v>
      </c>
      <c r="CR257">
        <v>394.6</v>
      </c>
      <c r="CS257">
        <v>0</v>
      </c>
      <c r="CT257">
        <v>445</v>
      </c>
      <c r="CU257">
        <v>0</v>
      </c>
      <c r="CV257">
        <v>0</v>
      </c>
      <c r="CW257">
        <v>2680.8</v>
      </c>
      <c r="CX257">
        <v>9759.5</v>
      </c>
      <c r="CY257">
        <v>0</v>
      </c>
      <c r="CZ257">
        <v>1901.1</v>
      </c>
      <c r="DA257">
        <v>0</v>
      </c>
      <c r="DB257">
        <v>4720.3</v>
      </c>
      <c r="DC257">
        <v>3203</v>
      </c>
      <c r="DD257">
        <v>10411.5</v>
      </c>
      <c r="DE257">
        <v>1427.1</v>
      </c>
      <c r="DF257">
        <v>0</v>
      </c>
      <c r="DG257">
        <v>3685</v>
      </c>
      <c r="DH257">
        <v>4318</v>
      </c>
      <c r="DI257">
        <v>5099.1000000000004</v>
      </c>
      <c r="DJ257">
        <v>6239</v>
      </c>
      <c r="DK257">
        <v>14271</v>
      </c>
      <c r="DL257">
        <v>0</v>
      </c>
      <c r="DM257">
        <v>0</v>
      </c>
      <c r="DN257">
        <v>0.62</v>
      </c>
      <c r="DO257">
        <v>0</v>
      </c>
      <c r="DP257">
        <v>0</v>
      </c>
      <c r="DQ257">
        <v>0</v>
      </c>
    </row>
    <row r="258" spans="1:121" x14ac:dyDescent="0.45">
      <c r="A258" t="s">
        <v>149</v>
      </c>
      <c r="B258">
        <v>2030</v>
      </c>
      <c r="C258">
        <v>160291620</v>
      </c>
      <c r="D258">
        <v>4590202.5</v>
      </c>
      <c r="E258">
        <v>1973627</v>
      </c>
      <c r="F258">
        <v>595601.30000000005</v>
      </c>
      <c r="G258">
        <v>167451042.5</v>
      </c>
      <c r="H258">
        <v>154528472</v>
      </c>
      <c r="I258">
        <v>113108275.59999999</v>
      </c>
      <c r="J258">
        <v>27180134</v>
      </c>
      <c r="K258">
        <v>30158874</v>
      </c>
      <c r="L258">
        <v>3.5900000000000001E-2</v>
      </c>
      <c r="M258">
        <v>5.3999999999999999E-2</v>
      </c>
      <c r="N258">
        <v>0.15</v>
      </c>
      <c r="O258">
        <v>65079.8</v>
      </c>
      <c r="P258">
        <v>36877</v>
      </c>
      <c r="Q258">
        <v>0.82</v>
      </c>
      <c r="R258">
        <v>0.9</v>
      </c>
      <c r="S258">
        <v>80.900000000000006</v>
      </c>
      <c r="T258">
        <v>2.1</v>
      </c>
      <c r="U258">
        <v>0.27</v>
      </c>
      <c r="V258">
        <v>11.3</v>
      </c>
      <c r="W258">
        <v>376.6</v>
      </c>
      <c r="X258">
        <v>0.09</v>
      </c>
      <c r="Y258">
        <v>81</v>
      </c>
      <c r="Z258">
        <v>22.6</v>
      </c>
      <c r="AA258">
        <v>103.6</v>
      </c>
      <c r="AB258">
        <v>47.1</v>
      </c>
      <c r="AC258">
        <v>1.3</v>
      </c>
      <c r="AD258">
        <v>0.17</v>
      </c>
      <c r="AE258">
        <v>6.5</v>
      </c>
      <c r="AF258">
        <v>218.3</v>
      </c>
      <c r="AG258">
        <v>0.05</v>
      </c>
      <c r="AH258">
        <v>47.2</v>
      </c>
      <c r="AI258">
        <v>13</v>
      </c>
      <c r="AJ258">
        <v>60.1</v>
      </c>
      <c r="AK258">
        <v>81.2</v>
      </c>
      <c r="AL258">
        <v>2</v>
      </c>
      <c r="AM258">
        <v>0.27</v>
      </c>
      <c r="AN258">
        <v>9.6999999999999993</v>
      </c>
      <c r="AO258">
        <v>369.6</v>
      </c>
      <c r="AP258">
        <v>0.06</v>
      </c>
      <c r="AQ258">
        <v>81.3</v>
      </c>
      <c r="AR258">
        <v>20.7</v>
      </c>
      <c r="AS258">
        <v>102</v>
      </c>
      <c r="AT258">
        <v>529.9</v>
      </c>
      <c r="AU258">
        <v>25.3</v>
      </c>
      <c r="AV258">
        <v>3.54</v>
      </c>
      <c r="AW258">
        <v>51</v>
      </c>
      <c r="AX258">
        <v>2137</v>
      </c>
      <c r="AY258">
        <v>0.35</v>
      </c>
      <c r="AZ258">
        <v>531.6</v>
      </c>
      <c r="BA258">
        <v>114.8</v>
      </c>
      <c r="BB258">
        <v>646.4</v>
      </c>
      <c r="BC258">
        <v>13661629.5</v>
      </c>
      <c r="BD258">
        <v>347.4</v>
      </c>
      <c r="BE258">
        <v>46</v>
      </c>
      <c r="BF258">
        <v>1910779</v>
      </c>
      <c r="BG258">
        <v>63594.7</v>
      </c>
      <c r="BH258">
        <v>15.4</v>
      </c>
      <c r="BI258">
        <v>13684541.9</v>
      </c>
      <c r="BJ258">
        <v>3810106.4</v>
      </c>
      <c r="BK258">
        <v>17494648.300000001</v>
      </c>
      <c r="BL258">
        <v>0</v>
      </c>
      <c r="BM258">
        <v>24.59</v>
      </c>
      <c r="BN258">
        <v>12.15</v>
      </c>
      <c r="BO258">
        <v>3.77</v>
      </c>
      <c r="BP258">
        <v>40.51</v>
      </c>
      <c r="BQ258">
        <v>26.41</v>
      </c>
      <c r="BR258">
        <v>13.61</v>
      </c>
      <c r="BS258">
        <v>3.99</v>
      </c>
      <c r="BT258">
        <v>44.01</v>
      </c>
      <c r="BU258">
        <v>170528720</v>
      </c>
      <c r="BV258">
        <v>54342772</v>
      </c>
      <c r="BW258">
        <v>3904798</v>
      </c>
      <c r="BX258">
        <v>1948413.4</v>
      </c>
      <c r="BY258">
        <v>0</v>
      </c>
      <c r="BZ258">
        <v>24765420</v>
      </c>
      <c r="CA258">
        <v>371687</v>
      </c>
      <c r="CB258">
        <v>0</v>
      </c>
      <c r="CC258">
        <v>0</v>
      </c>
      <c r="CD258">
        <v>4248445</v>
      </c>
      <c r="CE258">
        <v>27744876</v>
      </c>
      <c r="CF258">
        <v>0</v>
      </c>
      <c r="CG258">
        <v>641974</v>
      </c>
      <c r="CH258">
        <v>0</v>
      </c>
      <c r="CI258">
        <v>27697132</v>
      </c>
      <c r="CJ258">
        <v>25165082</v>
      </c>
      <c r="CK258">
        <v>2372179.5</v>
      </c>
      <c r="CL258">
        <v>1574388.9</v>
      </c>
      <c r="CM258">
        <v>0</v>
      </c>
      <c r="CN258">
        <v>18064484</v>
      </c>
      <c r="CO258">
        <v>16604243</v>
      </c>
      <c r="CP258">
        <v>15425594</v>
      </c>
      <c r="CQ258">
        <v>3532.3</v>
      </c>
      <c r="CR258">
        <v>394.6</v>
      </c>
      <c r="CS258">
        <v>0</v>
      </c>
      <c r="CT258">
        <v>370</v>
      </c>
      <c r="CU258">
        <v>0</v>
      </c>
      <c r="CV258">
        <v>0</v>
      </c>
      <c r="CW258">
        <v>3362.3</v>
      </c>
      <c r="CX258">
        <v>9759.5</v>
      </c>
      <c r="CY258">
        <v>0</v>
      </c>
      <c r="CZ258">
        <v>1884</v>
      </c>
      <c r="DA258">
        <v>0</v>
      </c>
      <c r="DB258">
        <v>4738.3999999999996</v>
      </c>
      <c r="DC258">
        <v>3203</v>
      </c>
      <c r="DD258">
        <v>9781.2999999999993</v>
      </c>
      <c r="DE258">
        <v>1427.1</v>
      </c>
      <c r="DF258">
        <v>0</v>
      </c>
      <c r="DG258">
        <v>9253.4</v>
      </c>
      <c r="DH258">
        <v>4318</v>
      </c>
      <c r="DI258">
        <v>5099.1000000000004</v>
      </c>
      <c r="DJ258">
        <v>11631.1</v>
      </c>
      <c r="DK258">
        <v>14271</v>
      </c>
      <c r="DL258">
        <v>0</v>
      </c>
      <c r="DM258">
        <v>0</v>
      </c>
      <c r="DN258">
        <v>0.7</v>
      </c>
      <c r="DO258">
        <v>4.5</v>
      </c>
      <c r="DP258">
        <v>0.9</v>
      </c>
      <c r="DQ258">
        <v>0</v>
      </c>
    </row>
    <row r="259" spans="1:121" x14ac:dyDescent="0.45">
      <c r="A259" t="s">
        <v>149</v>
      </c>
      <c r="B259">
        <v>2035</v>
      </c>
      <c r="C259">
        <v>168657580</v>
      </c>
      <c r="D259">
        <v>6569641</v>
      </c>
      <c r="E259">
        <v>1916898.4</v>
      </c>
      <c r="F259">
        <v>668716.1</v>
      </c>
      <c r="G259">
        <v>177812844.90000001</v>
      </c>
      <c r="H259">
        <v>162593607.5</v>
      </c>
      <c r="I259">
        <v>106849384.7</v>
      </c>
      <c r="J259">
        <v>29432234</v>
      </c>
      <c r="K259">
        <v>34448296</v>
      </c>
      <c r="L259">
        <v>3.5900000000000001E-2</v>
      </c>
      <c r="M259">
        <v>5.3999999999999999E-2</v>
      </c>
      <c r="N259">
        <v>0.15</v>
      </c>
      <c r="O259">
        <v>91589.94</v>
      </c>
      <c r="P259">
        <v>39749.1</v>
      </c>
      <c r="Q259">
        <v>0.85</v>
      </c>
      <c r="R259">
        <v>0.95</v>
      </c>
      <c r="S259">
        <v>63.8</v>
      </c>
      <c r="T259">
        <v>1.4</v>
      </c>
      <c r="U259">
        <v>0.17</v>
      </c>
      <c r="V259">
        <v>9.1999999999999993</v>
      </c>
      <c r="W259">
        <v>309</v>
      </c>
      <c r="X259">
        <v>7.0000000000000007E-2</v>
      </c>
      <c r="Y259">
        <v>63.9</v>
      </c>
      <c r="Z259">
        <v>18.399999999999999</v>
      </c>
      <c r="AA259">
        <v>82.3</v>
      </c>
      <c r="AB259">
        <v>23.2</v>
      </c>
      <c r="AC259">
        <v>0.6</v>
      </c>
      <c r="AD259">
        <v>7.0000000000000007E-2</v>
      </c>
      <c r="AE259">
        <v>3.2</v>
      </c>
      <c r="AF259">
        <v>111.3</v>
      </c>
      <c r="AG259">
        <v>0.02</v>
      </c>
      <c r="AH259">
        <v>23.3</v>
      </c>
      <c r="AI259">
        <v>6.5</v>
      </c>
      <c r="AJ259">
        <v>29.8</v>
      </c>
      <c r="AK259">
        <v>24.8</v>
      </c>
      <c r="AL259">
        <v>0.6</v>
      </c>
      <c r="AM259">
        <v>0.08</v>
      </c>
      <c r="AN259">
        <v>2.9</v>
      </c>
      <c r="AO259">
        <v>114.5</v>
      </c>
      <c r="AP259">
        <v>0.02</v>
      </c>
      <c r="AQ259">
        <v>24.9</v>
      </c>
      <c r="AR259">
        <v>6.3</v>
      </c>
      <c r="AS259">
        <v>31.2</v>
      </c>
      <c r="AT259">
        <v>472.7</v>
      </c>
      <c r="AU259">
        <v>19.7</v>
      </c>
      <c r="AV259">
        <v>2.69</v>
      </c>
      <c r="AW259">
        <v>48.2</v>
      </c>
      <c r="AX259">
        <v>2016.1</v>
      </c>
      <c r="AY259">
        <v>0.31</v>
      </c>
      <c r="AZ259">
        <v>474.1</v>
      </c>
      <c r="BA259">
        <v>108.4</v>
      </c>
      <c r="BB259">
        <v>582.4</v>
      </c>
      <c r="BC259">
        <v>11542568.699999999</v>
      </c>
      <c r="BD259">
        <v>250.9</v>
      </c>
      <c r="BE259">
        <v>31.4</v>
      </c>
      <c r="BF259">
        <v>1667980.1</v>
      </c>
      <c r="BG259">
        <v>55932.9</v>
      </c>
      <c r="BH259">
        <v>13.1</v>
      </c>
      <c r="BI259">
        <v>11558625.199999999</v>
      </c>
      <c r="BJ259">
        <v>3338367.3</v>
      </c>
      <c r="BK259">
        <v>14896992.5</v>
      </c>
      <c r="BL259">
        <v>0</v>
      </c>
      <c r="BM259">
        <v>22.74</v>
      </c>
      <c r="BN259">
        <v>17.260000000000002</v>
      </c>
      <c r="BO259">
        <v>0</v>
      </c>
      <c r="BP259">
        <v>40</v>
      </c>
      <c r="BQ259">
        <v>24.5</v>
      </c>
      <c r="BR259">
        <v>19.52</v>
      </c>
      <c r="BS259">
        <v>0</v>
      </c>
      <c r="BT259">
        <v>44.03</v>
      </c>
      <c r="BU259">
        <v>182936580</v>
      </c>
      <c r="BV259">
        <v>70963464</v>
      </c>
      <c r="BW259">
        <v>5602665</v>
      </c>
      <c r="BX259">
        <v>1507715.8</v>
      </c>
      <c r="BY259">
        <v>0</v>
      </c>
      <c r="BZ259">
        <v>24039834</v>
      </c>
      <c r="CA259">
        <v>0</v>
      </c>
      <c r="CB259">
        <v>0</v>
      </c>
      <c r="CC259">
        <v>0</v>
      </c>
      <c r="CD259">
        <v>5277882.5</v>
      </c>
      <c r="CE259">
        <v>23497018</v>
      </c>
      <c r="CF259">
        <v>0</v>
      </c>
      <c r="CG259">
        <v>1770253.2</v>
      </c>
      <c r="CH259">
        <v>0</v>
      </c>
      <c r="CI259">
        <v>27427226</v>
      </c>
      <c r="CJ259">
        <v>24922274</v>
      </c>
      <c r="CK259">
        <v>1691023.2</v>
      </c>
      <c r="CL259">
        <v>1515112.2</v>
      </c>
      <c r="CM259">
        <v>0</v>
      </c>
      <c r="CN259">
        <v>17448220</v>
      </c>
      <c r="CO259">
        <v>16585222</v>
      </c>
      <c r="CP259">
        <v>31652134</v>
      </c>
      <c r="CQ259">
        <v>4547.3</v>
      </c>
      <c r="CR259">
        <v>339.6</v>
      </c>
      <c r="CS259">
        <v>0</v>
      </c>
      <c r="CT259">
        <v>0</v>
      </c>
      <c r="CU259">
        <v>0</v>
      </c>
      <c r="CV259">
        <v>0</v>
      </c>
      <c r="CW259">
        <v>4221.7</v>
      </c>
      <c r="CX259">
        <v>9759.5</v>
      </c>
      <c r="CY259">
        <v>0</v>
      </c>
      <c r="CZ259">
        <v>2264.8000000000002</v>
      </c>
      <c r="DA259">
        <v>0</v>
      </c>
      <c r="DB259">
        <v>4750.3</v>
      </c>
      <c r="DC259">
        <v>3203</v>
      </c>
      <c r="DD259">
        <v>8832.6</v>
      </c>
      <c r="DE259">
        <v>1427.1</v>
      </c>
      <c r="DF259">
        <v>0</v>
      </c>
      <c r="DG259">
        <v>9253.4</v>
      </c>
      <c r="DH259">
        <v>9000</v>
      </c>
      <c r="DI259">
        <v>5135.7</v>
      </c>
      <c r="DJ259">
        <v>17860.8</v>
      </c>
      <c r="DK259">
        <v>14271</v>
      </c>
      <c r="DL259">
        <v>0</v>
      </c>
      <c r="DM259">
        <v>0</v>
      </c>
      <c r="DN259">
        <v>0.7</v>
      </c>
      <c r="DO259">
        <v>0</v>
      </c>
      <c r="DP259">
        <v>0.95</v>
      </c>
      <c r="DQ259">
        <v>0</v>
      </c>
    </row>
    <row r="260" spans="1:121" x14ac:dyDescent="0.45">
      <c r="A260" t="s">
        <v>149</v>
      </c>
      <c r="B260">
        <v>2040</v>
      </c>
      <c r="C260">
        <v>179295620</v>
      </c>
      <c r="D260">
        <v>9252661</v>
      </c>
      <c r="E260">
        <v>2227942.2000000002</v>
      </c>
      <c r="F260">
        <v>691185.8</v>
      </c>
      <c r="G260">
        <v>191467404.5</v>
      </c>
      <c r="H260">
        <v>172849122.09999999</v>
      </c>
      <c r="I260">
        <v>102935016.2</v>
      </c>
      <c r="J260">
        <v>27074988</v>
      </c>
      <c r="K260">
        <v>39768456</v>
      </c>
      <c r="L260">
        <v>3.5900000000000001E-2</v>
      </c>
      <c r="M260">
        <v>5.3999999999999999E-2</v>
      </c>
      <c r="N260">
        <v>0.15</v>
      </c>
      <c r="O260">
        <v>96641.21</v>
      </c>
      <c r="P260">
        <v>43031.9</v>
      </c>
      <c r="Q260">
        <v>0.86</v>
      </c>
      <c r="R260">
        <v>1</v>
      </c>
      <c r="S260">
        <v>62.6</v>
      </c>
      <c r="T260">
        <v>1.3</v>
      </c>
      <c r="U260">
        <v>0.15</v>
      </c>
      <c r="V260">
        <v>8.9</v>
      </c>
      <c r="W260">
        <v>315.5</v>
      </c>
      <c r="X260">
        <v>0.06</v>
      </c>
      <c r="Y260">
        <v>62.7</v>
      </c>
      <c r="Z260">
        <v>18.3</v>
      </c>
      <c r="AA260">
        <v>81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7.1</v>
      </c>
      <c r="AL260">
        <v>0.2</v>
      </c>
      <c r="AM260">
        <v>0.02</v>
      </c>
      <c r="AN260">
        <v>0.8</v>
      </c>
      <c r="AO260">
        <v>34.700000000000003</v>
      </c>
      <c r="AP260">
        <v>0</v>
      </c>
      <c r="AQ260">
        <v>7.1</v>
      </c>
      <c r="AR260">
        <v>1.8</v>
      </c>
      <c r="AS260">
        <v>9</v>
      </c>
      <c r="AT260">
        <v>450</v>
      </c>
      <c r="AU260">
        <v>16.3</v>
      </c>
      <c r="AV260">
        <v>2.15</v>
      </c>
      <c r="AW260">
        <v>47.8</v>
      </c>
      <c r="AX260">
        <v>2025.3</v>
      </c>
      <c r="AY260">
        <v>0.27</v>
      </c>
      <c r="AZ260">
        <v>451.1</v>
      </c>
      <c r="BA260">
        <v>108.2</v>
      </c>
      <c r="BB260">
        <v>559.29999999999995</v>
      </c>
      <c r="BC260">
        <v>12629594</v>
      </c>
      <c r="BD260">
        <v>257.8</v>
      </c>
      <c r="BE260">
        <v>29.5</v>
      </c>
      <c r="BF260">
        <v>1786405</v>
      </c>
      <c r="BG260">
        <v>63678.9</v>
      </c>
      <c r="BH260">
        <v>12.4</v>
      </c>
      <c r="BI260">
        <v>12645332.800000001</v>
      </c>
      <c r="BJ260">
        <v>3687427.9</v>
      </c>
      <c r="BK260">
        <v>16332760.699999999</v>
      </c>
      <c r="BL260">
        <v>0</v>
      </c>
      <c r="BM260">
        <v>21.54</v>
      </c>
      <c r="BN260">
        <v>17.87</v>
      </c>
      <c r="BO260">
        <v>1.87</v>
      </c>
      <c r="BP260">
        <v>41.29</v>
      </c>
      <c r="BQ260">
        <v>23.37</v>
      </c>
      <c r="BR260">
        <v>20.47</v>
      </c>
      <c r="BS260">
        <v>1.99</v>
      </c>
      <c r="BT260">
        <v>45.82</v>
      </c>
      <c r="BU260">
        <v>204323940</v>
      </c>
      <c r="BV260">
        <v>88532390</v>
      </c>
      <c r="BW260">
        <v>7900216</v>
      </c>
      <c r="BX260">
        <v>1488370.2</v>
      </c>
      <c r="BY260">
        <v>0</v>
      </c>
      <c r="BZ260">
        <v>23039164</v>
      </c>
      <c r="CA260">
        <v>0</v>
      </c>
      <c r="CB260">
        <v>0</v>
      </c>
      <c r="CC260">
        <v>0</v>
      </c>
      <c r="CD260">
        <v>5474068</v>
      </c>
      <c r="CE260">
        <v>24565338</v>
      </c>
      <c r="CF260">
        <v>0</v>
      </c>
      <c r="CG260">
        <v>3946722</v>
      </c>
      <c r="CH260">
        <v>0</v>
      </c>
      <c r="CI260">
        <v>27253242</v>
      </c>
      <c r="CJ260">
        <v>24776306</v>
      </c>
      <c r="CK260">
        <v>1008618.7</v>
      </c>
      <c r="CL260">
        <v>1813566.2</v>
      </c>
      <c r="CM260">
        <v>0</v>
      </c>
      <c r="CN260">
        <v>31298970</v>
      </c>
      <c r="CO260">
        <v>20523480</v>
      </c>
      <c r="CP260">
        <v>31235876</v>
      </c>
      <c r="CQ260">
        <v>5459.8</v>
      </c>
      <c r="CR260">
        <v>339.6</v>
      </c>
      <c r="CS260">
        <v>0</v>
      </c>
      <c r="CT260">
        <v>0</v>
      </c>
      <c r="CU260">
        <v>0</v>
      </c>
      <c r="CV260">
        <v>0</v>
      </c>
      <c r="CW260">
        <v>4506.8999999999996</v>
      </c>
      <c r="CX260">
        <v>9759.5</v>
      </c>
      <c r="CY260">
        <v>0</v>
      </c>
      <c r="CZ260">
        <v>4306.6000000000004</v>
      </c>
      <c r="DA260">
        <v>0</v>
      </c>
      <c r="DB260">
        <v>4765.8</v>
      </c>
      <c r="DC260">
        <v>3203</v>
      </c>
      <c r="DD260">
        <v>6235</v>
      </c>
      <c r="DE260">
        <v>1427.1</v>
      </c>
      <c r="DF260">
        <v>0</v>
      </c>
      <c r="DG260">
        <v>16190.1</v>
      </c>
      <c r="DH260">
        <v>9000</v>
      </c>
      <c r="DI260">
        <v>5740.1</v>
      </c>
      <c r="DJ260">
        <v>25497.200000000001</v>
      </c>
      <c r="DK260">
        <v>14271</v>
      </c>
      <c r="DL260">
        <v>0</v>
      </c>
      <c r="DM260">
        <v>0</v>
      </c>
      <c r="DN260">
        <v>0.7</v>
      </c>
      <c r="DO260">
        <v>2.1</v>
      </c>
      <c r="DP260">
        <v>1</v>
      </c>
      <c r="DQ260">
        <v>0</v>
      </c>
    </row>
    <row r="261" spans="1:121" x14ac:dyDescent="0.45">
      <c r="A261" t="s">
        <v>149</v>
      </c>
      <c r="B261">
        <v>2045</v>
      </c>
      <c r="C261">
        <v>189133010</v>
      </c>
      <c r="D261">
        <v>10857951</v>
      </c>
      <c r="E261">
        <v>2190068.2000000002</v>
      </c>
      <c r="F261">
        <v>691171.4</v>
      </c>
      <c r="G261">
        <v>202872206</v>
      </c>
      <c r="H261">
        <v>182332627.90000001</v>
      </c>
      <c r="I261">
        <v>107913073.5</v>
      </c>
      <c r="J261">
        <v>25609154</v>
      </c>
      <c r="K261">
        <v>41573270</v>
      </c>
      <c r="L261">
        <v>3.5900000000000001E-2</v>
      </c>
      <c r="M261">
        <v>5.3999999999999999E-2</v>
      </c>
      <c r="N261">
        <v>0.15</v>
      </c>
      <c r="O261">
        <v>94255.41</v>
      </c>
      <c r="P261">
        <v>45652.4</v>
      </c>
      <c r="Q261">
        <v>0.84</v>
      </c>
      <c r="R261">
        <v>1</v>
      </c>
      <c r="S261">
        <v>71.3</v>
      </c>
      <c r="T261">
        <v>1.4</v>
      </c>
      <c r="U261">
        <v>0.16</v>
      </c>
      <c r="V261">
        <v>9.8000000000000007</v>
      </c>
      <c r="W261">
        <v>359.9</v>
      </c>
      <c r="X261">
        <v>0.06</v>
      </c>
      <c r="Y261">
        <v>71.400000000000006</v>
      </c>
      <c r="Z261">
        <v>20.5</v>
      </c>
      <c r="AA261">
        <v>91.9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462.4</v>
      </c>
      <c r="AU261">
        <v>15.2</v>
      </c>
      <c r="AV261">
        <v>1.96</v>
      </c>
      <c r="AW261">
        <v>50.3</v>
      </c>
      <c r="AX261">
        <v>2139.6</v>
      </c>
      <c r="AY261">
        <v>0.27</v>
      </c>
      <c r="AZ261">
        <v>463.4</v>
      </c>
      <c r="BA261">
        <v>114.1</v>
      </c>
      <c r="BB261">
        <v>577.5</v>
      </c>
      <c r="BC261">
        <v>15411092.5</v>
      </c>
      <c r="BD261">
        <v>312.8</v>
      </c>
      <c r="BE261">
        <v>35.5</v>
      </c>
      <c r="BF261">
        <v>2118028.7999999998</v>
      </c>
      <c r="BG261">
        <v>77823.7</v>
      </c>
      <c r="BH261">
        <v>13.9</v>
      </c>
      <c r="BI261">
        <v>15430115.1</v>
      </c>
      <c r="BJ261">
        <v>4440966.5</v>
      </c>
      <c r="BK261">
        <v>19871081.600000001</v>
      </c>
      <c r="BL261">
        <v>0</v>
      </c>
      <c r="BM261">
        <v>21.26</v>
      </c>
      <c r="BN261">
        <v>17.43</v>
      </c>
      <c r="BO261">
        <v>0.73</v>
      </c>
      <c r="BP261">
        <v>39.42</v>
      </c>
      <c r="BQ261">
        <v>22.99</v>
      </c>
      <c r="BR261">
        <v>20.05</v>
      </c>
      <c r="BS261">
        <v>0.77</v>
      </c>
      <c r="BT261">
        <v>43.82</v>
      </c>
      <c r="BU261">
        <v>219006750</v>
      </c>
      <c r="BV261">
        <v>94959140</v>
      </c>
      <c r="BW261">
        <v>9273931</v>
      </c>
      <c r="BX261">
        <v>1515029.8</v>
      </c>
      <c r="BY261">
        <v>0</v>
      </c>
      <c r="BZ261">
        <v>23079352</v>
      </c>
      <c r="CA261">
        <v>0</v>
      </c>
      <c r="CB261">
        <v>0</v>
      </c>
      <c r="CC261">
        <v>0</v>
      </c>
      <c r="CD261">
        <v>6293379</v>
      </c>
      <c r="CE261">
        <v>29700516</v>
      </c>
      <c r="CF261">
        <v>0</v>
      </c>
      <c r="CG261">
        <v>5226634.5</v>
      </c>
      <c r="CH261">
        <v>0</v>
      </c>
      <c r="CI261">
        <v>27421824</v>
      </c>
      <c r="CJ261">
        <v>24925642</v>
      </c>
      <c r="CK261">
        <v>1122312.3999999999</v>
      </c>
      <c r="CL261">
        <v>1782368.8</v>
      </c>
      <c r="CM261">
        <v>0</v>
      </c>
      <c r="CN261">
        <v>35474988</v>
      </c>
      <c r="CO261">
        <v>22362578</v>
      </c>
      <c r="CP261">
        <v>30828186</v>
      </c>
      <c r="CQ261">
        <v>6741.9</v>
      </c>
      <c r="CR261">
        <v>339.6</v>
      </c>
      <c r="CS261">
        <v>0</v>
      </c>
      <c r="CT261">
        <v>0</v>
      </c>
      <c r="CU261">
        <v>0</v>
      </c>
      <c r="CV261">
        <v>0</v>
      </c>
      <c r="CW261">
        <v>5240.2</v>
      </c>
      <c r="CX261">
        <v>9866.2000000000007</v>
      </c>
      <c r="CY261">
        <v>0</v>
      </c>
      <c r="CZ261">
        <v>5883.3</v>
      </c>
      <c r="DA261">
        <v>0</v>
      </c>
      <c r="DB261">
        <v>4780</v>
      </c>
      <c r="DC261">
        <v>3203</v>
      </c>
      <c r="DD261">
        <v>4920.6000000000004</v>
      </c>
      <c r="DE261">
        <v>1427.1</v>
      </c>
      <c r="DF261">
        <v>0</v>
      </c>
      <c r="DG261">
        <v>18646.900000000001</v>
      </c>
      <c r="DH261">
        <v>9000</v>
      </c>
      <c r="DI261">
        <v>6186.4</v>
      </c>
      <c r="DJ261">
        <v>31434.7</v>
      </c>
      <c r="DK261">
        <v>14271</v>
      </c>
      <c r="DL261">
        <v>0</v>
      </c>
      <c r="DM261">
        <v>0</v>
      </c>
      <c r="DN261">
        <v>0.7</v>
      </c>
      <c r="DO261">
        <v>0.8</v>
      </c>
      <c r="DP261">
        <v>1</v>
      </c>
      <c r="DQ261">
        <v>0</v>
      </c>
    </row>
    <row r="262" spans="1:121" x14ac:dyDescent="0.45">
      <c r="A262" t="s">
        <v>149</v>
      </c>
      <c r="B262">
        <v>2050</v>
      </c>
      <c r="C262">
        <v>199197520</v>
      </c>
      <c r="D262">
        <v>12934537</v>
      </c>
      <c r="E262">
        <v>2494479.7999999998</v>
      </c>
      <c r="F262">
        <v>692570.1</v>
      </c>
      <c r="G262">
        <v>215319106.19999999</v>
      </c>
      <c r="H262">
        <v>192034833.69999999</v>
      </c>
      <c r="I262">
        <v>99996329.799999997</v>
      </c>
      <c r="J262">
        <v>22363656</v>
      </c>
      <c r="K262">
        <v>45066864</v>
      </c>
      <c r="L262">
        <v>3.5900000000000001E-2</v>
      </c>
      <c r="M262">
        <v>5.3999999999999999E-2</v>
      </c>
      <c r="N262">
        <v>0.15</v>
      </c>
      <c r="O262">
        <v>93487.33</v>
      </c>
      <c r="P262">
        <v>47866.7</v>
      </c>
      <c r="Q262">
        <v>0.82</v>
      </c>
      <c r="R262">
        <v>1</v>
      </c>
      <c r="S262">
        <v>80.7</v>
      </c>
      <c r="T262">
        <v>1.5</v>
      </c>
      <c r="U262">
        <v>0.16</v>
      </c>
      <c r="V262">
        <v>10.4</v>
      </c>
      <c r="W262">
        <v>420.2</v>
      </c>
      <c r="X262">
        <v>0.05</v>
      </c>
      <c r="Y262">
        <v>80.8</v>
      </c>
      <c r="Z262">
        <v>22.9</v>
      </c>
      <c r="AA262">
        <v>103.8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448.3</v>
      </c>
      <c r="AU262">
        <v>12.8</v>
      </c>
      <c r="AV262">
        <v>1.55</v>
      </c>
      <c r="AW262">
        <v>50.1</v>
      </c>
      <c r="AX262">
        <v>2169.1999999999998</v>
      </c>
      <c r="AY262">
        <v>0.24</v>
      </c>
      <c r="AZ262">
        <v>449.1</v>
      </c>
      <c r="BA262">
        <v>114.8</v>
      </c>
      <c r="BB262">
        <v>563.9</v>
      </c>
      <c r="BC262">
        <v>18947904.300000001</v>
      </c>
      <c r="BD262">
        <v>362.9</v>
      </c>
      <c r="BE262">
        <v>37.4</v>
      </c>
      <c r="BF262">
        <v>2440529.1</v>
      </c>
      <c r="BG262">
        <v>98622.1</v>
      </c>
      <c r="BH262">
        <v>12.1</v>
      </c>
      <c r="BI262">
        <v>18968922.5</v>
      </c>
      <c r="BJ262">
        <v>5382774.5999999996</v>
      </c>
      <c r="BK262">
        <v>24351697.100000001</v>
      </c>
      <c r="BL262">
        <v>0</v>
      </c>
      <c r="BM262">
        <v>21.1</v>
      </c>
      <c r="BN262">
        <v>16.899999999999999</v>
      </c>
      <c r="BO262">
        <v>2.59</v>
      </c>
      <c r="BP262">
        <v>40.58</v>
      </c>
      <c r="BQ262">
        <v>22.97</v>
      </c>
      <c r="BR262">
        <v>19.57</v>
      </c>
      <c r="BS262">
        <v>2.75</v>
      </c>
      <c r="BT262">
        <v>45.28</v>
      </c>
      <c r="BU262">
        <v>238265950</v>
      </c>
      <c r="BV262">
        <v>115322776</v>
      </c>
      <c r="BW262">
        <v>11031965</v>
      </c>
      <c r="BX262">
        <v>1477852.2</v>
      </c>
      <c r="BY262">
        <v>0</v>
      </c>
      <c r="BZ262">
        <v>23078046</v>
      </c>
      <c r="CA262">
        <v>0</v>
      </c>
      <c r="CB262">
        <v>0</v>
      </c>
      <c r="CC262">
        <v>0</v>
      </c>
      <c r="CD262">
        <v>6878811</v>
      </c>
      <c r="CE262">
        <v>30087612</v>
      </c>
      <c r="CF262">
        <v>0</v>
      </c>
      <c r="CG262">
        <v>12594924</v>
      </c>
      <c r="CH262">
        <v>0</v>
      </c>
      <c r="CI262">
        <v>27093300</v>
      </c>
      <c r="CJ262">
        <v>15306237</v>
      </c>
      <c r="CK262">
        <v>289845.8</v>
      </c>
      <c r="CL262">
        <v>1983410.2</v>
      </c>
      <c r="CM262">
        <v>0</v>
      </c>
      <c r="CN262">
        <v>50628260</v>
      </c>
      <c r="CO262">
        <v>27449760</v>
      </c>
      <c r="CP262">
        <v>30365946</v>
      </c>
      <c r="CQ262">
        <v>7703.7</v>
      </c>
      <c r="CR262">
        <v>339.6</v>
      </c>
      <c r="CS262">
        <v>0</v>
      </c>
      <c r="CT262">
        <v>0</v>
      </c>
      <c r="CU262">
        <v>0</v>
      </c>
      <c r="CV262">
        <v>0</v>
      </c>
      <c r="CW262">
        <v>5880.6</v>
      </c>
      <c r="CX262">
        <v>7051.5</v>
      </c>
      <c r="CY262">
        <v>0</v>
      </c>
      <c r="CZ262">
        <v>13976.3</v>
      </c>
      <c r="DA262">
        <v>0</v>
      </c>
      <c r="DB262">
        <v>4784.8999999999996</v>
      </c>
      <c r="DC262">
        <v>1991.6</v>
      </c>
      <c r="DD262">
        <v>1427.1</v>
      </c>
      <c r="DE262">
        <v>1427.1</v>
      </c>
      <c r="DF262">
        <v>0</v>
      </c>
      <c r="DG262">
        <v>26128.400000000001</v>
      </c>
      <c r="DH262">
        <v>9000</v>
      </c>
      <c r="DI262">
        <v>7595.8</v>
      </c>
      <c r="DJ262">
        <v>35988.699999999997</v>
      </c>
      <c r="DK262">
        <v>14271</v>
      </c>
      <c r="DL262">
        <v>0</v>
      </c>
      <c r="DM262">
        <v>0</v>
      </c>
      <c r="DN262">
        <v>0.7</v>
      </c>
      <c r="DO262">
        <v>2.8</v>
      </c>
      <c r="DP262">
        <v>1</v>
      </c>
      <c r="DQ262">
        <v>0</v>
      </c>
    </row>
    <row r="263" spans="1:121" x14ac:dyDescent="0.45">
      <c r="A263" t="s">
        <v>158</v>
      </c>
      <c r="B263">
        <v>2024</v>
      </c>
      <c r="C263">
        <v>161576720</v>
      </c>
      <c r="D263">
        <v>65746.399999999994</v>
      </c>
      <c r="E263">
        <v>0</v>
      </c>
      <c r="F263">
        <v>778767.9</v>
      </c>
      <c r="G263">
        <v>162421232.09999999</v>
      </c>
      <c r="H263">
        <v>155767487.19999999</v>
      </c>
      <c r="I263">
        <v>154244769.09999999</v>
      </c>
      <c r="J263">
        <v>59616756</v>
      </c>
      <c r="K263">
        <v>47608156</v>
      </c>
      <c r="L263">
        <v>3.5900000000000001E-2</v>
      </c>
      <c r="M263">
        <v>5.3999999999999999E-2</v>
      </c>
      <c r="N263">
        <v>0.14599999999999999</v>
      </c>
      <c r="O263">
        <v>19333.54</v>
      </c>
      <c r="P263">
        <v>34615.199999999997</v>
      </c>
      <c r="Q263">
        <v>0.17</v>
      </c>
      <c r="R263">
        <v>0.24</v>
      </c>
      <c r="S263">
        <v>503.5</v>
      </c>
      <c r="T263">
        <v>39.1</v>
      </c>
      <c r="U263">
        <v>5.51</v>
      </c>
      <c r="V263">
        <v>33.799999999999997</v>
      </c>
      <c r="W263">
        <v>1698.9</v>
      </c>
      <c r="X263">
        <v>0.26</v>
      </c>
      <c r="Y263">
        <v>506.1</v>
      </c>
      <c r="Z263">
        <v>84.5</v>
      </c>
      <c r="AA263">
        <v>590.6</v>
      </c>
      <c r="AB263">
        <v>489.5</v>
      </c>
      <c r="AC263">
        <v>38.4</v>
      </c>
      <c r="AD263">
        <v>5.42</v>
      </c>
      <c r="AE263">
        <v>32.9</v>
      </c>
      <c r="AF263">
        <v>1639.3</v>
      </c>
      <c r="AG263">
        <v>0.26</v>
      </c>
      <c r="AH263">
        <v>492.1</v>
      </c>
      <c r="AI263">
        <v>81.8</v>
      </c>
      <c r="AJ263">
        <v>573.9</v>
      </c>
      <c r="AK263">
        <v>379.7</v>
      </c>
      <c r="AL263">
        <v>25.3</v>
      </c>
      <c r="AM263">
        <v>3.53</v>
      </c>
      <c r="AN263">
        <v>28.6</v>
      </c>
      <c r="AO263">
        <v>1395.8</v>
      </c>
      <c r="AP263">
        <v>0.19</v>
      </c>
      <c r="AQ263">
        <v>381.4</v>
      </c>
      <c r="AR263">
        <v>70.3</v>
      </c>
      <c r="AS263">
        <v>451.6</v>
      </c>
      <c r="AT263">
        <v>776.9</v>
      </c>
      <c r="AU263">
        <v>60.8</v>
      </c>
      <c r="AV263">
        <v>8.76</v>
      </c>
      <c r="AW263">
        <v>51.9</v>
      </c>
      <c r="AX263">
        <v>2451.6</v>
      </c>
      <c r="AY263">
        <v>0.47</v>
      </c>
      <c r="AZ263">
        <v>781.1</v>
      </c>
      <c r="BA263">
        <v>125.1</v>
      </c>
      <c r="BB263">
        <v>906.2</v>
      </c>
      <c r="BC263">
        <v>75191194</v>
      </c>
      <c r="BD263">
        <v>5828.7</v>
      </c>
      <c r="BE263">
        <v>822.7</v>
      </c>
      <c r="BF263">
        <v>5049948</v>
      </c>
      <c r="BG263">
        <v>253849</v>
      </c>
      <c r="BH263">
        <v>39.1</v>
      </c>
      <c r="BI263">
        <v>75589493.700000003</v>
      </c>
      <c r="BJ263">
        <v>12625320.699999999</v>
      </c>
      <c r="BK263">
        <v>88214814.400000006</v>
      </c>
      <c r="BL263">
        <v>0</v>
      </c>
      <c r="BM263">
        <v>31.8</v>
      </c>
      <c r="BN263">
        <v>3.97</v>
      </c>
      <c r="BO263">
        <v>0</v>
      </c>
      <c r="BP263">
        <v>35.770000000000003</v>
      </c>
      <c r="BQ263">
        <v>33.67</v>
      </c>
      <c r="BR263">
        <v>4.28</v>
      </c>
      <c r="BS263">
        <v>0</v>
      </c>
      <c r="BT263">
        <v>37.96</v>
      </c>
      <c r="BU263">
        <v>150335600</v>
      </c>
      <c r="BV263">
        <v>8176463</v>
      </c>
      <c r="BW263">
        <v>55421.9</v>
      </c>
      <c r="BX263">
        <v>470291.1</v>
      </c>
      <c r="BY263">
        <v>0</v>
      </c>
      <c r="BZ263">
        <v>0</v>
      </c>
      <c r="CA263">
        <v>44749028</v>
      </c>
      <c r="CB263">
        <v>0</v>
      </c>
      <c r="CC263">
        <v>0</v>
      </c>
      <c r="CD263">
        <v>362581.2</v>
      </c>
      <c r="CE263">
        <v>78697100</v>
      </c>
      <c r="CF263">
        <v>0</v>
      </c>
      <c r="CG263">
        <v>785458.8</v>
      </c>
      <c r="CH263">
        <v>0</v>
      </c>
      <c r="CI263">
        <v>328149.90000000002</v>
      </c>
      <c r="CJ263">
        <v>17043568</v>
      </c>
      <c r="CK263">
        <v>30112.400000000001</v>
      </c>
      <c r="CL263">
        <v>0</v>
      </c>
      <c r="CM263">
        <v>0</v>
      </c>
      <c r="CN263">
        <v>4642491.5</v>
      </c>
      <c r="CO263">
        <v>3102600.8</v>
      </c>
      <c r="CP263">
        <v>68789.7</v>
      </c>
      <c r="CQ263">
        <v>67.400000000000006</v>
      </c>
      <c r="CR263">
        <v>96.9</v>
      </c>
      <c r="CS263">
        <v>0</v>
      </c>
      <c r="CT263">
        <v>10088.5</v>
      </c>
      <c r="CU263">
        <v>0</v>
      </c>
      <c r="CV263">
        <v>0</v>
      </c>
      <c r="CW263">
        <v>269.2</v>
      </c>
      <c r="CX263">
        <v>11076.2</v>
      </c>
      <c r="CY263">
        <v>0</v>
      </c>
      <c r="CZ263">
        <v>5480.5</v>
      </c>
      <c r="DA263">
        <v>0</v>
      </c>
      <c r="DB263">
        <v>101.9</v>
      </c>
      <c r="DC263">
        <v>2134</v>
      </c>
      <c r="DD263">
        <v>426.9</v>
      </c>
      <c r="DE263">
        <v>0</v>
      </c>
      <c r="DF263">
        <v>0</v>
      </c>
      <c r="DG263">
        <v>2217.5</v>
      </c>
      <c r="DH263">
        <v>21</v>
      </c>
      <c r="DI263">
        <v>1063.8</v>
      </c>
      <c r="DJ263">
        <v>167.4</v>
      </c>
      <c r="DK263">
        <v>0</v>
      </c>
      <c r="DL263">
        <v>0</v>
      </c>
      <c r="DM263">
        <v>0</v>
      </c>
      <c r="DN263">
        <v>0.06</v>
      </c>
      <c r="DO263">
        <v>0</v>
      </c>
      <c r="DP263">
        <v>0</v>
      </c>
      <c r="DQ263">
        <v>0</v>
      </c>
    </row>
    <row r="264" spans="1:121" x14ac:dyDescent="0.45">
      <c r="A264" t="s">
        <v>158</v>
      </c>
      <c r="B264">
        <v>2026</v>
      </c>
      <c r="C264">
        <v>164245460</v>
      </c>
      <c r="D264">
        <v>362617.8</v>
      </c>
      <c r="E264">
        <v>0</v>
      </c>
      <c r="F264">
        <v>837611.4</v>
      </c>
      <c r="G264">
        <v>165445687.30000001</v>
      </c>
      <c r="H264">
        <v>158340270.19999999</v>
      </c>
      <c r="I264">
        <v>156181207.5</v>
      </c>
      <c r="J264">
        <v>68633540</v>
      </c>
      <c r="K264">
        <v>45080180</v>
      </c>
      <c r="L264">
        <v>3.5900000000000001E-2</v>
      </c>
      <c r="M264">
        <v>5.3999999999999999E-2</v>
      </c>
      <c r="N264">
        <v>0.14599999999999999</v>
      </c>
      <c r="O264">
        <v>49036.94</v>
      </c>
      <c r="P264">
        <v>35384.9</v>
      </c>
      <c r="Q264">
        <v>0.19</v>
      </c>
      <c r="R264">
        <v>0.27</v>
      </c>
      <c r="S264">
        <v>475.5</v>
      </c>
      <c r="T264">
        <v>35.700000000000003</v>
      </c>
      <c r="U264">
        <v>5.0199999999999996</v>
      </c>
      <c r="V264">
        <v>33.200000000000003</v>
      </c>
      <c r="W264">
        <v>1643.8</v>
      </c>
      <c r="X264">
        <v>0.25</v>
      </c>
      <c r="Y264">
        <v>477.9</v>
      </c>
      <c r="Z264">
        <v>82.2</v>
      </c>
      <c r="AA264">
        <v>560.1</v>
      </c>
      <c r="AB264">
        <v>449.2</v>
      </c>
      <c r="AC264">
        <v>33.6</v>
      </c>
      <c r="AD264">
        <v>4.7300000000000004</v>
      </c>
      <c r="AE264">
        <v>31.9</v>
      </c>
      <c r="AF264">
        <v>1554.5</v>
      </c>
      <c r="AG264">
        <v>0.25</v>
      </c>
      <c r="AH264">
        <v>451.5</v>
      </c>
      <c r="AI264">
        <v>78.3</v>
      </c>
      <c r="AJ264">
        <v>529.79999999999995</v>
      </c>
      <c r="AK264">
        <v>352.7</v>
      </c>
      <c r="AL264">
        <v>17.399999999999999</v>
      </c>
      <c r="AM264">
        <v>2.34</v>
      </c>
      <c r="AN264">
        <v>32</v>
      </c>
      <c r="AO264">
        <v>1494</v>
      </c>
      <c r="AP264">
        <v>0.17</v>
      </c>
      <c r="AQ264">
        <v>353.9</v>
      </c>
      <c r="AR264">
        <v>76.599999999999994</v>
      </c>
      <c r="AS264">
        <v>430.5</v>
      </c>
      <c r="AT264">
        <v>733.7</v>
      </c>
      <c r="AU264">
        <v>56.5</v>
      </c>
      <c r="AV264">
        <v>8.09</v>
      </c>
      <c r="AW264">
        <v>49.4</v>
      </c>
      <c r="AX264">
        <v>2382.1</v>
      </c>
      <c r="AY264">
        <v>0.42</v>
      </c>
      <c r="AZ264">
        <v>737.6</v>
      </c>
      <c r="BA264">
        <v>120.5</v>
      </c>
      <c r="BB264">
        <v>858.1</v>
      </c>
      <c r="BC264">
        <v>66942084.700000003</v>
      </c>
      <c r="BD264">
        <v>5015.8</v>
      </c>
      <c r="BE264">
        <v>705.7</v>
      </c>
      <c r="BF264">
        <v>4671284.5999999996</v>
      </c>
      <c r="BG264">
        <v>231552.5</v>
      </c>
      <c r="BH264">
        <v>35.1</v>
      </c>
      <c r="BI264">
        <v>67284204.799999997</v>
      </c>
      <c r="BJ264">
        <v>11581125.1</v>
      </c>
      <c r="BK264">
        <v>78865330</v>
      </c>
      <c r="BL264">
        <v>0</v>
      </c>
      <c r="BM264">
        <v>30.05</v>
      </c>
      <c r="BN264">
        <v>10.07</v>
      </c>
      <c r="BO264">
        <v>0</v>
      </c>
      <c r="BP264">
        <v>40.119999999999997</v>
      </c>
      <c r="BQ264">
        <v>31.83</v>
      </c>
      <c r="BR264">
        <v>10.89</v>
      </c>
      <c r="BS264">
        <v>0</v>
      </c>
      <c r="BT264">
        <v>42.72</v>
      </c>
      <c r="BU264">
        <v>141765440</v>
      </c>
      <c r="BV264">
        <v>9264480</v>
      </c>
      <c r="BW264">
        <v>312152.90000000002</v>
      </c>
      <c r="BX264">
        <v>470118.5</v>
      </c>
      <c r="BY264">
        <v>0</v>
      </c>
      <c r="BZ264">
        <v>0</v>
      </c>
      <c r="CA264">
        <v>38242940</v>
      </c>
      <c r="CB264">
        <v>0</v>
      </c>
      <c r="CC264">
        <v>0</v>
      </c>
      <c r="CD264">
        <v>551112.80000000005</v>
      </c>
      <c r="CE264">
        <v>75663470</v>
      </c>
      <c r="CF264">
        <v>0</v>
      </c>
      <c r="CG264">
        <v>429645.6</v>
      </c>
      <c r="CH264">
        <v>0</v>
      </c>
      <c r="CI264">
        <v>328057.8</v>
      </c>
      <c r="CJ264">
        <v>17035558</v>
      </c>
      <c r="CK264">
        <v>19016</v>
      </c>
      <c r="CL264">
        <v>0</v>
      </c>
      <c r="CM264">
        <v>0</v>
      </c>
      <c r="CN264">
        <v>5559078.5</v>
      </c>
      <c r="CO264">
        <v>3085869.5</v>
      </c>
      <c r="CP264">
        <v>68418.8</v>
      </c>
      <c r="CQ264">
        <v>401.7</v>
      </c>
      <c r="CR264">
        <v>96.9</v>
      </c>
      <c r="CS264">
        <v>0</v>
      </c>
      <c r="CT264">
        <v>10068.5</v>
      </c>
      <c r="CU264">
        <v>0</v>
      </c>
      <c r="CV264">
        <v>0</v>
      </c>
      <c r="CW264">
        <v>408.2</v>
      </c>
      <c r="CX264">
        <v>11076.2</v>
      </c>
      <c r="CY264">
        <v>0</v>
      </c>
      <c r="CZ264">
        <v>5352.8</v>
      </c>
      <c r="DA264">
        <v>0</v>
      </c>
      <c r="DB264">
        <v>101.9</v>
      </c>
      <c r="DC264">
        <v>2134</v>
      </c>
      <c r="DD264">
        <v>426.9</v>
      </c>
      <c r="DE264">
        <v>0</v>
      </c>
      <c r="DF264">
        <v>0</v>
      </c>
      <c r="DG264">
        <v>2666.9</v>
      </c>
      <c r="DH264">
        <v>21</v>
      </c>
      <c r="DI264">
        <v>1063.8</v>
      </c>
      <c r="DJ264">
        <v>836</v>
      </c>
      <c r="DK264">
        <v>0</v>
      </c>
      <c r="DL264">
        <v>0</v>
      </c>
      <c r="DM264">
        <v>0</v>
      </c>
      <c r="DN264">
        <v>0.06</v>
      </c>
      <c r="DO264">
        <v>0</v>
      </c>
      <c r="DP264">
        <v>0</v>
      </c>
      <c r="DQ264">
        <v>0</v>
      </c>
    </row>
    <row r="265" spans="1:121" x14ac:dyDescent="0.45">
      <c r="A265" t="s">
        <v>158</v>
      </c>
      <c r="B265">
        <v>2028</v>
      </c>
      <c r="C265">
        <v>167756850</v>
      </c>
      <c r="D265">
        <v>3282447.2</v>
      </c>
      <c r="E265">
        <v>0</v>
      </c>
      <c r="F265">
        <v>1086859.8</v>
      </c>
      <c r="G265">
        <v>172126151.69999999</v>
      </c>
      <c r="H265">
        <v>161725421.59999999</v>
      </c>
      <c r="I265">
        <v>153455190.40000001</v>
      </c>
      <c r="J265">
        <v>90632320</v>
      </c>
      <c r="K265">
        <v>50762080</v>
      </c>
      <c r="L265">
        <v>3.5900000000000001E-2</v>
      </c>
      <c r="M265">
        <v>5.3999999999999999E-2</v>
      </c>
      <c r="N265">
        <v>0.14599999999999999</v>
      </c>
      <c r="O265">
        <v>59784.46</v>
      </c>
      <c r="P265">
        <v>36497.199999999997</v>
      </c>
      <c r="Q265">
        <v>0.3</v>
      </c>
      <c r="R265">
        <v>0.4</v>
      </c>
      <c r="S265">
        <v>351.3</v>
      </c>
      <c r="T265">
        <v>20.5</v>
      </c>
      <c r="U265">
        <v>2.8</v>
      </c>
      <c r="V265">
        <v>30.2</v>
      </c>
      <c r="W265">
        <v>1400.7</v>
      </c>
      <c r="X265">
        <v>0.19</v>
      </c>
      <c r="Y265">
        <v>352.6</v>
      </c>
      <c r="Z265">
        <v>72</v>
      </c>
      <c r="AA265">
        <v>424.6</v>
      </c>
      <c r="AB265">
        <v>319.89999999999998</v>
      </c>
      <c r="AC265">
        <v>19.3</v>
      </c>
      <c r="AD265">
        <v>2.65</v>
      </c>
      <c r="AE265">
        <v>27.5</v>
      </c>
      <c r="AF265">
        <v>1255.9000000000001</v>
      </c>
      <c r="AG265">
        <v>0.18</v>
      </c>
      <c r="AH265">
        <v>321.2</v>
      </c>
      <c r="AI265">
        <v>64.900000000000006</v>
      </c>
      <c r="AJ265">
        <v>386.2</v>
      </c>
      <c r="AK265">
        <v>304.3</v>
      </c>
      <c r="AL265">
        <v>6</v>
      </c>
      <c r="AM265">
        <v>0.62</v>
      </c>
      <c r="AN265">
        <v>35.700000000000003</v>
      </c>
      <c r="AO265">
        <v>1581.8</v>
      </c>
      <c r="AP265">
        <v>0.13</v>
      </c>
      <c r="AQ265">
        <v>304.7</v>
      </c>
      <c r="AR265">
        <v>82.9</v>
      </c>
      <c r="AS265">
        <v>387.6</v>
      </c>
      <c r="AT265">
        <v>660</v>
      </c>
      <c r="AU265">
        <v>47.1</v>
      </c>
      <c r="AV265">
        <v>6.7</v>
      </c>
      <c r="AW265">
        <v>48</v>
      </c>
      <c r="AX265">
        <v>2261.5</v>
      </c>
      <c r="AY265">
        <v>0.38</v>
      </c>
      <c r="AZ265">
        <v>663.2</v>
      </c>
      <c r="BA265">
        <v>115.5</v>
      </c>
      <c r="BB265">
        <v>778.7</v>
      </c>
      <c r="BC265">
        <v>46030809.299999997</v>
      </c>
      <c r="BD265">
        <v>2679.2</v>
      </c>
      <c r="BE265">
        <v>366.4</v>
      </c>
      <c r="BF265">
        <v>3961272.9</v>
      </c>
      <c r="BG265">
        <v>183691.4</v>
      </c>
      <c r="BH265">
        <v>24.7</v>
      </c>
      <c r="BI265">
        <v>46210690.5</v>
      </c>
      <c r="BJ265">
        <v>9442027.5</v>
      </c>
      <c r="BK265">
        <v>55652717.899999999</v>
      </c>
      <c r="BL265">
        <v>0</v>
      </c>
      <c r="BM265">
        <v>26.58</v>
      </c>
      <c r="BN265">
        <v>11.91</v>
      </c>
      <c r="BO265">
        <v>0</v>
      </c>
      <c r="BP265">
        <v>38.49</v>
      </c>
      <c r="BQ265">
        <v>28.28</v>
      </c>
      <c r="BR265">
        <v>13.11</v>
      </c>
      <c r="BS265">
        <v>0</v>
      </c>
      <c r="BT265">
        <v>41.4</v>
      </c>
      <c r="BU265">
        <v>132009520</v>
      </c>
      <c r="BV265">
        <v>18670962</v>
      </c>
      <c r="BW265">
        <v>2796499.5</v>
      </c>
      <c r="BX265">
        <v>465156.6</v>
      </c>
      <c r="BY265">
        <v>0</v>
      </c>
      <c r="BZ265">
        <v>0</v>
      </c>
      <c r="CA265">
        <v>18376788</v>
      </c>
      <c r="CB265">
        <v>0</v>
      </c>
      <c r="CC265">
        <v>0</v>
      </c>
      <c r="CD265">
        <v>849965.4</v>
      </c>
      <c r="CE265">
        <v>74015416</v>
      </c>
      <c r="CF265">
        <v>0</v>
      </c>
      <c r="CG265">
        <v>377487.9</v>
      </c>
      <c r="CH265">
        <v>0</v>
      </c>
      <c r="CI265">
        <v>326055.5</v>
      </c>
      <c r="CJ265">
        <v>16961220</v>
      </c>
      <c r="CK265">
        <v>19936.7</v>
      </c>
      <c r="CL265">
        <v>0</v>
      </c>
      <c r="CM265">
        <v>0</v>
      </c>
      <c r="CN265">
        <v>14683718</v>
      </c>
      <c r="CO265">
        <v>3069227.8</v>
      </c>
      <c r="CP265">
        <v>68049.8</v>
      </c>
      <c r="CQ265">
        <v>2248.9</v>
      </c>
      <c r="CR265">
        <v>96.9</v>
      </c>
      <c r="CS265">
        <v>0</v>
      </c>
      <c r="CT265">
        <v>7743.5</v>
      </c>
      <c r="CU265">
        <v>0</v>
      </c>
      <c r="CV265">
        <v>0</v>
      </c>
      <c r="CW265">
        <v>628.20000000000005</v>
      </c>
      <c r="CX265">
        <v>11178.7</v>
      </c>
      <c r="CY265">
        <v>0</v>
      </c>
      <c r="CZ265">
        <v>5352.8</v>
      </c>
      <c r="DA265">
        <v>0</v>
      </c>
      <c r="DB265">
        <v>101.9</v>
      </c>
      <c r="DC265">
        <v>2134</v>
      </c>
      <c r="DD265">
        <v>426.9</v>
      </c>
      <c r="DE265">
        <v>0</v>
      </c>
      <c r="DF265">
        <v>0</v>
      </c>
      <c r="DG265">
        <v>6800</v>
      </c>
      <c r="DH265">
        <v>21</v>
      </c>
      <c r="DI265">
        <v>1063.8</v>
      </c>
      <c r="DJ265">
        <v>7791.1</v>
      </c>
      <c r="DK265">
        <v>0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</row>
    <row r="266" spans="1:121" x14ac:dyDescent="0.45">
      <c r="A266" t="s">
        <v>158</v>
      </c>
      <c r="B266">
        <v>2030</v>
      </c>
      <c r="C266">
        <v>171834510</v>
      </c>
      <c r="D266">
        <v>8849832</v>
      </c>
      <c r="E266">
        <v>0</v>
      </c>
      <c r="F266">
        <v>1209928.6000000001</v>
      </c>
      <c r="G266">
        <v>181894278.90000001</v>
      </c>
      <c r="H266">
        <v>165656516.09999999</v>
      </c>
      <c r="I266">
        <v>146780831.5</v>
      </c>
      <c r="J266">
        <v>94841890</v>
      </c>
      <c r="K266">
        <v>58149844</v>
      </c>
      <c r="L266">
        <v>3.5900000000000001E-2</v>
      </c>
      <c r="M266">
        <v>5.3999999999999999E-2</v>
      </c>
      <c r="N266">
        <v>0.14599999999999999</v>
      </c>
      <c r="O266">
        <v>70932.320000000007</v>
      </c>
      <c r="P266">
        <v>37872.5</v>
      </c>
      <c r="Q266">
        <v>0.42</v>
      </c>
      <c r="R266">
        <v>0.5</v>
      </c>
      <c r="S266">
        <v>278.7</v>
      </c>
      <c r="T266">
        <v>14.8</v>
      </c>
      <c r="U266">
        <v>2</v>
      </c>
      <c r="V266">
        <v>25.4</v>
      </c>
      <c r="W266">
        <v>1158</v>
      </c>
      <c r="X266">
        <v>0.15</v>
      </c>
      <c r="Y266">
        <v>279.7</v>
      </c>
      <c r="Z266">
        <v>60</v>
      </c>
      <c r="AA266">
        <v>339.7</v>
      </c>
      <c r="AB266">
        <v>256.89999999999998</v>
      </c>
      <c r="AC266">
        <v>14.4</v>
      </c>
      <c r="AD266">
        <v>1.96</v>
      </c>
      <c r="AE266">
        <v>23.2</v>
      </c>
      <c r="AF266">
        <v>1043.5999999999999</v>
      </c>
      <c r="AG266">
        <v>0.15</v>
      </c>
      <c r="AH266">
        <v>257.8</v>
      </c>
      <c r="AI266">
        <v>54.3</v>
      </c>
      <c r="AJ266">
        <v>312.2</v>
      </c>
      <c r="AK266">
        <v>307.89999999999998</v>
      </c>
      <c r="AL266">
        <v>9.9</v>
      </c>
      <c r="AM266">
        <v>1.22</v>
      </c>
      <c r="AN266">
        <v>32.700000000000003</v>
      </c>
      <c r="AO266">
        <v>1477.8</v>
      </c>
      <c r="AP266">
        <v>0.14000000000000001</v>
      </c>
      <c r="AQ266">
        <v>308.5</v>
      </c>
      <c r="AR266">
        <v>76.8</v>
      </c>
      <c r="AS266">
        <v>385.2</v>
      </c>
      <c r="AT266">
        <v>615.9</v>
      </c>
      <c r="AU266">
        <v>43.6</v>
      </c>
      <c r="AV266">
        <v>6.15</v>
      </c>
      <c r="AW266">
        <v>44.8</v>
      </c>
      <c r="AX266">
        <v>2161.1999999999998</v>
      </c>
      <c r="AY266">
        <v>0.33</v>
      </c>
      <c r="AZ266">
        <v>618.9</v>
      </c>
      <c r="BA266">
        <v>109.3</v>
      </c>
      <c r="BB266">
        <v>728.2</v>
      </c>
      <c r="BC266">
        <v>40083499.899999999</v>
      </c>
      <c r="BD266">
        <v>2122.4</v>
      </c>
      <c r="BE266">
        <v>286.60000000000002</v>
      </c>
      <c r="BF266">
        <v>3659612</v>
      </c>
      <c r="BG266">
        <v>166686.70000000001</v>
      </c>
      <c r="BH266">
        <v>21.8</v>
      </c>
      <c r="BI266">
        <v>40224980.5</v>
      </c>
      <c r="BJ266">
        <v>8632829.6999999993</v>
      </c>
      <c r="BK266">
        <v>48857810.100000001</v>
      </c>
      <c r="BL266">
        <v>0</v>
      </c>
      <c r="BM266">
        <v>25.1</v>
      </c>
      <c r="BN266">
        <v>13.39</v>
      </c>
      <c r="BO266">
        <v>0</v>
      </c>
      <c r="BP266">
        <v>38.49</v>
      </c>
      <c r="BQ266">
        <v>26.97</v>
      </c>
      <c r="BR266">
        <v>15.18</v>
      </c>
      <c r="BS266">
        <v>0</v>
      </c>
      <c r="BT266">
        <v>42.15</v>
      </c>
      <c r="BU266">
        <v>144944800</v>
      </c>
      <c r="BV266">
        <v>35113450</v>
      </c>
      <c r="BW266">
        <v>7543177</v>
      </c>
      <c r="BX266">
        <v>454562</v>
      </c>
      <c r="BY266">
        <v>0</v>
      </c>
      <c r="BZ266">
        <v>0</v>
      </c>
      <c r="CA266">
        <v>14099008</v>
      </c>
      <c r="CB266">
        <v>0</v>
      </c>
      <c r="CC266">
        <v>0</v>
      </c>
      <c r="CD266">
        <v>1327968.2</v>
      </c>
      <c r="CE266">
        <v>70409560</v>
      </c>
      <c r="CF266">
        <v>0</v>
      </c>
      <c r="CG266">
        <v>222535.5</v>
      </c>
      <c r="CH266">
        <v>0</v>
      </c>
      <c r="CI266">
        <v>321473.09999999998</v>
      </c>
      <c r="CJ266">
        <v>16769277</v>
      </c>
      <c r="CK266">
        <v>11767</v>
      </c>
      <c r="CL266">
        <v>0</v>
      </c>
      <c r="CM266">
        <v>0</v>
      </c>
      <c r="CN266">
        <v>30665120</v>
      </c>
      <c r="CO266">
        <v>3052677</v>
      </c>
      <c r="CP266">
        <v>67682.8</v>
      </c>
      <c r="CQ266">
        <v>5608.4</v>
      </c>
      <c r="CR266">
        <v>96.9</v>
      </c>
      <c r="CS266">
        <v>0</v>
      </c>
      <c r="CT266">
        <v>6175.2</v>
      </c>
      <c r="CU266">
        <v>0</v>
      </c>
      <c r="CV266">
        <v>0</v>
      </c>
      <c r="CW266">
        <v>979.8</v>
      </c>
      <c r="CX266">
        <v>11178.7</v>
      </c>
      <c r="CY266">
        <v>0</v>
      </c>
      <c r="CZ266">
        <v>5226.6000000000004</v>
      </c>
      <c r="DA266">
        <v>0</v>
      </c>
      <c r="DB266">
        <v>101.9</v>
      </c>
      <c r="DC266">
        <v>2134</v>
      </c>
      <c r="DD266">
        <v>253.7</v>
      </c>
      <c r="DE266">
        <v>0</v>
      </c>
      <c r="DF266">
        <v>0</v>
      </c>
      <c r="DG266">
        <v>13925.9</v>
      </c>
      <c r="DH266">
        <v>21</v>
      </c>
      <c r="DI266">
        <v>1063.8</v>
      </c>
      <c r="DJ266">
        <v>21276.9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</row>
    <row r="267" spans="1:121" x14ac:dyDescent="0.45">
      <c r="A267" t="s">
        <v>158</v>
      </c>
      <c r="B267">
        <v>2035</v>
      </c>
      <c r="C267">
        <v>182574750</v>
      </c>
      <c r="D267">
        <v>15118909</v>
      </c>
      <c r="E267">
        <v>0</v>
      </c>
      <c r="F267">
        <v>1656483.3</v>
      </c>
      <c r="G267">
        <v>199350139.59999999</v>
      </c>
      <c r="H267">
        <v>176010702.30000001</v>
      </c>
      <c r="I267">
        <v>141489114.40000001</v>
      </c>
      <c r="J267">
        <v>104032240</v>
      </c>
      <c r="K267">
        <v>93962920</v>
      </c>
      <c r="L267">
        <v>3.5900000000000001E-2</v>
      </c>
      <c r="M267">
        <v>5.3999999999999999E-2</v>
      </c>
      <c r="N267">
        <v>0.14599999999999999</v>
      </c>
      <c r="O267">
        <v>86929.61</v>
      </c>
      <c r="P267">
        <v>41649.9</v>
      </c>
      <c r="Q267">
        <v>0.47</v>
      </c>
      <c r="R267">
        <v>0.5</v>
      </c>
      <c r="S267">
        <v>227.3</v>
      </c>
      <c r="T267">
        <v>9.1999999999999993</v>
      </c>
      <c r="U267">
        <v>1.18</v>
      </c>
      <c r="V267">
        <v>23.3</v>
      </c>
      <c r="W267">
        <v>1036.2</v>
      </c>
      <c r="X267">
        <v>0.12</v>
      </c>
      <c r="Y267">
        <v>227.9</v>
      </c>
      <c r="Z267">
        <v>54.2</v>
      </c>
      <c r="AA267">
        <v>282.10000000000002</v>
      </c>
      <c r="AB267">
        <v>222.9</v>
      </c>
      <c r="AC267">
        <v>8.9</v>
      </c>
      <c r="AD267">
        <v>1.1399999999999999</v>
      </c>
      <c r="AE267">
        <v>23.3</v>
      </c>
      <c r="AF267">
        <v>1020.2</v>
      </c>
      <c r="AG267">
        <v>0.13</v>
      </c>
      <c r="AH267">
        <v>223.5</v>
      </c>
      <c r="AI267">
        <v>53.8</v>
      </c>
      <c r="AJ267">
        <v>277.2</v>
      </c>
      <c r="AK267">
        <v>323.60000000000002</v>
      </c>
      <c r="AL267">
        <v>15.7</v>
      </c>
      <c r="AM267">
        <v>2.1</v>
      </c>
      <c r="AN267">
        <v>29.6</v>
      </c>
      <c r="AO267">
        <v>1385.3</v>
      </c>
      <c r="AP267">
        <v>0.15</v>
      </c>
      <c r="AQ267">
        <v>324.60000000000002</v>
      </c>
      <c r="AR267">
        <v>70.900000000000006</v>
      </c>
      <c r="AS267">
        <v>395.5</v>
      </c>
      <c r="AT267">
        <v>560.70000000000005</v>
      </c>
      <c r="AU267">
        <v>37.4</v>
      </c>
      <c r="AV267">
        <v>5.25</v>
      </c>
      <c r="AW267">
        <v>43</v>
      </c>
      <c r="AX267">
        <v>2033.5</v>
      </c>
      <c r="AY267">
        <v>0.31</v>
      </c>
      <c r="AZ267">
        <v>563.29999999999995</v>
      </c>
      <c r="BA267">
        <v>103.7</v>
      </c>
      <c r="BB267">
        <v>667</v>
      </c>
      <c r="BC267">
        <v>42637277.200000003</v>
      </c>
      <c r="BD267">
        <v>1710.9</v>
      </c>
      <c r="BE267">
        <v>220.4</v>
      </c>
      <c r="BF267">
        <v>4376060.8</v>
      </c>
      <c r="BG267">
        <v>194598.39999999999</v>
      </c>
      <c r="BH267">
        <v>22.6</v>
      </c>
      <c r="BI267">
        <v>42748439.899999999</v>
      </c>
      <c r="BJ267">
        <v>10181259.4</v>
      </c>
      <c r="BK267">
        <v>52929699.299999997</v>
      </c>
      <c r="BL267">
        <v>0</v>
      </c>
      <c r="BM267">
        <v>22.59</v>
      </c>
      <c r="BN267">
        <v>15.74</v>
      </c>
      <c r="BO267">
        <v>0</v>
      </c>
      <c r="BP267">
        <v>38.340000000000003</v>
      </c>
      <c r="BQ267">
        <v>24.56</v>
      </c>
      <c r="BR267">
        <v>18.399999999999999</v>
      </c>
      <c r="BS267">
        <v>0</v>
      </c>
      <c r="BT267">
        <v>42.96</v>
      </c>
      <c r="BU267">
        <v>189163360</v>
      </c>
      <c r="BV267">
        <v>57861024</v>
      </c>
      <c r="BW267">
        <v>12874327</v>
      </c>
      <c r="BX267">
        <v>441604.8</v>
      </c>
      <c r="BY267">
        <v>0</v>
      </c>
      <c r="BZ267">
        <v>0</v>
      </c>
      <c r="CA267">
        <v>9393372</v>
      </c>
      <c r="CB267">
        <v>0</v>
      </c>
      <c r="CC267">
        <v>0</v>
      </c>
      <c r="CD267">
        <v>3419987.2</v>
      </c>
      <c r="CE267">
        <v>91242536</v>
      </c>
      <c r="CF267">
        <v>0</v>
      </c>
      <c r="CG267">
        <v>435880.9</v>
      </c>
      <c r="CH267">
        <v>0</v>
      </c>
      <c r="CI267">
        <v>311715.8</v>
      </c>
      <c r="CJ267">
        <v>16596789</v>
      </c>
      <c r="CK267">
        <v>6108</v>
      </c>
      <c r="CL267">
        <v>0</v>
      </c>
      <c r="CM267">
        <v>0</v>
      </c>
      <c r="CN267">
        <v>51352068</v>
      </c>
      <c r="CO267">
        <v>3022197.5</v>
      </c>
      <c r="CP267">
        <v>66774.100000000006</v>
      </c>
      <c r="CQ267">
        <v>8523.5</v>
      </c>
      <c r="CR267">
        <v>96.9</v>
      </c>
      <c r="CS267">
        <v>0</v>
      </c>
      <c r="CT267">
        <v>6169.5</v>
      </c>
      <c r="CU267">
        <v>0</v>
      </c>
      <c r="CV267">
        <v>0</v>
      </c>
      <c r="CW267">
        <v>2512.6999999999998</v>
      </c>
      <c r="CX267">
        <v>15373</v>
      </c>
      <c r="CY267">
        <v>0</v>
      </c>
      <c r="CZ267">
        <v>6578.1</v>
      </c>
      <c r="DA267">
        <v>0</v>
      </c>
      <c r="DB267">
        <v>101.9</v>
      </c>
      <c r="DC267">
        <v>2134</v>
      </c>
      <c r="DD267">
        <v>251.3</v>
      </c>
      <c r="DE267">
        <v>0</v>
      </c>
      <c r="DF267">
        <v>0</v>
      </c>
      <c r="DG267">
        <v>23325.8</v>
      </c>
      <c r="DH267">
        <v>21</v>
      </c>
      <c r="DI267">
        <v>1063.8</v>
      </c>
      <c r="DJ267">
        <v>38873.9</v>
      </c>
      <c r="DK267">
        <v>0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</row>
    <row r="268" spans="1:121" x14ac:dyDescent="0.45">
      <c r="A268" t="s">
        <v>158</v>
      </c>
      <c r="B268">
        <v>2040</v>
      </c>
      <c r="C268">
        <v>194894910</v>
      </c>
      <c r="D268">
        <v>42868524</v>
      </c>
      <c r="E268">
        <v>0</v>
      </c>
      <c r="F268">
        <v>2587070.7999999998</v>
      </c>
      <c r="G268">
        <v>240350512.09999999</v>
      </c>
      <c r="H268">
        <v>187888000.59999999</v>
      </c>
      <c r="I268">
        <v>89397521.200000003</v>
      </c>
      <c r="J268">
        <v>139502460</v>
      </c>
      <c r="K268">
        <v>200542400</v>
      </c>
      <c r="L268">
        <v>3.5900000000000001E-2</v>
      </c>
      <c r="M268">
        <v>5.3999999999999999E-2</v>
      </c>
      <c r="N268">
        <v>0.14599999999999999</v>
      </c>
      <c r="O268">
        <v>79099.210000000006</v>
      </c>
      <c r="P268">
        <v>45638</v>
      </c>
      <c r="Q268">
        <v>0.68</v>
      </c>
      <c r="R268">
        <v>0.62</v>
      </c>
      <c r="S268">
        <v>132.30000000000001</v>
      </c>
      <c r="T268">
        <v>4.7</v>
      </c>
      <c r="U268">
        <v>0.6</v>
      </c>
      <c r="V268">
        <v>14.1</v>
      </c>
      <c r="W268">
        <v>621.70000000000005</v>
      </c>
      <c r="X268">
        <v>7.0000000000000007E-2</v>
      </c>
      <c r="Y268">
        <v>132.6</v>
      </c>
      <c r="Z268">
        <v>32.6</v>
      </c>
      <c r="AA268">
        <v>165.2</v>
      </c>
      <c r="AB268">
        <v>160.6</v>
      </c>
      <c r="AC268">
        <v>5.6</v>
      </c>
      <c r="AD268">
        <v>0.7</v>
      </c>
      <c r="AE268">
        <v>17.600000000000001</v>
      </c>
      <c r="AF268">
        <v>760.5</v>
      </c>
      <c r="AG268">
        <v>0.09</v>
      </c>
      <c r="AH268">
        <v>160.9</v>
      </c>
      <c r="AI268">
        <v>40.299999999999997</v>
      </c>
      <c r="AJ268">
        <v>201.2</v>
      </c>
      <c r="AK268">
        <v>339.2</v>
      </c>
      <c r="AL268">
        <v>18.600000000000001</v>
      </c>
      <c r="AM268">
        <v>2.52</v>
      </c>
      <c r="AN268">
        <v>29.2</v>
      </c>
      <c r="AO268">
        <v>1386.3</v>
      </c>
      <c r="AP268">
        <v>0.16</v>
      </c>
      <c r="AQ268">
        <v>340.5</v>
      </c>
      <c r="AR268">
        <v>70.5</v>
      </c>
      <c r="AS268">
        <v>411</v>
      </c>
      <c r="AT268">
        <v>496.9</v>
      </c>
      <c r="AU268">
        <v>30.2</v>
      </c>
      <c r="AV268">
        <v>4.2</v>
      </c>
      <c r="AW268">
        <v>40.700000000000003</v>
      </c>
      <c r="AX268">
        <v>1902.1</v>
      </c>
      <c r="AY268">
        <v>0.26</v>
      </c>
      <c r="AZ268">
        <v>498.9</v>
      </c>
      <c r="BA268">
        <v>97.4</v>
      </c>
      <c r="BB268">
        <v>596.4</v>
      </c>
      <c r="BC268">
        <v>39504619</v>
      </c>
      <c r="BD268">
        <v>1407.6</v>
      </c>
      <c r="BE268">
        <v>176.8</v>
      </c>
      <c r="BF268">
        <v>4219410.4000000004</v>
      </c>
      <c r="BG268">
        <v>185932.2</v>
      </c>
      <c r="BH268">
        <v>21</v>
      </c>
      <c r="BI268">
        <v>39594843.100000001</v>
      </c>
      <c r="BJ268">
        <v>9765917.5</v>
      </c>
      <c r="BK268">
        <v>49360760.600000001</v>
      </c>
      <c r="BL268">
        <v>0</v>
      </c>
      <c r="BM268">
        <v>18.84</v>
      </c>
      <c r="BN268">
        <v>12.3</v>
      </c>
      <c r="BO268">
        <v>0</v>
      </c>
      <c r="BP268">
        <v>31.14</v>
      </c>
      <c r="BQ268">
        <v>21.87</v>
      </c>
      <c r="BR268">
        <v>16.18</v>
      </c>
      <c r="BS268">
        <v>0</v>
      </c>
      <c r="BT268">
        <v>38.049999999999997</v>
      </c>
      <c r="BU268">
        <v>301452320</v>
      </c>
      <c r="BV268">
        <v>150953000</v>
      </c>
      <c r="BW268">
        <v>36686884</v>
      </c>
      <c r="BX268">
        <v>361902</v>
      </c>
      <c r="BY268">
        <v>0</v>
      </c>
      <c r="BZ268">
        <v>0</v>
      </c>
      <c r="CA268">
        <v>6931828</v>
      </c>
      <c r="CB268">
        <v>0</v>
      </c>
      <c r="CC268">
        <v>0</v>
      </c>
      <c r="CD268">
        <v>5092179.5</v>
      </c>
      <c r="CE268">
        <v>89421980</v>
      </c>
      <c r="CF268">
        <v>0</v>
      </c>
      <c r="CG268">
        <v>501731</v>
      </c>
      <c r="CH268">
        <v>0</v>
      </c>
      <c r="CI268">
        <v>290504.59999999998</v>
      </c>
      <c r="CJ268">
        <v>16297299</v>
      </c>
      <c r="CK268">
        <v>7197.9</v>
      </c>
      <c r="CL268">
        <v>0</v>
      </c>
      <c r="CM268">
        <v>0</v>
      </c>
      <c r="CN268">
        <v>142813840</v>
      </c>
      <c r="CO268">
        <v>2981174</v>
      </c>
      <c r="CP268">
        <v>65792.800000000003</v>
      </c>
      <c r="CQ268">
        <v>18340.599999999999</v>
      </c>
      <c r="CR268">
        <v>89.7</v>
      </c>
      <c r="CS268">
        <v>0</v>
      </c>
      <c r="CT268">
        <v>6169.5</v>
      </c>
      <c r="CU268">
        <v>0</v>
      </c>
      <c r="CV268">
        <v>0</v>
      </c>
      <c r="CW268">
        <v>3923.6</v>
      </c>
      <c r="CX268">
        <v>15373</v>
      </c>
      <c r="CY268">
        <v>0</v>
      </c>
      <c r="CZ268">
        <v>6578.1</v>
      </c>
      <c r="DA268">
        <v>0</v>
      </c>
      <c r="DB268">
        <v>101.9</v>
      </c>
      <c r="DC268">
        <v>2134</v>
      </c>
      <c r="DD268">
        <v>234.8</v>
      </c>
      <c r="DE268">
        <v>0</v>
      </c>
      <c r="DF268">
        <v>0</v>
      </c>
      <c r="DG268">
        <v>64962.9</v>
      </c>
      <c r="DH268">
        <v>21</v>
      </c>
      <c r="DI268">
        <v>1063.8</v>
      </c>
      <c r="DJ268">
        <v>117069.1</v>
      </c>
      <c r="DK268">
        <v>0</v>
      </c>
      <c r="DL268">
        <v>0</v>
      </c>
      <c r="DM268">
        <v>0</v>
      </c>
      <c r="DN268">
        <v>0</v>
      </c>
      <c r="DO268">
        <v>0</v>
      </c>
      <c r="DP268">
        <v>0</v>
      </c>
      <c r="DQ268">
        <v>0</v>
      </c>
    </row>
    <row r="269" spans="1:121" x14ac:dyDescent="0.45">
      <c r="A269" t="s">
        <v>158</v>
      </c>
      <c r="B269">
        <v>2045</v>
      </c>
      <c r="C269">
        <v>205703920</v>
      </c>
      <c r="D269">
        <v>38935500</v>
      </c>
      <c r="E269">
        <v>0</v>
      </c>
      <c r="F269">
        <v>2829164.4</v>
      </c>
      <c r="G269">
        <v>247468586</v>
      </c>
      <c r="H269">
        <v>198308344.19999999</v>
      </c>
      <c r="I269">
        <v>90579532.5</v>
      </c>
      <c r="J269">
        <v>150661040</v>
      </c>
      <c r="K269">
        <v>212550320</v>
      </c>
      <c r="L269">
        <v>3.5900000000000001E-2</v>
      </c>
      <c r="M269">
        <v>5.3999999999999999E-2</v>
      </c>
      <c r="N269">
        <v>0.14599999999999999</v>
      </c>
      <c r="O269">
        <v>81970.149999999994</v>
      </c>
      <c r="P269">
        <v>48786.7</v>
      </c>
      <c r="Q269">
        <v>0.67</v>
      </c>
      <c r="R269">
        <v>0.62</v>
      </c>
      <c r="S269">
        <v>137.6</v>
      </c>
      <c r="T269">
        <v>5</v>
      </c>
      <c r="U269">
        <v>0.63</v>
      </c>
      <c r="V269">
        <v>14.6</v>
      </c>
      <c r="W269">
        <v>644.20000000000005</v>
      </c>
      <c r="X269">
        <v>7.0000000000000007E-2</v>
      </c>
      <c r="Y269">
        <v>137.9</v>
      </c>
      <c r="Z269">
        <v>33.799999999999997</v>
      </c>
      <c r="AA269">
        <v>171.7</v>
      </c>
      <c r="AB269">
        <v>164.6</v>
      </c>
      <c r="AC269">
        <v>6</v>
      </c>
      <c r="AD269">
        <v>0.75</v>
      </c>
      <c r="AE269">
        <v>17.7</v>
      </c>
      <c r="AF269">
        <v>771.1</v>
      </c>
      <c r="AG269">
        <v>0.09</v>
      </c>
      <c r="AH269">
        <v>164.9</v>
      </c>
      <c r="AI269">
        <v>40.700000000000003</v>
      </c>
      <c r="AJ269">
        <v>205.6</v>
      </c>
      <c r="AK269">
        <v>332.6</v>
      </c>
      <c r="AL269">
        <v>15.6</v>
      </c>
      <c r="AM269">
        <v>2.0699999999999998</v>
      </c>
      <c r="AN269">
        <v>31.5</v>
      </c>
      <c r="AO269">
        <v>1443.9</v>
      </c>
      <c r="AP269">
        <v>0.17</v>
      </c>
      <c r="AQ269">
        <v>333.7</v>
      </c>
      <c r="AR269">
        <v>74.5</v>
      </c>
      <c r="AS269">
        <v>408.2</v>
      </c>
      <c r="AT269">
        <v>497.7</v>
      </c>
      <c r="AU269">
        <v>30.2</v>
      </c>
      <c r="AV269">
        <v>4.1900000000000004</v>
      </c>
      <c r="AW269">
        <v>41.1</v>
      </c>
      <c r="AX269">
        <v>1912.7</v>
      </c>
      <c r="AY269">
        <v>0.26</v>
      </c>
      <c r="AZ269">
        <v>499.8</v>
      </c>
      <c r="BA269">
        <v>98.1</v>
      </c>
      <c r="BB269">
        <v>597.9</v>
      </c>
      <c r="BC269">
        <v>42206915.700000003</v>
      </c>
      <c r="BD269">
        <v>1530.6</v>
      </c>
      <c r="BE269">
        <v>193</v>
      </c>
      <c r="BF269">
        <v>4473234.3</v>
      </c>
      <c r="BG269">
        <v>197783.9</v>
      </c>
      <c r="BH269">
        <v>22.2</v>
      </c>
      <c r="BI269">
        <v>42305228.899999999</v>
      </c>
      <c r="BJ269">
        <v>10373256.1</v>
      </c>
      <c r="BK269">
        <v>52678485</v>
      </c>
      <c r="BL269">
        <v>0</v>
      </c>
      <c r="BM269">
        <v>18.68</v>
      </c>
      <c r="BN269">
        <v>13.13</v>
      </c>
      <c r="BO269">
        <v>0</v>
      </c>
      <c r="BP269">
        <v>31.81</v>
      </c>
      <c r="BQ269">
        <v>21.39</v>
      </c>
      <c r="BR269">
        <v>16.87</v>
      </c>
      <c r="BS269">
        <v>0</v>
      </c>
      <c r="BT269">
        <v>38.26</v>
      </c>
      <c r="BU269">
        <v>309387520</v>
      </c>
      <c r="BV269">
        <v>156889060</v>
      </c>
      <c r="BW269">
        <v>33273116</v>
      </c>
      <c r="BX269">
        <v>360859</v>
      </c>
      <c r="BY269">
        <v>0</v>
      </c>
      <c r="BZ269">
        <v>0</v>
      </c>
      <c r="CA269">
        <v>7683505.5</v>
      </c>
      <c r="CB269">
        <v>0</v>
      </c>
      <c r="CC269">
        <v>0</v>
      </c>
      <c r="CD269">
        <v>5925692.5</v>
      </c>
      <c r="CE269">
        <v>93220504</v>
      </c>
      <c r="CF269">
        <v>0</v>
      </c>
      <c r="CG269">
        <v>1386523.4</v>
      </c>
      <c r="CH269">
        <v>0</v>
      </c>
      <c r="CI269">
        <v>283336.59999999998</v>
      </c>
      <c r="CJ269">
        <v>16283944</v>
      </c>
      <c r="CK269">
        <v>6669.8</v>
      </c>
      <c r="CL269">
        <v>0</v>
      </c>
      <c r="CM269">
        <v>0</v>
      </c>
      <c r="CN269">
        <v>145140420</v>
      </c>
      <c r="CO269">
        <v>5757969</v>
      </c>
      <c r="CP269">
        <v>64975.5</v>
      </c>
      <c r="CQ269">
        <v>14480</v>
      </c>
      <c r="CR269">
        <v>89.7</v>
      </c>
      <c r="CS269">
        <v>0</v>
      </c>
      <c r="CT269">
        <v>4694.5</v>
      </c>
      <c r="CU269">
        <v>0</v>
      </c>
      <c r="CV269">
        <v>0</v>
      </c>
      <c r="CW269">
        <v>4648.6000000000004</v>
      </c>
      <c r="CX269">
        <v>15373</v>
      </c>
      <c r="CY269">
        <v>0</v>
      </c>
      <c r="CZ269">
        <v>9262.9</v>
      </c>
      <c r="DA269">
        <v>0</v>
      </c>
      <c r="DB269">
        <v>101.9</v>
      </c>
      <c r="DC269">
        <v>2134</v>
      </c>
      <c r="DD269">
        <v>222.8</v>
      </c>
      <c r="DE269">
        <v>0</v>
      </c>
      <c r="DF269">
        <v>0</v>
      </c>
      <c r="DG269">
        <v>68228.800000000003</v>
      </c>
      <c r="DH269">
        <v>21</v>
      </c>
      <c r="DI269">
        <v>1715.4</v>
      </c>
      <c r="DJ269">
        <v>106299.5</v>
      </c>
      <c r="DK269">
        <v>0</v>
      </c>
      <c r="DL269">
        <v>0</v>
      </c>
      <c r="DM269">
        <v>0</v>
      </c>
      <c r="DN269">
        <v>0</v>
      </c>
      <c r="DO269">
        <v>0</v>
      </c>
      <c r="DP269">
        <v>0</v>
      </c>
      <c r="DQ269">
        <v>0</v>
      </c>
    </row>
    <row r="270" spans="1:121" x14ac:dyDescent="0.45">
      <c r="A270" t="s">
        <v>158</v>
      </c>
      <c r="B270">
        <v>2050</v>
      </c>
      <c r="C270">
        <v>215605300</v>
      </c>
      <c r="D270">
        <v>35586120</v>
      </c>
      <c r="E270">
        <v>0</v>
      </c>
      <c r="F270">
        <v>2986813.1</v>
      </c>
      <c r="G270">
        <v>254178227.30000001</v>
      </c>
      <c r="H270">
        <v>207853550.09999999</v>
      </c>
      <c r="I270">
        <v>96314875.700000003</v>
      </c>
      <c r="J270">
        <v>159497630</v>
      </c>
      <c r="K270">
        <v>218923940</v>
      </c>
      <c r="L270">
        <v>3.5900000000000001E-2</v>
      </c>
      <c r="M270">
        <v>5.3999999999999999E-2</v>
      </c>
      <c r="N270">
        <v>0.14599999999999999</v>
      </c>
      <c r="O270">
        <v>83799.53</v>
      </c>
      <c r="P270">
        <v>51281.4</v>
      </c>
      <c r="Q270">
        <v>0.6</v>
      </c>
      <c r="R270">
        <v>0.56000000000000005</v>
      </c>
      <c r="S270">
        <v>153.19999999999999</v>
      </c>
      <c r="T270">
        <v>3.6</v>
      </c>
      <c r="U270">
        <v>0.4</v>
      </c>
      <c r="V270">
        <v>17.5</v>
      </c>
      <c r="W270">
        <v>777.9</v>
      </c>
      <c r="X270">
        <v>7.0000000000000007E-2</v>
      </c>
      <c r="Y270">
        <v>153.5</v>
      </c>
      <c r="Z270">
        <v>40.700000000000003</v>
      </c>
      <c r="AA270">
        <v>194.1</v>
      </c>
      <c r="AB270">
        <v>181.3</v>
      </c>
      <c r="AC270">
        <v>4.5999999999999996</v>
      </c>
      <c r="AD270">
        <v>0.53</v>
      </c>
      <c r="AE270">
        <v>20.6</v>
      </c>
      <c r="AF270">
        <v>908.9</v>
      </c>
      <c r="AG270">
        <v>0.09</v>
      </c>
      <c r="AH270">
        <v>181.6</v>
      </c>
      <c r="AI270">
        <v>47.7</v>
      </c>
      <c r="AJ270">
        <v>229.3</v>
      </c>
      <c r="AK270">
        <v>323.3</v>
      </c>
      <c r="AL270">
        <v>11.8</v>
      </c>
      <c r="AM270">
        <v>1.5</v>
      </c>
      <c r="AN270">
        <v>33.9</v>
      </c>
      <c r="AO270">
        <v>1509.5</v>
      </c>
      <c r="AP270">
        <v>0.16</v>
      </c>
      <c r="AQ270">
        <v>324.10000000000002</v>
      </c>
      <c r="AR270">
        <v>78.900000000000006</v>
      </c>
      <c r="AS270">
        <v>403</v>
      </c>
      <c r="AT270">
        <v>489.9</v>
      </c>
      <c r="AU270">
        <v>25.9</v>
      </c>
      <c r="AV270">
        <v>3.52</v>
      </c>
      <c r="AW270">
        <v>43.6</v>
      </c>
      <c r="AX270">
        <v>2010.9</v>
      </c>
      <c r="AY270">
        <v>0.25</v>
      </c>
      <c r="AZ270">
        <v>491.6</v>
      </c>
      <c r="BA270">
        <v>103.5</v>
      </c>
      <c r="BB270">
        <v>595.20000000000005</v>
      </c>
      <c r="BC270">
        <v>47724961.5</v>
      </c>
      <c r="BD270">
        <v>1127.5999999999999</v>
      </c>
      <c r="BE270">
        <v>125.2</v>
      </c>
      <c r="BF270">
        <v>5440429.4000000004</v>
      </c>
      <c r="BG270">
        <v>242330.7</v>
      </c>
      <c r="BH270">
        <v>21</v>
      </c>
      <c r="BI270">
        <v>47792741.799999997</v>
      </c>
      <c r="BJ270">
        <v>12667612.199999999</v>
      </c>
      <c r="BK270">
        <v>60460354.100000001</v>
      </c>
      <c r="BL270">
        <v>0</v>
      </c>
      <c r="BM270">
        <v>19.25</v>
      </c>
      <c r="BN270">
        <v>13.75</v>
      </c>
      <c r="BO270">
        <v>0</v>
      </c>
      <c r="BP270">
        <v>33</v>
      </c>
      <c r="BQ270">
        <v>21.97</v>
      </c>
      <c r="BR270">
        <v>17.3</v>
      </c>
      <c r="BS270">
        <v>0</v>
      </c>
      <c r="BT270">
        <v>39.28</v>
      </c>
      <c r="BU270">
        <v>313498600</v>
      </c>
      <c r="BV270">
        <v>157863340</v>
      </c>
      <c r="BW270">
        <v>30335236</v>
      </c>
      <c r="BX270">
        <v>354289.8</v>
      </c>
      <c r="BY270">
        <v>0</v>
      </c>
      <c r="BZ270">
        <v>0</v>
      </c>
      <c r="CA270">
        <v>2351881.7999999998</v>
      </c>
      <c r="CB270">
        <v>0</v>
      </c>
      <c r="CC270">
        <v>0</v>
      </c>
      <c r="CD270">
        <v>6567663</v>
      </c>
      <c r="CE270">
        <v>117008744</v>
      </c>
      <c r="CF270">
        <v>0</v>
      </c>
      <c r="CG270">
        <v>5301760</v>
      </c>
      <c r="CH270">
        <v>0</v>
      </c>
      <c r="CI270">
        <v>278795.40000000002</v>
      </c>
      <c r="CJ270">
        <v>0</v>
      </c>
      <c r="CK270">
        <v>4542.7</v>
      </c>
      <c r="CL270">
        <v>0</v>
      </c>
      <c r="CM270">
        <v>0</v>
      </c>
      <c r="CN270">
        <v>145491900</v>
      </c>
      <c r="CO270">
        <v>5739700</v>
      </c>
      <c r="CP270">
        <v>64085.5</v>
      </c>
      <c r="CQ270">
        <v>12910.9</v>
      </c>
      <c r="CR270">
        <v>89.7</v>
      </c>
      <c r="CS270">
        <v>0</v>
      </c>
      <c r="CT270">
        <v>1414.5</v>
      </c>
      <c r="CU270">
        <v>0</v>
      </c>
      <c r="CV270">
        <v>0</v>
      </c>
      <c r="CW270">
        <v>5291.6</v>
      </c>
      <c r="CX270">
        <v>18573.099999999999</v>
      </c>
      <c r="CY270">
        <v>0</v>
      </c>
      <c r="CZ270">
        <v>12766.7</v>
      </c>
      <c r="DA270">
        <v>0</v>
      </c>
      <c r="DB270">
        <v>101.9</v>
      </c>
      <c r="DC270">
        <v>0</v>
      </c>
      <c r="DD270">
        <v>148.80000000000001</v>
      </c>
      <c r="DE270">
        <v>0</v>
      </c>
      <c r="DF270">
        <v>0</v>
      </c>
      <c r="DG270">
        <v>71129.2</v>
      </c>
      <c r="DH270">
        <v>21</v>
      </c>
      <c r="DI270">
        <v>1617</v>
      </c>
      <c r="DJ270">
        <v>94811.7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</row>
    <row r="271" spans="1:121" x14ac:dyDescent="0.45">
      <c r="A271" t="s">
        <v>161</v>
      </c>
      <c r="B271">
        <v>2024</v>
      </c>
      <c r="C271">
        <v>60163456</v>
      </c>
      <c r="D271">
        <v>11086.8</v>
      </c>
      <c r="E271">
        <v>443341.2</v>
      </c>
      <c r="F271">
        <v>946026.5</v>
      </c>
      <c r="G271">
        <v>61563910.600000001</v>
      </c>
      <c r="H271">
        <v>58000262.100000001</v>
      </c>
      <c r="I271">
        <v>-23395703</v>
      </c>
      <c r="J271">
        <v>29385446</v>
      </c>
      <c r="K271">
        <v>72480580</v>
      </c>
      <c r="L271">
        <v>3.5900000000000001E-2</v>
      </c>
      <c r="M271">
        <v>5.3999999999999999E-2</v>
      </c>
      <c r="N271">
        <v>0.16</v>
      </c>
      <c r="O271">
        <v>5995.99</v>
      </c>
      <c r="P271">
        <v>14104.9</v>
      </c>
      <c r="Q271">
        <v>0.83</v>
      </c>
      <c r="R271">
        <v>0.81</v>
      </c>
      <c r="S271">
        <v>85.7</v>
      </c>
      <c r="T271">
        <v>4.4000000000000004</v>
      </c>
      <c r="U271">
        <v>0.6</v>
      </c>
      <c r="V271">
        <v>7.6</v>
      </c>
      <c r="W271">
        <v>358.7</v>
      </c>
      <c r="X271">
        <v>0.04</v>
      </c>
      <c r="Y271">
        <v>86</v>
      </c>
      <c r="Z271">
        <v>18.3</v>
      </c>
      <c r="AA271">
        <v>104.3</v>
      </c>
      <c r="AB271">
        <v>107.9</v>
      </c>
      <c r="AC271">
        <v>6.4</v>
      </c>
      <c r="AD271">
        <v>0.87</v>
      </c>
      <c r="AE271">
        <v>8.9</v>
      </c>
      <c r="AF271">
        <v>426.9</v>
      </c>
      <c r="AG271">
        <v>0.05</v>
      </c>
      <c r="AH271">
        <v>108.4</v>
      </c>
      <c r="AI271">
        <v>21.6</v>
      </c>
      <c r="AJ271">
        <v>130</v>
      </c>
      <c r="AK271">
        <v>337.8</v>
      </c>
      <c r="AL271">
        <v>21.7</v>
      </c>
      <c r="AM271">
        <v>3.08</v>
      </c>
      <c r="AN271">
        <v>27</v>
      </c>
      <c r="AO271">
        <v>1210.5</v>
      </c>
      <c r="AP271">
        <v>0.21</v>
      </c>
      <c r="AQ271">
        <v>339.3</v>
      </c>
      <c r="AR271">
        <v>63.1</v>
      </c>
      <c r="AS271">
        <v>402.4</v>
      </c>
      <c r="AT271">
        <v>595.1</v>
      </c>
      <c r="AU271">
        <v>47.7</v>
      </c>
      <c r="AV271">
        <v>6.9</v>
      </c>
      <c r="AW271">
        <v>39.1</v>
      </c>
      <c r="AX271">
        <v>1827</v>
      </c>
      <c r="AY271">
        <v>0.38</v>
      </c>
      <c r="AZ271">
        <v>598.4</v>
      </c>
      <c r="BA271">
        <v>93.7</v>
      </c>
      <c r="BB271">
        <v>692.1</v>
      </c>
      <c r="BC271">
        <v>8878850.3000000007</v>
      </c>
      <c r="BD271">
        <v>458.5</v>
      </c>
      <c r="BE271">
        <v>61.7</v>
      </c>
      <c r="BF271">
        <v>785899.8</v>
      </c>
      <c r="BG271">
        <v>37157.599999999999</v>
      </c>
      <c r="BH271">
        <v>4.0999999999999996</v>
      </c>
      <c r="BI271">
        <v>8909370.6999999993</v>
      </c>
      <c r="BJ271">
        <v>1894311</v>
      </c>
      <c r="BK271">
        <v>10803681.699999999</v>
      </c>
      <c r="BL271">
        <v>0</v>
      </c>
      <c r="BM271">
        <v>21.21</v>
      </c>
      <c r="BN271">
        <v>1.31</v>
      </c>
      <c r="BO271">
        <v>0</v>
      </c>
      <c r="BP271">
        <v>22.52</v>
      </c>
      <c r="BQ271">
        <v>22.67</v>
      </c>
      <c r="BR271">
        <v>1.43</v>
      </c>
      <c r="BS271">
        <v>0</v>
      </c>
      <c r="BT271">
        <v>24.1</v>
      </c>
      <c r="BU271">
        <v>104940060</v>
      </c>
      <c r="BV271">
        <v>84959620</v>
      </c>
      <c r="BW271">
        <v>9346.2999999999993</v>
      </c>
      <c r="BX271">
        <v>19338.7</v>
      </c>
      <c r="BY271">
        <v>0</v>
      </c>
      <c r="BZ271">
        <v>0</v>
      </c>
      <c r="CA271">
        <v>2772219.5</v>
      </c>
      <c r="CB271">
        <v>0</v>
      </c>
      <c r="CC271">
        <v>0</v>
      </c>
      <c r="CD271">
        <v>162678.39999999999</v>
      </c>
      <c r="CE271">
        <v>14840718</v>
      </c>
      <c r="CF271">
        <v>0</v>
      </c>
      <c r="CG271">
        <v>80046.5</v>
      </c>
      <c r="CH271">
        <v>0</v>
      </c>
      <c r="CI271">
        <v>1883843.2</v>
      </c>
      <c r="CJ271">
        <v>0</v>
      </c>
      <c r="CK271">
        <v>20426.599999999999</v>
      </c>
      <c r="CL271">
        <v>354511.3</v>
      </c>
      <c r="CM271">
        <v>0</v>
      </c>
      <c r="CN271">
        <v>16623126</v>
      </c>
      <c r="CO271">
        <v>68173810</v>
      </c>
      <c r="CP271">
        <v>0</v>
      </c>
      <c r="CQ271">
        <v>10</v>
      </c>
      <c r="CR271">
        <v>5.6</v>
      </c>
      <c r="CS271">
        <v>0</v>
      </c>
      <c r="CT271">
        <v>3255</v>
      </c>
      <c r="CU271">
        <v>0</v>
      </c>
      <c r="CV271">
        <v>0</v>
      </c>
      <c r="CW271">
        <v>110.5</v>
      </c>
      <c r="CX271">
        <v>7334.8</v>
      </c>
      <c r="CY271">
        <v>0</v>
      </c>
      <c r="CZ271">
        <v>1093.7</v>
      </c>
      <c r="DA271">
        <v>0</v>
      </c>
      <c r="DB271">
        <v>849.8</v>
      </c>
      <c r="DC271">
        <v>0</v>
      </c>
      <c r="DD271">
        <v>434</v>
      </c>
      <c r="DE271">
        <v>258</v>
      </c>
      <c r="DF271">
        <v>0</v>
      </c>
      <c r="DG271">
        <v>6787.7</v>
      </c>
      <c r="DH271">
        <v>0</v>
      </c>
      <c r="DI271">
        <v>18336</v>
      </c>
      <c r="DJ271">
        <v>20</v>
      </c>
      <c r="DK271">
        <v>2580</v>
      </c>
      <c r="DL271">
        <v>0</v>
      </c>
      <c r="DM271">
        <v>0</v>
      </c>
      <c r="DN271">
        <v>0</v>
      </c>
      <c r="DO271">
        <v>0</v>
      </c>
      <c r="DP271">
        <v>0</v>
      </c>
      <c r="DQ271">
        <v>0</v>
      </c>
    </row>
    <row r="272" spans="1:121" x14ac:dyDescent="0.45">
      <c r="A272" t="s">
        <v>161</v>
      </c>
      <c r="B272">
        <v>2026</v>
      </c>
      <c r="C272">
        <v>61456000</v>
      </c>
      <c r="D272">
        <v>262877</v>
      </c>
      <c r="E272">
        <v>442576.1</v>
      </c>
      <c r="F272">
        <v>1023317.3</v>
      </c>
      <c r="G272">
        <v>63184770.700000003</v>
      </c>
      <c r="H272">
        <v>59246336.600000001</v>
      </c>
      <c r="I272">
        <v>-31638754.5</v>
      </c>
      <c r="J272">
        <v>28412122</v>
      </c>
      <c r="K272">
        <v>75865040</v>
      </c>
      <c r="L272">
        <v>3.5900000000000001E-2</v>
      </c>
      <c r="M272">
        <v>5.3999999999999999E-2</v>
      </c>
      <c r="N272">
        <v>0.16</v>
      </c>
      <c r="O272">
        <v>41277.379999999997</v>
      </c>
      <c r="P272">
        <v>14417.6</v>
      </c>
      <c r="Q272">
        <v>0.88</v>
      </c>
      <c r="R272">
        <v>0.85</v>
      </c>
      <c r="S272">
        <v>60.1</v>
      </c>
      <c r="T272">
        <v>2.8</v>
      </c>
      <c r="U272">
        <v>0.38</v>
      </c>
      <c r="V272">
        <v>5.6</v>
      </c>
      <c r="W272">
        <v>260.2</v>
      </c>
      <c r="X272">
        <v>0.03</v>
      </c>
      <c r="Y272">
        <v>60.3</v>
      </c>
      <c r="Z272">
        <v>13.3</v>
      </c>
      <c r="AA272">
        <v>73.7</v>
      </c>
      <c r="AB272">
        <v>79.3</v>
      </c>
      <c r="AC272">
        <v>4.4000000000000004</v>
      </c>
      <c r="AD272">
        <v>0.6</v>
      </c>
      <c r="AE272">
        <v>6.8</v>
      </c>
      <c r="AF272">
        <v>322.10000000000002</v>
      </c>
      <c r="AG272">
        <v>0.04</v>
      </c>
      <c r="AH272">
        <v>79.599999999999994</v>
      </c>
      <c r="AI272">
        <v>16.399999999999999</v>
      </c>
      <c r="AJ272">
        <v>96</v>
      </c>
      <c r="AK272">
        <v>233.5</v>
      </c>
      <c r="AL272">
        <v>12.3</v>
      </c>
      <c r="AM272">
        <v>1.7</v>
      </c>
      <c r="AN272">
        <v>21</v>
      </c>
      <c r="AO272">
        <v>932.2</v>
      </c>
      <c r="AP272">
        <v>0.14000000000000001</v>
      </c>
      <c r="AQ272">
        <v>234.3</v>
      </c>
      <c r="AR272">
        <v>48.8</v>
      </c>
      <c r="AS272">
        <v>283.2</v>
      </c>
      <c r="AT272">
        <v>502.8</v>
      </c>
      <c r="AU272">
        <v>40</v>
      </c>
      <c r="AV272">
        <v>5.75</v>
      </c>
      <c r="AW272">
        <v>32.9</v>
      </c>
      <c r="AX272">
        <v>1588.4</v>
      </c>
      <c r="AY272">
        <v>0.3</v>
      </c>
      <c r="AZ272">
        <v>505.6</v>
      </c>
      <c r="BA272">
        <v>80.3</v>
      </c>
      <c r="BB272">
        <v>585.79999999999995</v>
      </c>
      <c r="BC272">
        <v>6595857.9000000004</v>
      </c>
      <c r="BD272">
        <v>311.7</v>
      </c>
      <c r="BE272">
        <v>41.4</v>
      </c>
      <c r="BF272">
        <v>609980.30000000005</v>
      </c>
      <c r="BG272">
        <v>28530.9</v>
      </c>
      <c r="BH272">
        <v>3</v>
      </c>
      <c r="BI272">
        <v>6616444.2999999998</v>
      </c>
      <c r="BJ272">
        <v>1461024.2</v>
      </c>
      <c r="BK272">
        <v>8077468.5</v>
      </c>
      <c r="BL272">
        <v>0</v>
      </c>
      <c r="BM272">
        <v>17.7</v>
      </c>
      <c r="BN272">
        <v>8.49</v>
      </c>
      <c r="BO272">
        <v>0</v>
      </c>
      <c r="BP272">
        <v>26.19</v>
      </c>
      <c r="BQ272">
        <v>18.98</v>
      </c>
      <c r="BR272">
        <v>9.33</v>
      </c>
      <c r="BS272">
        <v>0</v>
      </c>
      <c r="BT272">
        <v>28.31</v>
      </c>
      <c r="BU272">
        <v>110943060</v>
      </c>
      <c r="BV272">
        <v>94823530</v>
      </c>
      <c r="BW272">
        <v>221992.7</v>
      </c>
      <c r="BX272">
        <v>16695</v>
      </c>
      <c r="BY272">
        <v>0</v>
      </c>
      <c r="BZ272">
        <v>0</v>
      </c>
      <c r="CA272">
        <v>1778427.2</v>
      </c>
      <c r="CB272">
        <v>0</v>
      </c>
      <c r="CC272">
        <v>0</v>
      </c>
      <c r="CD272">
        <v>360964.9</v>
      </c>
      <c r="CE272">
        <v>11882096</v>
      </c>
      <c r="CF272">
        <v>0</v>
      </c>
      <c r="CG272">
        <v>61867</v>
      </c>
      <c r="CH272">
        <v>0</v>
      </c>
      <c r="CI272">
        <v>1787030.8</v>
      </c>
      <c r="CJ272">
        <v>0</v>
      </c>
      <c r="CK272">
        <v>10879.6</v>
      </c>
      <c r="CL272">
        <v>360530.4</v>
      </c>
      <c r="CM272">
        <v>0</v>
      </c>
      <c r="CN272">
        <v>16412614</v>
      </c>
      <c r="CO272">
        <v>78049944</v>
      </c>
      <c r="CP272">
        <v>0</v>
      </c>
      <c r="CQ272">
        <v>176.2</v>
      </c>
      <c r="CR272">
        <v>5.6</v>
      </c>
      <c r="CS272">
        <v>0</v>
      </c>
      <c r="CT272">
        <v>2786</v>
      </c>
      <c r="CU272">
        <v>0</v>
      </c>
      <c r="CV272">
        <v>0</v>
      </c>
      <c r="CW272">
        <v>244.5</v>
      </c>
      <c r="CX272">
        <v>7334.8</v>
      </c>
      <c r="CY272">
        <v>0</v>
      </c>
      <c r="CZ272">
        <v>1093.7</v>
      </c>
      <c r="DA272">
        <v>0</v>
      </c>
      <c r="DB272">
        <v>849.8</v>
      </c>
      <c r="DC272">
        <v>0</v>
      </c>
      <c r="DD272">
        <v>434</v>
      </c>
      <c r="DE272">
        <v>258</v>
      </c>
      <c r="DF272">
        <v>0</v>
      </c>
      <c r="DG272">
        <v>6939.4</v>
      </c>
      <c r="DH272">
        <v>0</v>
      </c>
      <c r="DI272">
        <v>22597.8</v>
      </c>
      <c r="DJ272">
        <v>509.5</v>
      </c>
      <c r="DK272">
        <v>2580</v>
      </c>
      <c r="DL272">
        <v>0</v>
      </c>
      <c r="DM272">
        <v>0</v>
      </c>
      <c r="DN272">
        <v>0</v>
      </c>
      <c r="DO272">
        <v>0</v>
      </c>
      <c r="DP272">
        <v>0</v>
      </c>
      <c r="DQ272">
        <v>0</v>
      </c>
    </row>
    <row r="273" spans="1:121" x14ac:dyDescent="0.45">
      <c r="A273" t="s">
        <v>161</v>
      </c>
      <c r="B273">
        <v>2028</v>
      </c>
      <c r="C273">
        <v>62990856</v>
      </c>
      <c r="D273">
        <v>557508.4</v>
      </c>
      <c r="E273">
        <v>404667.2</v>
      </c>
      <c r="F273">
        <v>1459408.5</v>
      </c>
      <c r="G273">
        <v>65412438.399999999</v>
      </c>
      <c r="H273">
        <v>60726021</v>
      </c>
      <c r="I273">
        <v>-53553144.100000001</v>
      </c>
      <c r="J273">
        <v>33649904</v>
      </c>
      <c r="K273">
        <v>99022310</v>
      </c>
      <c r="L273">
        <v>3.5900000000000001E-2</v>
      </c>
      <c r="M273">
        <v>5.3999999999999999E-2</v>
      </c>
      <c r="N273">
        <v>0.16</v>
      </c>
      <c r="O273">
        <v>54739.87</v>
      </c>
      <c r="P273">
        <v>15521.4</v>
      </c>
      <c r="Q273">
        <v>0.93</v>
      </c>
      <c r="R273">
        <v>0.9</v>
      </c>
      <c r="S273">
        <v>34.700000000000003</v>
      </c>
      <c r="T273">
        <v>1.5</v>
      </c>
      <c r="U273">
        <v>0.19</v>
      </c>
      <c r="V273">
        <v>3.4</v>
      </c>
      <c r="W273">
        <v>155.19999999999999</v>
      </c>
      <c r="X273">
        <v>0.02</v>
      </c>
      <c r="Y273">
        <v>34.799999999999997</v>
      </c>
      <c r="Z273">
        <v>8</v>
      </c>
      <c r="AA273">
        <v>42.8</v>
      </c>
      <c r="AB273">
        <v>50.6</v>
      </c>
      <c r="AC273">
        <v>2.6</v>
      </c>
      <c r="AD273">
        <v>0.35</v>
      </c>
      <c r="AE273">
        <v>4.5999999999999996</v>
      </c>
      <c r="AF273">
        <v>212.9</v>
      </c>
      <c r="AG273">
        <v>0.02</v>
      </c>
      <c r="AH273">
        <v>50.8</v>
      </c>
      <c r="AI273">
        <v>10.9</v>
      </c>
      <c r="AJ273">
        <v>61.7</v>
      </c>
      <c r="AK273">
        <v>143.9</v>
      </c>
      <c r="AL273">
        <v>5</v>
      </c>
      <c r="AM273">
        <v>0.63</v>
      </c>
      <c r="AN273">
        <v>15.1</v>
      </c>
      <c r="AO273">
        <v>671.6</v>
      </c>
      <c r="AP273">
        <v>7.0000000000000007E-2</v>
      </c>
      <c r="AQ273">
        <v>144.19999999999999</v>
      </c>
      <c r="AR273">
        <v>35.1</v>
      </c>
      <c r="AS273">
        <v>179.4</v>
      </c>
      <c r="AT273">
        <v>406.5</v>
      </c>
      <c r="AU273">
        <v>30.2</v>
      </c>
      <c r="AV273">
        <v>4.3</v>
      </c>
      <c r="AW273">
        <v>28.8</v>
      </c>
      <c r="AX273">
        <v>1355.4</v>
      </c>
      <c r="AY273">
        <v>0.24</v>
      </c>
      <c r="AZ273">
        <v>408.5</v>
      </c>
      <c r="BA273">
        <v>69.2</v>
      </c>
      <c r="BB273">
        <v>477.8</v>
      </c>
      <c r="BC273">
        <v>4481619.9000000004</v>
      </c>
      <c r="BD273">
        <v>191.2</v>
      </c>
      <c r="BE273">
        <v>24.9</v>
      </c>
      <c r="BF273">
        <v>433202.8</v>
      </c>
      <c r="BG273">
        <v>20041.3</v>
      </c>
      <c r="BH273">
        <v>2</v>
      </c>
      <c r="BI273">
        <v>4494122.9000000004</v>
      </c>
      <c r="BJ273">
        <v>1030986.7</v>
      </c>
      <c r="BK273">
        <v>5525109.7000000002</v>
      </c>
      <c r="BL273">
        <v>0</v>
      </c>
      <c r="BM273">
        <v>14.35</v>
      </c>
      <c r="BN273">
        <v>9.09</v>
      </c>
      <c r="BO273">
        <v>0</v>
      </c>
      <c r="BP273">
        <v>23.45</v>
      </c>
      <c r="BQ273">
        <v>15.45</v>
      </c>
      <c r="BR273">
        <v>9.99</v>
      </c>
      <c r="BS273">
        <v>0</v>
      </c>
      <c r="BT273">
        <v>25.44</v>
      </c>
      <c r="BU273">
        <v>131254060</v>
      </c>
      <c r="BV273">
        <v>118965580</v>
      </c>
      <c r="BW273">
        <v>468187.4</v>
      </c>
      <c r="BX273">
        <v>15133.3</v>
      </c>
      <c r="BY273">
        <v>0</v>
      </c>
      <c r="BZ273">
        <v>0</v>
      </c>
      <c r="CA273">
        <v>1023314.9</v>
      </c>
      <c r="CB273">
        <v>0</v>
      </c>
      <c r="CC273">
        <v>0</v>
      </c>
      <c r="CD273">
        <v>699318.9</v>
      </c>
      <c r="CE273">
        <v>8677978</v>
      </c>
      <c r="CF273">
        <v>0</v>
      </c>
      <c r="CG273">
        <v>32223</v>
      </c>
      <c r="CH273">
        <v>0</v>
      </c>
      <c r="CI273">
        <v>1746450.2</v>
      </c>
      <c r="CJ273">
        <v>0</v>
      </c>
      <c r="CK273">
        <v>6379.7</v>
      </c>
      <c r="CL273">
        <v>318812.40000000002</v>
      </c>
      <c r="CM273">
        <v>0</v>
      </c>
      <c r="CN273">
        <v>16112938</v>
      </c>
      <c r="CO273">
        <v>102153330</v>
      </c>
      <c r="CP273">
        <v>0</v>
      </c>
      <c r="CQ273">
        <v>346.7</v>
      </c>
      <c r="CR273">
        <v>5.6</v>
      </c>
      <c r="CS273">
        <v>0</v>
      </c>
      <c r="CT273">
        <v>2786</v>
      </c>
      <c r="CU273">
        <v>0</v>
      </c>
      <c r="CV273">
        <v>0</v>
      </c>
      <c r="CW273">
        <v>475.4</v>
      </c>
      <c r="CX273">
        <v>7178.8</v>
      </c>
      <c r="CY273">
        <v>0</v>
      </c>
      <c r="CZ273">
        <v>1093.7</v>
      </c>
      <c r="DA273">
        <v>0</v>
      </c>
      <c r="DB273">
        <v>861.8</v>
      </c>
      <c r="DC273">
        <v>0</v>
      </c>
      <c r="DD273">
        <v>434</v>
      </c>
      <c r="DE273">
        <v>258</v>
      </c>
      <c r="DF273">
        <v>0</v>
      </c>
      <c r="DG273">
        <v>7060.6</v>
      </c>
      <c r="DH273">
        <v>0</v>
      </c>
      <c r="DI273">
        <v>30532.1</v>
      </c>
      <c r="DJ273">
        <v>1197.4000000000001</v>
      </c>
      <c r="DK273">
        <v>2580</v>
      </c>
      <c r="DL273">
        <v>0</v>
      </c>
      <c r="DM273">
        <v>0</v>
      </c>
      <c r="DN273">
        <v>0</v>
      </c>
      <c r="DO273">
        <v>0</v>
      </c>
      <c r="DP273">
        <v>0</v>
      </c>
      <c r="DQ273">
        <v>0</v>
      </c>
    </row>
    <row r="274" spans="1:121" x14ac:dyDescent="0.45">
      <c r="A274" t="s">
        <v>161</v>
      </c>
      <c r="B274">
        <v>2030</v>
      </c>
      <c r="C274">
        <v>64747924</v>
      </c>
      <c r="D274">
        <v>804863.1</v>
      </c>
      <c r="E274">
        <v>395763.8</v>
      </c>
      <c r="F274">
        <v>1648665</v>
      </c>
      <c r="G274">
        <v>67597217.200000003</v>
      </c>
      <c r="H274">
        <v>62419943.899999999</v>
      </c>
      <c r="I274">
        <v>-57653236.700000003</v>
      </c>
      <c r="J274">
        <v>39476388</v>
      </c>
      <c r="K274">
        <v>105922490</v>
      </c>
      <c r="L274">
        <v>3.5900000000000001E-2</v>
      </c>
      <c r="M274">
        <v>5.3999999999999999E-2</v>
      </c>
      <c r="N274">
        <v>0.16</v>
      </c>
      <c r="O274">
        <v>60277.02</v>
      </c>
      <c r="P274">
        <v>16047.1</v>
      </c>
      <c r="Q274">
        <v>0.95</v>
      </c>
      <c r="R274">
        <v>0.93</v>
      </c>
      <c r="S274">
        <v>23.6</v>
      </c>
      <c r="T274">
        <v>1.1000000000000001</v>
      </c>
      <c r="U274">
        <v>0.15</v>
      </c>
      <c r="V274">
        <v>2.2000000000000002</v>
      </c>
      <c r="W274">
        <v>101.3</v>
      </c>
      <c r="X274">
        <v>0.01</v>
      </c>
      <c r="Y274">
        <v>23.6</v>
      </c>
      <c r="Z274">
        <v>5.2</v>
      </c>
      <c r="AA274">
        <v>28.8</v>
      </c>
      <c r="AB274">
        <v>37.200000000000003</v>
      </c>
      <c r="AC274">
        <v>2.2999999999999998</v>
      </c>
      <c r="AD274">
        <v>0.31</v>
      </c>
      <c r="AE274">
        <v>3.1</v>
      </c>
      <c r="AF274">
        <v>145.6</v>
      </c>
      <c r="AG274">
        <v>0.02</v>
      </c>
      <c r="AH274">
        <v>37.4</v>
      </c>
      <c r="AI274">
        <v>7.4</v>
      </c>
      <c r="AJ274">
        <v>44.8</v>
      </c>
      <c r="AK274">
        <v>99.1</v>
      </c>
      <c r="AL274">
        <v>3.4</v>
      </c>
      <c r="AM274">
        <v>0.43</v>
      </c>
      <c r="AN274">
        <v>10.5</v>
      </c>
      <c r="AO274">
        <v>462.2</v>
      </c>
      <c r="AP274">
        <v>0.05</v>
      </c>
      <c r="AQ274">
        <v>99.3</v>
      </c>
      <c r="AR274">
        <v>24.2</v>
      </c>
      <c r="AS274">
        <v>123.5</v>
      </c>
      <c r="AT274">
        <v>370</v>
      </c>
      <c r="AU274">
        <v>28.2</v>
      </c>
      <c r="AV274">
        <v>4.0199999999999996</v>
      </c>
      <c r="AW274">
        <v>25.4</v>
      </c>
      <c r="AX274">
        <v>1225.4000000000001</v>
      </c>
      <c r="AY274">
        <v>0.21</v>
      </c>
      <c r="AZ274">
        <v>372</v>
      </c>
      <c r="BA274">
        <v>61.9</v>
      </c>
      <c r="BB274">
        <v>433.9</v>
      </c>
      <c r="BC274">
        <v>3115853.5</v>
      </c>
      <c r="BD274">
        <v>150.69999999999999</v>
      </c>
      <c r="BE274">
        <v>20.100000000000001</v>
      </c>
      <c r="BF274">
        <v>285102.59999999998</v>
      </c>
      <c r="BG274">
        <v>13376.7</v>
      </c>
      <c r="BH274">
        <v>1.4</v>
      </c>
      <c r="BI274">
        <v>3125821.8</v>
      </c>
      <c r="BJ274">
        <v>684116</v>
      </c>
      <c r="BK274">
        <v>3809937.8</v>
      </c>
      <c r="BL274">
        <v>0</v>
      </c>
      <c r="BM274">
        <v>13.27</v>
      </c>
      <c r="BN274">
        <v>9.91</v>
      </c>
      <c r="BO274">
        <v>0</v>
      </c>
      <c r="BP274">
        <v>23.18</v>
      </c>
      <c r="BQ274">
        <v>14.3</v>
      </c>
      <c r="BR274">
        <v>10.92</v>
      </c>
      <c r="BS274">
        <v>0</v>
      </c>
      <c r="BT274">
        <v>25.21</v>
      </c>
      <c r="BU274">
        <v>134509920</v>
      </c>
      <c r="BV274">
        <v>125250456</v>
      </c>
      <c r="BW274">
        <v>683598.8</v>
      </c>
      <c r="BX274">
        <v>14077</v>
      </c>
      <c r="BY274">
        <v>0</v>
      </c>
      <c r="BZ274">
        <v>0</v>
      </c>
      <c r="CA274">
        <v>880622.6</v>
      </c>
      <c r="CB274">
        <v>0</v>
      </c>
      <c r="CC274">
        <v>0</v>
      </c>
      <c r="CD274">
        <v>1199154.8999999999</v>
      </c>
      <c r="CE274">
        <v>5634872.5</v>
      </c>
      <c r="CF274">
        <v>0</v>
      </c>
      <c r="CG274">
        <v>17255.2</v>
      </c>
      <c r="CH274">
        <v>0</v>
      </c>
      <c r="CI274">
        <v>1709366.4</v>
      </c>
      <c r="CJ274">
        <v>0</v>
      </c>
      <c r="CK274">
        <v>2543.1</v>
      </c>
      <c r="CL274">
        <v>317124.7</v>
      </c>
      <c r="CM274">
        <v>0</v>
      </c>
      <c r="CN274">
        <v>15422058</v>
      </c>
      <c r="CO274">
        <v>108629230</v>
      </c>
      <c r="CP274">
        <v>0</v>
      </c>
      <c r="CQ274">
        <v>476.9</v>
      </c>
      <c r="CR274">
        <v>5.6</v>
      </c>
      <c r="CS274">
        <v>0</v>
      </c>
      <c r="CT274">
        <v>2786</v>
      </c>
      <c r="CU274">
        <v>0</v>
      </c>
      <c r="CV274">
        <v>0</v>
      </c>
      <c r="CW274">
        <v>819.8</v>
      </c>
      <c r="CX274">
        <v>6910</v>
      </c>
      <c r="CY274">
        <v>0</v>
      </c>
      <c r="CZ274">
        <v>1093.7</v>
      </c>
      <c r="DA274">
        <v>0</v>
      </c>
      <c r="DB274">
        <v>861.8</v>
      </c>
      <c r="DC274">
        <v>0</v>
      </c>
      <c r="DD274">
        <v>434</v>
      </c>
      <c r="DE274">
        <v>258</v>
      </c>
      <c r="DF274">
        <v>0</v>
      </c>
      <c r="DG274">
        <v>7060.6</v>
      </c>
      <c r="DH274">
        <v>0</v>
      </c>
      <c r="DI274">
        <v>32704.5</v>
      </c>
      <c r="DJ274">
        <v>1806.7</v>
      </c>
      <c r="DK274">
        <v>2580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</row>
    <row r="275" spans="1:121" x14ac:dyDescent="0.45">
      <c r="A275" t="s">
        <v>161</v>
      </c>
      <c r="B275">
        <v>2035</v>
      </c>
      <c r="C275">
        <v>69232770</v>
      </c>
      <c r="D275">
        <v>1345552.5</v>
      </c>
      <c r="E275">
        <v>392547.3</v>
      </c>
      <c r="F275">
        <v>1833076.5</v>
      </c>
      <c r="G275">
        <v>72803946.799999997</v>
      </c>
      <c r="H275">
        <v>66743632.200000003</v>
      </c>
      <c r="I275">
        <v>-63800049.600000001</v>
      </c>
      <c r="J275">
        <v>44557576</v>
      </c>
      <c r="K275">
        <v>115666700</v>
      </c>
      <c r="L275">
        <v>3.5900000000000001E-2</v>
      </c>
      <c r="M275">
        <v>5.3900000000000003E-2</v>
      </c>
      <c r="N275">
        <v>0.16</v>
      </c>
      <c r="O275">
        <v>84940.87</v>
      </c>
      <c r="P275">
        <v>17445.400000000001</v>
      </c>
      <c r="Q275">
        <v>0.97</v>
      </c>
      <c r="R275">
        <v>0.95</v>
      </c>
      <c r="S275">
        <v>16.2</v>
      </c>
      <c r="T275">
        <v>0.9</v>
      </c>
      <c r="U275">
        <v>0.12</v>
      </c>
      <c r="V275">
        <v>1.4</v>
      </c>
      <c r="W275">
        <v>67</v>
      </c>
      <c r="X275">
        <v>0.01</v>
      </c>
      <c r="Y275">
        <v>16.3</v>
      </c>
      <c r="Z275">
        <v>3.4</v>
      </c>
      <c r="AA275">
        <v>19.7</v>
      </c>
      <c r="AB275">
        <v>27.2</v>
      </c>
      <c r="AC275">
        <v>1.9</v>
      </c>
      <c r="AD275">
        <v>0.26</v>
      </c>
      <c r="AE275">
        <v>2.1</v>
      </c>
      <c r="AF275">
        <v>100</v>
      </c>
      <c r="AG275">
        <v>0.01</v>
      </c>
      <c r="AH275">
        <v>27.3</v>
      </c>
      <c r="AI275">
        <v>5.0999999999999996</v>
      </c>
      <c r="AJ275">
        <v>32.4</v>
      </c>
      <c r="AK275">
        <v>124.5</v>
      </c>
      <c r="AL275">
        <v>5.7</v>
      </c>
      <c r="AM275">
        <v>0.76</v>
      </c>
      <c r="AN275">
        <v>11.8</v>
      </c>
      <c r="AO275">
        <v>537.70000000000005</v>
      </c>
      <c r="AP275">
        <v>0.06</v>
      </c>
      <c r="AQ275">
        <v>124.9</v>
      </c>
      <c r="AR275">
        <v>27.8</v>
      </c>
      <c r="AS275">
        <v>152.69999999999999</v>
      </c>
      <c r="AT275">
        <v>337.8</v>
      </c>
      <c r="AU275">
        <v>25.4</v>
      </c>
      <c r="AV275">
        <v>3.62</v>
      </c>
      <c r="AW275">
        <v>23.5</v>
      </c>
      <c r="AX275">
        <v>1129.7</v>
      </c>
      <c r="AY275">
        <v>0.19</v>
      </c>
      <c r="AZ275">
        <v>339.6</v>
      </c>
      <c r="BA275">
        <v>57.2</v>
      </c>
      <c r="BB275">
        <v>396.8</v>
      </c>
      <c r="BC275">
        <v>2285440.4</v>
      </c>
      <c r="BD275">
        <v>122.3</v>
      </c>
      <c r="BE275">
        <v>16.5</v>
      </c>
      <c r="BF275">
        <v>198409.2</v>
      </c>
      <c r="BG275">
        <v>9439.2999999999993</v>
      </c>
      <c r="BH275">
        <v>1</v>
      </c>
      <c r="BI275">
        <v>2293603</v>
      </c>
      <c r="BJ275">
        <v>479987.20000000001</v>
      </c>
      <c r="BK275">
        <v>2773590.2</v>
      </c>
      <c r="BL275">
        <v>0</v>
      </c>
      <c r="BM275">
        <v>12.12</v>
      </c>
      <c r="BN275">
        <v>13.99</v>
      </c>
      <c r="BO275">
        <v>0</v>
      </c>
      <c r="BP275">
        <v>26.11</v>
      </c>
      <c r="BQ275">
        <v>13.08</v>
      </c>
      <c r="BR275">
        <v>15.51</v>
      </c>
      <c r="BS275">
        <v>0</v>
      </c>
      <c r="BT275">
        <v>28.59</v>
      </c>
      <c r="BU275">
        <v>144413820</v>
      </c>
      <c r="BV275">
        <v>136604000</v>
      </c>
      <c r="BW275">
        <v>1142992.3999999999</v>
      </c>
      <c r="BX275">
        <v>13172.1</v>
      </c>
      <c r="BY275">
        <v>0</v>
      </c>
      <c r="BZ275">
        <v>0</v>
      </c>
      <c r="CA275">
        <v>772309.5</v>
      </c>
      <c r="CB275">
        <v>0</v>
      </c>
      <c r="CC275">
        <v>0</v>
      </c>
      <c r="CD275">
        <v>2434344.2000000002</v>
      </c>
      <c r="CE275">
        <v>3901671.2</v>
      </c>
      <c r="CF275">
        <v>0</v>
      </c>
      <c r="CG275">
        <v>5202.3999999999996</v>
      </c>
      <c r="CH275">
        <v>0</v>
      </c>
      <c r="CI275">
        <v>1661986</v>
      </c>
      <c r="CJ275">
        <v>0</v>
      </c>
      <c r="CK275">
        <v>938.7</v>
      </c>
      <c r="CL275">
        <v>311558.40000000002</v>
      </c>
      <c r="CM275">
        <v>0</v>
      </c>
      <c r="CN275">
        <v>15369133</v>
      </c>
      <c r="CO275">
        <v>118800530</v>
      </c>
      <c r="CP275">
        <v>0</v>
      </c>
      <c r="CQ275">
        <v>707.6</v>
      </c>
      <c r="CR275">
        <v>5.6</v>
      </c>
      <c r="CS275">
        <v>0</v>
      </c>
      <c r="CT275">
        <v>2786</v>
      </c>
      <c r="CU275">
        <v>0</v>
      </c>
      <c r="CV275">
        <v>0</v>
      </c>
      <c r="CW275">
        <v>1756.8</v>
      </c>
      <c r="CX275">
        <v>6628</v>
      </c>
      <c r="CY275">
        <v>0</v>
      </c>
      <c r="CZ275">
        <v>1093.7</v>
      </c>
      <c r="DA275">
        <v>0</v>
      </c>
      <c r="DB275">
        <v>861.8</v>
      </c>
      <c r="DC275">
        <v>0</v>
      </c>
      <c r="DD275">
        <v>434</v>
      </c>
      <c r="DE275">
        <v>258</v>
      </c>
      <c r="DF275">
        <v>0</v>
      </c>
      <c r="DG275">
        <v>7406.9</v>
      </c>
      <c r="DH275">
        <v>0</v>
      </c>
      <c r="DI275">
        <v>36005.300000000003</v>
      </c>
      <c r="DJ275">
        <v>3280.4</v>
      </c>
      <c r="DK275">
        <v>2580</v>
      </c>
      <c r="DL275">
        <v>0</v>
      </c>
      <c r="DM275">
        <v>0</v>
      </c>
      <c r="DN275">
        <v>0</v>
      </c>
      <c r="DO275">
        <v>0</v>
      </c>
      <c r="DP275">
        <v>0</v>
      </c>
      <c r="DQ275">
        <v>0</v>
      </c>
    </row>
    <row r="276" spans="1:121" x14ac:dyDescent="0.45">
      <c r="A276" t="s">
        <v>161</v>
      </c>
      <c r="B276">
        <v>2040</v>
      </c>
      <c r="C276">
        <v>74400830</v>
      </c>
      <c r="D276">
        <v>1882953.6</v>
      </c>
      <c r="E276">
        <v>401024.4</v>
      </c>
      <c r="F276">
        <v>2127773.7999999998</v>
      </c>
      <c r="G276">
        <v>78812583.5</v>
      </c>
      <c r="H276">
        <v>71725976</v>
      </c>
      <c r="I276">
        <v>-76022061.900000006</v>
      </c>
      <c r="J276">
        <v>49713044</v>
      </c>
      <c r="K276">
        <v>132300140</v>
      </c>
      <c r="L276">
        <v>3.5900000000000001E-2</v>
      </c>
      <c r="M276">
        <v>5.3900000000000003E-2</v>
      </c>
      <c r="N276">
        <v>0.16</v>
      </c>
      <c r="O276">
        <v>85811.26</v>
      </c>
      <c r="P276">
        <v>19030.8</v>
      </c>
      <c r="Q276">
        <v>0.98</v>
      </c>
      <c r="R276">
        <v>0.97</v>
      </c>
      <c r="S276">
        <v>10.7</v>
      </c>
      <c r="T276">
        <v>0.5</v>
      </c>
      <c r="U276">
        <v>7.0000000000000007E-2</v>
      </c>
      <c r="V276">
        <v>1</v>
      </c>
      <c r="W276">
        <v>45.5</v>
      </c>
      <c r="X276">
        <v>0</v>
      </c>
      <c r="Y276">
        <v>10.8</v>
      </c>
      <c r="Z276">
        <v>2.2999999999999998</v>
      </c>
      <c r="AA276">
        <v>13.1</v>
      </c>
      <c r="AB276">
        <v>18.3</v>
      </c>
      <c r="AC276">
        <v>1.2</v>
      </c>
      <c r="AD276">
        <v>0.17</v>
      </c>
      <c r="AE276">
        <v>1.4</v>
      </c>
      <c r="AF276">
        <v>68.400000000000006</v>
      </c>
      <c r="AG276">
        <v>0.01</v>
      </c>
      <c r="AH276">
        <v>18.399999999999999</v>
      </c>
      <c r="AI276">
        <v>3.5</v>
      </c>
      <c r="AJ276">
        <v>21.9</v>
      </c>
      <c r="AK276">
        <v>156.69999999999999</v>
      </c>
      <c r="AL276">
        <v>8.1</v>
      </c>
      <c r="AM276">
        <v>1.1000000000000001</v>
      </c>
      <c r="AN276">
        <v>14</v>
      </c>
      <c r="AO276">
        <v>652.70000000000005</v>
      </c>
      <c r="AP276">
        <v>0.08</v>
      </c>
      <c r="AQ276">
        <v>157.30000000000001</v>
      </c>
      <c r="AR276">
        <v>33.5</v>
      </c>
      <c r="AS276">
        <v>190.8</v>
      </c>
      <c r="AT276">
        <v>293.5</v>
      </c>
      <c r="AU276">
        <v>21.1</v>
      </c>
      <c r="AV276">
        <v>2.98</v>
      </c>
      <c r="AW276">
        <v>21.4</v>
      </c>
      <c r="AX276">
        <v>1020.3</v>
      </c>
      <c r="AY276">
        <v>0.17</v>
      </c>
      <c r="AZ276">
        <v>294.89999999999998</v>
      </c>
      <c r="BA276">
        <v>51.9</v>
      </c>
      <c r="BB276">
        <v>346.8</v>
      </c>
      <c r="BC276">
        <v>1694618.4</v>
      </c>
      <c r="BD276">
        <v>85.5</v>
      </c>
      <c r="BE276">
        <v>11.5</v>
      </c>
      <c r="BF276">
        <v>151904.20000000001</v>
      </c>
      <c r="BG276">
        <v>7162.8</v>
      </c>
      <c r="BH276">
        <v>0.8</v>
      </c>
      <c r="BI276">
        <v>1700296.7</v>
      </c>
      <c r="BJ276">
        <v>365567.5</v>
      </c>
      <c r="BK276">
        <v>2065864.2</v>
      </c>
      <c r="BL276">
        <v>0</v>
      </c>
      <c r="BM276">
        <v>10.72</v>
      </c>
      <c r="BN276">
        <v>13.78</v>
      </c>
      <c r="BO276">
        <v>0</v>
      </c>
      <c r="BP276">
        <v>24.5</v>
      </c>
      <c r="BQ276">
        <v>11.61</v>
      </c>
      <c r="BR276">
        <v>15.35</v>
      </c>
      <c r="BS276">
        <v>0</v>
      </c>
      <c r="BT276">
        <v>26.96</v>
      </c>
      <c r="BU276">
        <v>161960620</v>
      </c>
      <c r="BV276">
        <v>154834640</v>
      </c>
      <c r="BW276">
        <v>1604541.6</v>
      </c>
      <c r="BX276">
        <v>12138.5</v>
      </c>
      <c r="BY276">
        <v>0</v>
      </c>
      <c r="BZ276">
        <v>0</v>
      </c>
      <c r="CA276">
        <v>521957.6</v>
      </c>
      <c r="CB276">
        <v>0</v>
      </c>
      <c r="CC276">
        <v>0</v>
      </c>
      <c r="CD276">
        <v>3274211</v>
      </c>
      <c r="CE276">
        <v>3062420.5</v>
      </c>
      <c r="CF276">
        <v>0</v>
      </c>
      <c r="CG276">
        <v>2814.8</v>
      </c>
      <c r="CH276">
        <v>0</v>
      </c>
      <c r="CI276">
        <v>1597351.2</v>
      </c>
      <c r="CJ276">
        <v>0</v>
      </c>
      <c r="CK276">
        <v>1141.2</v>
      </c>
      <c r="CL276">
        <v>323617.59999999998</v>
      </c>
      <c r="CM276">
        <v>0</v>
      </c>
      <c r="CN276">
        <v>20467440</v>
      </c>
      <c r="CO276">
        <v>131092990</v>
      </c>
      <c r="CP276">
        <v>0</v>
      </c>
      <c r="CQ276">
        <v>943</v>
      </c>
      <c r="CR276">
        <v>5.6</v>
      </c>
      <c r="CS276">
        <v>0</v>
      </c>
      <c r="CT276">
        <v>2786</v>
      </c>
      <c r="CU276">
        <v>0</v>
      </c>
      <c r="CV276">
        <v>0</v>
      </c>
      <c r="CW276">
        <v>2393</v>
      </c>
      <c r="CX276">
        <v>6628</v>
      </c>
      <c r="CY276">
        <v>0</v>
      </c>
      <c r="CZ276">
        <v>1093.7</v>
      </c>
      <c r="DA276">
        <v>0</v>
      </c>
      <c r="DB276">
        <v>861.8</v>
      </c>
      <c r="DC276">
        <v>0</v>
      </c>
      <c r="DD276">
        <v>434</v>
      </c>
      <c r="DE276">
        <v>258</v>
      </c>
      <c r="DF276">
        <v>0</v>
      </c>
      <c r="DG276">
        <v>9969.2999999999993</v>
      </c>
      <c r="DH276">
        <v>0</v>
      </c>
      <c r="DI276">
        <v>40485</v>
      </c>
      <c r="DJ276">
        <v>4406.8999999999996</v>
      </c>
      <c r="DK276">
        <v>2580</v>
      </c>
      <c r="DL276">
        <v>0</v>
      </c>
      <c r="DM276">
        <v>0</v>
      </c>
      <c r="DN276">
        <v>0</v>
      </c>
      <c r="DO276">
        <v>0</v>
      </c>
      <c r="DP276">
        <v>0</v>
      </c>
      <c r="DQ276">
        <v>0</v>
      </c>
    </row>
    <row r="277" spans="1:121" x14ac:dyDescent="0.45">
      <c r="A277" t="s">
        <v>161</v>
      </c>
      <c r="B277">
        <v>2045</v>
      </c>
      <c r="C277">
        <v>78887544</v>
      </c>
      <c r="D277">
        <v>3750156.8</v>
      </c>
      <c r="E277">
        <v>415913.5</v>
      </c>
      <c r="F277">
        <v>2083540.6</v>
      </c>
      <c r="G277">
        <v>85137155.599999994</v>
      </c>
      <c r="H277">
        <v>76051426.700000003</v>
      </c>
      <c r="I277">
        <v>-70138729</v>
      </c>
      <c r="J277">
        <v>50450092</v>
      </c>
      <c r="K277">
        <v>128955970</v>
      </c>
      <c r="L277">
        <v>3.5900000000000001E-2</v>
      </c>
      <c r="M277">
        <v>5.3900000000000003E-2</v>
      </c>
      <c r="N277">
        <v>0.16</v>
      </c>
      <c r="O277">
        <v>86341.61</v>
      </c>
      <c r="P277">
        <v>20300.5</v>
      </c>
      <c r="Q277">
        <v>0.98</v>
      </c>
      <c r="R277">
        <v>0.97</v>
      </c>
      <c r="S277">
        <v>10.6</v>
      </c>
      <c r="T277">
        <v>0.4</v>
      </c>
      <c r="U277">
        <v>0.06</v>
      </c>
      <c r="V277">
        <v>1</v>
      </c>
      <c r="W277">
        <v>47.8</v>
      </c>
      <c r="X277">
        <v>0</v>
      </c>
      <c r="Y277">
        <v>10.7</v>
      </c>
      <c r="Z277">
        <v>2.5</v>
      </c>
      <c r="AA277">
        <v>13.1</v>
      </c>
      <c r="AB277">
        <v>15.2</v>
      </c>
      <c r="AC277">
        <v>0.8</v>
      </c>
      <c r="AD277">
        <v>0.11</v>
      </c>
      <c r="AE277">
        <v>1.3</v>
      </c>
      <c r="AF277">
        <v>62.4</v>
      </c>
      <c r="AG277">
        <v>0.01</v>
      </c>
      <c r="AH277">
        <v>15.3</v>
      </c>
      <c r="AI277">
        <v>3.2</v>
      </c>
      <c r="AJ277">
        <v>18.5</v>
      </c>
      <c r="AK277">
        <v>169.8</v>
      </c>
      <c r="AL277">
        <v>8.3000000000000007</v>
      </c>
      <c r="AM277">
        <v>1.1100000000000001</v>
      </c>
      <c r="AN277">
        <v>16</v>
      </c>
      <c r="AO277">
        <v>725.3</v>
      </c>
      <c r="AP277">
        <v>0.09</v>
      </c>
      <c r="AQ277">
        <v>170.4</v>
      </c>
      <c r="AR277">
        <v>37.6</v>
      </c>
      <c r="AS277">
        <v>208</v>
      </c>
      <c r="AT277">
        <v>240.2</v>
      </c>
      <c r="AU277">
        <v>15.6</v>
      </c>
      <c r="AV277">
        <v>2.17</v>
      </c>
      <c r="AW277">
        <v>19</v>
      </c>
      <c r="AX277">
        <v>893.4</v>
      </c>
      <c r="AY277">
        <v>0.13</v>
      </c>
      <c r="AZ277">
        <v>241.3</v>
      </c>
      <c r="BA277">
        <v>45.6</v>
      </c>
      <c r="BB277">
        <v>286.89999999999998</v>
      </c>
      <c r="BC277">
        <v>1698430.4</v>
      </c>
      <c r="BD277">
        <v>71.8</v>
      </c>
      <c r="BE277">
        <v>9.3000000000000007</v>
      </c>
      <c r="BF277">
        <v>164782.5</v>
      </c>
      <c r="BG277">
        <v>7621.9</v>
      </c>
      <c r="BH277">
        <v>0.8</v>
      </c>
      <c r="BI277">
        <v>1703120.3</v>
      </c>
      <c r="BJ277">
        <v>392124.5</v>
      </c>
      <c r="BK277">
        <v>2095244.9</v>
      </c>
      <c r="BL277">
        <v>0</v>
      </c>
      <c r="BM277">
        <v>9.14</v>
      </c>
      <c r="BN277">
        <v>13.48</v>
      </c>
      <c r="BO277">
        <v>0</v>
      </c>
      <c r="BP277">
        <v>22.62</v>
      </c>
      <c r="BQ277">
        <v>10.029999999999999</v>
      </c>
      <c r="BR277">
        <v>15.28</v>
      </c>
      <c r="BS277">
        <v>0</v>
      </c>
      <c r="BT277">
        <v>25.31</v>
      </c>
      <c r="BU277">
        <v>164200060</v>
      </c>
      <c r="BV277">
        <v>155275890</v>
      </c>
      <c r="BW277">
        <v>3168938.8</v>
      </c>
      <c r="BX277">
        <v>10843.8</v>
      </c>
      <c r="BY277">
        <v>0</v>
      </c>
      <c r="BZ277">
        <v>0</v>
      </c>
      <c r="CA277">
        <v>394523.7</v>
      </c>
      <c r="CB277">
        <v>0</v>
      </c>
      <c r="CC277">
        <v>0</v>
      </c>
      <c r="CD277">
        <v>3643615.2</v>
      </c>
      <c r="CE277">
        <v>3505054</v>
      </c>
      <c r="CF277">
        <v>0</v>
      </c>
      <c r="CG277">
        <v>1431.8</v>
      </c>
      <c r="CH277">
        <v>0</v>
      </c>
      <c r="CI277">
        <v>1510129.4</v>
      </c>
      <c r="CJ277">
        <v>0</v>
      </c>
      <c r="CK277">
        <v>0</v>
      </c>
      <c r="CL277">
        <v>333266.40000000002</v>
      </c>
      <c r="CM277">
        <v>0</v>
      </c>
      <c r="CN277">
        <v>19658004</v>
      </c>
      <c r="CO277">
        <v>131974260</v>
      </c>
      <c r="CP277">
        <v>0</v>
      </c>
      <c r="CQ277">
        <v>1587.1</v>
      </c>
      <c r="CR277">
        <v>5.6</v>
      </c>
      <c r="CS277">
        <v>0</v>
      </c>
      <c r="CT277">
        <v>2786</v>
      </c>
      <c r="CU277">
        <v>0</v>
      </c>
      <c r="CV277">
        <v>0</v>
      </c>
      <c r="CW277">
        <v>2820.9</v>
      </c>
      <c r="CX277">
        <v>6508</v>
      </c>
      <c r="CY277">
        <v>0</v>
      </c>
      <c r="CZ277">
        <v>1093.7</v>
      </c>
      <c r="DA277">
        <v>0</v>
      </c>
      <c r="DB277">
        <v>861.8</v>
      </c>
      <c r="DC277">
        <v>0</v>
      </c>
      <c r="DD277">
        <v>0</v>
      </c>
      <c r="DE277">
        <v>258</v>
      </c>
      <c r="DF277">
        <v>0</v>
      </c>
      <c r="DG277">
        <v>10465.1</v>
      </c>
      <c r="DH277">
        <v>0</v>
      </c>
      <c r="DI277">
        <v>40868.1</v>
      </c>
      <c r="DJ277">
        <v>9064</v>
      </c>
      <c r="DK277">
        <v>2580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</row>
    <row r="278" spans="1:121" x14ac:dyDescent="0.45">
      <c r="A278" t="s">
        <v>161</v>
      </c>
      <c r="B278">
        <v>2050</v>
      </c>
      <c r="C278">
        <v>82772100</v>
      </c>
      <c r="D278">
        <v>4445940.5</v>
      </c>
      <c r="E278">
        <v>440551.6</v>
      </c>
      <c r="F278">
        <v>2269200.2000000002</v>
      </c>
      <c r="G278">
        <v>89927790.599999994</v>
      </c>
      <c r="H278">
        <v>79796310.200000003</v>
      </c>
      <c r="I278">
        <v>-70786392.700000003</v>
      </c>
      <c r="J278">
        <v>56001110</v>
      </c>
      <c r="K278">
        <v>137446160</v>
      </c>
      <c r="L278">
        <v>3.5900000000000001E-2</v>
      </c>
      <c r="M278">
        <v>5.3900000000000003E-2</v>
      </c>
      <c r="N278">
        <v>0.16</v>
      </c>
      <c r="O278">
        <v>85351.25</v>
      </c>
      <c r="P278">
        <v>21299.7</v>
      </c>
      <c r="Q278">
        <v>0.97</v>
      </c>
      <c r="R278">
        <v>0.96</v>
      </c>
      <c r="S278">
        <v>17.8</v>
      </c>
      <c r="T278">
        <v>1.1000000000000001</v>
      </c>
      <c r="U278">
        <v>0.15</v>
      </c>
      <c r="V278">
        <v>1.4</v>
      </c>
      <c r="W278">
        <v>68.7</v>
      </c>
      <c r="X278">
        <v>0.01</v>
      </c>
      <c r="Y278">
        <v>17.899999999999999</v>
      </c>
      <c r="Z278">
        <v>3.5</v>
      </c>
      <c r="AA278">
        <v>21.4</v>
      </c>
      <c r="AB278">
        <v>21.2</v>
      </c>
      <c r="AC278">
        <v>1.4</v>
      </c>
      <c r="AD278">
        <v>0.2</v>
      </c>
      <c r="AE278">
        <v>1.6</v>
      </c>
      <c r="AF278">
        <v>79</v>
      </c>
      <c r="AG278">
        <v>0.01</v>
      </c>
      <c r="AH278">
        <v>21.3</v>
      </c>
      <c r="AI278">
        <v>4</v>
      </c>
      <c r="AJ278">
        <v>25.3</v>
      </c>
      <c r="AK278">
        <v>168.5</v>
      </c>
      <c r="AL278">
        <v>7.8</v>
      </c>
      <c r="AM278">
        <v>1.04</v>
      </c>
      <c r="AN278">
        <v>16.399999999999999</v>
      </c>
      <c r="AO278">
        <v>734</v>
      </c>
      <c r="AP278">
        <v>0.09</v>
      </c>
      <c r="AQ278">
        <v>169</v>
      </c>
      <c r="AR278">
        <v>38.299999999999997</v>
      </c>
      <c r="AS278">
        <v>207.4</v>
      </c>
      <c r="AT278">
        <v>227.6</v>
      </c>
      <c r="AU278">
        <v>12.9</v>
      </c>
      <c r="AV278">
        <v>1.77</v>
      </c>
      <c r="AW278">
        <v>19.5</v>
      </c>
      <c r="AX278">
        <v>909.1</v>
      </c>
      <c r="AY278">
        <v>0.12</v>
      </c>
      <c r="AZ278">
        <v>228.5</v>
      </c>
      <c r="BA278">
        <v>46.6</v>
      </c>
      <c r="BB278">
        <v>275.10000000000002</v>
      </c>
      <c r="BC278">
        <v>2989170.9</v>
      </c>
      <c r="BD278">
        <v>187.3</v>
      </c>
      <c r="BE278">
        <v>25.8</v>
      </c>
      <c r="BF278">
        <v>234581.3</v>
      </c>
      <c r="BG278">
        <v>11485</v>
      </c>
      <c r="BH278">
        <v>1.4</v>
      </c>
      <c r="BI278">
        <v>3001809</v>
      </c>
      <c r="BJ278">
        <v>577211.5</v>
      </c>
      <c r="BK278">
        <v>3579020.5</v>
      </c>
      <c r="BL278">
        <v>0</v>
      </c>
      <c r="BM278">
        <v>9.1</v>
      </c>
      <c r="BN278">
        <v>13.01</v>
      </c>
      <c r="BO278">
        <v>0</v>
      </c>
      <c r="BP278">
        <v>22.11</v>
      </c>
      <c r="BQ278">
        <v>10.02</v>
      </c>
      <c r="BR278">
        <v>14.82</v>
      </c>
      <c r="BS278">
        <v>0</v>
      </c>
      <c r="BT278">
        <v>24.84</v>
      </c>
      <c r="BU278">
        <v>171983470</v>
      </c>
      <c r="BV278">
        <v>160714180</v>
      </c>
      <c r="BW278">
        <v>3782642.8</v>
      </c>
      <c r="BX278">
        <v>10437</v>
      </c>
      <c r="BY278">
        <v>0</v>
      </c>
      <c r="BZ278">
        <v>0</v>
      </c>
      <c r="CA278">
        <v>1269793</v>
      </c>
      <c r="CB278">
        <v>0</v>
      </c>
      <c r="CC278">
        <v>0</v>
      </c>
      <c r="CD278">
        <v>4313792</v>
      </c>
      <c r="CE278">
        <v>4362591</v>
      </c>
      <c r="CF278">
        <v>0</v>
      </c>
      <c r="CG278">
        <v>1290.8</v>
      </c>
      <c r="CH278">
        <v>0</v>
      </c>
      <c r="CI278">
        <v>1489984.9</v>
      </c>
      <c r="CJ278">
        <v>0</v>
      </c>
      <c r="CK278">
        <v>0</v>
      </c>
      <c r="CL278">
        <v>352550.1</v>
      </c>
      <c r="CM278">
        <v>0</v>
      </c>
      <c r="CN278">
        <v>19717996</v>
      </c>
      <c r="CO278">
        <v>136682400</v>
      </c>
      <c r="CP278">
        <v>0</v>
      </c>
      <c r="CQ278">
        <v>1888.9</v>
      </c>
      <c r="CR278">
        <v>5.6</v>
      </c>
      <c r="CS278">
        <v>0</v>
      </c>
      <c r="CT278">
        <v>2786</v>
      </c>
      <c r="CU278">
        <v>0</v>
      </c>
      <c r="CV278">
        <v>0</v>
      </c>
      <c r="CW278">
        <v>3382.6</v>
      </c>
      <c r="CX278">
        <v>6463.9</v>
      </c>
      <c r="CY278">
        <v>0</v>
      </c>
      <c r="CZ278">
        <v>1093.7</v>
      </c>
      <c r="DA278">
        <v>0</v>
      </c>
      <c r="DB278">
        <v>861.8</v>
      </c>
      <c r="DC278">
        <v>0</v>
      </c>
      <c r="DD278">
        <v>0</v>
      </c>
      <c r="DE278">
        <v>258</v>
      </c>
      <c r="DF278">
        <v>0</v>
      </c>
      <c r="DG278">
        <v>10833.2</v>
      </c>
      <c r="DH278">
        <v>0</v>
      </c>
      <c r="DI278">
        <v>41454.400000000001</v>
      </c>
      <c r="DJ278">
        <v>10369.5</v>
      </c>
      <c r="DK278">
        <v>2580</v>
      </c>
      <c r="DL278">
        <v>0</v>
      </c>
      <c r="DM278">
        <v>0</v>
      </c>
      <c r="DN278">
        <v>0</v>
      </c>
      <c r="DO278">
        <v>0</v>
      </c>
      <c r="DP278">
        <v>0</v>
      </c>
      <c r="DQ278">
        <v>0</v>
      </c>
    </row>
    <row r="279" spans="1:121" x14ac:dyDescent="0.45">
      <c r="A279" t="s">
        <v>164</v>
      </c>
      <c r="B279">
        <v>2024</v>
      </c>
      <c r="C279">
        <v>56558348</v>
      </c>
      <c r="D279">
        <v>3340.6</v>
      </c>
      <c r="E279">
        <v>0</v>
      </c>
      <c r="F279">
        <v>1927379.8</v>
      </c>
      <c r="G279">
        <v>58489067.700000003</v>
      </c>
      <c r="H279">
        <v>54524491.299999997</v>
      </c>
      <c r="I279">
        <v>45268232.399999999</v>
      </c>
      <c r="J279">
        <v>59785850</v>
      </c>
      <c r="K279">
        <v>61248250</v>
      </c>
      <c r="L279">
        <v>3.5999999999999997E-2</v>
      </c>
      <c r="M279">
        <v>5.3999999999999999E-2</v>
      </c>
      <c r="N279">
        <v>0.14349999999999999</v>
      </c>
      <c r="O279">
        <v>56759.94</v>
      </c>
      <c r="P279">
        <v>10817.7</v>
      </c>
      <c r="Q279">
        <v>0.82</v>
      </c>
      <c r="R279">
        <v>0.83</v>
      </c>
      <c r="S279">
        <v>73</v>
      </c>
      <c r="T279">
        <v>1.4</v>
      </c>
      <c r="U279">
        <v>0.14000000000000001</v>
      </c>
      <c r="V279">
        <v>9.1</v>
      </c>
      <c r="W279">
        <v>382.5</v>
      </c>
      <c r="X279">
        <v>0.03</v>
      </c>
      <c r="Y279">
        <v>73.099999999999994</v>
      </c>
      <c r="Z279">
        <v>20.5</v>
      </c>
      <c r="AA279">
        <v>93.6</v>
      </c>
      <c r="AB279">
        <v>84</v>
      </c>
      <c r="AC279">
        <v>3.5</v>
      </c>
      <c r="AD279">
        <v>0.46</v>
      </c>
      <c r="AE279">
        <v>8.9</v>
      </c>
      <c r="AF279">
        <v>378.8</v>
      </c>
      <c r="AG279">
        <v>0.05</v>
      </c>
      <c r="AH279">
        <v>84.2</v>
      </c>
      <c r="AI279">
        <v>20.2</v>
      </c>
      <c r="AJ279">
        <v>104.4</v>
      </c>
      <c r="AK279">
        <v>293.5</v>
      </c>
      <c r="AL279">
        <v>8.6</v>
      </c>
      <c r="AM279">
        <v>1.02</v>
      </c>
      <c r="AN279">
        <v>31.9</v>
      </c>
      <c r="AO279">
        <v>1437.4</v>
      </c>
      <c r="AP279">
        <v>0.13</v>
      </c>
      <c r="AQ279">
        <v>294</v>
      </c>
      <c r="AR279">
        <v>74.8</v>
      </c>
      <c r="AS279">
        <v>368.8</v>
      </c>
      <c r="AT279">
        <v>635.79999999999995</v>
      </c>
      <c r="AU279">
        <v>44.8</v>
      </c>
      <c r="AV279">
        <v>6.29</v>
      </c>
      <c r="AW279">
        <v>45.9</v>
      </c>
      <c r="AX279">
        <v>2262.6999999999998</v>
      </c>
      <c r="AY279">
        <v>0.32</v>
      </c>
      <c r="AZ279">
        <v>638.9</v>
      </c>
      <c r="BA279">
        <v>113.4</v>
      </c>
      <c r="BB279">
        <v>752.3</v>
      </c>
      <c r="BC279">
        <v>4333347.0999999996</v>
      </c>
      <c r="BD279">
        <v>81.7</v>
      </c>
      <c r="BE279">
        <v>8.1999999999999993</v>
      </c>
      <c r="BF279">
        <v>538392.30000000005</v>
      </c>
      <c r="BG279">
        <v>22690.7</v>
      </c>
      <c r="BH279">
        <v>2</v>
      </c>
      <c r="BI279">
        <v>4338010.9000000004</v>
      </c>
      <c r="BJ279">
        <v>1215123.6000000001</v>
      </c>
      <c r="BK279">
        <v>5553134.4000000004</v>
      </c>
      <c r="BL279">
        <v>0</v>
      </c>
      <c r="BM279">
        <v>28.63</v>
      </c>
      <c r="BN279">
        <v>9.82</v>
      </c>
      <c r="BO279">
        <v>0</v>
      </c>
      <c r="BP279">
        <v>38.450000000000003</v>
      </c>
      <c r="BQ279">
        <v>30.29</v>
      </c>
      <c r="BR279">
        <v>10.58</v>
      </c>
      <c r="BS279">
        <v>0</v>
      </c>
      <c r="BT279">
        <v>40.869999999999997</v>
      </c>
      <c r="BU279">
        <v>59997030</v>
      </c>
      <c r="BV279">
        <v>13220835</v>
      </c>
      <c r="BW279">
        <v>2877</v>
      </c>
      <c r="BX279">
        <v>627057.80000000005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354761.6</v>
      </c>
      <c r="CE279">
        <v>11052002</v>
      </c>
      <c r="CF279">
        <v>0</v>
      </c>
      <c r="CG279">
        <v>31530.9</v>
      </c>
      <c r="CH279">
        <v>145213.6</v>
      </c>
      <c r="CI279">
        <v>34917516</v>
      </c>
      <c r="CJ279">
        <v>0</v>
      </c>
      <c r="CK279">
        <v>0</v>
      </c>
      <c r="CL279">
        <v>0</v>
      </c>
      <c r="CM279">
        <v>0</v>
      </c>
      <c r="CN279">
        <v>2511450.7999999998</v>
      </c>
      <c r="CO279">
        <v>10354623</v>
      </c>
      <c r="CP279">
        <v>0</v>
      </c>
      <c r="CQ279">
        <v>6.2</v>
      </c>
      <c r="CR279">
        <v>103.5</v>
      </c>
      <c r="CS279">
        <v>0</v>
      </c>
      <c r="CT279">
        <v>0</v>
      </c>
      <c r="CU279">
        <v>0</v>
      </c>
      <c r="CV279">
        <v>0</v>
      </c>
      <c r="CW279">
        <v>286.8</v>
      </c>
      <c r="CX279">
        <v>3380.5</v>
      </c>
      <c r="CY279">
        <v>0</v>
      </c>
      <c r="CZ279">
        <v>753</v>
      </c>
      <c r="DA279">
        <v>19.5</v>
      </c>
      <c r="DB279">
        <v>8366</v>
      </c>
      <c r="DC279">
        <v>0</v>
      </c>
      <c r="DD279">
        <v>0</v>
      </c>
      <c r="DE279">
        <v>0</v>
      </c>
      <c r="DF279">
        <v>0</v>
      </c>
      <c r="DG279">
        <v>1137.4000000000001</v>
      </c>
      <c r="DH279">
        <v>0</v>
      </c>
      <c r="DI279">
        <v>3951.8</v>
      </c>
      <c r="DJ279">
        <v>12.5</v>
      </c>
      <c r="DK279">
        <v>0</v>
      </c>
      <c r="DL279">
        <v>0</v>
      </c>
      <c r="DM279">
        <v>0</v>
      </c>
      <c r="DN279">
        <v>0.13</v>
      </c>
      <c r="DO279">
        <v>0</v>
      </c>
      <c r="DP279">
        <v>0.23</v>
      </c>
      <c r="DQ279">
        <v>0</v>
      </c>
    </row>
    <row r="280" spans="1:121" x14ac:dyDescent="0.45">
      <c r="A280" t="s">
        <v>164</v>
      </c>
      <c r="B280">
        <v>2026</v>
      </c>
      <c r="C280">
        <v>58008884</v>
      </c>
      <c r="D280">
        <v>3947.8</v>
      </c>
      <c r="E280">
        <v>0</v>
      </c>
      <c r="F280">
        <v>2077030.3</v>
      </c>
      <c r="G280">
        <v>60089862.899999999</v>
      </c>
      <c r="H280">
        <v>55922869.799999997</v>
      </c>
      <c r="I280">
        <v>46827604</v>
      </c>
      <c r="J280">
        <v>66377930</v>
      </c>
      <c r="K280">
        <v>65376492</v>
      </c>
      <c r="L280">
        <v>3.5999999999999997E-2</v>
      </c>
      <c r="M280">
        <v>5.3999999999999999E-2</v>
      </c>
      <c r="N280">
        <v>0.14349999999999999</v>
      </c>
      <c r="O280">
        <v>66224.11</v>
      </c>
      <c r="P280">
        <v>11168.5</v>
      </c>
      <c r="Q280">
        <v>0.84</v>
      </c>
      <c r="R280">
        <v>0.85</v>
      </c>
      <c r="S280">
        <v>64.3</v>
      </c>
      <c r="T280">
        <v>1.2</v>
      </c>
      <c r="U280">
        <v>0.12</v>
      </c>
      <c r="V280">
        <v>8</v>
      </c>
      <c r="W280">
        <v>336.8</v>
      </c>
      <c r="X280">
        <v>0.03</v>
      </c>
      <c r="Y280">
        <v>64.400000000000006</v>
      </c>
      <c r="Z280">
        <v>18.100000000000001</v>
      </c>
      <c r="AA280">
        <v>82.5</v>
      </c>
      <c r="AB280">
        <v>69.900000000000006</v>
      </c>
      <c r="AC280">
        <v>2.8</v>
      </c>
      <c r="AD280">
        <v>0.36</v>
      </c>
      <c r="AE280">
        <v>7.6</v>
      </c>
      <c r="AF280">
        <v>320</v>
      </c>
      <c r="AG280">
        <v>0.04</v>
      </c>
      <c r="AH280">
        <v>70</v>
      </c>
      <c r="AI280">
        <v>17.2</v>
      </c>
      <c r="AJ280">
        <v>87.2</v>
      </c>
      <c r="AK280">
        <v>215.5</v>
      </c>
      <c r="AL280">
        <v>7.7</v>
      </c>
      <c r="AM280">
        <v>0.97</v>
      </c>
      <c r="AN280">
        <v>22.1</v>
      </c>
      <c r="AO280">
        <v>1010.7</v>
      </c>
      <c r="AP280">
        <v>0.1</v>
      </c>
      <c r="AQ280">
        <v>216</v>
      </c>
      <c r="AR280">
        <v>52.3</v>
      </c>
      <c r="AS280">
        <v>268.3</v>
      </c>
      <c r="AT280">
        <v>580.6</v>
      </c>
      <c r="AU280">
        <v>39.200000000000003</v>
      </c>
      <c r="AV280">
        <v>5.47</v>
      </c>
      <c r="AW280">
        <v>43.5</v>
      </c>
      <c r="AX280">
        <v>2125.5</v>
      </c>
      <c r="AY280">
        <v>0.28999999999999998</v>
      </c>
      <c r="AZ280">
        <v>583.20000000000005</v>
      </c>
      <c r="BA280">
        <v>106.9</v>
      </c>
      <c r="BB280">
        <v>690.1</v>
      </c>
      <c r="BC280">
        <v>3753638.8</v>
      </c>
      <c r="BD280">
        <v>70.7</v>
      </c>
      <c r="BE280">
        <v>7.1</v>
      </c>
      <c r="BF280">
        <v>469542.40000000002</v>
      </c>
      <c r="BG280">
        <v>19659</v>
      </c>
      <c r="BH280">
        <v>1.8</v>
      </c>
      <c r="BI280">
        <v>3757678.6</v>
      </c>
      <c r="BJ280">
        <v>1055859</v>
      </c>
      <c r="BK280">
        <v>4813537.5999999996</v>
      </c>
      <c r="BL280">
        <v>0</v>
      </c>
      <c r="BM280">
        <v>27.05</v>
      </c>
      <c r="BN280">
        <v>11.53</v>
      </c>
      <c r="BO280">
        <v>0</v>
      </c>
      <c r="BP280">
        <v>38.58</v>
      </c>
      <c r="BQ280">
        <v>28.64</v>
      </c>
      <c r="BR280">
        <v>12.41</v>
      </c>
      <c r="BS280">
        <v>0</v>
      </c>
      <c r="BT280">
        <v>41.04</v>
      </c>
      <c r="BU280">
        <v>59128076</v>
      </c>
      <c r="BV280">
        <v>13262259</v>
      </c>
      <c r="BW280">
        <v>3334.9</v>
      </c>
      <c r="BX280">
        <v>616557.6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487064.3</v>
      </c>
      <c r="CE280">
        <v>9561773</v>
      </c>
      <c r="CF280">
        <v>0</v>
      </c>
      <c r="CG280">
        <v>29392.6</v>
      </c>
      <c r="CH280">
        <v>145213.6</v>
      </c>
      <c r="CI280">
        <v>35509548</v>
      </c>
      <c r="CJ280">
        <v>0</v>
      </c>
      <c r="CK280">
        <v>0</v>
      </c>
      <c r="CL280">
        <v>0</v>
      </c>
      <c r="CM280">
        <v>0</v>
      </c>
      <c r="CN280">
        <v>2476413.7999999998</v>
      </c>
      <c r="CO280">
        <v>10298781</v>
      </c>
      <c r="CP280">
        <v>0</v>
      </c>
      <c r="CQ280">
        <v>6.5</v>
      </c>
      <c r="CR280">
        <v>103.5</v>
      </c>
      <c r="CS280">
        <v>0</v>
      </c>
      <c r="CT280">
        <v>0</v>
      </c>
      <c r="CU280">
        <v>0</v>
      </c>
      <c r="CV280">
        <v>0</v>
      </c>
      <c r="CW280">
        <v>394.2</v>
      </c>
      <c r="CX280">
        <v>3380.5</v>
      </c>
      <c r="CY280">
        <v>0</v>
      </c>
      <c r="CZ280">
        <v>753</v>
      </c>
      <c r="DA280">
        <v>19.5</v>
      </c>
      <c r="DB280">
        <v>8603.1</v>
      </c>
      <c r="DC280">
        <v>0</v>
      </c>
      <c r="DD280">
        <v>0</v>
      </c>
      <c r="DE280">
        <v>0</v>
      </c>
      <c r="DF280">
        <v>0</v>
      </c>
      <c r="DG280">
        <v>1137.4000000000001</v>
      </c>
      <c r="DH280">
        <v>0</v>
      </c>
      <c r="DI280">
        <v>3951.8</v>
      </c>
      <c r="DJ280">
        <v>13.4</v>
      </c>
      <c r="DK280">
        <v>0</v>
      </c>
      <c r="DL280">
        <v>0</v>
      </c>
      <c r="DM280">
        <v>0</v>
      </c>
      <c r="DN280">
        <v>0.18</v>
      </c>
      <c r="DO280">
        <v>0</v>
      </c>
      <c r="DP280">
        <v>0.42</v>
      </c>
      <c r="DQ280">
        <v>0</v>
      </c>
    </row>
    <row r="281" spans="1:121" x14ac:dyDescent="0.45">
      <c r="A281" t="s">
        <v>164</v>
      </c>
      <c r="B281">
        <v>2028</v>
      </c>
      <c r="C281">
        <v>59723016</v>
      </c>
      <c r="D281">
        <v>4612.5</v>
      </c>
      <c r="E281">
        <v>0</v>
      </c>
      <c r="F281">
        <v>2385205.2999999998</v>
      </c>
      <c r="G281">
        <v>62112830.799999997</v>
      </c>
      <c r="H281">
        <v>57575365.200000003</v>
      </c>
      <c r="I281">
        <v>48756639.299999997</v>
      </c>
      <c r="J281">
        <v>79024170</v>
      </c>
      <c r="K281">
        <v>73541450</v>
      </c>
      <c r="L281">
        <v>3.5999999999999997E-2</v>
      </c>
      <c r="M281">
        <v>5.3999999999999999E-2</v>
      </c>
      <c r="N281">
        <v>0.14349999999999999</v>
      </c>
      <c r="O281">
        <v>62531.35</v>
      </c>
      <c r="P281">
        <v>11619.6</v>
      </c>
      <c r="Q281">
        <v>0.87</v>
      </c>
      <c r="R281">
        <v>0.89</v>
      </c>
      <c r="S281">
        <v>50.3</v>
      </c>
      <c r="T281">
        <v>0.9</v>
      </c>
      <c r="U281">
        <v>0.09</v>
      </c>
      <c r="V281">
        <v>6.4</v>
      </c>
      <c r="W281">
        <v>263.8</v>
      </c>
      <c r="X281">
        <v>0.02</v>
      </c>
      <c r="Y281">
        <v>50.4</v>
      </c>
      <c r="Z281">
        <v>14.3</v>
      </c>
      <c r="AA281">
        <v>64.7</v>
      </c>
      <c r="AB281">
        <v>54.9</v>
      </c>
      <c r="AC281">
        <v>2.7</v>
      </c>
      <c r="AD281">
        <v>0.35</v>
      </c>
      <c r="AE281">
        <v>5.7</v>
      </c>
      <c r="AF281">
        <v>236.8</v>
      </c>
      <c r="AG281">
        <v>0.03</v>
      </c>
      <c r="AH281">
        <v>55</v>
      </c>
      <c r="AI281">
        <v>12.8</v>
      </c>
      <c r="AJ281">
        <v>67.8</v>
      </c>
      <c r="AK281">
        <v>144.4</v>
      </c>
      <c r="AL281">
        <v>6.4</v>
      </c>
      <c r="AM281">
        <v>0.83</v>
      </c>
      <c r="AN281">
        <v>13.8</v>
      </c>
      <c r="AO281">
        <v>639.5</v>
      </c>
      <c r="AP281">
        <v>7.0000000000000007E-2</v>
      </c>
      <c r="AQ281">
        <v>144.80000000000001</v>
      </c>
      <c r="AR281">
        <v>32.9</v>
      </c>
      <c r="AS281">
        <v>177.6</v>
      </c>
      <c r="AT281">
        <v>505.6</v>
      </c>
      <c r="AU281">
        <v>33.4</v>
      </c>
      <c r="AV281">
        <v>4.66</v>
      </c>
      <c r="AW281">
        <v>38.799999999999997</v>
      </c>
      <c r="AX281">
        <v>1870.2</v>
      </c>
      <c r="AY281">
        <v>0.26</v>
      </c>
      <c r="AZ281">
        <v>507.9</v>
      </c>
      <c r="BA281">
        <v>94.6</v>
      </c>
      <c r="BB281">
        <v>602.5</v>
      </c>
      <c r="BC281">
        <v>2805269.1</v>
      </c>
      <c r="BD281">
        <v>52.9</v>
      </c>
      <c r="BE281">
        <v>5.3</v>
      </c>
      <c r="BF281">
        <v>356863.5</v>
      </c>
      <c r="BG281">
        <v>14699.2</v>
      </c>
      <c r="BH281">
        <v>1.3</v>
      </c>
      <c r="BI281">
        <v>2808288.2</v>
      </c>
      <c r="BJ281">
        <v>795265</v>
      </c>
      <c r="BK281">
        <v>3603553.2</v>
      </c>
      <c r="BL281">
        <v>0</v>
      </c>
      <c r="BM281">
        <v>23.31</v>
      </c>
      <c r="BN281">
        <v>11.02</v>
      </c>
      <c r="BO281">
        <v>0</v>
      </c>
      <c r="BP281">
        <v>34.33</v>
      </c>
      <c r="BQ281">
        <v>24.68</v>
      </c>
      <c r="BR281">
        <v>11.88</v>
      </c>
      <c r="BS281">
        <v>0</v>
      </c>
      <c r="BT281">
        <v>36.56</v>
      </c>
      <c r="BU281">
        <v>56662040</v>
      </c>
      <c r="BV281">
        <v>13356192</v>
      </c>
      <c r="BW281">
        <v>3893.9</v>
      </c>
      <c r="BX281">
        <v>596325.30000000005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671086</v>
      </c>
      <c r="CE281">
        <v>7214319</v>
      </c>
      <c r="CF281">
        <v>0</v>
      </c>
      <c r="CG281">
        <v>815.5</v>
      </c>
      <c r="CH281">
        <v>1202616.6000000001</v>
      </c>
      <c r="CI281">
        <v>34287884</v>
      </c>
      <c r="CJ281">
        <v>0</v>
      </c>
      <c r="CK281">
        <v>0</v>
      </c>
      <c r="CL281">
        <v>0</v>
      </c>
      <c r="CM281">
        <v>0</v>
      </c>
      <c r="CN281">
        <v>2441865</v>
      </c>
      <c r="CO281">
        <v>10243240</v>
      </c>
      <c r="CP281">
        <v>0</v>
      </c>
      <c r="CQ281">
        <v>6.7</v>
      </c>
      <c r="CR281">
        <v>103.5</v>
      </c>
      <c r="CS281">
        <v>0</v>
      </c>
      <c r="CT281">
        <v>0</v>
      </c>
      <c r="CU281">
        <v>0</v>
      </c>
      <c r="CV281">
        <v>0</v>
      </c>
      <c r="CW281">
        <v>543.5</v>
      </c>
      <c r="CX281">
        <v>3380.5</v>
      </c>
      <c r="CY281">
        <v>0</v>
      </c>
      <c r="CZ281">
        <v>753</v>
      </c>
      <c r="DA281">
        <v>161.5</v>
      </c>
      <c r="DB281">
        <v>8652.5</v>
      </c>
      <c r="DC281">
        <v>0</v>
      </c>
      <c r="DD281">
        <v>0</v>
      </c>
      <c r="DE281">
        <v>0</v>
      </c>
      <c r="DF281">
        <v>0</v>
      </c>
      <c r="DG281">
        <v>1137.4000000000001</v>
      </c>
      <c r="DH281">
        <v>0</v>
      </c>
      <c r="DI281">
        <v>3951.8</v>
      </c>
      <c r="DJ281">
        <v>14.2</v>
      </c>
      <c r="DK281">
        <v>0</v>
      </c>
      <c r="DL281">
        <v>0</v>
      </c>
      <c r="DM281">
        <v>0</v>
      </c>
      <c r="DN281">
        <v>0.18</v>
      </c>
      <c r="DO281">
        <v>0</v>
      </c>
      <c r="DP281">
        <v>0.61</v>
      </c>
      <c r="DQ281">
        <v>0</v>
      </c>
    </row>
    <row r="282" spans="1:121" x14ac:dyDescent="0.45">
      <c r="A282" t="s">
        <v>164</v>
      </c>
      <c r="B282">
        <v>2030</v>
      </c>
      <c r="C282">
        <v>61703416</v>
      </c>
      <c r="D282">
        <v>94502.399999999994</v>
      </c>
      <c r="E282">
        <v>0</v>
      </c>
      <c r="F282">
        <v>2661409</v>
      </c>
      <c r="G282">
        <v>64459329.299999997</v>
      </c>
      <c r="H282">
        <v>59484567.399999999</v>
      </c>
      <c r="I282">
        <v>50625265.299999997</v>
      </c>
      <c r="J282">
        <v>93039150</v>
      </c>
      <c r="K282">
        <v>82060550</v>
      </c>
      <c r="L282">
        <v>3.5999999999999997E-2</v>
      </c>
      <c r="M282">
        <v>5.3999999999999999E-2</v>
      </c>
      <c r="N282">
        <v>0.14349999999999999</v>
      </c>
      <c r="O282">
        <v>63591.71</v>
      </c>
      <c r="P282">
        <v>12165.6</v>
      </c>
      <c r="Q282">
        <v>0.9</v>
      </c>
      <c r="R282">
        <v>0.92</v>
      </c>
      <c r="S282">
        <v>40.799999999999997</v>
      </c>
      <c r="T282">
        <v>0.8</v>
      </c>
      <c r="U282">
        <v>0.08</v>
      </c>
      <c r="V282">
        <v>5.0999999999999996</v>
      </c>
      <c r="W282">
        <v>213.6</v>
      </c>
      <c r="X282">
        <v>0.02</v>
      </c>
      <c r="Y282">
        <v>40.799999999999997</v>
      </c>
      <c r="Z282">
        <v>11.5</v>
      </c>
      <c r="AA282">
        <v>52.3</v>
      </c>
      <c r="AB282">
        <v>42.8</v>
      </c>
      <c r="AC282">
        <v>2.2999999999999998</v>
      </c>
      <c r="AD282">
        <v>0.3</v>
      </c>
      <c r="AE282">
        <v>4.2</v>
      </c>
      <c r="AF282">
        <v>179.1</v>
      </c>
      <c r="AG282">
        <v>0.03</v>
      </c>
      <c r="AH282">
        <v>43</v>
      </c>
      <c r="AI282">
        <v>9.6</v>
      </c>
      <c r="AJ282">
        <v>52.6</v>
      </c>
      <c r="AK282">
        <v>65.099999999999994</v>
      </c>
      <c r="AL282">
        <v>2.6</v>
      </c>
      <c r="AM282">
        <v>0.33</v>
      </c>
      <c r="AN282">
        <v>6.5</v>
      </c>
      <c r="AO282">
        <v>297.10000000000002</v>
      </c>
      <c r="AP282">
        <v>0.03</v>
      </c>
      <c r="AQ282">
        <v>65.2</v>
      </c>
      <c r="AR282">
        <v>15.3</v>
      </c>
      <c r="AS282">
        <v>80.599999999999994</v>
      </c>
      <c r="AT282">
        <v>435.1</v>
      </c>
      <c r="AU282">
        <v>29.9</v>
      </c>
      <c r="AV282">
        <v>4.18</v>
      </c>
      <c r="AW282">
        <v>32.799999999999997</v>
      </c>
      <c r="AX282">
        <v>1583.5</v>
      </c>
      <c r="AY282">
        <v>0.23</v>
      </c>
      <c r="AZ282">
        <v>437.2</v>
      </c>
      <c r="BA282">
        <v>80.099999999999994</v>
      </c>
      <c r="BB282">
        <v>517.20000000000005</v>
      </c>
      <c r="BC282">
        <v>2138668.2000000002</v>
      </c>
      <c r="BD282">
        <v>40.299999999999997</v>
      </c>
      <c r="BE282">
        <v>4</v>
      </c>
      <c r="BF282">
        <v>269842.09999999998</v>
      </c>
      <c r="BG282">
        <v>11203.7</v>
      </c>
      <c r="BH282">
        <v>1</v>
      </c>
      <c r="BI282">
        <v>2140969.9</v>
      </c>
      <c r="BJ282">
        <v>603986.5</v>
      </c>
      <c r="BK282">
        <v>2744956.4</v>
      </c>
      <c r="BL282">
        <v>0</v>
      </c>
      <c r="BM282">
        <v>21.95</v>
      </c>
      <c r="BN282">
        <v>11.32</v>
      </c>
      <c r="BO282">
        <v>0</v>
      </c>
      <c r="BP282">
        <v>33.270000000000003</v>
      </c>
      <c r="BQ282">
        <v>23.31</v>
      </c>
      <c r="BR282">
        <v>12.26</v>
      </c>
      <c r="BS282">
        <v>0</v>
      </c>
      <c r="BT282">
        <v>35.57</v>
      </c>
      <c r="BU282">
        <v>53484428</v>
      </c>
      <c r="BV282">
        <v>13834064</v>
      </c>
      <c r="BW282">
        <v>80852.2</v>
      </c>
      <c r="BX282">
        <v>407555.2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935407.1</v>
      </c>
      <c r="CE282">
        <v>5444003.5</v>
      </c>
      <c r="CF282">
        <v>0</v>
      </c>
      <c r="CG282">
        <v>19998.3</v>
      </c>
      <c r="CH282">
        <v>1202616.6000000001</v>
      </c>
      <c r="CI282">
        <v>32495338</v>
      </c>
      <c r="CJ282">
        <v>0</v>
      </c>
      <c r="CK282">
        <v>0</v>
      </c>
      <c r="CL282">
        <v>0</v>
      </c>
      <c r="CM282">
        <v>0</v>
      </c>
      <c r="CN282">
        <v>2733462</v>
      </c>
      <c r="CO282">
        <v>10165195</v>
      </c>
      <c r="CP282">
        <v>0</v>
      </c>
      <c r="CQ282">
        <v>71</v>
      </c>
      <c r="CR282">
        <v>81</v>
      </c>
      <c r="CS282">
        <v>0</v>
      </c>
      <c r="CT282">
        <v>0</v>
      </c>
      <c r="CU282">
        <v>0</v>
      </c>
      <c r="CV282">
        <v>0</v>
      </c>
      <c r="CW282">
        <v>757.7</v>
      </c>
      <c r="CX282">
        <v>3048.7</v>
      </c>
      <c r="CY282">
        <v>0</v>
      </c>
      <c r="CZ282">
        <v>753</v>
      </c>
      <c r="DA282">
        <v>161.5</v>
      </c>
      <c r="DB282">
        <v>8661.2999999999993</v>
      </c>
      <c r="DC282">
        <v>0</v>
      </c>
      <c r="DD282">
        <v>0</v>
      </c>
      <c r="DE282">
        <v>0</v>
      </c>
      <c r="DF282">
        <v>0</v>
      </c>
      <c r="DG282">
        <v>1268.9000000000001</v>
      </c>
      <c r="DH282">
        <v>0</v>
      </c>
      <c r="DI282">
        <v>3926.8</v>
      </c>
      <c r="DJ282">
        <v>281.60000000000002</v>
      </c>
      <c r="DK282">
        <v>0</v>
      </c>
      <c r="DL282">
        <v>0</v>
      </c>
      <c r="DM282">
        <v>0</v>
      </c>
      <c r="DN282">
        <v>0.24</v>
      </c>
      <c r="DO282">
        <v>0</v>
      </c>
      <c r="DP282">
        <v>0.8</v>
      </c>
      <c r="DQ282">
        <v>0</v>
      </c>
    </row>
    <row r="283" spans="1:121" x14ac:dyDescent="0.45">
      <c r="A283" t="s">
        <v>164</v>
      </c>
      <c r="B283">
        <v>2035</v>
      </c>
      <c r="C283">
        <v>67367736</v>
      </c>
      <c r="D283">
        <v>1416318</v>
      </c>
      <c r="E283">
        <v>0</v>
      </c>
      <c r="F283">
        <v>2532716.1</v>
      </c>
      <c r="G283">
        <v>71316770.599999994</v>
      </c>
      <c r="H283">
        <v>64945242.700000003</v>
      </c>
      <c r="I283">
        <v>52638454.600000001</v>
      </c>
      <c r="J283">
        <v>90427896</v>
      </c>
      <c r="K283">
        <v>77104150</v>
      </c>
      <c r="L283">
        <v>3.5900000000000001E-2</v>
      </c>
      <c r="M283">
        <v>5.3999999999999999E-2</v>
      </c>
      <c r="N283">
        <v>0.14349999999999999</v>
      </c>
      <c r="O283">
        <v>93726.54</v>
      </c>
      <c r="P283">
        <v>13742.7</v>
      </c>
      <c r="Q283">
        <v>0.91</v>
      </c>
      <c r="R283">
        <v>0.93</v>
      </c>
      <c r="S283">
        <v>35.1</v>
      </c>
      <c r="T283">
        <v>0.7</v>
      </c>
      <c r="U283">
        <v>7.0000000000000007E-2</v>
      </c>
      <c r="V283">
        <v>4.3</v>
      </c>
      <c r="W283">
        <v>183.5</v>
      </c>
      <c r="X283">
        <v>0.02</v>
      </c>
      <c r="Y283">
        <v>35.1</v>
      </c>
      <c r="Z283">
        <v>9.8000000000000007</v>
      </c>
      <c r="AA283">
        <v>44.9</v>
      </c>
      <c r="AB283">
        <v>37.799999999999997</v>
      </c>
      <c r="AC283">
        <v>1.9</v>
      </c>
      <c r="AD283">
        <v>0.26</v>
      </c>
      <c r="AE283">
        <v>3.6</v>
      </c>
      <c r="AF283">
        <v>159.30000000000001</v>
      </c>
      <c r="AG283">
        <v>0.02</v>
      </c>
      <c r="AH283">
        <v>38</v>
      </c>
      <c r="AI283">
        <v>8.4</v>
      </c>
      <c r="AJ283">
        <v>46.4</v>
      </c>
      <c r="AK283">
        <v>40</v>
      </c>
      <c r="AL283">
        <v>1.3</v>
      </c>
      <c r="AM283">
        <v>0.16</v>
      </c>
      <c r="AN283">
        <v>4.3</v>
      </c>
      <c r="AO283">
        <v>192.3</v>
      </c>
      <c r="AP283">
        <v>0.02</v>
      </c>
      <c r="AQ283">
        <v>40.1</v>
      </c>
      <c r="AR283">
        <v>10</v>
      </c>
      <c r="AS283">
        <v>50.1</v>
      </c>
      <c r="AT283">
        <v>361.5</v>
      </c>
      <c r="AU283">
        <v>22.1</v>
      </c>
      <c r="AV283">
        <v>3.05</v>
      </c>
      <c r="AW283">
        <v>30.2</v>
      </c>
      <c r="AX283">
        <v>1403.6</v>
      </c>
      <c r="AY283">
        <v>0.2</v>
      </c>
      <c r="AZ283">
        <v>363</v>
      </c>
      <c r="BA283">
        <v>72.099999999999994</v>
      </c>
      <c r="BB283">
        <v>435.1</v>
      </c>
      <c r="BC283">
        <v>1991472</v>
      </c>
      <c r="BD283">
        <v>37.5</v>
      </c>
      <c r="BE283">
        <v>3.8</v>
      </c>
      <c r="BF283">
        <v>246263.2</v>
      </c>
      <c r="BG283">
        <v>10426.6</v>
      </c>
      <c r="BH283">
        <v>0.9</v>
      </c>
      <c r="BI283">
        <v>1993615.3</v>
      </c>
      <c r="BJ283">
        <v>557224.9</v>
      </c>
      <c r="BK283">
        <v>2550840.2000000002</v>
      </c>
      <c r="BL283">
        <v>0</v>
      </c>
      <c r="BM283">
        <v>19.55</v>
      </c>
      <c r="BN283">
        <v>16.86</v>
      </c>
      <c r="BO283">
        <v>0</v>
      </c>
      <c r="BP283">
        <v>36.409999999999997</v>
      </c>
      <c r="BQ283">
        <v>21.04</v>
      </c>
      <c r="BR283">
        <v>18.8</v>
      </c>
      <c r="BS283">
        <v>0</v>
      </c>
      <c r="BT283">
        <v>39.840000000000003</v>
      </c>
      <c r="BU283">
        <v>57969036</v>
      </c>
      <c r="BV283">
        <v>18678316</v>
      </c>
      <c r="BW283">
        <v>1199158.5</v>
      </c>
      <c r="BX283">
        <v>273893.59999999998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1402393.4</v>
      </c>
      <c r="CE283">
        <v>4995438</v>
      </c>
      <c r="CF283">
        <v>0</v>
      </c>
      <c r="CG283">
        <v>49734.400000000001</v>
      </c>
      <c r="CH283">
        <v>1202616.6000000001</v>
      </c>
      <c r="CI283">
        <v>31569882</v>
      </c>
      <c r="CJ283">
        <v>0</v>
      </c>
      <c r="CK283">
        <v>0</v>
      </c>
      <c r="CL283">
        <v>0</v>
      </c>
      <c r="CM283">
        <v>0</v>
      </c>
      <c r="CN283">
        <v>5797418.5</v>
      </c>
      <c r="CO283">
        <v>11478504</v>
      </c>
      <c r="CP283">
        <v>0</v>
      </c>
      <c r="CQ283">
        <v>1159.0999999999999</v>
      </c>
      <c r="CR283">
        <v>65.7</v>
      </c>
      <c r="CS283">
        <v>0</v>
      </c>
      <c r="CT283">
        <v>0</v>
      </c>
      <c r="CU283">
        <v>0</v>
      </c>
      <c r="CV283">
        <v>0</v>
      </c>
      <c r="CW283">
        <v>1146.4000000000001</v>
      </c>
      <c r="CX283">
        <v>2911.7</v>
      </c>
      <c r="CY283">
        <v>0</v>
      </c>
      <c r="CZ283">
        <v>753</v>
      </c>
      <c r="DA283">
        <v>161.5</v>
      </c>
      <c r="DB283">
        <v>8670</v>
      </c>
      <c r="DC283">
        <v>0</v>
      </c>
      <c r="DD283">
        <v>0</v>
      </c>
      <c r="DE283">
        <v>0</v>
      </c>
      <c r="DF283">
        <v>0</v>
      </c>
      <c r="DG283">
        <v>2522</v>
      </c>
      <c r="DH283">
        <v>0</v>
      </c>
      <c r="DI283">
        <v>4224.1000000000004</v>
      </c>
      <c r="DJ283">
        <v>4955.3999999999996</v>
      </c>
      <c r="DK283">
        <v>0</v>
      </c>
      <c r="DL283">
        <v>0</v>
      </c>
      <c r="DM283">
        <v>0</v>
      </c>
      <c r="DN283">
        <v>0.31</v>
      </c>
      <c r="DO283">
        <v>0</v>
      </c>
      <c r="DP283">
        <v>0.9</v>
      </c>
      <c r="DQ283">
        <v>0</v>
      </c>
    </row>
    <row r="284" spans="1:121" x14ac:dyDescent="0.45">
      <c r="A284" t="s">
        <v>164</v>
      </c>
      <c r="B284">
        <v>2040</v>
      </c>
      <c r="C284">
        <v>74456456</v>
      </c>
      <c r="D284">
        <v>3840776.5</v>
      </c>
      <c r="E284">
        <v>0</v>
      </c>
      <c r="F284">
        <v>2138465.2999999998</v>
      </c>
      <c r="G284">
        <v>80435696.400000006</v>
      </c>
      <c r="H284">
        <v>71779102</v>
      </c>
      <c r="I284">
        <v>50090148.899999999</v>
      </c>
      <c r="J284">
        <v>78675610</v>
      </c>
      <c r="K284">
        <v>65938710</v>
      </c>
      <c r="L284">
        <v>3.5900000000000001E-2</v>
      </c>
      <c r="M284">
        <v>5.3999999999999999E-2</v>
      </c>
      <c r="N284">
        <v>0.14349999999999999</v>
      </c>
      <c r="O284">
        <v>90233.43</v>
      </c>
      <c r="P284">
        <v>14908.2</v>
      </c>
      <c r="Q284">
        <v>0.95</v>
      </c>
      <c r="R284">
        <v>1</v>
      </c>
      <c r="S284">
        <v>20.100000000000001</v>
      </c>
      <c r="T284">
        <v>0.4</v>
      </c>
      <c r="U284">
        <v>0.04</v>
      </c>
      <c r="V284">
        <v>2.5</v>
      </c>
      <c r="W284">
        <v>105.2</v>
      </c>
      <c r="X284">
        <v>0.01</v>
      </c>
      <c r="Y284">
        <v>20.100000000000001</v>
      </c>
      <c r="Z284">
        <v>5.7</v>
      </c>
      <c r="AA284">
        <v>25.8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14.5</v>
      </c>
      <c r="AL284">
        <v>0.4</v>
      </c>
      <c r="AM284">
        <v>0.05</v>
      </c>
      <c r="AN284">
        <v>1.6</v>
      </c>
      <c r="AO284">
        <v>70.900000000000006</v>
      </c>
      <c r="AP284">
        <v>0.01</v>
      </c>
      <c r="AQ284">
        <v>14.5</v>
      </c>
      <c r="AR284">
        <v>3.7</v>
      </c>
      <c r="AS284">
        <v>18.2</v>
      </c>
      <c r="AT284">
        <v>352.9</v>
      </c>
      <c r="AU284">
        <v>21.8</v>
      </c>
      <c r="AV284">
        <v>3</v>
      </c>
      <c r="AW284">
        <v>28.8</v>
      </c>
      <c r="AX284">
        <v>1363.4</v>
      </c>
      <c r="AY284">
        <v>0.18</v>
      </c>
      <c r="AZ284">
        <v>354.3</v>
      </c>
      <c r="BA284">
        <v>69.5</v>
      </c>
      <c r="BB284">
        <v>423.8</v>
      </c>
      <c r="BC284">
        <v>1324114.6000000001</v>
      </c>
      <c r="BD284">
        <v>25</v>
      </c>
      <c r="BE284">
        <v>2.5</v>
      </c>
      <c r="BF284">
        <v>166799.70000000001</v>
      </c>
      <c r="BG284">
        <v>6936.2</v>
      </c>
      <c r="BH284">
        <v>0.6</v>
      </c>
      <c r="BI284">
        <v>1325539.6000000001</v>
      </c>
      <c r="BJ284">
        <v>373668.8</v>
      </c>
      <c r="BK284">
        <v>1699208.5</v>
      </c>
      <c r="BL284">
        <v>0</v>
      </c>
      <c r="BM284">
        <v>17.510000000000002</v>
      </c>
      <c r="BN284">
        <v>16.14</v>
      </c>
      <c r="BO284">
        <v>0</v>
      </c>
      <c r="BP284">
        <v>33.659999999999997</v>
      </c>
      <c r="BQ284">
        <v>19.02</v>
      </c>
      <c r="BR284">
        <v>18.53</v>
      </c>
      <c r="BS284">
        <v>0</v>
      </c>
      <c r="BT284">
        <v>37.56</v>
      </c>
      <c r="BU284">
        <v>67640130</v>
      </c>
      <c r="BV284">
        <v>30345548</v>
      </c>
      <c r="BW284">
        <v>3264876</v>
      </c>
      <c r="BX284">
        <v>257805.9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1479224.4</v>
      </c>
      <c r="CE284">
        <v>3280548.2</v>
      </c>
      <c r="CF284">
        <v>0</v>
      </c>
      <c r="CG284">
        <v>79066.2</v>
      </c>
      <c r="CH284">
        <v>1202616.6000000001</v>
      </c>
      <c r="CI284">
        <v>29209668</v>
      </c>
      <c r="CJ284">
        <v>0</v>
      </c>
      <c r="CK284">
        <v>0</v>
      </c>
      <c r="CL284">
        <v>0</v>
      </c>
      <c r="CM284">
        <v>0</v>
      </c>
      <c r="CN284">
        <v>14395787</v>
      </c>
      <c r="CO284">
        <v>14470536</v>
      </c>
      <c r="CP284">
        <v>0</v>
      </c>
      <c r="CQ284">
        <v>3457.1</v>
      </c>
      <c r="CR284">
        <v>65.7</v>
      </c>
      <c r="CS284">
        <v>0</v>
      </c>
      <c r="CT284">
        <v>0</v>
      </c>
      <c r="CU284">
        <v>0</v>
      </c>
      <c r="CV284">
        <v>0</v>
      </c>
      <c r="CW284">
        <v>1242.2</v>
      </c>
      <c r="CX284">
        <v>2043.3</v>
      </c>
      <c r="CY284">
        <v>0</v>
      </c>
      <c r="CZ284">
        <v>729</v>
      </c>
      <c r="DA284">
        <v>161.5</v>
      </c>
      <c r="DB284">
        <v>8678.7999999999993</v>
      </c>
      <c r="DC284">
        <v>0</v>
      </c>
      <c r="DD284">
        <v>0</v>
      </c>
      <c r="DE284">
        <v>0</v>
      </c>
      <c r="DF284">
        <v>0</v>
      </c>
      <c r="DG284">
        <v>5968.1</v>
      </c>
      <c r="DH284">
        <v>0</v>
      </c>
      <c r="DI284">
        <v>4291.8</v>
      </c>
      <c r="DJ284">
        <v>16055</v>
      </c>
      <c r="DK284">
        <v>0</v>
      </c>
      <c r="DL284">
        <v>0</v>
      </c>
      <c r="DM284">
        <v>0</v>
      </c>
      <c r="DN284">
        <v>0.34</v>
      </c>
      <c r="DO284">
        <v>0</v>
      </c>
      <c r="DP284">
        <v>1</v>
      </c>
      <c r="DQ284">
        <v>0</v>
      </c>
    </row>
    <row r="285" spans="1:121" x14ac:dyDescent="0.45">
      <c r="A285" t="s">
        <v>164</v>
      </c>
      <c r="B285">
        <v>2045</v>
      </c>
      <c r="C285">
        <v>81596460</v>
      </c>
      <c r="D285">
        <v>6792961.5</v>
      </c>
      <c r="E285">
        <v>0</v>
      </c>
      <c r="F285">
        <v>2535444.2000000002</v>
      </c>
      <c r="G285">
        <v>90924872.700000003</v>
      </c>
      <c r="H285">
        <v>78662391.900000006</v>
      </c>
      <c r="I285">
        <v>51464674.5</v>
      </c>
      <c r="J285">
        <v>93954890</v>
      </c>
      <c r="K285">
        <v>79410540</v>
      </c>
      <c r="L285">
        <v>3.5900000000000001E-2</v>
      </c>
      <c r="M285">
        <v>5.3999999999999999E-2</v>
      </c>
      <c r="N285">
        <v>0.14349999999999999</v>
      </c>
      <c r="O285">
        <v>92338.92</v>
      </c>
      <c r="P285">
        <v>16610.099999999999</v>
      </c>
      <c r="Q285">
        <v>0.96</v>
      </c>
      <c r="R285">
        <v>1</v>
      </c>
      <c r="S285">
        <v>18.100000000000001</v>
      </c>
      <c r="T285">
        <v>0.3</v>
      </c>
      <c r="U285">
        <v>0.03</v>
      </c>
      <c r="V285">
        <v>2.2999999999999998</v>
      </c>
      <c r="W285">
        <v>94.8</v>
      </c>
      <c r="X285">
        <v>0.01</v>
      </c>
      <c r="Y285">
        <v>18.100000000000001</v>
      </c>
      <c r="Z285">
        <v>5.0999999999999996</v>
      </c>
      <c r="AA285">
        <v>23.2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296.8</v>
      </c>
      <c r="AU285">
        <v>17.399999999999999</v>
      </c>
      <c r="AV285">
        <v>2.39</v>
      </c>
      <c r="AW285">
        <v>25.6</v>
      </c>
      <c r="AX285">
        <v>1175.3</v>
      </c>
      <c r="AY285">
        <v>0.16</v>
      </c>
      <c r="AZ285">
        <v>298</v>
      </c>
      <c r="BA285">
        <v>60.7</v>
      </c>
      <c r="BB285">
        <v>358.7</v>
      </c>
      <c r="BC285">
        <v>1341936.7</v>
      </c>
      <c r="BD285">
        <v>25.3</v>
      </c>
      <c r="BE285">
        <v>2.5</v>
      </c>
      <c r="BF285">
        <v>168360.6</v>
      </c>
      <c r="BG285">
        <v>7028.7</v>
      </c>
      <c r="BH285">
        <v>0.6</v>
      </c>
      <c r="BI285">
        <v>1343380.9</v>
      </c>
      <c r="BJ285">
        <v>377988.8</v>
      </c>
      <c r="BK285">
        <v>1721369.8</v>
      </c>
      <c r="BL285">
        <v>0</v>
      </c>
      <c r="BM285">
        <v>15.51</v>
      </c>
      <c r="BN285">
        <v>16.260000000000002</v>
      </c>
      <c r="BO285">
        <v>0.46</v>
      </c>
      <c r="BP285">
        <v>32.24</v>
      </c>
      <c r="BQ285">
        <v>17.059999999999999</v>
      </c>
      <c r="BR285">
        <v>19.27</v>
      </c>
      <c r="BS285">
        <v>0.5</v>
      </c>
      <c r="BT285">
        <v>36.83</v>
      </c>
      <c r="BU285">
        <v>76315220</v>
      </c>
      <c r="BV285">
        <v>39460200</v>
      </c>
      <c r="BW285">
        <v>5787616.5</v>
      </c>
      <c r="BX285">
        <v>241720.4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1546546.5</v>
      </c>
      <c r="CE285">
        <v>3316913.2</v>
      </c>
      <c r="CF285">
        <v>0</v>
      </c>
      <c r="CG285">
        <v>72273.8</v>
      </c>
      <c r="CH285">
        <v>1070807.5</v>
      </c>
      <c r="CI285">
        <v>26365688</v>
      </c>
      <c r="CJ285">
        <v>0</v>
      </c>
      <c r="CK285">
        <v>0</v>
      </c>
      <c r="CL285">
        <v>0</v>
      </c>
      <c r="CM285">
        <v>0</v>
      </c>
      <c r="CN285">
        <v>21198660</v>
      </c>
      <c r="CO285">
        <v>16714990</v>
      </c>
      <c r="CP285">
        <v>0</v>
      </c>
      <c r="CQ285">
        <v>5797.7</v>
      </c>
      <c r="CR285">
        <v>65.7</v>
      </c>
      <c r="CS285">
        <v>0</v>
      </c>
      <c r="CT285">
        <v>0</v>
      </c>
      <c r="CU285">
        <v>0</v>
      </c>
      <c r="CV285">
        <v>0</v>
      </c>
      <c r="CW285">
        <v>1333</v>
      </c>
      <c r="CX285">
        <v>2043.3</v>
      </c>
      <c r="CY285">
        <v>0</v>
      </c>
      <c r="CZ285">
        <v>729</v>
      </c>
      <c r="DA285">
        <v>143.80000000000001</v>
      </c>
      <c r="DB285">
        <v>8681.2000000000007</v>
      </c>
      <c r="DC285">
        <v>0</v>
      </c>
      <c r="DD285">
        <v>0</v>
      </c>
      <c r="DE285">
        <v>0</v>
      </c>
      <c r="DF285">
        <v>0</v>
      </c>
      <c r="DG285">
        <v>8776.2000000000007</v>
      </c>
      <c r="DH285">
        <v>0</v>
      </c>
      <c r="DI285">
        <v>4626.6000000000004</v>
      </c>
      <c r="DJ285">
        <v>28777.3</v>
      </c>
      <c r="DK285">
        <v>0</v>
      </c>
      <c r="DL285">
        <v>0</v>
      </c>
      <c r="DM285">
        <v>0</v>
      </c>
      <c r="DN285">
        <v>0.34</v>
      </c>
      <c r="DO285">
        <v>1</v>
      </c>
      <c r="DP285">
        <v>1</v>
      </c>
      <c r="DQ285">
        <v>0</v>
      </c>
    </row>
    <row r="286" spans="1:121" x14ac:dyDescent="0.45">
      <c r="A286" t="s">
        <v>164</v>
      </c>
      <c r="B286">
        <v>2050</v>
      </c>
      <c r="C286">
        <v>88774850</v>
      </c>
      <c r="D286">
        <v>8602949</v>
      </c>
      <c r="E286">
        <v>0</v>
      </c>
      <c r="F286">
        <v>2603438.7000000002</v>
      </c>
      <c r="G286">
        <v>99981238.400000006</v>
      </c>
      <c r="H286">
        <v>85582645.700000003</v>
      </c>
      <c r="I286">
        <v>42606346.399999999</v>
      </c>
      <c r="J286">
        <v>92184270</v>
      </c>
      <c r="K286">
        <v>87838710</v>
      </c>
      <c r="L286">
        <v>3.5900000000000001E-2</v>
      </c>
      <c r="M286">
        <v>5.3999999999999999E-2</v>
      </c>
      <c r="N286">
        <v>0.14349999999999999</v>
      </c>
      <c r="O286">
        <v>92872.01</v>
      </c>
      <c r="P286">
        <v>18224.5</v>
      </c>
      <c r="Q286">
        <v>0.96</v>
      </c>
      <c r="R286">
        <v>1</v>
      </c>
      <c r="S286">
        <v>16.899999999999999</v>
      </c>
      <c r="T286">
        <v>0.3</v>
      </c>
      <c r="U286">
        <v>0.03</v>
      </c>
      <c r="V286">
        <v>2.1</v>
      </c>
      <c r="W286">
        <v>88.6</v>
      </c>
      <c r="X286">
        <v>0.01</v>
      </c>
      <c r="Y286">
        <v>16.899999999999999</v>
      </c>
      <c r="Z286">
        <v>4.7</v>
      </c>
      <c r="AA286">
        <v>21.7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303.8</v>
      </c>
      <c r="AU286">
        <v>15.8</v>
      </c>
      <c r="AV286">
        <v>2.13</v>
      </c>
      <c r="AW286">
        <v>27.6</v>
      </c>
      <c r="AX286">
        <v>1270.3</v>
      </c>
      <c r="AY286">
        <v>0.16</v>
      </c>
      <c r="AZ286">
        <v>304.8</v>
      </c>
      <c r="BA286">
        <v>65.5</v>
      </c>
      <c r="BB286">
        <v>370.3</v>
      </c>
      <c r="BC286">
        <v>1564950.6</v>
      </c>
      <c r="BD286">
        <v>29.5</v>
      </c>
      <c r="BE286">
        <v>2.9</v>
      </c>
      <c r="BF286">
        <v>194838</v>
      </c>
      <c r="BG286">
        <v>8195</v>
      </c>
      <c r="BH286">
        <v>0.7</v>
      </c>
      <c r="BI286">
        <v>1566634.9</v>
      </c>
      <c r="BJ286">
        <v>439248.5</v>
      </c>
      <c r="BK286">
        <v>2005883.4</v>
      </c>
      <c r="BL286">
        <v>0</v>
      </c>
      <c r="BM286">
        <v>16.39</v>
      </c>
      <c r="BN286">
        <v>16.02</v>
      </c>
      <c r="BO286">
        <v>0</v>
      </c>
      <c r="BP286">
        <v>32.409999999999997</v>
      </c>
      <c r="BQ286">
        <v>18.149999999999999</v>
      </c>
      <c r="BR286">
        <v>19.149999999999999</v>
      </c>
      <c r="BS286">
        <v>0</v>
      </c>
      <c r="BT286">
        <v>37.299999999999997</v>
      </c>
      <c r="BU286">
        <v>95626830</v>
      </c>
      <c r="BV286">
        <v>57374892</v>
      </c>
      <c r="BW286">
        <v>7323864</v>
      </c>
      <c r="BX286">
        <v>244054.8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1647455.8</v>
      </c>
      <c r="CE286">
        <v>3696352.8</v>
      </c>
      <c r="CF286">
        <v>0</v>
      </c>
      <c r="CG286">
        <v>192843.6</v>
      </c>
      <c r="CH286">
        <v>1057403</v>
      </c>
      <c r="CI286">
        <v>25737420</v>
      </c>
      <c r="CJ286">
        <v>0</v>
      </c>
      <c r="CK286">
        <v>0</v>
      </c>
      <c r="CL286">
        <v>0</v>
      </c>
      <c r="CM286">
        <v>0</v>
      </c>
      <c r="CN286">
        <v>20965030</v>
      </c>
      <c r="CO286">
        <v>34762404</v>
      </c>
      <c r="CP286">
        <v>0</v>
      </c>
      <c r="CQ286">
        <v>6497.5</v>
      </c>
      <c r="CR286">
        <v>65.7</v>
      </c>
      <c r="CS286">
        <v>0</v>
      </c>
      <c r="CT286">
        <v>0</v>
      </c>
      <c r="CU286">
        <v>0</v>
      </c>
      <c r="CV286">
        <v>0</v>
      </c>
      <c r="CW286">
        <v>1451.8</v>
      </c>
      <c r="CX286">
        <v>2043.3</v>
      </c>
      <c r="CY286">
        <v>0</v>
      </c>
      <c r="CZ286">
        <v>729</v>
      </c>
      <c r="DA286">
        <v>142</v>
      </c>
      <c r="DB286">
        <v>8681.2000000000007</v>
      </c>
      <c r="DC286">
        <v>0</v>
      </c>
      <c r="DD286">
        <v>0</v>
      </c>
      <c r="DE286">
        <v>0</v>
      </c>
      <c r="DF286">
        <v>0</v>
      </c>
      <c r="DG286">
        <v>8810.2999999999993</v>
      </c>
      <c r="DH286">
        <v>0</v>
      </c>
      <c r="DI286">
        <v>10005.9</v>
      </c>
      <c r="DJ286">
        <v>34712.699999999997</v>
      </c>
      <c r="DK286">
        <v>0</v>
      </c>
      <c r="DL286">
        <v>0</v>
      </c>
      <c r="DM286">
        <v>0</v>
      </c>
      <c r="DN286">
        <v>0.34</v>
      </c>
      <c r="DO286">
        <v>0</v>
      </c>
      <c r="DP286">
        <v>1</v>
      </c>
      <c r="DQ286">
        <v>0</v>
      </c>
    </row>
    <row r="287" spans="1:121" x14ac:dyDescent="0.45">
      <c r="A287" t="s">
        <v>167</v>
      </c>
      <c r="B287">
        <v>2024</v>
      </c>
      <c r="C287">
        <v>157152300</v>
      </c>
      <c r="D287">
        <v>43331.4</v>
      </c>
      <c r="E287">
        <v>1442621.6</v>
      </c>
      <c r="F287">
        <v>1196896.6000000001</v>
      </c>
      <c r="G287">
        <v>159835146.69999999</v>
      </c>
      <c r="H287">
        <v>151501077.19999999</v>
      </c>
      <c r="I287">
        <v>147285266.5</v>
      </c>
      <c r="J287">
        <v>24911482</v>
      </c>
      <c r="K287">
        <v>96271670</v>
      </c>
      <c r="L287">
        <v>3.5900000000000001E-2</v>
      </c>
      <c r="M287">
        <v>5.3999999999999999E-2</v>
      </c>
      <c r="N287">
        <v>0.14599999999999999</v>
      </c>
      <c r="O287">
        <v>11233.3</v>
      </c>
      <c r="P287">
        <v>33488.800000000003</v>
      </c>
      <c r="Q287">
        <v>0.39</v>
      </c>
      <c r="R287">
        <v>0.4</v>
      </c>
      <c r="S287">
        <v>301.10000000000002</v>
      </c>
      <c r="T287">
        <v>16.2</v>
      </c>
      <c r="U287">
        <v>2.2000000000000002</v>
      </c>
      <c r="V287">
        <v>29.1</v>
      </c>
      <c r="W287">
        <v>1242.8</v>
      </c>
      <c r="X287">
        <v>0.21</v>
      </c>
      <c r="Y287">
        <v>302.2</v>
      </c>
      <c r="Z287">
        <v>66.2</v>
      </c>
      <c r="AA287">
        <v>368.4</v>
      </c>
      <c r="AB287">
        <v>312.10000000000002</v>
      </c>
      <c r="AC287">
        <v>16.899999999999999</v>
      </c>
      <c r="AD287">
        <v>2.2999999999999998</v>
      </c>
      <c r="AE287">
        <v>30.1</v>
      </c>
      <c r="AF287">
        <v>1284.9000000000001</v>
      </c>
      <c r="AG287">
        <v>0.21</v>
      </c>
      <c r="AH287">
        <v>313.2</v>
      </c>
      <c r="AI287">
        <v>68.400000000000006</v>
      </c>
      <c r="AJ287">
        <v>381.6</v>
      </c>
      <c r="AK287">
        <v>360.7</v>
      </c>
      <c r="AL287">
        <v>22.2</v>
      </c>
      <c r="AM287">
        <v>3.1</v>
      </c>
      <c r="AN287">
        <v>29.2</v>
      </c>
      <c r="AO287">
        <v>1358.2</v>
      </c>
      <c r="AP287">
        <v>0.19</v>
      </c>
      <c r="AQ287">
        <v>362.2</v>
      </c>
      <c r="AR287">
        <v>69.7</v>
      </c>
      <c r="AS287">
        <v>431.9</v>
      </c>
      <c r="AT287">
        <v>731.5</v>
      </c>
      <c r="AU287">
        <v>53.3</v>
      </c>
      <c r="AV287">
        <v>7.65</v>
      </c>
      <c r="AW287">
        <v>52.5</v>
      </c>
      <c r="AX287">
        <v>2425.5</v>
      </c>
      <c r="AY287">
        <v>0.45</v>
      </c>
      <c r="AZ287">
        <v>735.2</v>
      </c>
      <c r="BA287">
        <v>124.9</v>
      </c>
      <c r="BB287">
        <v>860.1</v>
      </c>
      <c r="BC287">
        <v>69320233.599999994</v>
      </c>
      <c r="BD287">
        <v>3735.4</v>
      </c>
      <c r="BE287">
        <v>506.9</v>
      </c>
      <c r="BF287">
        <v>6696835.2999999998</v>
      </c>
      <c r="BG287">
        <v>286047.09999999998</v>
      </c>
      <c r="BH287">
        <v>47.4</v>
      </c>
      <c r="BI287">
        <v>69569940.200000003</v>
      </c>
      <c r="BJ287">
        <v>15233981.1</v>
      </c>
      <c r="BK287">
        <v>84803921.400000006</v>
      </c>
      <c r="BL287">
        <v>0</v>
      </c>
      <c r="BM287">
        <v>31.27</v>
      </c>
      <c r="BN287">
        <v>2.16</v>
      </c>
      <c r="BO287">
        <v>0.05</v>
      </c>
      <c r="BP287">
        <v>33.479999999999997</v>
      </c>
      <c r="BQ287">
        <v>33.159999999999997</v>
      </c>
      <c r="BR287">
        <v>2.35</v>
      </c>
      <c r="BS287">
        <v>0.06</v>
      </c>
      <c r="BT287">
        <v>35.56</v>
      </c>
      <c r="BU287">
        <v>231600980</v>
      </c>
      <c r="BV287">
        <v>12549880</v>
      </c>
      <c r="BW287">
        <v>36879.599999999999</v>
      </c>
      <c r="BX287">
        <v>1418822.4</v>
      </c>
      <c r="BY287">
        <v>0</v>
      </c>
      <c r="BZ287">
        <v>0</v>
      </c>
      <c r="CA287">
        <v>23989596</v>
      </c>
      <c r="CB287">
        <v>0</v>
      </c>
      <c r="CC287">
        <v>0</v>
      </c>
      <c r="CD287">
        <v>2138188.5</v>
      </c>
      <c r="CE287">
        <v>116125230</v>
      </c>
      <c r="CF287">
        <v>0</v>
      </c>
      <c r="CG287">
        <v>171101.1</v>
      </c>
      <c r="CH287">
        <v>0</v>
      </c>
      <c r="CI287">
        <v>3045445</v>
      </c>
      <c r="CJ287">
        <v>72616490</v>
      </c>
      <c r="CK287">
        <v>474300.6</v>
      </c>
      <c r="CL287">
        <v>1173234.2</v>
      </c>
      <c r="CM287">
        <v>0</v>
      </c>
      <c r="CN287">
        <v>858477.2</v>
      </c>
      <c r="CO287">
        <v>9553214</v>
      </c>
      <c r="CP287">
        <v>0</v>
      </c>
      <c r="CQ287">
        <v>51.6</v>
      </c>
      <c r="CR287">
        <v>319.10000000000002</v>
      </c>
      <c r="CS287">
        <v>0</v>
      </c>
      <c r="CT287">
        <v>9051.9</v>
      </c>
      <c r="CU287">
        <v>0</v>
      </c>
      <c r="CV287">
        <v>0</v>
      </c>
      <c r="CW287">
        <v>1580.2</v>
      </c>
      <c r="CX287">
        <v>18531.900000000001</v>
      </c>
      <c r="CY287">
        <v>0</v>
      </c>
      <c r="CZ287">
        <v>1974.2</v>
      </c>
      <c r="DA287">
        <v>0</v>
      </c>
      <c r="DB287">
        <v>942.7</v>
      </c>
      <c r="DC287">
        <v>9093.2999999999993</v>
      </c>
      <c r="DD287">
        <v>5064.7</v>
      </c>
      <c r="DE287">
        <v>1572</v>
      </c>
      <c r="DF287">
        <v>0</v>
      </c>
      <c r="DG287">
        <v>439.6</v>
      </c>
      <c r="DH287">
        <v>0</v>
      </c>
      <c r="DI287">
        <v>2771.1</v>
      </c>
      <c r="DJ287">
        <v>103.1</v>
      </c>
      <c r="DK287">
        <v>15720</v>
      </c>
      <c r="DL287">
        <v>0</v>
      </c>
      <c r="DM287">
        <v>0.7</v>
      </c>
      <c r="DN287">
        <v>0.08</v>
      </c>
      <c r="DO287">
        <v>0</v>
      </c>
      <c r="DP287">
        <v>0</v>
      </c>
      <c r="DQ287">
        <v>0</v>
      </c>
    </row>
    <row r="288" spans="1:121" x14ac:dyDescent="0.45">
      <c r="A288" t="s">
        <v>167</v>
      </c>
      <c r="B288">
        <v>2026</v>
      </c>
      <c r="C288">
        <v>158663060</v>
      </c>
      <c r="D288">
        <v>55125.5</v>
      </c>
      <c r="E288">
        <v>1520303.8</v>
      </c>
      <c r="F288">
        <v>1459116.6</v>
      </c>
      <c r="G288">
        <v>161697603.5</v>
      </c>
      <c r="H288">
        <v>152957459.90000001</v>
      </c>
      <c r="I288">
        <v>148011597.90000001</v>
      </c>
      <c r="J288">
        <v>37440540</v>
      </c>
      <c r="K288">
        <v>98515250</v>
      </c>
      <c r="L288">
        <v>3.5900000000000001E-2</v>
      </c>
      <c r="M288">
        <v>5.3999999999999999E-2</v>
      </c>
      <c r="N288">
        <v>0.14599999999999999</v>
      </c>
      <c r="O288">
        <v>41912.910000000003</v>
      </c>
      <c r="P288">
        <v>33938.5</v>
      </c>
      <c r="Q288">
        <v>0.41</v>
      </c>
      <c r="R288">
        <v>0.42</v>
      </c>
      <c r="S288">
        <v>277.5</v>
      </c>
      <c r="T288">
        <v>13.4</v>
      </c>
      <c r="U288">
        <v>1.79</v>
      </c>
      <c r="V288">
        <v>28.5</v>
      </c>
      <c r="W288">
        <v>1194.3</v>
      </c>
      <c r="X288">
        <v>0.2</v>
      </c>
      <c r="Y288">
        <v>278.39999999999998</v>
      </c>
      <c r="Z288">
        <v>64.2</v>
      </c>
      <c r="AA288">
        <v>342.5</v>
      </c>
      <c r="AB288">
        <v>282.3</v>
      </c>
      <c r="AC288">
        <v>13.7</v>
      </c>
      <c r="AD288">
        <v>1.83</v>
      </c>
      <c r="AE288">
        <v>29.1</v>
      </c>
      <c r="AF288">
        <v>1214.5</v>
      </c>
      <c r="AG288">
        <v>0.2</v>
      </c>
      <c r="AH288">
        <v>283.2</v>
      </c>
      <c r="AI288">
        <v>65.3</v>
      </c>
      <c r="AJ288">
        <v>348.5</v>
      </c>
      <c r="AK288">
        <v>324.39999999999998</v>
      </c>
      <c r="AL288">
        <v>15.2</v>
      </c>
      <c r="AM288">
        <v>2.04</v>
      </c>
      <c r="AN288">
        <v>30.4</v>
      </c>
      <c r="AO288">
        <v>1385.3</v>
      </c>
      <c r="AP288">
        <v>0.16</v>
      </c>
      <c r="AQ288">
        <v>325.39999999999998</v>
      </c>
      <c r="AR288">
        <v>71.7</v>
      </c>
      <c r="AS288">
        <v>397.1</v>
      </c>
      <c r="AT288">
        <v>680.2</v>
      </c>
      <c r="AU288">
        <v>47.4</v>
      </c>
      <c r="AV288">
        <v>6.73</v>
      </c>
      <c r="AW288">
        <v>50.4</v>
      </c>
      <c r="AX288">
        <v>2361.4</v>
      </c>
      <c r="AY288">
        <v>0.39</v>
      </c>
      <c r="AZ288">
        <v>683.5</v>
      </c>
      <c r="BA288">
        <v>120.9</v>
      </c>
      <c r="BB288">
        <v>804.3</v>
      </c>
      <c r="BC288">
        <v>61519152.100000001</v>
      </c>
      <c r="BD288">
        <v>2979.7</v>
      </c>
      <c r="BE288">
        <v>398</v>
      </c>
      <c r="BF288">
        <v>6323269.7000000002</v>
      </c>
      <c r="BG288">
        <v>264770.40000000002</v>
      </c>
      <c r="BH288">
        <v>43.4</v>
      </c>
      <c r="BI288">
        <v>61716599.5</v>
      </c>
      <c r="BJ288">
        <v>14225284.9</v>
      </c>
      <c r="BK288">
        <v>75941884.400000006</v>
      </c>
      <c r="BL288">
        <v>0</v>
      </c>
      <c r="BM288">
        <v>29.33</v>
      </c>
      <c r="BN288">
        <v>8.02</v>
      </c>
      <c r="BO288">
        <v>0.09</v>
      </c>
      <c r="BP288">
        <v>37.450000000000003</v>
      </c>
      <c r="BQ288">
        <v>31.12</v>
      </c>
      <c r="BR288">
        <v>8.75</v>
      </c>
      <c r="BS288">
        <v>0.1</v>
      </c>
      <c r="BT288">
        <v>39.979999999999997</v>
      </c>
      <c r="BU288">
        <v>223146580</v>
      </c>
      <c r="BV288">
        <v>13686006</v>
      </c>
      <c r="BW288">
        <v>46518.5</v>
      </c>
      <c r="BX288">
        <v>1419855.6</v>
      </c>
      <c r="BY288">
        <v>0</v>
      </c>
      <c r="BZ288">
        <v>0</v>
      </c>
      <c r="CA288">
        <v>18047932</v>
      </c>
      <c r="CB288">
        <v>0</v>
      </c>
      <c r="CC288">
        <v>0</v>
      </c>
      <c r="CD288">
        <v>3337806</v>
      </c>
      <c r="CE288">
        <v>112598824</v>
      </c>
      <c r="CF288">
        <v>0</v>
      </c>
      <c r="CG288">
        <v>132214.20000000001</v>
      </c>
      <c r="CH288">
        <v>0</v>
      </c>
      <c r="CI288">
        <v>3044679</v>
      </c>
      <c r="CJ288">
        <v>72556616</v>
      </c>
      <c r="CK288">
        <v>376647.9</v>
      </c>
      <c r="CL288">
        <v>1237287.8</v>
      </c>
      <c r="CM288">
        <v>0</v>
      </c>
      <c r="CN288">
        <v>846500.4</v>
      </c>
      <c r="CO288">
        <v>9501699</v>
      </c>
      <c r="CP288">
        <v>0</v>
      </c>
      <c r="CQ288">
        <v>67.099999999999994</v>
      </c>
      <c r="CR288">
        <v>319.10000000000002</v>
      </c>
      <c r="CS288">
        <v>0</v>
      </c>
      <c r="CT288">
        <v>9051.9</v>
      </c>
      <c r="CU288">
        <v>0</v>
      </c>
      <c r="CV288">
        <v>0</v>
      </c>
      <c r="CW288">
        <v>2468.4</v>
      </c>
      <c r="CX288">
        <v>18531.900000000001</v>
      </c>
      <c r="CY288">
        <v>0</v>
      </c>
      <c r="CZ288">
        <v>1804.6</v>
      </c>
      <c r="DA288">
        <v>0</v>
      </c>
      <c r="DB288">
        <v>942.7</v>
      </c>
      <c r="DC288">
        <v>9093.2999999999993</v>
      </c>
      <c r="DD288">
        <v>5064.7</v>
      </c>
      <c r="DE288">
        <v>1572</v>
      </c>
      <c r="DF288">
        <v>0</v>
      </c>
      <c r="DG288">
        <v>439.6</v>
      </c>
      <c r="DH288">
        <v>0</v>
      </c>
      <c r="DI288">
        <v>2771.1</v>
      </c>
      <c r="DJ288">
        <v>134.1</v>
      </c>
      <c r="DK288">
        <v>15720</v>
      </c>
      <c r="DL288">
        <v>0</v>
      </c>
      <c r="DM288">
        <v>1.3</v>
      </c>
      <c r="DN288">
        <v>0.08</v>
      </c>
      <c r="DO288">
        <v>0</v>
      </c>
      <c r="DP288">
        <v>0</v>
      </c>
      <c r="DQ288">
        <v>0</v>
      </c>
    </row>
    <row r="289" spans="1:121" x14ac:dyDescent="0.45">
      <c r="A289" t="s">
        <v>167</v>
      </c>
      <c r="B289">
        <v>2028</v>
      </c>
      <c r="C289">
        <v>161157650</v>
      </c>
      <c r="D289">
        <v>76335.899999999994</v>
      </c>
      <c r="E289">
        <v>2101511</v>
      </c>
      <c r="F289">
        <v>1741971.7</v>
      </c>
      <c r="G289">
        <v>165077458.90000001</v>
      </c>
      <c r="H289">
        <v>155362299</v>
      </c>
      <c r="I289">
        <v>149726796.40000001</v>
      </c>
      <c r="J289">
        <v>54584536</v>
      </c>
      <c r="K289">
        <v>104682710</v>
      </c>
      <c r="L289">
        <v>3.5900000000000001E-2</v>
      </c>
      <c r="M289">
        <v>5.3999999999999999E-2</v>
      </c>
      <c r="N289">
        <v>0.14599999999999999</v>
      </c>
      <c r="O289">
        <v>50724.46</v>
      </c>
      <c r="P289">
        <v>34740.6</v>
      </c>
      <c r="Q289">
        <v>0.44</v>
      </c>
      <c r="R289">
        <v>0.46</v>
      </c>
      <c r="S289">
        <v>252.5</v>
      </c>
      <c r="T289">
        <v>10.5</v>
      </c>
      <c r="U289">
        <v>1.36</v>
      </c>
      <c r="V289">
        <v>27.9</v>
      </c>
      <c r="W289">
        <v>1142.9000000000001</v>
      </c>
      <c r="X289">
        <v>0.19</v>
      </c>
      <c r="Y289">
        <v>253.2</v>
      </c>
      <c r="Z289">
        <v>62</v>
      </c>
      <c r="AA289">
        <v>315.2</v>
      </c>
      <c r="AB289">
        <v>251.1</v>
      </c>
      <c r="AC289">
        <v>10.4</v>
      </c>
      <c r="AD289">
        <v>1.36</v>
      </c>
      <c r="AE289">
        <v>27.8</v>
      </c>
      <c r="AF289">
        <v>1135.5</v>
      </c>
      <c r="AG289">
        <v>0.19</v>
      </c>
      <c r="AH289">
        <v>251.8</v>
      </c>
      <c r="AI289">
        <v>61.7</v>
      </c>
      <c r="AJ289">
        <v>313.5</v>
      </c>
      <c r="AK289">
        <v>275.8</v>
      </c>
      <c r="AL289">
        <v>6.2</v>
      </c>
      <c r="AM289">
        <v>0.69</v>
      </c>
      <c r="AN289">
        <v>31.8</v>
      </c>
      <c r="AO289">
        <v>1402.3</v>
      </c>
      <c r="AP289">
        <v>0.13</v>
      </c>
      <c r="AQ289">
        <v>276.2</v>
      </c>
      <c r="AR289">
        <v>73.599999999999994</v>
      </c>
      <c r="AS289">
        <v>349.8</v>
      </c>
      <c r="AT289">
        <v>611.79999999999995</v>
      </c>
      <c r="AU289">
        <v>38.6</v>
      </c>
      <c r="AV289">
        <v>5.43</v>
      </c>
      <c r="AW289">
        <v>49.3</v>
      </c>
      <c r="AX289">
        <v>2250.1</v>
      </c>
      <c r="AY289">
        <v>0.36</v>
      </c>
      <c r="AZ289">
        <v>614.5</v>
      </c>
      <c r="BA289">
        <v>116.4</v>
      </c>
      <c r="BB289">
        <v>730.9</v>
      </c>
      <c r="BC289">
        <v>54041609.100000001</v>
      </c>
      <c r="BD289">
        <v>2240.1999999999998</v>
      </c>
      <c r="BE289">
        <v>291.5</v>
      </c>
      <c r="BF289">
        <v>5978895.9000000004</v>
      </c>
      <c r="BG289">
        <v>244644.1</v>
      </c>
      <c r="BH289">
        <v>39.700000000000003</v>
      </c>
      <c r="BI289">
        <v>54187940.399999999</v>
      </c>
      <c r="BJ289">
        <v>13280132.300000001</v>
      </c>
      <c r="BK289">
        <v>67468072.700000003</v>
      </c>
      <c r="BL289">
        <v>0</v>
      </c>
      <c r="BM289">
        <v>25.88</v>
      </c>
      <c r="BN289">
        <v>9.66</v>
      </c>
      <c r="BO289">
        <v>0.05</v>
      </c>
      <c r="BP289">
        <v>35.590000000000003</v>
      </c>
      <c r="BQ289">
        <v>27.51</v>
      </c>
      <c r="BR289">
        <v>10.59</v>
      </c>
      <c r="BS289">
        <v>0.06</v>
      </c>
      <c r="BT289">
        <v>38.159999999999997</v>
      </c>
      <c r="BU289">
        <v>215521950</v>
      </c>
      <c r="BV289">
        <v>15350662</v>
      </c>
      <c r="BW289">
        <v>64739.5</v>
      </c>
      <c r="BX289">
        <v>1408126.8</v>
      </c>
      <c r="BY289">
        <v>0</v>
      </c>
      <c r="BZ289">
        <v>0</v>
      </c>
      <c r="CA289">
        <v>12133850</v>
      </c>
      <c r="CB289">
        <v>0</v>
      </c>
      <c r="CC289">
        <v>0</v>
      </c>
      <c r="CD289">
        <v>5065516.5</v>
      </c>
      <c r="CE289">
        <v>109119500</v>
      </c>
      <c r="CF289">
        <v>0</v>
      </c>
      <c r="CG289">
        <v>117358.3</v>
      </c>
      <c r="CH289">
        <v>0</v>
      </c>
      <c r="CI289">
        <v>3021393.8</v>
      </c>
      <c r="CJ289">
        <v>72231180</v>
      </c>
      <c r="CK289">
        <v>366024</v>
      </c>
      <c r="CL289">
        <v>1709105.6</v>
      </c>
      <c r="CM289">
        <v>0</v>
      </c>
      <c r="CN289">
        <v>834690.9</v>
      </c>
      <c r="CO289">
        <v>9450455</v>
      </c>
      <c r="CP289">
        <v>0</v>
      </c>
      <c r="CQ289">
        <v>87</v>
      </c>
      <c r="CR289">
        <v>319.10000000000002</v>
      </c>
      <c r="CS289">
        <v>0</v>
      </c>
      <c r="CT289">
        <v>9051.9</v>
      </c>
      <c r="CU289">
        <v>0</v>
      </c>
      <c r="CV289">
        <v>0</v>
      </c>
      <c r="CW289">
        <v>3750.3</v>
      </c>
      <c r="CX289">
        <v>18388.900000000001</v>
      </c>
      <c r="CY289">
        <v>0</v>
      </c>
      <c r="CZ289">
        <v>1754.5</v>
      </c>
      <c r="DA289">
        <v>0</v>
      </c>
      <c r="DB289">
        <v>942.7</v>
      </c>
      <c r="DC289">
        <v>9093.2999999999993</v>
      </c>
      <c r="DD289">
        <v>5064.7</v>
      </c>
      <c r="DE289">
        <v>1572</v>
      </c>
      <c r="DF289">
        <v>0</v>
      </c>
      <c r="DG289">
        <v>439.6</v>
      </c>
      <c r="DH289">
        <v>0</v>
      </c>
      <c r="DI289">
        <v>2771.1</v>
      </c>
      <c r="DJ289">
        <v>174</v>
      </c>
      <c r="DK289">
        <v>15720</v>
      </c>
      <c r="DL289">
        <v>0</v>
      </c>
      <c r="DM289">
        <v>0.8</v>
      </c>
      <c r="DN289">
        <v>0.08</v>
      </c>
      <c r="DO289">
        <v>0</v>
      </c>
      <c r="DP289">
        <v>0</v>
      </c>
      <c r="DQ289">
        <v>0</v>
      </c>
    </row>
    <row r="290" spans="1:121" x14ac:dyDescent="0.45">
      <c r="A290" t="s">
        <v>167</v>
      </c>
      <c r="B290">
        <v>2030</v>
      </c>
      <c r="C290">
        <v>164492820</v>
      </c>
      <c r="D290">
        <v>107586.9</v>
      </c>
      <c r="E290">
        <v>2280689.7999999998</v>
      </c>
      <c r="F290">
        <v>1559559.5</v>
      </c>
      <c r="G290">
        <v>168440659.09999999</v>
      </c>
      <c r="H290">
        <v>158577523</v>
      </c>
      <c r="I290">
        <v>150753557.09999999</v>
      </c>
      <c r="J290">
        <v>53172300</v>
      </c>
      <c r="K290">
        <v>92865270</v>
      </c>
      <c r="L290">
        <v>3.5900000000000001E-2</v>
      </c>
      <c r="M290">
        <v>5.3999999999999999E-2</v>
      </c>
      <c r="N290">
        <v>0.14599999999999999</v>
      </c>
      <c r="O290">
        <v>67349.820000000007</v>
      </c>
      <c r="P290">
        <v>35845.4</v>
      </c>
      <c r="Q290">
        <v>0.46</v>
      </c>
      <c r="R290">
        <v>0.49</v>
      </c>
      <c r="S290">
        <v>237.9</v>
      </c>
      <c r="T290">
        <v>9.6</v>
      </c>
      <c r="U290">
        <v>1.24</v>
      </c>
      <c r="V290">
        <v>26.8</v>
      </c>
      <c r="W290">
        <v>1086.5999999999999</v>
      </c>
      <c r="X290">
        <v>0.18</v>
      </c>
      <c r="Y290">
        <v>238.5</v>
      </c>
      <c r="Z290">
        <v>59.2</v>
      </c>
      <c r="AA290">
        <v>297.7</v>
      </c>
      <c r="AB290">
        <v>233.5</v>
      </c>
      <c r="AC290">
        <v>9.5</v>
      </c>
      <c r="AD290">
        <v>1.24</v>
      </c>
      <c r="AE290">
        <v>26.3</v>
      </c>
      <c r="AF290">
        <v>1063</v>
      </c>
      <c r="AG290">
        <v>0.18</v>
      </c>
      <c r="AH290">
        <v>234.1</v>
      </c>
      <c r="AI290">
        <v>58</v>
      </c>
      <c r="AJ290">
        <v>292.10000000000002</v>
      </c>
      <c r="AK290">
        <v>293.7</v>
      </c>
      <c r="AL290">
        <v>9.6999999999999993</v>
      </c>
      <c r="AM290">
        <v>1.2</v>
      </c>
      <c r="AN290">
        <v>31.1</v>
      </c>
      <c r="AO290">
        <v>1398.4</v>
      </c>
      <c r="AP290">
        <v>0.14000000000000001</v>
      </c>
      <c r="AQ290">
        <v>294.3</v>
      </c>
      <c r="AR290">
        <v>72.8</v>
      </c>
      <c r="AS290">
        <v>367.1</v>
      </c>
      <c r="AT290">
        <v>569.9</v>
      </c>
      <c r="AU290">
        <v>35.299999999999997</v>
      </c>
      <c r="AV290">
        <v>4.92</v>
      </c>
      <c r="AW290">
        <v>46.2</v>
      </c>
      <c r="AX290">
        <v>2150.3000000000002</v>
      </c>
      <c r="AY290">
        <v>0.31</v>
      </c>
      <c r="AZ290">
        <v>572.29999999999995</v>
      </c>
      <c r="BA290">
        <v>110.3</v>
      </c>
      <c r="BB290">
        <v>682.6</v>
      </c>
      <c r="BC290">
        <v>49211279.899999999</v>
      </c>
      <c r="BD290">
        <v>1984.5</v>
      </c>
      <c r="BE290">
        <v>256.7</v>
      </c>
      <c r="BF290">
        <v>5547196.9000000004</v>
      </c>
      <c r="BG290">
        <v>224835.4</v>
      </c>
      <c r="BH290">
        <v>37.200000000000003</v>
      </c>
      <c r="BI290">
        <v>49340485.899999999</v>
      </c>
      <c r="BJ290">
        <v>12257444.4</v>
      </c>
      <c r="BK290">
        <v>61597930.200000003</v>
      </c>
      <c r="BL290">
        <v>0</v>
      </c>
      <c r="BM290">
        <v>24.91</v>
      </c>
      <c r="BN290">
        <v>12.88</v>
      </c>
      <c r="BO290">
        <v>7.0000000000000007E-2</v>
      </c>
      <c r="BP290">
        <v>37.86</v>
      </c>
      <c r="BQ290">
        <v>26.53</v>
      </c>
      <c r="BR290">
        <v>14.12</v>
      </c>
      <c r="BS290">
        <v>7.0000000000000007E-2</v>
      </c>
      <c r="BT290">
        <v>40.71</v>
      </c>
      <c r="BU290">
        <v>208467120</v>
      </c>
      <c r="BV290">
        <v>17687102</v>
      </c>
      <c r="BW290">
        <v>91261.9</v>
      </c>
      <c r="BX290">
        <v>1382334.9</v>
      </c>
      <c r="BY290">
        <v>0</v>
      </c>
      <c r="BZ290">
        <v>0</v>
      </c>
      <c r="CA290">
        <v>10547527</v>
      </c>
      <c r="CB290">
        <v>0</v>
      </c>
      <c r="CC290">
        <v>0</v>
      </c>
      <c r="CD290">
        <v>7464562.5</v>
      </c>
      <c r="CE290">
        <v>102008030</v>
      </c>
      <c r="CF290">
        <v>0</v>
      </c>
      <c r="CG290">
        <v>88912.1</v>
      </c>
      <c r="CH290">
        <v>0</v>
      </c>
      <c r="CI290">
        <v>2970075</v>
      </c>
      <c r="CJ290">
        <v>71583790</v>
      </c>
      <c r="CK290">
        <v>265334.59999999998</v>
      </c>
      <c r="CL290">
        <v>1842743</v>
      </c>
      <c r="CM290">
        <v>0</v>
      </c>
      <c r="CN290">
        <v>823046.4</v>
      </c>
      <c r="CO290">
        <v>9399493</v>
      </c>
      <c r="CP290">
        <v>0</v>
      </c>
      <c r="CQ290">
        <v>102.7</v>
      </c>
      <c r="CR290">
        <v>319.10000000000002</v>
      </c>
      <c r="CS290">
        <v>0</v>
      </c>
      <c r="CT290">
        <v>9051.9</v>
      </c>
      <c r="CU290">
        <v>0</v>
      </c>
      <c r="CV290">
        <v>0</v>
      </c>
      <c r="CW290">
        <v>5534.6</v>
      </c>
      <c r="CX290">
        <v>18287.900000000001</v>
      </c>
      <c r="CY290">
        <v>0</v>
      </c>
      <c r="CZ290">
        <v>1797.9</v>
      </c>
      <c r="DA290">
        <v>0</v>
      </c>
      <c r="DB290">
        <v>942.7</v>
      </c>
      <c r="DC290">
        <v>9093.2999999999993</v>
      </c>
      <c r="DD290">
        <v>4191.6000000000004</v>
      </c>
      <c r="DE290">
        <v>1572</v>
      </c>
      <c r="DF290">
        <v>0</v>
      </c>
      <c r="DG290">
        <v>439.6</v>
      </c>
      <c r="DH290">
        <v>0</v>
      </c>
      <c r="DI290">
        <v>2771.1</v>
      </c>
      <c r="DJ290">
        <v>240.8</v>
      </c>
      <c r="DK290">
        <v>15720</v>
      </c>
      <c r="DL290">
        <v>0</v>
      </c>
      <c r="DM290">
        <v>1.2</v>
      </c>
      <c r="DN290">
        <v>0.08</v>
      </c>
      <c r="DO290">
        <v>0</v>
      </c>
      <c r="DP290">
        <v>0</v>
      </c>
      <c r="DQ290">
        <v>0</v>
      </c>
    </row>
    <row r="291" spans="1:121" x14ac:dyDescent="0.45">
      <c r="A291" t="s">
        <v>167</v>
      </c>
      <c r="B291">
        <v>2035</v>
      </c>
      <c r="C291">
        <v>173966540</v>
      </c>
      <c r="D291">
        <v>282382.09999999998</v>
      </c>
      <c r="E291">
        <v>2515378.2000000002</v>
      </c>
      <c r="F291">
        <v>1728908.6</v>
      </c>
      <c r="G291">
        <v>178493212.19999999</v>
      </c>
      <c r="H291">
        <v>167710545.90000001</v>
      </c>
      <c r="I291">
        <v>160212118.59999999</v>
      </c>
      <c r="J291">
        <v>74522650</v>
      </c>
      <c r="K291">
        <v>92218380</v>
      </c>
      <c r="L291">
        <v>3.5900000000000001E-2</v>
      </c>
      <c r="M291">
        <v>5.3999999999999999E-2</v>
      </c>
      <c r="N291">
        <v>0.14599999999999999</v>
      </c>
      <c r="O291">
        <v>87465.17</v>
      </c>
      <c r="P291">
        <v>39040.699999999997</v>
      </c>
      <c r="Q291">
        <v>0.49</v>
      </c>
      <c r="R291">
        <v>0.54</v>
      </c>
      <c r="S291">
        <v>226.3</v>
      </c>
      <c r="T291">
        <v>9.3000000000000007</v>
      </c>
      <c r="U291">
        <v>1.21</v>
      </c>
      <c r="V291">
        <v>25.7</v>
      </c>
      <c r="W291">
        <v>1029.5</v>
      </c>
      <c r="X291">
        <v>0.18</v>
      </c>
      <c r="Y291">
        <v>226.9</v>
      </c>
      <c r="Z291">
        <v>56.4</v>
      </c>
      <c r="AA291">
        <v>283.3</v>
      </c>
      <c r="AB291">
        <v>209.5</v>
      </c>
      <c r="AC291">
        <v>8.6</v>
      </c>
      <c r="AD291">
        <v>1.1200000000000001</v>
      </c>
      <c r="AE291">
        <v>23.8</v>
      </c>
      <c r="AF291">
        <v>952.3</v>
      </c>
      <c r="AG291">
        <v>0.17</v>
      </c>
      <c r="AH291">
        <v>210.1</v>
      </c>
      <c r="AI291">
        <v>52.2</v>
      </c>
      <c r="AJ291">
        <v>262.3</v>
      </c>
      <c r="AK291">
        <v>323.7</v>
      </c>
      <c r="AL291">
        <v>14.5</v>
      </c>
      <c r="AM291">
        <v>1.91</v>
      </c>
      <c r="AN291">
        <v>30.8</v>
      </c>
      <c r="AO291">
        <v>1420.5</v>
      </c>
      <c r="AP291">
        <v>0.15</v>
      </c>
      <c r="AQ291">
        <v>324.60000000000002</v>
      </c>
      <c r="AR291">
        <v>73.2</v>
      </c>
      <c r="AS291">
        <v>397.8</v>
      </c>
      <c r="AT291">
        <v>528.9</v>
      </c>
      <c r="AU291">
        <v>31.2</v>
      </c>
      <c r="AV291">
        <v>4.34</v>
      </c>
      <c r="AW291">
        <v>44.4</v>
      </c>
      <c r="AX291">
        <v>2035</v>
      </c>
      <c r="AY291">
        <v>0.28999999999999998</v>
      </c>
      <c r="AZ291">
        <v>531</v>
      </c>
      <c r="BA291">
        <v>105.1</v>
      </c>
      <c r="BB291">
        <v>636.20000000000005</v>
      </c>
      <c r="BC291">
        <v>44084873.399999999</v>
      </c>
      <c r="BD291">
        <v>1812.7</v>
      </c>
      <c r="BE291">
        <v>235.2</v>
      </c>
      <c r="BF291">
        <v>5000669.2</v>
      </c>
      <c r="BG291">
        <v>200583.2</v>
      </c>
      <c r="BH291">
        <v>34.6</v>
      </c>
      <c r="BI291">
        <v>44203093.799999997</v>
      </c>
      <c r="BJ291">
        <v>10987507.199999999</v>
      </c>
      <c r="BK291">
        <v>55190601</v>
      </c>
      <c r="BL291">
        <v>0</v>
      </c>
      <c r="BM291">
        <v>22.95</v>
      </c>
      <c r="BN291">
        <v>17.02</v>
      </c>
      <c r="BO291">
        <v>0</v>
      </c>
      <c r="BP291">
        <v>39.979999999999997</v>
      </c>
      <c r="BQ291">
        <v>24.48</v>
      </c>
      <c r="BR291">
        <v>18.649999999999999</v>
      </c>
      <c r="BS291">
        <v>0</v>
      </c>
      <c r="BT291">
        <v>43.13</v>
      </c>
      <c r="BU291">
        <v>196455440</v>
      </c>
      <c r="BV291">
        <v>18281094</v>
      </c>
      <c r="BW291">
        <v>241610.4</v>
      </c>
      <c r="BX291">
        <v>1343365.5</v>
      </c>
      <c r="BY291">
        <v>0</v>
      </c>
      <c r="BZ291">
        <v>0</v>
      </c>
      <c r="CA291">
        <v>9832302</v>
      </c>
      <c r="CB291">
        <v>0</v>
      </c>
      <c r="CC291">
        <v>0</v>
      </c>
      <c r="CD291">
        <v>8059325</v>
      </c>
      <c r="CE291">
        <v>90519380</v>
      </c>
      <c r="CF291">
        <v>0</v>
      </c>
      <c r="CG291">
        <v>162651.29999999999</v>
      </c>
      <c r="CH291">
        <v>0</v>
      </c>
      <c r="CI291">
        <v>2874887.2</v>
      </c>
      <c r="CJ291">
        <v>70945800</v>
      </c>
      <c r="CK291">
        <v>189476.6</v>
      </c>
      <c r="CL291">
        <v>2064872.2</v>
      </c>
      <c r="CM291">
        <v>0</v>
      </c>
      <c r="CN291">
        <v>794640.1</v>
      </c>
      <c r="CO291">
        <v>9427129</v>
      </c>
      <c r="CP291">
        <v>0</v>
      </c>
      <c r="CQ291">
        <v>188.2</v>
      </c>
      <c r="CR291">
        <v>319.10000000000002</v>
      </c>
      <c r="CS291">
        <v>0</v>
      </c>
      <c r="CT291">
        <v>8932.6</v>
      </c>
      <c r="CU291">
        <v>0</v>
      </c>
      <c r="CV291">
        <v>0</v>
      </c>
      <c r="CW291">
        <v>6150.3</v>
      </c>
      <c r="CX291">
        <v>18287.900000000001</v>
      </c>
      <c r="CY291">
        <v>0</v>
      </c>
      <c r="CZ291">
        <v>2264.8000000000002</v>
      </c>
      <c r="DA291">
        <v>0</v>
      </c>
      <c r="DB291">
        <v>942.7</v>
      </c>
      <c r="DC291">
        <v>9093.2999999999993</v>
      </c>
      <c r="DD291">
        <v>4191.6000000000004</v>
      </c>
      <c r="DE291">
        <v>1572</v>
      </c>
      <c r="DF291">
        <v>0</v>
      </c>
      <c r="DG291">
        <v>439.6</v>
      </c>
      <c r="DH291">
        <v>0</v>
      </c>
      <c r="DI291">
        <v>2771.1</v>
      </c>
      <c r="DJ291">
        <v>682.4</v>
      </c>
      <c r="DK291">
        <v>15720</v>
      </c>
      <c r="DL291">
        <v>0</v>
      </c>
      <c r="DM291">
        <v>0</v>
      </c>
      <c r="DN291">
        <v>0.08</v>
      </c>
      <c r="DO291">
        <v>0</v>
      </c>
      <c r="DP291">
        <v>0</v>
      </c>
      <c r="DQ291">
        <v>0</v>
      </c>
    </row>
    <row r="292" spans="1:121" x14ac:dyDescent="0.45">
      <c r="A292" t="s">
        <v>167</v>
      </c>
      <c r="B292">
        <v>2040</v>
      </c>
      <c r="C292">
        <v>185632080</v>
      </c>
      <c r="D292">
        <v>2080633.6</v>
      </c>
      <c r="E292">
        <v>2652899.5</v>
      </c>
      <c r="F292">
        <v>1988143</v>
      </c>
      <c r="G292">
        <v>192353762.59999999</v>
      </c>
      <c r="H292">
        <v>178956554</v>
      </c>
      <c r="I292">
        <v>170941971.40000001</v>
      </c>
      <c r="J292">
        <v>93543430</v>
      </c>
      <c r="K292">
        <v>95460664</v>
      </c>
      <c r="L292">
        <v>3.5900000000000001E-2</v>
      </c>
      <c r="M292">
        <v>5.3999999999999999E-2</v>
      </c>
      <c r="N292">
        <v>0.14599999999999999</v>
      </c>
      <c r="O292">
        <v>92528.19</v>
      </c>
      <c r="P292">
        <v>42583.8</v>
      </c>
      <c r="Q292">
        <v>0.51</v>
      </c>
      <c r="R292">
        <v>0.57999999999999996</v>
      </c>
      <c r="S292">
        <v>205.4</v>
      </c>
      <c r="T292">
        <v>7.1</v>
      </c>
      <c r="U292">
        <v>0.89</v>
      </c>
      <c r="V292">
        <v>24.8</v>
      </c>
      <c r="W292">
        <v>976.4</v>
      </c>
      <c r="X292">
        <v>0.17</v>
      </c>
      <c r="Y292">
        <v>205.8</v>
      </c>
      <c r="Z292">
        <v>54</v>
      </c>
      <c r="AA292">
        <v>259.8</v>
      </c>
      <c r="AB292">
        <v>183.1</v>
      </c>
      <c r="AC292">
        <v>6.3</v>
      </c>
      <c r="AD292">
        <v>0.79</v>
      </c>
      <c r="AE292">
        <v>22.1</v>
      </c>
      <c r="AF292">
        <v>870.6</v>
      </c>
      <c r="AG292">
        <v>0.15</v>
      </c>
      <c r="AH292">
        <v>183.5</v>
      </c>
      <c r="AI292">
        <v>48.1</v>
      </c>
      <c r="AJ292">
        <v>231.6</v>
      </c>
      <c r="AK292">
        <v>348.5</v>
      </c>
      <c r="AL292">
        <v>16.8</v>
      </c>
      <c r="AM292">
        <v>2.2400000000000002</v>
      </c>
      <c r="AN292">
        <v>32.1</v>
      </c>
      <c r="AO292">
        <v>1494.1</v>
      </c>
      <c r="AP292">
        <v>0.16</v>
      </c>
      <c r="AQ292">
        <v>349.6</v>
      </c>
      <c r="AR292">
        <v>76.7</v>
      </c>
      <c r="AS292">
        <v>426.3</v>
      </c>
      <c r="AT292">
        <v>483.3</v>
      </c>
      <c r="AU292">
        <v>25.2</v>
      </c>
      <c r="AV292">
        <v>3.44</v>
      </c>
      <c r="AW292">
        <v>43.7</v>
      </c>
      <c r="AX292">
        <v>1976.7</v>
      </c>
      <c r="AY292">
        <v>0.26</v>
      </c>
      <c r="AZ292">
        <v>485</v>
      </c>
      <c r="BA292">
        <v>102.7</v>
      </c>
      <c r="BB292">
        <v>587.70000000000005</v>
      </c>
      <c r="BC292">
        <v>39573768.399999999</v>
      </c>
      <c r="BD292">
        <v>1368.3</v>
      </c>
      <c r="BE292">
        <v>171.4</v>
      </c>
      <c r="BF292">
        <v>4787744.5</v>
      </c>
      <c r="BG292">
        <v>188229.9</v>
      </c>
      <c r="BH292">
        <v>32.4</v>
      </c>
      <c r="BI292">
        <v>39661325.100000001</v>
      </c>
      <c r="BJ292">
        <v>10405839.300000001</v>
      </c>
      <c r="BK292">
        <v>50067164.399999999</v>
      </c>
      <c r="BL292">
        <v>0</v>
      </c>
      <c r="BM292">
        <v>21.43</v>
      </c>
      <c r="BN292">
        <v>18.38</v>
      </c>
      <c r="BO292">
        <v>0</v>
      </c>
      <c r="BP292">
        <v>39.82</v>
      </c>
      <c r="BQ292">
        <v>22.99</v>
      </c>
      <c r="BR292">
        <v>20.309999999999999</v>
      </c>
      <c r="BS292">
        <v>0</v>
      </c>
      <c r="BT292">
        <v>43.3</v>
      </c>
      <c r="BU292">
        <v>194489250</v>
      </c>
      <c r="BV292">
        <v>21411792</v>
      </c>
      <c r="BW292">
        <v>1778452.2</v>
      </c>
      <c r="BX292">
        <v>1318923.1000000001</v>
      </c>
      <c r="BY292">
        <v>0</v>
      </c>
      <c r="BZ292">
        <v>0</v>
      </c>
      <c r="CA292">
        <v>6275294</v>
      </c>
      <c r="CB292">
        <v>0</v>
      </c>
      <c r="CC292">
        <v>0</v>
      </c>
      <c r="CD292">
        <v>7877333</v>
      </c>
      <c r="CE292">
        <v>87862984</v>
      </c>
      <c r="CF292">
        <v>0</v>
      </c>
      <c r="CG292">
        <v>401602.6</v>
      </c>
      <c r="CH292">
        <v>0</v>
      </c>
      <c r="CI292">
        <v>2802729</v>
      </c>
      <c r="CJ292">
        <v>70242750</v>
      </c>
      <c r="CK292">
        <v>236899.8</v>
      </c>
      <c r="CL292">
        <v>2157828.5</v>
      </c>
      <c r="CM292">
        <v>0</v>
      </c>
      <c r="CN292">
        <v>760845</v>
      </c>
      <c r="CO292">
        <v>12773613</v>
      </c>
      <c r="CP292">
        <v>0</v>
      </c>
      <c r="CQ292">
        <v>1309.4000000000001</v>
      </c>
      <c r="CR292">
        <v>319.10000000000002</v>
      </c>
      <c r="CS292">
        <v>0</v>
      </c>
      <c r="CT292">
        <v>8850.2000000000007</v>
      </c>
      <c r="CU292">
        <v>0</v>
      </c>
      <c r="CV292">
        <v>0</v>
      </c>
      <c r="CW292">
        <v>6219.8</v>
      </c>
      <c r="CX292">
        <v>18287.900000000001</v>
      </c>
      <c r="CY292">
        <v>0</v>
      </c>
      <c r="CZ292">
        <v>2877.8</v>
      </c>
      <c r="DA292">
        <v>0</v>
      </c>
      <c r="DB292">
        <v>942.7</v>
      </c>
      <c r="DC292">
        <v>9093.2999999999993</v>
      </c>
      <c r="DD292">
        <v>3392.6</v>
      </c>
      <c r="DE292">
        <v>1572</v>
      </c>
      <c r="DF292">
        <v>0</v>
      </c>
      <c r="DG292">
        <v>435.7</v>
      </c>
      <c r="DH292">
        <v>0</v>
      </c>
      <c r="DI292">
        <v>3437.3</v>
      </c>
      <c r="DJ292">
        <v>5209.8</v>
      </c>
      <c r="DK292">
        <v>15720</v>
      </c>
      <c r="DL292">
        <v>0</v>
      </c>
      <c r="DM292">
        <v>0</v>
      </c>
      <c r="DN292">
        <v>0.08</v>
      </c>
      <c r="DO292">
        <v>0</v>
      </c>
      <c r="DP292">
        <v>0</v>
      </c>
      <c r="DQ292">
        <v>0</v>
      </c>
    </row>
    <row r="293" spans="1:121" x14ac:dyDescent="0.45">
      <c r="A293" t="s">
        <v>167</v>
      </c>
      <c r="B293">
        <v>2045</v>
      </c>
      <c r="C293">
        <v>196201230</v>
      </c>
      <c r="D293">
        <v>4482533.5</v>
      </c>
      <c r="E293">
        <v>2417769.7999999998</v>
      </c>
      <c r="F293">
        <v>2153961</v>
      </c>
      <c r="G293">
        <v>205255491</v>
      </c>
      <c r="H293">
        <v>189145403.59999999</v>
      </c>
      <c r="I293">
        <v>178409859.5</v>
      </c>
      <c r="J293">
        <v>98666910</v>
      </c>
      <c r="K293">
        <v>104207540</v>
      </c>
      <c r="L293">
        <v>3.5900000000000001E-2</v>
      </c>
      <c r="M293">
        <v>5.3999999999999999E-2</v>
      </c>
      <c r="N293">
        <v>0.14599999999999999</v>
      </c>
      <c r="O293">
        <v>92565.5</v>
      </c>
      <c r="P293">
        <v>45382.8</v>
      </c>
      <c r="Q293">
        <v>0.51</v>
      </c>
      <c r="R293">
        <v>0.56999999999999995</v>
      </c>
      <c r="S293">
        <v>205.4</v>
      </c>
      <c r="T293">
        <v>6.3</v>
      </c>
      <c r="U293">
        <v>0.77</v>
      </c>
      <c r="V293">
        <v>25.3</v>
      </c>
      <c r="W293">
        <v>1002.9</v>
      </c>
      <c r="X293">
        <v>0.16</v>
      </c>
      <c r="Y293">
        <v>205.8</v>
      </c>
      <c r="Z293">
        <v>55.2</v>
      </c>
      <c r="AA293">
        <v>261</v>
      </c>
      <c r="AB293">
        <v>184.7</v>
      </c>
      <c r="AC293">
        <v>5.6</v>
      </c>
      <c r="AD293">
        <v>0.68</v>
      </c>
      <c r="AE293">
        <v>22.8</v>
      </c>
      <c r="AF293">
        <v>902.8</v>
      </c>
      <c r="AG293">
        <v>0.14000000000000001</v>
      </c>
      <c r="AH293">
        <v>185.1</v>
      </c>
      <c r="AI293">
        <v>49.7</v>
      </c>
      <c r="AJ293">
        <v>234.8</v>
      </c>
      <c r="AK293">
        <v>343.5</v>
      </c>
      <c r="AL293">
        <v>13.7</v>
      </c>
      <c r="AM293">
        <v>1.76</v>
      </c>
      <c r="AN293">
        <v>34.4</v>
      </c>
      <c r="AO293">
        <v>1564.3</v>
      </c>
      <c r="AP293">
        <v>0.16</v>
      </c>
      <c r="AQ293">
        <v>344.4</v>
      </c>
      <c r="AR293">
        <v>81</v>
      </c>
      <c r="AS293">
        <v>425.4</v>
      </c>
      <c r="AT293">
        <v>494.3</v>
      </c>
      <c r="AU293">
        <v>24.8</v>
      </c>
      <c r="AV293">
        <v>3.36</v>
      </c>
      <c r="AW293">
        <v>45.8</v>
      </c>
      <c r="AX293">
        <v>2061.6999999999998</v>
      </c>
      <c r="AY293">
        <v>0.26</v>
      </c>
      <c r="AZ293">
        <v>495.9</v>
      </c>
      <c r="BA293">
        <v>107.3</v>
      </c>
      <c r="BB293">
        <v>603.20000000000005</v>
      </c>
      <c r="BC293">
        <v>42940866.600000001</v>
      </c>
      <c r="BD293">
        <v>1320.4</v>
      </c>
      <c r="BE293">
        <v>160.19999999999999</v>
      </c>
      <c r="BF293">
        <v>5286716.5999999996</v>
      </c>
      <c r="BG293">
        <v>209660.1</v>
      </c>
      <c r="BH293">
        <v>33.700000000000003</v>
      </c>
      <c r="BI293">
        <v>43023942.399999999</v>
      </c>
      <c r="BJ293">
        <v>11543778.699999999</v>
      </c>
      <c r="BK293">
        <v>54567721.100000001</v>
      </c>
      <c r="BL293">
        <v>0</v>
      </c>
      <c r="BM293">
        <v>21.23</v>
      </c>
      <c r="BN293">
        <v>18.170000000000002</v>
      </c>
      <c r="BO293">
        <v>0</v>
      </c>
      <c r="BP293">
        <v>39.409999999999997</v>
      </c>
      <c r="BQ293">
        <v>22.8</v>
      </c>
      <c r="BR293">
        <v>20.3</v>
      </c>
      <c r="BS293">
        <v>0</v>
      </c>
      <c r="BT293">
        <v>43.1</v>
      </c>
      <c r="BU293">
        <v>211099630</v>
      </c>
      <c r="BV293">
        <v>26845632</v>
      </c>
      <c r="BW293">
        <v>3842108</v>
      </c>
      <c r="BX293">
        <v>1336060.6000000001</v>
      </c>
      <c r="BY293">
        <v>0</v>
      </c>
      <c r="BZ293">
        <v>0</v>
      </c>
      <c r="CA293">
        <v>4996677</v>
      </c>
      <c r="CB293">
        <v>0</v>
      </c>
      <c r="CC293">
        <v>0</v>
      </c>
      <c r="CD293">
        <v>7766920</v>
      </c>
      <c r="CE293">
        <v>94816550</v>
      </c>
      <c r="CF293">
        <v>0</v>
      </c>
      <c r="CG293">
        <v>3785431.5</v>
      </c>
      <c r="CH293">
        <v>0</v>
      </c>
      <c r="CI293">
        <v>2833357</v>
      </c>
      <c r="CJ293">
        <v>70606180</v>
      </c>
      <c r="CK293">
        <v>122698.7</v>
      </c>
      <c r="CL293">
        <v>1914940.4</v>
      </c>
      <c r="CM293">
        <v>0</v>
      </c>
      <c r="CN293">
        <v>722910.6</v>
      </c>
      <c r="CO293">
        <v>18355800</v>
      </c>
      <c r="CP293">
        <v>0</v>
      </c>
      <c r="CQ293">
        <v>2547.6999999999998</v>
      </c>
      <c r="CR293">
        <v>319.10000000000002</v>
      </c>
      <c r="CS293">
        <v>0</v>
      </c>
      <c r="CT293">
        <v>5167.1000000000004</v>
      </c>
      <c r="CU293">
        <v>0</v>
      </c>
      <c r="CV293">
        <v>0</v>
      </c>
      <c r="CW293">
        <v>6336.5</v>
      </c>
      <c r="CX293">
        <v>18287.900000000001</v>
      </c>
      <c r="CY293">
        <v>0</v>
      </c>
      <c r="CZ293">
        <v>10718.5</v>
      </c>
      <c r="DA293">
        <v>0</v>
      </c>
      <c r="DB293">
        <v>942.7</v>
      </c>
      <c r="DC293">
        <v>9093.2999999999993</v>
      </c>
      <c r="DD293">
        <v>2650.6</v>
      </c>
      <c r="DE293">
        <v>1572</v>
      </c>
      <c r="DF293">
        <v>0</v>
      </c>
      <c r="DG293">
        <v>421</v>
      </c>
      <c r="DH293">
        <v>0</v>
      </c>
      <c r="DI293">
        <v>4773.5</v>
      </c>
      <c r="DJ293">
        <v>10835.2</v>
      </c>
      <c r="DK293">
        <v>15720</v>
      </c>
      <c r="DL293">
        <v>0</v>
      </c>
      <c r="DM293">
        <v>0</v>
      </c>
      <c r="DN293">
        <v>0.08</v>
      </c>
      <c r="DO293">
        <v>0</v>
      </c>
      <c r="DP293">
        <v>0</v>
      </c>
      <c r="DQ293">
        <v>0</v>
      </c>
    </row>
    <row r="294" spans="1:121" x14ac:dyDescent="0.45">
      <c r="A294" t="s">
        <v>167</v>
      </c>
      <c r="B294">
        <v>2050</v>
      </c>
      <c r="C294">
        <v>206580260</v>
      </c>
      <c r="D294">
        <v>4606557.5</v>
      </c>
      <c r="E294">
        <v>2802305.2</v>
      </c>
      <c r="F294">
        <v>2128253.2999999998</v>
      </c>
      <c r="G294">
        <v>216117377.30000001</v>
      </c>
      <c r="H294">
        <v>199150739.09999999</v>
      </c>
      <c r="I294">
        <v>188863499.80000001</v>
      </c>
      <c r="J294">
        <v>96133570</v>
      </c>
      <c r="K294">
        <v>105636940</v>
      </c>
      <c r="L294">
        <v>3.5900000000000001E-2</v>
      </c>
      <c r="M294">
        <v>5.3999999999999999E-2</v>
      </c>
      <c r="N294">
        <v>0.14599999999999999</v>
      </c>
      <c r="O294">
        <v>91392.51</v>
      </c>
      <c r="P294">
        <v>47690.7</v>
      </c>
      <c r="Q294">
        <v>0.48</v>
      </c>
      <c r="R294">
        <v>0.54</v>
      </c>
      <c r="S294">
        <v>219.1</v>
      </c>
      <c r="T294">
        <v>5.3</v>
      </c>
      <c r="U294">
        <v>0.6</v>
      </c>
      <c r="V294">
        <v>27.8</v>
      </c>
      <c r="W294">
        <v>1114.5999999999999</v>
      </c>
      <c r="X294">
        <v>0.16</v>
      </c>
      <c r="Y294">
        <v>219.4</v>
      </c>
      <c r="Z294">
        <v>61.1</v>
      </c>
      <c r="AA294">
        <v>280.5</v>
      </c>
      <c r="AB294">
        <v>200.5</v>
      </c>
      <c r="AC294">
        <v>4.8</v>
      </c>
      <c r="AD294">
        <v>0.54</v>
      </c>
      <c r="AE294">
        <v>25.4</v>
      </c>
      <c r="AF294">
        <v>1021.8</v>
      </c>
      <c r="AG294">
        <v>0.14000000000000001</v>
      </c>
      <c r="AH294">
        <v>200.8</v>
      </c>
      <c r="AI294">
        <v>55.9</v>
      </c>
      <c r="AJ294">
        <v>256.7</v>
      </c>
      <c r="AK294">
        <v>333.4</v>
      </c>
      <c r="AL294">
        <v>10.6</v>
      </c>
      <c r="AM294">
        <v>1.29</v>
      </c>
      <c r="AN294">
        <v>35.9</v>
      </c>
      <c r="AO294">
        <v>1604.5</v>
      </c>
      <c r="AP294">
        <v>0.16</v>
      </c>
      <c r="AQ294">
        <v>334</v>
      </c>
      <c r="AR294">
        <v>83.8</v>
      </c>
      <c r="AS294">
        <v>417.8</v>
      </c>
      <c r="AT294">
        <v>487.8</v>
      </c>
      <c r="AU294">
        <v>20.3</v>
      </c>
      <c r="AV294">
        <v>2.65</v>
      </c>
      <c r="AW294">
        <v>48.5</v>
      </c>
      <c r="AX294">
        <v>2179.1999999999998</v>
      </c>
      <c r="AY294">
        <v>0.25</v>
      </c>
      <c r="AZ294">
        <v>489.1</v>
      </c>
      <c r="BA294">
        <v>113.5</v>
      </c>
      <c r="BB294">
        <v>602.6</v>
      </c>
      <c r="BC294">
        <v>49003656.799999997</v>
      </c>
      <c r="BD294">
        <v>1187.2</v>
      </c>
      <c r="BE294">
        <v>133.30000000000001</v>
      </c>
      <c r="BF294">
        <v>6221024.7999999998</v>
      </c>
      <c r="BG294">
        <v>249321.1</v>
      </c>
      <c r="BH294">
        <v>36</v>
      </c>
      <c r="BI294">
        <v>49075418.399999999</v>
      </c>
      <c r="BJ294">
        <v>13660615.199999999</v>
      </c>
      <c r="BK294">
        <v>62736033.600000001</v>
      </c>
      <c r="BL294">
        <v>0</v>
      </c>
      <c r="BM294">
        <v>21.96</v>
      </c>
      <c r="BN294">
        <v>17.95</v>
      </c>
      <c r="BO294">
        <v>0</v>
      </c>
      <c r="BP294">
        <v>39.909999999999997</v>
      </c>
      <c r="BQ294">
        <v>23.61</v>
      </c>
      <c r="BR294">
        <v>20.09</v>
      </c>
      <c r="BS294">
        <v>0</v>
      </c>
      <c r="BT294">
        <v>43.69</v>
      </c>
      <c r="BU294">
        <v>226012370</v>
      </c>
      <c r="BV294">
        <v>27253878</v>
      </c>
      <c r="BW294">
        <v>3938237.5</v>
      </c>
      <c r="BX294">
        <v>1313316.2</v>
      </c>
      <c r="BY294">
        <v>0</v>
      </c>
      <c r="BZ294">
        <v>0</v>
      </c>
      <c r="CA294">
        <v>2638769.5</v>
      </c>
      <c r="CB294">
        <v>0</v>
      </c>
      <c r="CC294">
        <v>0</v>
      </c>
      <c r="CD294">
        <v>7773123</v>
      </c>
      <c r="CE294">
        <v>101417820</v>
      </c>
      <c r="CF294">
        <v>0</v>
      </c>
      <c r="CG294">
        <v>14126229</v>
      </c>
      <c r="CH294">
        <v>0</v>
      </c>
      <c r="CI294">
        <v>2803913.2</v>
      </c>
      <c r="CJ294">
        <v>70236840</v>
      </c>
      <c r="CK294">
        <v>68303.7</v>
      </c>
      <c r="CL294">
        <v>2215050.2000000002</v>
      </c>
      <c r="CM294">
        <v>0</v>
      </c>
      <c r="CN294">
        <v>544737.80000000005</v>
      </c>
      <c r="CO294">
        <v>18936016</v>
      </c>
      <c r="CP294">
        <v>0</v>
      </c>
      <c r="CQ294">
        <v>2600.9</v>
      </c>
      <c r="CR294">
        <v>319.10000000000002</v>
      </c>
      <c r="CS294">
        <v>0</v>
      </c>
      <c r="CT294">
        <v>2895.5</v>
      </c>
      <c r="CU294">
        <v>0</v>
      </c>
      <c r="CV294">
        <v>0</v>
      </c>
      <c r="CW294">
        <v>6534.7</v>
      </c>
      <c r="CX294">
        <v>18287.900000000001</v>
      </c>
      <c r="CY294">
        <v>0</v>
      </c>
      <c r="CZ294">
        <v>16449.3</v>
      </c>
      <c r="DA294">
        <v>0</v>
      </c>
      <c r="DB294">
        <v>942.7</v>
      </c>
      <c r="DC294">
        <v>9093.2999999999993</v>
      </c>
      <c r="DD294">
        <v>1364</v>
      </c>
      <c r="DE294">
        <v>1572</v>
      </c>
      <c r="DF294">
        <v>0</v>
      </c>
      <c r="DG294">
        <v>323.39999999999998</v>
      </c>
      <c r="DH294">
        <v>0</v>
      </c>
      <c r="DI294">
        <v>4995.5</v>
      </c>
      <c r="DJ294">
        <v>11005.2</v>
      </c>
      <c r="DK294">
        <v>15720</v>
      </c>
      <c r="DL294">
        <v>0</v>
      </c>
      <c r="DM294">
        <v>0</v>
      </c>
      <c r="DN294">
        <v>0.08</v>
      </c>
      <c r="DO294">
        <v>0</v>
      </c>
      <c r="DP294">
        <v>0</v>
      </c>
      <c r="DQ294">
        <v>0</v>
      </c>
    </row>
    <row r="295" spans="1:121" x14ac:dyDescent="0.45">
      <c r="A295" t="s">
        <v>170</v>
      </c>
      <c r="B295">
        <v>2024</v>
      </c>
      <c r="C295">
        <v>7591439</v>
      </c>
      <c r="D295">
        <v>2513.8000000000002</v>
      </c>
      <c r="E295">
        <v>0</v>
      </c>
      <c r="F295">
        <v>48061.599999999999</v>
      </c>
      <c r="G295">
        <v>7642014.7999999998</v>
      </c>
      <c r="H295">
        <v>7318533.0999999996</v>
      </c>
      <c r="I295">
        <v>3946981.3</v>
      </c>
      <c r="J295">
        <v>6158901.5</v>
      </c>
      <c r="K295">
        <v>4930804</v>
      </c>
      <c r="L295">
        <v>3.5900000000000001E-2</v>
      </c>
      <c r="M295">
        <v>5.3900000000000003E-2</v>
      </c>
      <c r="N295">
        <v>0.13500000000000001</v>
      </c>
      <c r="O295">
        <v>10184.65</v>
      </c>
      <c r="P295">
        <v>1917.1</v>
      </c>
      <c r="Q295">
        <v>0.61</v>
      </c>
      <c r="R295">
        <v>0.56999999999999995</v>
      </c>
      <c r="S295">
        <v>168.3</v>
      </c>
      <c r="T295">
        <v>3.2</v>
      </c>
      <c r="U295">
        <v>0.32</v>
      </c>
      <c r="V295">
        <v>20.6</v>
      </c>
      <c r="W295">
        <v>881.1</v>
      </c>
      <c r="X295">
        <v>0.08</v>
      </c>
      <c r="Y295">
        <v>168.5</v>
      </c>
      <c r="Z295">
        <v>46.9</v>
      </c>
      <c r="AA295">
        <v>215.4</v>
      </c>
      <c r="AB295">
        <v>179.8</v>
      </c>
      <c r="AC295">
        <v>3.4</v>
      </c>
      <c r="AD295">
        <v>0.34</v>
      </c>
      <c r="AE295">
        <v>23.9</v>
      </c>
      <c r="AF295">
        <v>944.8</v>
      </c>
      <c r="AG295">
        <v>0.12</v>
      </c>
      <c r="AH295">
        <v>180</v>
      </c>
      <c r="AI295">
        <v>52.1</v>
      </c>
      <c r="AJ295">
        <v>232.1</v>
      </c>
      <c r="AK295">
        <v>301.60000000000002</v>
      </c>
      <c r="AL295">
        <v>7.5</v>
      </c>
      <c r="AM295">
        <v>0.88</v>
      </c>
      <c r="AN295">
        <v>34.5</v>
      </c>
      <c r="AO295">
        <v>1486.9</v>
      </c>
      <c r="AP295">
        <v>0.16</v>
      </c>
      <c r="AQ295">
        <v>302</v>
      </c>
      <c r="AR295">
        <v>78.8</v>
      </c>
      <c r="AS295">
        <v>380.9</v>
      </c>
      <c r="AT295">
        <v>634.6</v>
      </c>
      <c r="AU295">
        <v>37.1</v>
      </c>
      <c r="AV295">
        <v>5.23</v>
      </c>
      <c r="AW295">
        <v>54</v>
      </c>
      <c r="AX295">
        <v>2387.3000000000002</v>
      </c>
      <c r="AY295">
        <v>0.39</v>
      </c>
      <c r="AZ295">
        <v>637.20000000000005</v>
      </c>
      <c r="BA295">
        <v>125.3</v>
      </c>
      <c r="BB295">
        <v>762.4</v>
      </c>
      <c r="BC295">
        <v>1075495.3999999999</v>
      </c>
      <c r="BD295">
        <v>20.3</v>
      </c>
      <c r="BE295">
        <v>2</v>
      </c>
      <c r="BF295">
        <v>131646.39999999999</v>
      </c>
      <c r="BG295">
        <v>5629.2</v>
      </c>
      <c r="BH295">
        <v>0.5</v>
      </c>
      <c r="BI295">
        <v>1076652.8999999999</v>
      </c>
      <c r="BJ295">
        <v>299531.59999999998</v>
      </c>
      <c r="BK295">
        <v>1376184.5</v>
      </c>
      <c r="BL295">
        <v>0</v>
      </c>
      <c r="BM295">
        <v>31.91</v>
      </c>
      <c r="BN295">
        <v>2.31</v>
      </c>
      <c r="BO295">
        <v>0</v>
      </c>
      <c r="BP295">
        <v>34.22</v>
      </c>
      <c r="BQ295">
        <v>33.82</v>
      </c>
      <c r="BR295">
        <v>2.5099999999999998</v>
      </c>
      <c r="BS295">
        <v>0</v>
      </c>
      <c r="BT295">
        <v>36.33</v>
      </c>
      <c r="BU295">
        <v>6406692.5</v>
      </c>
      <c r="BV295">
        <v>3695033.5</v>
      </c>
      <c r="BW295">
        <v>2129.1999999999998</v>
      </c>
      <c r="BX295">
        <v>192465.1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291144</v>
      </c>
      <c r="CE295">
        <v>2510456.5</v>
      </c>
      <c r="CF295">
        <v>0</v>
      </c>
      <c r="CG295">
        <v>0</v>
      </c>
      <c r="CH295">
        <v>0</v>
      </c>
      <c r="CI295">
        <v>6608.3</v>
      </c>
      <c r="CJ295">
        <v>0</v>
      </c>
      <c r="CK295">
        <v>0</v>
      </c>
      <c r="CL295">
        <v>0</v>
      </c>
      <c r="CM295">
        <v>0</v>
      </c>
      <c r="CN295">
        <v>529509</v>
      </c>
      <c r="CO295">
        <v>70745.399999999994</v>
      </c>
      <c r="CP295">
        <v>2803635</v>
      </c>
      <c r="CQ295">
        <v>3</v>
      </c>
      <c r="CR295">
        <v>40.1</v>
      </c>
      <c r="CS295">
        <v>0</v>
      </c>
      <c r="CT295">
        <v>0</v>
      </c>
      <c r="CU295">
        <v>0</v>
      </c>
      <c r="CV295">
        <v>0</v>
      </c>
      <c r="CW295">
        <v>211.7</v>
      </c>
      <c r="CX295">
        <v>1730.2</v>
      </c>
      <c r="CY295">
        <v>0</v>
      </c>
      <c r="CZ295">
        <v>0</v>
      </c>
      <c r="DA295">
        <v>0</v>
      </c>
      <c r="DB295">
        <v>2.7</v>
      </c>
      <c r="DC295">
        <v>0</v>
      </c>
      <c r="DD295">
        <v>0</v>
      </c>
      <c r="DE295">
        <v>0</v>
      </c>
      <c r="DF295">
        <v>0</v>
      </c>
      <c r="DG295">
        <v>273</v>
      </c>
      <c r="DH295">
        <v>734</v>
      </c>
      <c r="DI295">
        <v>21</v>
      </c>
      <c r="DJ295">
        <v>6</v>
      </c>
      <c r="DK295">
        <v>0</v>
      </c>
      <c r="DL295">
        <v>0</v>
      </c>
      <c r="DM295">
        <v>0</v>
      </c>
      <c r="DN295">
        <v>0.28000000000000003</v>
      </c>
      <c r="DO295">
        <v>0</v>
      </c>
      <c r="DP295">
        <v>0</v>
      </c>
      <c r="DQ295">
        <v>0</v>
      </c>
    </row>
    <row r="296" spans="1:121" x14ac:dyDescent="0.45">
      <c r="A296" t="s">
        <v>170</v>
      </c>
      <c r="B296">
        <v>2026</v>
      </c>
      <c r="C296">
        <v>7665141</v>
      </c>
      <c r="D296">
        <v>2437.9</v>
      </c>
      <c r="E296">
        <v>0</v>
      </c>
      <c r="F296">
        <v>42434.7</v>
      </c>
      <c r="G296">
        <v>7710013.7999999998</v>
      </c>
      <c r="H296">
        <v>7389585.7999999998</v>
      </c>
      <c r="I296">
        <v>923288.3</v>
      </c>
      <c r="J296">
        <v>4599609</v>
      </c>
      <c r="K296">
        <v>6471678.5</v>
      </c>
      <c r="L296">
        <v>3.5900000000000001E-2</v>
      </c>
      <c r="M296">
        <v>5.3900000000000003E-2</v>
      </c>
      <c r="N296">
        <v>0.13500000000000001</v>
      </c>
      <c r="O296">
        <v>40678.949999999997</v>
      </c>
      <c r="P296">
        <v>1949.3</v>
      </c>
      <c r="Q296">
        <v>0.73</v>
      </c>
      <c r="R296">
        <v>0.65</v>
      </c>
      <c r="S296">
        <v>117.2</v>
      </c>
      <c r="T296">
        <v>2.2000000000000002</v>
      </c>
      <c r="U296">
        <v>0.22</v>
      </c>
      <c r="V296">
        <v>14.3</v>
      </c>
      <c r="W296">
        <v>613.20000000000005</v>
      </c>
      <c r="X296">
        <v>0.05</v>
      </c>
      <c r="Y296">
        <v>117.3</v>
      </c>
      <c r="Z296">
        <v>32.6</v>
      </c>
      <c r="AA296">
        <v>149.9</v>
      </c>
      <c r="AB296">
        <v>148.69999999999999</v>
      </c>
      <c r="AC296">
        <v>2.8</v>
      </c>
      <c r="AD296">
        <v>0.28000000000000003</v>
      </c>
      <c r="AE296">
        <v>19.5</v>
      </c>
      <c r="AF296">
        <v>781.1</v>
      </c>
      <c r="AG296">
        <v>0.09</v>
      </c>
      <c r="AH296">
        <v>148.9</v>
      </c>
      <c r="AI296">
        <v>42.8</v>
      </c>
      <c r="AJ296">
        <v>191.7</v>
      </c>
      <c r="AK296">
        <v>247.3</v>
      </c>
      <c r="AL296">
        <v>5.5</v>
      </c>
      <c r="AM296">
        <v>0.63</v>
      </c>
      <c r="AN296">
        <v>28.7</v>
      </c>
      <c r="AO296">
        <v>1241.0999999999999</v>
      </c>
      <c r="AP296">
        <v>0.13</v>
      </c>
      <c r="AQ296">
        <v>247.7</v>
      </c>
      <c r="AR296">
        <v>65.8</v>
      </c>
      <c r="AS296">
        <v>313.39999999999998</v>
      </c>
      <c r="AT296">
        <v>588.70000000000005</v>
      </c>
      <c r="AU296">
        <v>32.200000000000003</v>
      </c>
      <c r="AV296">
        <v>4.47</v>
      </c>
      <c r="AW296">
        <v>51.7</v>
      </c>
      <c r="AX296">
        <v>2320.6999999999998</v>
      </c>
      <c r="AY296">
        <v>0.34</v>
      </c>
      <c r="AZ296">
        <v>590.9</v>
      </c>
      <c r="BA296">
        <v>120.9</v>
      </c>
      <c r="BB296">
        <v>711.8</v>
      </c>
      <c r="BC296">
        <v>1119887.8999999999</v>
      </c>
      <c r="BD296">
        <v>21.1</v>
      </c>
      <c r="BE296">
        <v>2.1</v>
      </c>
      <c r="BF296">
        <v>136865.70000000001</v>
      </c>
      <c r="BG296">
        <v>5861.3</v>
      </c>
      <c r="BH296">
        <v>0.5</v>
      </c>
      <c r="BI296">
        <v>1121093.2</v>
      </c>
      <c r="BJ296">
        <v>311672.7</v>
      </c>
      <c r="BK296">
        <v>1432765.9</v>
      </c>
      <c r="BL296">
        <v>0</v>
      </c>
      <c r="BM296">
        <v>28.92</v>
      </c>
      <c r="BN296">
        <v>9.0500000000000007</v>
      </c>
      <c r="BO296">
        <v>0</v>
      </c>
      <c r="BP296">
        <v>37.96</v>
      </c>
      <c r="BQ296">
        <v>30.64</v>
      </c>
      <c r="BR296">
        <v>9.83</v>
      </c>
      <c r="BS296">
        <v>0</v>
      </c>
      <c r="BT296">
        <v>40.46</v>
      </c>
      <c r="BU296">
        <v>9603503</v>
      </c>
      <c r="BV296">
        <v>6786725.5</v>
      </c>
      <c r="BW296">
        <v>2073.1999999999998</v>
      </c>
      <c r="BX296">
        <v>192443.2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350401.2</v>
      </c>
      <c r="CE296">
        <v>2615661.7999999998</v>
      </c>
      <c r="CF296">
        <v>0</v>
      </c>
      <c r="CG296">
        <v>0</v>
      </c>
      <c r="CH296">
        <v>0</v>
      </c>
      <c r="CI296">
        <v>6599.5</v>
      </c>
      <c r="CJ296">
        <v>0</v>
      </c>
      <c r="CK296">
        <v>0</v>
      </c>
      <c r="CL296">
        <v>0</v>
      </c>
      <c r="CM296">
        <v>0</v>
      </c>
      <c r="CN296">
        <v>522121.8</v>
      </c>
      <c r="CO296">
        <v>70350.600000000006</v>
      </c>
      <c r="CP296">
        <v>5843852</v>
      </c>
      <c r="CQ296">
        <v>3</v>
      </c>
      <c r="CR296">
        <v>40.1</v>
      </c>
      <c r="CS296">
        <v>0</v>
      </c>
      <c r="CT296">
        <v>0</v>
      </c>
      <c r="CU296">
        <v>0</v>
      </c>
      <c r="CV296">
        <v>0</v>
      </c>
      <c r="CW296">
        <v>256.7</v>
      </c>
      <c r="CX296">
        <v>1730.2</v>
      </c>
      <c r="CY296">
        <v>0</v>
      </c>
      <c r="CZ296">
        <v>0</v>
      </c>
      <c r="DA296">
        <v>0</v>
      </c>
      <c r="DB296">
        <v>2.7</v>
      </c>
      <c r="DC296">
        <v>0</v>
      </c>
      <c r="DD296">
        <v>0</v>
      </c>
      <c r="DE296">
        <v>0</v>
      </c>
      <c r="DF296">
        <v>0</v>
      </c>
      <c r="DG296">
        <v>273</v>
      </c>
      <c r="DH296">
        <v>1538</v>
      </c>
      <c r="DI296">
        <v>21</v>
      </c>
      <c r="DJ296">
        <v>6</v>
      </c>
      <c r="DK296">
        <v>0</v>
      </c>
      <c r="DL296">
        <v>0</v>
      </c>
      <c r="DM296">
        <v>0</v>
      </c>
      <c r="DN296">
        <v>0.41</v>
      </c>
      <c r="DO296">
        <v>0</v>
      </c>
      <c r="DP296">
        <v>0</v>
      </c>
      <c r="DQ296">
        <v>0</v>
      </c>
    </row>
    <row r="297" spans="1:121" x14ac:dyDescent="0.45">
      <c r="A297" t="s">
        <v>170</v>
      </c>
      <c r="B297">
        <v>2028</v>
      </c>
      <c r="C297">
        <v>7791601.5</v>
      </c>
      <c r="D297">
        <v>2335.6</v>
      </c>
      <c r="E297">
        <v>0</v>
      </c>
      <c r="F297">
        <v>35584.300000000003</v>
      </c>
      <c r="G297">
        <v>7829521.2999999998</v>
      </c>
      <c r="H297">
        <v>7511501.2000000002</v>
      </c>
      <c r="I297">
        <v>1035531.9</v>
      </c>
      <c r="J297">
        <v>3711683.2</v>
      </c>
      <c r="K297">
        <v>5509919.5</v>
      </c>
      <c r="L297">
        <v>3.5900000000000001E-2</v>
      </c>
      <c r="M297">
        <v>5.3900000000000003E-2</v>
      </c>
      <c r="N297">
        <v>0.13500000000000001</v>
      </c>
      <c r="O297">
        <v>47983.75</v>
      </c>
      <c r="P297">
        <v>2005.2</v>
      </c>
      <c r="Q297">
        <v>0.73</v>
      </c>
      <c r="R297">
        <v>0.67</v>
      </c>
      <c r="S297">
        <v>118.8</v>
      </c>
      <c r="T297">
        <v>2.2000000000000002</v>
      </c>
      <c r="U297">
        <v>0.22</v>
      </c>
      <c r="V297">
        <v>14.5</v>
      </c>
      <c r="W297">
        <v>621.5</v>
      </c>
      <c r="X297">
        <v>0.05</v>
      </c>
      <c r="Y297">
        <v>118.9</v>
      </c>
      <c r="Z297">
        <v>33</v>
      </c>
      <c r="AA297">
        <v>151.9</v>
      </c>
      <c r="AB297">
        <v>142.19999999999999</v>
      </c>
      <c r="AC297">
        <v>2.7</v>
      </c>
      <c r="AD297">
        <v>0.27</v>
      </c>
      <c r="AE297">
        <v>18.399999999999999</v>
      </c>
      <c r="AF297">
        <v>746.4</v>
      </c>
      <c r="AG297">
        <v>0.09</v>
      </c>
      <c r="AH297">
        <v>142.4</v>
      </c>
      <c r="AI297">
        <v>40.700000000000003</v>
      </c>
      <c r="AJ297">
        <v>183.1</v>
      </c>
      <c r="AK297">
        <v>183.1</v>
      </c>
      <c r="AL297">
        <v>3.6</v>
      </c>
      <c r="AM297">
        <v>0.37</v>
      </c>
      <c r="AN297">
        <v>21.6</v>
      </c>
      <c r="AO297">
        <v>947.4</v>
      </c>
      <c r="AP297">
        <v>0.08</v>
      </c>
      <c r="AQ297">
        <v>183.3</v>
      </c>
      <c r="AR297">
        <v>49.9</v>
      </c>
      <c r="AS297">
        <v>233.2</v>
      </c>
      <c r="AT297">
        <v>532.4</v>
      </c>
      <c r="AU297">
        <v>25.9</v>
      </c>
      <c r="AV297">
        <v>3.54</v>
      </c>
      <c r="AW297">
        <v>50</v>
      </c>
      <c r="AX297">
        <v>2198.5</v>
      </c>
      <c r="AY297">
        <v>0.31</v>
      </c>
      <c r="AZ297">
        <v>534.20000000000005</v>
      </c>
      <c r="BA297">
        <v>115.6</v>
      </c>
      <c r="BB297">
        <v>649.70000000000005</v>
      </c>
      <c r="BC297">
        <v>1142088.8999999999</v>
      </c>
      <c r="BD297">
        <v>21.5</v>
      </c>
      <c r="BE297">
        <v>2.2000000000000002</v>
      </c>
      <c r="BF297">
        <v>139453.29999999999</v>
      </c>
      <c r="BG297">
        <v>5977.4</v>
      </c>
      <c r="BH297">
        <v>0.5</v>
      </c>
      <c r="BI297">
        <v>1143318.1000000001</v>
      </c>
      <c r="BJ297">
        <v>317721</v>
      </c>
      <c r="BK297">
        <v>1461039.1</v>
      </c>
      <c r="BL297">
        <v>0</v>
      </c>
      <c r="BM297">
        <v>24.69</v>
      </c>
      <c r="BN297">
        <v>10.48</v>
      </c>
      <c r="BO297">
        <v>0</v>
      </c>
      <c r="BP297">
        <v>35.17</v>
      </c>
      <c r="BQ297">
        <v>26.16</v>
      </c>
      <c r="BR297">
        <v>11.37</v>
      </c>
      <c r="BS297">
        <v>0</v>
      </c>
      <c r="BT297">
        <v>37.520000000000003</v>
      </c>
      <c r="BU297">
        <v>9643754</v>
      </c>
      <c r="BV297">
        <v>6793989.5</v>
      </c>
      <c r="BW297">
        <v>1979.2</v>
      </c>
      <c r="BX297">
        <v>190487.8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396948</v>
      </c>
      <c r="CE297">
        <v>2650740</v>
      </c>
      <c r="CF297">
        <v>0</v>
      </c>
      <c r="CG297">
        <v>0</v>
      </c>
      <c r="CH297">
        <v>0</v>
      </c>
      <c r="CI297">
        <v>6557.3</v>
      </c>
      <c r="CJ297">
        <v>0</v>
      </c>
      <c r="CK297">
        <v>0</v>
      </c>
      <c r="CL297">
        <v>0</v>
      </c>
      <c r="CM297">
        <v>0</v>
      </c>
      <c r="CN297">
        <v>514740.4</v>
      </c>
      <c r="CO297">
        <v>69984.5</v>
      </c>
      <c r="CP297">
        <v>5812316.5</v>
      </c>
      <c r="CQ297">
        <v>3</v>
      </c>
      <c r="CR297">
        <v>40.1</v>
      </c>
      <c r="CS297">
        <v>0</v>
      </c>
      <c r="CT297">
        <v>0</v>
      </c>
      <c r="CU297">
        <v>0</v>
      </c>
      <c r="CV297">
        <v>0</v>
      </c>
      <c r="CW297">
        <v>293.2</v>
      </c>
      <c r="CX297">
        <v>1730.2</v>
      </c>
      <c r="CY297">
        <v>0</v>
      </c>
      <c r="CZ297">
        <v>0</v>
      </c>
      <c r="DA297">
        <v>0</v>
      </c>
      <c r="DB297">
        <v>2.7</v>
      </c>
      <c r="DC297">
        <v>0</v>
      </c>
      <c r="DD297">
        <v>0</v>
      </c>
      <c r="DE297">
        <v>0</v>
      </c>
      <c r="DF297">
        <v>0</v>
      </c>
      <c r="DG297">
        <v>273</v>
      </c>
      <c r="DH297">
        <v>1538</v>
      </c>
      <c r="DI297">
        <v>21</v>
      </c>
      <c r="DJ297">
        <v>6</v>
      </c>
      <c r="DK297">
        <v>0</v>
      </c>
      <c r="DL297">
        <v>0</v>
      </c>
      <c r="DM297">
        <v>0</v>
      </c>
      <c r="DN297">
        <v>0.55000000000000004</v>
      </c>
      <c r="DO297">
        <v>0</v>
      </c>
      <c r="DP297">
        <v>0</v>
      </c>
      <c r="DQ297">
        <v>0</v>
      </c>
    </row>
    <row r="298" spans="1:121" x14ac:dyDescent="0.45">
      <c r="A298" t="s">
        <v>170</v>
      </c>
      <c r="B298">
        <v>2030</v>
      </c>
      <c r="C298">
        <v>7956577</v>
      </c>
      <c r="D298">
        <v>4055.3</v>
      </c>
      <c r="E298">
        <v>0</v>
      </c>
      <c r="F298">
        <v>37546</v>
      </c>
      <c r="G298">
        <v>7998178</v>
      </c>
      <c r="H298">
        <v>7670547.5999999996</v>
      </c>
      <c r="I298">
        <v>1125122.7</v>
      </c>
      <c r="J298">
        <v>4051543.2</v>
      </c>
      <c r="K298">
        <v>5405754</v>
      </c>
      <c r="L298">
        <v>3.5900000000000001E-2</v>
      </c>
      <c r="M298">
        <v>5.3900000000000003E-2</v>
      </c>
      <c r="N298">
        <v>0.13500000000000001</v>
      </c>
      <c r="O298">
        <v>68591.45</v>
      </c>
      <c r="P298">
        <v>2079.8000000000002</v>
      </c>
      <c r="Q298">
        <v>0.75</v>
      </c>
      <c r="R298">
        <v>0.71</v>
      </c>
      <c r="S298">
        <v>105.4</v>
      </c>
      <c r="T298">
        <v>2</v>
      </c>
      <c r="U298">
        <v>0.2</v>
      </c>
      <c r="V298">
        <v>12.9</v>
      </c>
      <c r="W298">
        <v>551.9</v>
      </c>
      <c r="X298">
        <v>0.05</v>
      </c>
      <c r="Y298">
        <v>105.5</v>
      </c>
      <c r="Z298">
        <v>29.4</v>
      </c>
      <c r="AA298">
        <v>134.9</v>
      </c>
      <c r="AB298">
        <v>121.6</v>
      </c>
      <c r="AC298">
        <v>2.2999999999999998</v>
      </c>
      <c r="AD298">
        <v>0.23</v>
      </c>
      <c r="AE298">
        <v>16</v>
      </c>
      <c r="AF298">
        <v>638.79999999999995</v>
      </c>
      <c r="AG298">
        <v>0.08</v>
      </c>
      <c r="AH298">
        <v>121.8</v>
      </c>
      <c r="AI298">
        <v>35</v>
      </c>
      <c r="AJ298">
        <v>156.80000000000001</v>
      </c>
      <c r="AK298">
        <v>104.2</v>
      </c>
      <c r="AL298">
        <v>2</v>
      </c>
      <c r="AM298">
        <v>0.21</v>
      </c>
      <c r="AN298">
        <v>12.3</v>
      </c>
      <c r="AO298">
        <v>536.79999999999995</v>
      </c>
      <c r="AP298">
        <v>0.05</v>
      </c>
      <c r="AQ298">
        <v>104.3</v>
      </c>
      <c r="AR298">
        <v>28.3</v>
      </c>
      <c r="AS298">
        <v>132.6</v>
      </c>
      <c r="AT298">
        <v>500.3</v>
      </c>
      <c r="AU298">
        <v>23.3</v>
      </c>
      <c r="AV298">
        <v>3.14</v>
      </c>
      <c r="AW298">
        <v>47.6</v>
      </c>
      <c r="AX298">
        <v>2126.1</v>
      </c>
      <c r="AY298">
        <v>0.27</v>
      </c>
      <c r="AZ298">
        <v>501.8</v>
      </c>
      <c r="BA298">
        <v>111</v>
      </c>
      <c r="BB298">
        <v>612.9</v>
      </c>
      <c r="BC298">
        <v>984593.1</v>
      </c>
      <c r="BD298">
        <v>18.600000000000001</v>
      </c>
      <c r="BE298">
        <v>1.9</v>
      </c>
      <c r="BF298">
        <v>120769.3</v>
      </c>
      <c r="BG298">
        <v>5153.8</v>
      </c>
      <c r="BH298">
        <v>0.4</v>
      </c>
      <c r="BI298">
        <v>985652.8</v>
      </c>
      <c r="BJ298">
        <v>274473.90000000002</v>
      </c>
      <c r="BK298">
        <v>1260126.7</v>
      </c>
      <c r="BL298">
        <v>0</v>
      </c>
      <c r="BM298">
        <v>24.03</v>
      </c>
      <c r="BN298">
        <v>14.94</v>
      </c>
      <c r="BO298">
        <v>0</v>
      </c>
      <c r="BP298">
        <v>38.97</v>
      </c>
      <c r="BQ298">
        <v>25.47</v>
      </c>
      <c r="BR298">
        <v>16.190000000000001</v>
      </c>
      <c r="BS298">
        <v>0</v>
      </c>
      <c r="BT298">
        <v>41.66</v>
      </c>
      <c r="BU298">
        <v>9367356</v>
      </c>
      <c r="BV298">
        <v>6873055</v>
      </c>
      <c r="BW298">
        <v>3467.9</v>
      </c>
      <c r="BX298">
        <v>186400.2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514718.9</v>
      </c>
      <c r="CE298">
        <v>2297948.2000000002</v>
      </c>
      <c r="CF298">
        <v>0</v>
      </c>
      <c r="CG298">
        <v>0</v>
      </c>
      <c r="CH298">
        <v>0</v>
      </c>
      <c r="CI298">
        <v>6484.2</v>
      </c>
      <c r="CJ298">
        <v>0</v>
      </c>
      <c r="CK298">
        <v>0</v>
      </c>
      <c r="CL298">
        <v>0</v>
      </c>
      <c r="CM298">
        <v>0</v>
      </c>
      <c r="CN298">
        <v>507655.2</v>
      </c>
      <c r="CO298">
        <v>69607.100000000006</v>
      </c>
      <c r="CP298">
        <v>5781074</v>
      </c>
      <c r="CQ298">
        <v>4</v>
      </c>
      <c r="CR298">
        <v>40.1</v>
      </c>
      <c r="CS298">
        <v>0</v>
      </c>
      <c r="CT298">
        <v>0</v>
      </c>
      <c r="CU298">
        <v>0</v>
      </c>
      <c r="CV298">
        <v>0</v>
      </c>
      <c r="CW298">
        <v>380.7</v>
      </c>
      <c r="CX298">
        <v>1730.2</v>
      </c>
      <c r="CY298">
        <v>0</v>
      </c>
      <c r="CZ298">
        <v>0</v>
      </c>
      <c r="DA298">
        <v>0</v>
      </c>
      <c r="DB298">
        <v>2.7</v>
      </c>
      <c r="DC298">
        <v>0</v>
      </c>
      <c r="DD298">
        <v>0</v>
      </c>
      <c r="DE298">
        <v>0</v>
      </c>
      <c r="DF298">
        <v>0</v>
      </c>
      <c r="DG298">
        <v>273</v>
      </c>
      <c r="DH298">
        <v>1538</v>
      </c>
      <c r="DI298">
        <v>21</v>
      </c>
      <c r="DJ298">
        <v>10</v>
      </c>
      <c r="DK298">
        <v>0</v>
      </c>
      <c r="DL298">
        <v>0</v>
      </c>
      <c r="DM298">
        <v>0</v>
      </c>
      <c r="DN298">
        <v>0.71</v>
      </c>
      <c r="DO298">
        <v>0</v>
      </c>
      <c r="DP298">
        <v>0</v>
      </c>
      <c r="DQ298">
        <v>0</v>
      </c>
    </row>
    <row r="299" spans="1:121" x14ac:dyDescent="0.45">
      <c r="A299" t="s">
        <v>170</v>
      </c>
      <c r="B299">
        <v>2035</v>
      </c>
      <c r="C299">
        <v>8428825</v>
      </c>
      <c r="D299">
        <v>4079.4</v>
      </c>
      <c r="E299">
        <v>0</v>
      </c>
      <c r="F299">
        <v>36692</v>
      </c>
      <c r="G299">
        <v>8469596.6999999993</v>
      </c>
      <c r="H299">
        <v>8125825.2999999998</v>
      </c>
      <c r="I299">
        <v>1659621.7</v>
      </c>
      <c r="J299">
        <v>4061383.5</v>
      </c>
      <c r="K299">
        <v>4682028</v>
      </c>
      <c r="L299">
        <v>3.5900000000000001E-2</v>
      </c>
      <c r="M299">
        <v>5.3900000000000003E-2</v>
      </c>
      <c r="N299">
        <v>0.13500000000000001</v>
      </c>
      <c r="O299">
        <v>100466.91</v>
      </c>
      <c r="P299">
        <v>2294.6999999999998</v>
      </c>
      <c r="Q299">
        <v>0.77</v>
      </c>
      <c r="R299">
        <v>0.99</v>
      </c>
      <c r="S299">
        <v>101.8</v>
      </c>
      <c r="T299">
        <v>1.9</v>
      </c>
      <c r="U299">
        <v>0.19</v>
      </c>
      <c r="V299">
        <v>12.5</v>
      </c>
      <c r="W299">
        <v>532.9</v>
      </c>
      <c r="X299">
        <v>0.05</v>
      </c>
      <c r="Y299">
        <v>101.9</v>
      </c>
      <c r="Z299">
        <v>28.4</v>
      </c>
      <c r="AA299">
        <v>130.30000000000001</v>
      </c>
      <c r="AB299">
        <v>4.3</v>
      </c>
      <c r="AC299">
        <v>0.1</v>
      </c>
      <c r="AD299">
        <v>0.01</v>
      </c>
      <c r="AE299">
        <v>0.6</v>
      </c>
      <c r="AF299">
        <v>22.6</v>
      </c>
      <c r="AG299">
        <v>0</v>
      </c>
      <c r="AH299">
        <v>4.3</v>
      </c>
      <c r="AI299">
        <v>1.2</v>
      </c>
      <c r="AJ299">
        <v>5.6</v>
      </c>
      <c r="AK299">
        <v>44.4</v>
      </c>
      <c r="AL299">
        <v>0.9</v>
      </c>
      <c r="AM299">
        <v>0.09</v>
      </c>
      <c r="AN299">
        <v>5.3</v>
      </c>
      <c r="AO299">
        <v>227.9</v>
      </c>
      <c r="AP299">
        <v>0.02</v>
      </c>
      <c r="AQ299">
        <v>44.5</v>
      </c>
      <c r="AR299">
        <v>12.1</v>
      </c>
      <c r="AS299">
        <v>56.5</v>
      </c>
      <c r="AT299">
        <v>456.1</v>
      </c>
      <c r="AU299">
        <v>19.2</v>
      </c>
      <c r="AV299">
        <v>2.56</v>
      </c>
      <c r="AW299">
        <v>45.6</v>
      </c>
      <c r="AX299">
        <v>1997.2</v>
      </c>
      <c r="AY299">
        <v>0.26</v>
      </c>
      <c r="AZ299">
        <v>457.4</v>
      </c>
      <c r="BA299">
        <v>105.2</v>
      </c>
      <c r="BB299">
        <v>562.6</v>
      </c>
      <c r="BC299">
        <v>923657</v>
      </c>
      <c r="BD299">
        <v>17.399999999999999</v>
      </c>
      <c r="BE299">
        <v>1.7</v>
      </c>
      <c r="BF299">
        <v>113413.6</v>
      </c>
      <c r="BG299">
        <v>4834.8999999999996</v>
      </c>
      <c r="BH299">
        <v>0.4</v>
      </c>
      <c r="BI299">
        <v>924651</v>
      </c>
      <c r="BJ299">
        <v>257609.8</v>
      </c>
      <c r="BK299">
        <v>1182260.8</v>
      </c>
      <c r="BL299">
        <v>0</v>
      </c>
      <c r="BM299">
        <v>22.58</v>
      </c>
      <c r="BN299">
        <v>22.44</v>
      </c>
      <c r="BO299">
        <v>0</v>
      </c>
      <c r="BP299">
        <v>45.02</v>
      </c>
      <c r="BQ299">
        <v>23.93</v>
      </c>
      <c r="BR299">
        <v>24.34</v>
      </c>
      <c r="BS299">
        <v>0</v>
      </c>
      <c r="BT299">
        <v>48.27</v>
      </c>
      <c r="BU299">
        <v>9102309</v>
      </c>
      <c r="BV299">
        <v>6809975</v>
      </c>
      <c r="BW299">
        <v>3517.6</v>
      </c>
      <c r="BX299">
        <v>181533.6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550402.6</v>
      </c>
      <c r="CE299">
        <v>1960565.4</v>
      </c>
      <c r="CF299">
        <v>0</v>
      </c>
      <c r="CG299">
        <v>140376.5</v>
      </c>
      <c r="CH299">
        <v>0</v>
      </c>
      <c r="CI299">
        <v>6341.3</v>
      </c>
      <c r="CJ299">
        <v>0</v>
      </c>
      <c r="CK299">
        <v>0</v>
      </c>
      <c r="CL299">
        <v>0</v>
      </c>
      <c r="CM299">
        <v>0</v>
      </c>
      <c r="CN299">
        <v>490100.4</v>
      </c>
      <c r="CO299">
        <v>68572.7</v>
      </c>
      <c r="CP299">
        <v>5700899.5</v>
      </c>
      <c r="CQ299">
        <v>4</v>
      </c>
      <c r="CR299">
        <v>40.1</v>
      </c>
      <c r="CS299">
        <v>0</v>
      </c>
      <c r="CT299">
        <v>0</v>
      </c>
      <c r="CU299">
        <v>0</v>
      </c>
      <c r="CV299">
        <v>0</v>
      </c>
      <c r="CW299">
        <v>418.8</v>
      </c>
      <c r="CX299">
        <v>1730.2</v>
      </c>
      <c r="CY299">
        <v>0</v>
      </c>
      <c r="CZ299">
        <v>740.6</v>
      </c>
      <c r="DA299">
        <v>0</v>
      </c>
      <c r="DB299">
        <v>2.7</v>
      </c>
      <c r="DC299">
        <v>0</v>
      </c>
      <c r="DD299">
        <v>0</v>
      </c>
      <c r="DE299">
        <v>0</v>
      </c>
      <c r="DF299">
        <v>0</v>
      </c>
      <c r="DG299">
        <v>273</v>
      </c>
      <c r="DH299">
        <v>1538</v>
      </c>
      <c r="DI299">
        <v>21</v>
      </c>
      <c r="DJ299">
        <v>10</v>
      </c>
      <c r="DK299">
        <v>0</v>
      </c>
      <c r="DL299">
        <v>0</v>
      </c>
      <c r="DM299">
        <v>0</v>
      </c>
      <c r="DN299">
        <v>0.99</v>
      </c>
      <c r="DO299">
        <v>0</v>
      </c>
      <c r="DP299">
        <v>0</v>
      </c>
      <c r="DQ299">
        <v>0</v>
      </c>
    </row>
    <row r="300" spans="1:121" x14ac:dyDescent="0.45">
      <c r="A300" t="s">
        <v>170</v>
      </c>
      <c r="B300">
        <v>2040</v>
      </c>
      <c r="C300">
        <v>9017174</v>
      </c>
      <c r="D300">
        <v>1671519.9</v>
      </c>
      <c r="E300">
        <v>0</v>
      </c>
      <c r="F300">
        <v>35899.9</v>
      </c>
      <c r="G300">
        <v>10724593.5</v>
      </c>
      <c r="H300">
        <v>8693027.0999999996</v>
      </c>
      <c r="I300">
        <v>4014665.4</v>
      </c>
      <c r="J300">
        <v>4227303</v>
      </c>
      <c r="K300">
        <v>4036074</v>
      </c>
      <c r="L300">
        <v>3.5900000000000001E-2</v>
      </c>
      <c r="M300">
        <v>5.3900000000000003E-2</v>
      </c>
      <c r="N300">
        <v>0.13500000000000001</v>
      </c>
      <c r="O300">
        <v>99023</v>
      </c>
      <c r="P300">
        <v>2529.6</v>
      </c>
      <c r="Q300">
        <v>0.79</v>
      </c>
      <c r="R300">
        <v>0.99</v>
      </c>
      <c r="S300">
        <v>94.1</v>
      </c>
      <c r="T300">
        <v>1.8</v>
      </c>
      <c r="U300">
        <v>0.18</v>
      </c>
      <c r="V300">
        <v>11.5</v>
      </c>
      <c r="W300">
        <v>492.6</v>
      </c>
      <c r="X300">
        <v>0.04</v>
      </c>
      <c r="Y300">
        <v>94.2</v>
      </c>
      <c r="Z300">
        <v>26.2</v>
      </c>
      <c r="AA300">
        <v>120.4</v>
      </c>
      <c r="AB300">
        <v>4.5</v>
      </c>
      <c r="AC300">
        <v>0.1</v>
      </c>
      <c r="AD300">
        <v>0.01</v>
      </c>
      <c r="AE300">
        <v>0.6</v>
      </c>
      <c r="AF300">
        <v>23.9</v>
      </c>
      <c r="AG300">
        <v>0</v>
      </c>
      <c r="AH300">
        <v>4.5</v>
      </c>
      <c r="AI300">
        <v>1.3</v>
      </c>
      <c r="AJ300">
        <v>5.9</v>
      </c>
      <c r="AK300">
        <v>4.7</v>
      </c>
      <c r="AL300">
        <v>0.1</v>
      </c>
      <c r="AM300">
        <v>0.01</v>
      </c>
      <c r="AN300">
        <v>0.6</v>
      </c>
      <c r="AO300">
        <v>24.1</v>
      </c>
      <c r="AP300">
        <v>0</v>
      </c>
      <c r="AQ300">
        <v>4.7</v>
      </c>
      <c r="AR300">
        <v>1.3</v>
      </c>
      <c r="AS300">
        <v>6</v>
      </c>
      <c r="AT300">
        <v>434.6</v>
      </c>
      <c r="AU300">
        <v>14.5</v>
      </c>
      <c r="AV300">
        <v>1.84</v>
      </c>
      <c r="AW300">
        <v>46.8</v>
      </c>
      <c r="AX300">
        <v>2030.8</v>
      </c>
      <c r="AY300">
        <v>0.24</v>
      </c>
      <c r="AZ300">
        <v>435.5</v>
      </c>
      <c r="BA300">
        <v>107.4</v>
      </c>
      <c r="BB300">
        <v>542.9</v>
      </c>
      <c r="BC300">
        <v>988302</v>
      </c>
      <c r="BD300">
        <v>18.600000000000001</v>
      </c>
      <c r="BE300">
        <v>1.9</v>
      </c>
      <c r="BF300">
        <v>121048.4</v>
      </c>
      <c r="BG300">
        <v>5173</v>
      </c>
      <c r="BH300">
        <v>0.4</v>
      </c>
      <c r="BI300">
        <v>989365.6</v>
      </c>
      <c r="BJ300">
        <v>275325.40000000002</v>
      </c>
      <c r="BK300">
        <v>1264691</v>
      </c>
      <c r="BL300">
        <v>0</v>
      </c>
      <c r="BM300">
        <v>21.1</v>
      </c>
      <c r="BN300">
        <v>19.36</v>
      </c>
      <c r="BO300">
        <v>0</v>
      </c>
      <c r="BP300">
        <v>40.46</v>
      </c>
      <c r="BQ300">
        <v>23.42</v>
      </c>
      <c r="BR300">
        <v>24.85</v>
      </c>
      <c r="BS300">
        <v>0</v>
      </c>
      <c r="BT300">
        <v>48.27</v>
      </c>
      <c r="BU300">
        <v>10542047</v>
      </c>
      <c r="BV300">
        <v>6709928</v>
      </c>
      <c r="BW300">
        <v>1451424.9</v>
      </c>
      <c r="BX300">
        <v>180058.6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536847.80000000005</v>
      </c>
      <c r="CE300">
        <v>1893619.8</v>
      </c>
      <c r="CF300">
        <v>0</v>
      </c>
      <c r="CG300">
        <v>300693</v>
      </c>
      <c r="CH300">
        <v>0</v>
      </c>
      <c r="CI300">
        <v>6322.6</v>
      </c>
      <c r="CJ300">
        <v>0</v>
      </c>
      <c r="CK300">
        <v>0</v>
      </c>
      <c r="CL300">
        <v>0</v>
      </c>
      <c r="CM300">
        <v>0</v>
      </c>
      <c r="CN300">
        <v>478627.9</v>
      </c>
      <c r="CO300">
        <v>67750.399999999994</v>
      </c>
      <c r="CP300">
        <v>5626702</v>
      </c>
      <c r="CQ300">
        <v>723.6</v>
      </c>
      <c r="CR300">
        <v>40.1</v>
      </c>
      <c r="CS300">
        <v>0</v>
      </c>
      <c r="CT300">
        <v>0</v>
      </c>
      <c r="CU300">
        <v>0</v>
      </c>
      <c r="CV300">
        <v>0</v>
      </c>
      <c r="CW300">
        <v>422.5</v>
      </c>
      <c r="CX300">
        <v>1730.2</v>
      </c>
      <c r="CY300">
        <v>0</v>
      </c>
      <c r="CZ300">
        <v>1708.8</v>
      </c>
      <c r="DA300">
        <v>0</v>
      </c>
      <c r="DB300">
        <v>2.7</v>
      </c>
      <c r="DC300">
        <v>0</v>
      </c>
      <c r="DD300">
        <v>0</v>
      </c>
      <c r="DE300">
        <v>0</v>
      </c>
      <c r="DF300">
        <v>0</v>
      </c>
      <c r="DG300">
        <v>275.39999999999998</v>
      </c>
      <c r="DH300">
        <v>1538</v>
      </c>
      <c r="DI300">
        <v>21</v>
      </c>
      <c r="DJ300">
        <v>4339.5</v>
      </c>
      <c r="DK300">
        <v>0</v>
      </c>
      <c r="DL300">
        <v>0</v>
      </c>
      <c r="DM300">
        <v>0</v>
      </c>
      <c r="DN300">
        <v>0.99</v>
      </c>
      <c r="DO300">
        <v>0</v>
      </c>
      <c r="DP300">
        <v>0</v>
      </c>
      <c r="DQ300">
        <v>0</v>
      </c>
    </row>
    <row r="301" spans="1:121" x14ac:dyDescent="0.45">
      <c r="A301" t="s">
        <v>170</v>
      </c>
      <c r="B301">
        <v>2045</v>
      </c>
      <c r="C301">
        <v>9585931</v>
      </c>
      <c r="D301">
        <v>1513237.4</v>
      </c>
      <c r="E301">
        <v>0</v>
      </c>
      <c r="F301">
        <v>35854.300000000003</v>
      </c>
      <c r="G301">
        <v>11135022.800000001</v>
      </c>
      <c r="H301">
        <v>9241334.5999999996</v>
      </c>
      <c r="I301">
        <v>4339490.9000000004</v>
      </c>
      <c r="J301">
        <v>4214602</v>
      </c>
      <c r="K301">
        <v>3983640</v>
      </c>
      <c r="L301">
        <v>3.5900000000000001E-2</v>
      </c>
      <c r="M301">
        <v>5.3900000000000003E-2</v>
      </c>
      <c r="N301">
        <v>0.13500000000000001</v>
      </c>
      <c r="O301">
        <v>96718.37</v>
      </c>
      <c r="P301">
        <v>2723.5</v>
      </c>
      <c r="Q301">
        <v>0.76</v>
      </c>
      <c r="R301">
        <v>0.99</v>
      </c>
      <c r="S301">
        <v>113.2</v>
      </c>
      <c r="T301">
        <v>2.1</v>
      </c>
      <c r="U301">
        <v>0.21</v>
      </c>
      <c r="V301">
        <v>13.8</v>
      </c>
      <c r="W301">
        <v>592.29999999999995</v>
      </c>
      <c r="X301">
        <v>0.05</v>
      </c>
      <c r="Y301">
        <v>113.3</v>
      </c>
      <c r="Z301">
        <v>31.4</v>
      </c>
      <c r="AA301">
        <v>144.69999999999999</v>
      </c>
      <c r="AB301">
        <v>4.5999999999999996</v>
      </c>
      <c r="AC301">
        <v>0.1</v>
      </c>
      <c r="AD301">
        <v>0.01</v>
      </c>
      <c r="AE301">
        <v>0.6</v>
      </c>
      <c r="AF301">
        <v>24.4</v>
      </c>
      <c r="AG301">
        <v>0</v>
      </c>
      <c r="AH301">
        <v>4.5999999999999996</v>
      </c>
      <c r="AI301">
        <v>1.3</v>
      </c>
      <c r="AJ301">
        <v>6</v>
      </c>
      <c r="AK301">
        <v>4.8</v>
      </c>
      <c r="AL301">
        <v>0.1</v>
      </c>
      <c r="AM301">
        <v>0.01</v>
      </c>
      <c r="AN301">
        <v>0.6</v>
      </c>
      <c r="AO301">
        <v>25</v>
      </c>
      <c r="AP301">
        <v>0</v>
      </c>
      <c r="AQ301">
        <v>4.8</v>
      </c>
      <c r="AR301">
        <v>1.3</v>
      </c>
      <c r="AS301">
        <v>6.2</v>
      </c>
      <c r="AT301">
        <v>449.9</v>
      </c>
      <c r="AU301">
        <v>13.7</v>
      </c>
      <c r="AV301">
        <v>1.7</v>
      </c>
      <c r="AW301">
        <v>49.5</v>
      </c>
      <c r="AX301">
        <v>2148.3000000000002</v>
      </c>
      <c r="AY301">
        <v>0.24</v>
      </c>
      <c r="AZ301">
        <v>450.7</v>
      </c>
      <c r="BA301">
        <v>113.6</v>
      </c>
      <c r="BB301">
        <v>564.4</v>
      </c>
      <c r="BC301">
        <v>1230363</v>
      </c>
      <c r="BD301">
        <v>23.2</v>
      </c>
      <c r="BE301">
        <v>2.2999999999999998</v>
      </c>
      <c r="BF301">
        <v>149717.6</v>
      </c>
      <c r="BG301">
        <v>6438.8</v>
      </c>
      <c r="BH301">
        <v>0.6</v>
      </c>
      <c r="BI301">
        <v>1231687.2</v>
      </c>
      <c r="BJ301">
        <v>341745.1</v>
      </c>
      <c r="BK301">
        <v>1573432.3</v>
      </c>
      <c r="BL301">
        <v>0</v>
      </c>
      <c r="BM301">
        <v>21.12</v>
      </c>
      <c r="BN301">
        <v>19.59</v>
      </c>
      <c r="BO301">
        <v>0</v>
      </c>
      <c r="BP301">
        <v>40.72</v>
      </c>
      <c r="BQ301">
        <v>23.28</v>
      </c>
      <c r="BR301">
        <v>24.61</v>
      </c>
      <c r="BS301">
        <v>0</v>
      </c>
      <c r="BT301">
        <v>47.89</v>
      </c>
      <c r="BU301">
        <v>10912349</v>
      </c>
      <c r="BV301">
        <v>6795532</v>
      </c>
      <c r="BW301">
        <v>1276933.2</v>
      </c>
      <c r="BX301">
        <v>183578.9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530092.4</v>
      </c>
      <c r="CE301">
        <v>2115622.7999999998</v>
      </c>
      <c r="CF301">
        <v>0</v>
      </c>
      <c r="CG301">
        <v>534266.80000000005</v>
      </c>
      <c r="CH301">
        <v>0</v>
      </c>
      <c r="CI301">
        <v>6415.6</v>
      </c>
      <c r="CJ301">
        <v>0</v>
      </c>
      <c r="CK301">
        <v>0</v>
      </c>
      <c r="CL301">
        <v>0</v>
      </c>
      <c r="CM301">
        <v>0</v>
      </c>
      <c r="CN301">
        <v>647315.19999999995</v>
      </c>
      <c r="CO301">
        <v>66840.7</v>
      </c>
      <c r="CP301">
        <v>5551283.5</v>
      </c>
      <c r="CQ301">
        <v>826.3</v>
      </c>
      <c r="CR301">
        <v>40.1</v>
      </c>
      <c r="CS301">
        <v>0</v>
      </c>
      <c r="CT301">
        <v>0</v>
      </c>
      <c r="CU301">
        <v>0</v>
      </c>
      <c r="CV301">
        <v>0</v>
      </c>
      <c r="CW301">
        <v>430.9</v>
      </c>
      <c r="CX301">
        <v>1511.6</v>
      </c>
      <c r="CY301">
        <v>0</v>
      </c>
      <c r="CZ301">
        <v>2007.9</v>
      </c>
      <c r="DA301">
        <v>0</v>
      </c>
      <c r="DB301">
        <v>2.7</v>
      </c>
      <c r="DC301">
        <v>0</v>
      </c>
      <c r="DD301">
        <v>0</v>
      </c>
      <c r="DE301">
        <v>0</v>
      </c>
      <c r="DF301">
        <v>0</v>
      </c>
      <c r="DG301">
        <v>354.8</v>
      </c>
      <c r="DH301">
        <v>1538</v>
      </c>
      <c r="DI301">
        <v>21</v>
      </c>
      <c r="DJ301">
        <v>4750.3</v>
      </c>
      <c r="DK301">
        <v>0</v>
      </c>
      <c r="DL301">
        <v>0</v>
      </c>
      <c r="DM301">
        <v>0</v>
      </c>
      <c r="DN301">
        <v>0.99</v>
      </c>
      <c r="DO301">
        <v>0</v>
      </c>
      <c r="DP301">
        <v>0</v>
      </c>
      <c r="DQ301">
        <v>0</v>
      </c>
    </row>
    <row r="302" spans="1:121" x14ac:dyDescent="0.45">
      <c r="A302" t="s">
        <v>170</v>
      </c>
      <c r="B302">
        <v>2050</v>
      </c>
      <c r="C302">
        <v>10182332</v>
      </c>
      <c r="D302">
        <v>2151345</v>
      </c>
      <c r="E302">
        <v>0</v>
      </c>
      <c r="F302">
        <v>35371.599999999999</v>
      </c>
      <c r="G302">
        <v>12369048.9</v>
      </c>
      <c r="H302">
        <v>9816281.5</v>
      </c>
      <c r="I302">
        <v>4775647.9000000004</v>
      </c>
      <c r="J302">
        <v>3959432.5</v>
      </c>
      <c r="K302">
        <v>4367233.5</v>
      </c>
      <c r="L302">
        <v>3.5900000000000001E-2</v>
      </c>
      <c r="M302">
        <v>5.3900000000000003E-2</v>
      </c>
      <c r="N302">
        <v>0.13500000000000001</v>
      </c>
      <c r="O302">
        <v>95382</v>
      </c>
      <c r="P302">
        <v>2890</v>
      </c>
      <c r="Q302">
        <v>0.75</v>
      </c>
      <c r="R302">
        <v>0.99</v>
      </c>
      <c r="S302">
        <v>121.8</v>
      </c>
      <c r="T302">
        <v>2.2999999999999998</v>
      </c>
      <c r="U302">
        <v>0.23</v>
      </c>
      <c r="V302">
        <v>14.7</v>
      </c>
      <c r="W302">
        <v>637.20000000000005</v>
      </c>
      <c r="X302">
        <v>0.05</v>
      </c>
      <c r="Y302">
        <v>121.9</v>
      </c>
      <c r="Z302">
        <v>33.700000000000003</v>
      </c>
      <c r="AA302">
        <v>155.6</v>
      </c>
      <c r="AB302">
        <v>4.9000000000000004</v>
      </c>
      <c r="AC302">
        <v>0.1</v>
      </c>
      <c r="AD302">
        <v>0.01</v>
      </c>
      <c r="AE302">
        <v>0.6</v>
      </c>
      <c r="AF302">
        <v>25.8</v>
      </c>
      <c r="AG302">
        <v>0</v>
      </c>
      <c r="AH302">
        <v>4.9000000000000004</v>
      </c>
      <c r="AI302">
        <v>1.4</v>
      </c>
      <c r="AJ302">
        <v>6.3</v>
      </c>
      <c r="AK302">
        <v>4.9000000000000004</v>
      </c>
      <c r="AL302">
        <v>0.1</v>
      </c>
      <c r="AM302">
        <v>0.01</v>
      </c>
      <c r="AN302">
        <v>0.6</v>
      </c>
      <c r="AO302">
        <v>25.7</v>
      </c>
      <c r="AP302">
        <v>0</v>
      </c>
      <c r="AQ302">
        <v>5</v>
      </c>
      <c r="AR302">
        <v>1.4</v>
      </c>
      <c r="AS302">
        <v>6.3</v>
      </c>
      <c r="AT302">
        <v>440.5</v>
      </c>
      <c r="AU302">
        <v>12</v>
      </c>
      <c r="AV302">
        <v>1.43</v>
      </c>
      <c r="AW302">
        <v>49.6</v>
      </c>
      <c r="AX302">
        <v>2166.6</v>
      </c>
      <c r="AY302">
        <v>0.22</v>
      </c>
      <c r="AZ302">
        <v>441.3</v>
      </c>
      <c r="BA302">
        <v>114.2</v>
      </c>
      <c r="BB302">
        <v>555.4</v>
      </c>
      <c r="BC302">
        <v>1552268.6</v>
      </c>
      <c r="BD302">
        <v>29.3</v>
      </c>
      <c r="BE302">
        <v>2.9</v>
      </c>
      <c r="BF302">
        <v>187658.3</v>
      </c>
      <c r="BG302">
        <v>8121.9</v>
      </c>
      <c r="BH302">
        <v>0.7</v>
      </c>
      <c r="BI302">
        <v>1553939.2</v>
      </c>
      <c r="BJ302">
        <v>429881.3</v>
      </c>
      <c r="BK302">
        <v>1983820.5</v>
      </c>
      <c r="BL302">
        <v>0</v>
      </c>
      <c r="BM302">
        <v>20.65</v>
      </c>
      <c r="BN302">
        <v>18.28</v>
      </c>
      <c r="BO302">
        <v>0</v>
      </c>
      <c r="BP302">
        <v>38.93</v>
      </c>
      <c r="BQ302">
        <v>23.25</v>
      </c>
      <c r="BR302">
        <v>23.98</v>
      </c>
      <c r="BS302">
        <v>0</v>
      </c>
      <c r="BT302">
        <v>47.24</v>
      </c>
      <c r="BU302">
        <v>12780123</v>
      </c>
      <c r="BV302">
        <v>7593401</v>
      </c>
      <c r="BW302">
        <v>1818932.4</v>
      </c>
      <c r="BX302">
        <v>178195.5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543056.5</v>
      </c>
      <c r="CE302">
        <v>2045623.8</v>
      </c>
      <c r="CF302">
        <v>0</v>
      </c>
      <c r="CG302">
        <v>1137737.3999999999</v>
      </c>
      <c r="CH302">
        <v>0</v>
      </c>
      <c r="CI302">
        <v>6232.5</v>
      </c>
      <c r="CJ302">
        <v>0</v>
      </c>
      <c r="CK302">
        <v>0</v>
      </c>
      <c r="CL302">
        <v>0</v>
      </c>
      <c r="CM302">
        <v>0</v>
      </c>
      <c r="CN302">
        <v>1541615.8</v>
      </c>
      <c r="CO302">
        <v>187.3</v>
      </c>
      <c r="CP302">
        <v>5508541.5</v>
      </c>
      <c r="CQ302">
        <v>1263.2</v>
      </c>
      <c r="CR302">
        <v>40.1</v>
      </c>
      <c r="CS302">
        <v>0</v>
      </c>
      <c r="CT302">
        <v>0</v>
      </c>
      <c r="CU302">
        <v>0</v>
      </c>
      <c r="CV302">
        <v>0</v>
      </c>
      <c r="CW302">
        <v>453.1</v>
      </c>
      <c r="CX302">
        <v>822</v>
      </c>
      <c r="CY302">
        <v>0</v>
      </c>
      <c r="CZ302">
        <v>2559.6</v>
      </c>
      <c r="DA302">
        <v>0</v>
      </c>
      <c r="DB302">
        <v>2.7</v>
      </c>
      <c r="DC302">
        <v>0</v>
      </c>
      <c r="DD302">
        <v>0</v>
      </c>
      <c r="DE302">
        <v>0</v>
      </c>
      <c r="DF302">
        <v>0</v>
      </c>
      <c r="DG302">
        <v>699.3</v>
      </c>
      <c r="DH302">
        <v>1538</v>
      </c>
      <c r="DI302">
        <v>0</v>
      </c>
      <c r="DJ302">
        <v>6497.7</v>
      </c>
      <c r="DK302">
        <v>0</v>
      </c>
      <c r="DL302">
        <v>0</v>
      </c>
      <c r="DM302">
        <v>0</v>
      </c>
      <c r="DN302">
        <v>0.99</v>
      </c>
      <c r="DO302">
        <v>0</v>
      </c>
      <c r="DP302">
        <v>0</v>
      </c>
      <c r="DQ302">
        <v>0</v>
      </c>
    </row>
    <row r="303" spans="1:121" x14ac:dyDescent="0.45">
      <c r="A303" t="s">
        <v>173</v>
      </c>
      <c r="B303">
        <v>2024</v>
      </c>
      <c r="C303">
        <v>89131864</v>
      </c>
      <c r="D303">
        <v>0</v>
      </c>
      <c r="E303">
        <v>3338258</v>
      </c>
      <c r="F303">
        <v>465159.5</v>
      </c>
      <c r="G303">
        <v>92935282.700000003</v>
      </c>
      <c r="H303">
        <v>85927197.299999997</v>
      </c>
      <c r="I303">
        <v>88187528.400000006</v>
      </c>
      <c r="J303">
        <v>25458424</v>
      </c>
      <c r="K303">
        <v>21783330</v>
      </c>
      <c r="L303">
        <v>3.5900000000000001E-2</v>
      </c>
      <c r="M303">
        <v>5.3999999999999999E-2</v>
      </c>
      <c r="N303">
        <v>0.15</v>
      </c>
      <c r="O303">
        <v>10231.5</v>
      </c>
      <c r="P303">
        <v>20071</v>
      </c>
      <c r="Q303">
        <v>0.72</v>
      </c>
      <c r="R303">
        <v>0.66</v>
      </c>
      <c r="S303">
        <v>185.4</v>
      </c>
      <c r="T303">
        <v>14.9</v>
      </c>
      <c r="U303">
        <v>2.1</v>
      </c>
      <c r="V303">
        <v>17.5</v>
      </c>
      <c r="W303">
        <v>624</v>
      </c>
      <c r="X303">
        <v>0.21</v>
      </c>
      <c r="Y303">
        <v>186.5</v>
      </c>
      <c r="Z303">
        <v>36.200000000000003</v>
      </c>
      <c r="AA303">
        <v>222.6</v>
      </c>
      <c r="AB303">
        <v>227.7</v>
      </c>
      <c r="AC303">
        <v>17.899999999999999</v>
      </c>
      <c r="AD303">
        <v>2.5299999999999998</v>
      </c>
      <c r="AE303">
        <v>20.3</v>
      </c>
      <c r="AF303">
        <v>773</v>
      </c>
      <c r="AG303">
        <v>0.23</v>
      </c>
      <c r="AH303">
        <v>228.9</v>
      </c>
      <c r="AI303">
        <v>43.4</v>
      </c>
      <c r="AJ303">
        <v>272.3</v>
      </c>
      <c r="AK303">
        <v>323.2</v>
      </c>
      <c r="AL303">
        <v>24.8</v>
      </c>
      <c r="AM303">
        <v>3.52</v>
      </c>
      <c r="AN303">
        <v>21.3</v>
      </c>
      <c r="AO303">
        <v>1086</v>
      </c>
      <c r="AP303">
        <v>0.16</v>
      </c>
      <c r="AQ303">
        <v>324.89999999999998</v>
      </c>
      <c r="AR303">
        <v>53.7</v>
      </c>
      <c r="AS303">
        <v>378.6</v>
      </c>
      <c r="AT303">
        <v>735.4</v>
      </c>
      <c r="AU303">
        <v>54.6</v>
      </c>
      <c r="AV303">
        <v>7.82</v>
      </c>
      <c r="AW303">
        <v>51.7</v>
      </c>
      <c r="AX303">
        <v>2423.6999999999998</v>
      </c>
      <c r="AY303">
        <v>0.44</v>
      </c>
      <c r="AZ303">
        <v>739.1</v>
      </c>
      <c r="BA303">
        <v>124</v>
      </c>
      <c r="BB303">
        <v>863.2</v>
      </c>
      <c r="BC303">
        <v>16426089.300000001</v>
      </c>
      <c r="BD303">
        <v>1314.8</v>
      </c>
      <c r="BE303">
        <v>186.1</v>
      </c>
      <c r="BF303">
        <v>1552075.9</v>
      </c>
      <c r="BG303">
        <v>55294.400000000001</v>
      </c>
      <c r="BH303">
        <v>18.7</v>
      </c>
      <c r="BI303">
        <v>16516081.5</v>
      </c>
      <c r="BJ303">
        <v>3204956.9</v>
      </c>
      <c r="BK303">
        <v>19721038.399999999</v>
      </c>
      <c r="BL303">
        <v>0</v>
      </c>
      <c r="BM303">
        <v>32.71</v>
      </c>
      <c r="BN303">
        <v>2.0299999999999998</v>
      </c>
      <c r="BO303">
        <v>0</v>
      </c>
      <c r="BP303">
        <v>34.74</v>
      </c>
      <c r="BQ303">
        <v>34.85</v>
      </c>
      <c r="BR303">
        <v>2.27</v>
      </c>
      <c r="BS303">
        <v>0</v>
      </c>
      <c r="BT303">
        <v>37.119999999999997</v>
      </c>
      <c r="BU303">
        <v>89246180</v>
      </c>
      <c r="BV303">
        <v>4747754.5</v>
      </c>
      <c r="BW303">
        <v>0</v>
      </c>
      <c r="BX303">
        <v>1225861.1000000001</v>
      </c>
      <c r="BY303">
        <v>0</v>
      </c>
      <c r="BZ303">
        <v>0</v>
      </c>
      <c r="CA303">
        <v>10027446</v>
      </c>
      <c r="CB303">
        <v>0</v>
      </c>
      <c r="CC303">
        <v>0</v>
      </c>
      <c r="CD303">
        <v>1307609.5</v>
      </c>
      <c r="CE303">
        <v>15206078</v>
      </c>
      <c r="CF303">
        <v>0</v>
      </c>
      <c r="CG303">
        <v>48423.9</v>
      </c>
      <c r="CH303">
        <v>0</v>
      </c>
      <c r="CI303">
        <v>2401822.2000000002</v>
      </c>
      <c r="CJ303">
        <v>52851692</v>
      </c>
      <c r="CK303">
        <v>3401.5</v>
      </c>
      <c r="CL303">
        <v>2733694.8</v>
      </c>
      <c r="CM303">
        <v>0</v>
      </c>
      <c r="CN303">
        <v>3440144.8</v>
      </c>
      <c r="CO303">
        <v>0</v>
      </c>
      <c r="CP303">
        <v>0</v>
      </c>
      <c r="CQ303">
        <v>0</v>
      </c>
      <c r="CR303">
        <v>180.1</v>
      </c>
      <c r="CS303">
        <v>0</v>
      </c>
      <c r="CT303">
        <v>4769</v>
      </c>
      <c r="CU303">
        <v>0</v>
      </c>
      <c r="CV303">
        <v>0</v>
      </c>
      <c r="CW303">
        <v>873.9</v>
      </c>
      <c r="CX303">
        <v>3185</v>
      </c>
      <c r="CY303">
        <v>0</v>
      </c>
      <c r="CZ303">
        <v>2555.1999999999998</v>
      </c>
      <c r="DA303">
        <v>0</v>
      </c>
      <c r="DB303">
        <v>1355.7</v>
      </c>
      <c r="DC303">
        <v>6617.2</v>
      </c>
      <c r="DD303">
        <v>720.6</v>
      </c>
      <c r="DE303">
        <v>2796</v>
      </c>
      <c r="DF303">
        <v>0</v>
      </c>
      <c r="DG303">
        <v>1606.7</v>
      </c>
      <c r="DH303">
        <v>0</v>
      </c>
      <c r="DI303">
        <v>0</v>
      </c>
      <c r="DJ303">
        <v>0</v>
      </c>
      <c r="DK303">
        <v>27960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</row>
    <row r="304" spans="1:121" x14ac:dyDescent="0.45">
      <c r="A304" t="s">
        <v>173</v>
      </c>
      <c r="B304">
        <v>2026</v>
      </c>
      <c r="C304">
        <v>90977860</v>
      </c>
      <c r="D304">
        <v>9929.2000000000007</v>
      </c>
      <c r="E304">
        <v>3483072.8</v>
      </c>
      <c r="F304">
        <v>426314.3</v>
      </c>
      <c r="G304">
        <v>94897173.900000006</v>
      </c>
      <c r="H304">
        <v>87706831.299999997</v>
      </c>
      <c r="I304">
        <v>78160337</v>
      </c>
      <c r="J304">
        <v>21306698</v>
      </c>
      <c r="K304">
        <v>25464364</v>
      </c>
      <c r="L304">
        <v>3.5900000000000001E-2</v>
      </c>
      <c r="M304">
        <v>5.3999999999999999E-2</v>
      </c>
      <c r="N304">
        <v>0.15</v>
      </c>
      <c r="O304">
        <v>41830.49</v>
      </c>
      <c r="P304">
        <v>20514.599999999999</v>
      </c>
      <c r="Q304">
        <v>0.77</v>
      </c>
      <c r="R304">
        <v>0.72</v>
      </c>
      <c r="S304">
        <v>152.30000000000001</v>
      </c>
      <c r="T304">
        <v>12.2</v>
      </c>
      <c r="U304">
        <v>1.72</v>
      </c>
      <c r="V304">
        <v>14.9</v>
      </c>
      <c r="W304">
        <v>514.9</v>
      </c>
      <c r="X304">
        <v>0.18</v>
      </c>
      <c r="Y304">
        <v>153.1</v>
      </c>
      <c r="Z304">
        <v>30.3</v>
      </c>
      <c r="AA304">
        <v>183.4</v>
      </c>
      <c r="AB304">
        <v>190.4</v>
      </c>
      <c r="AC304">
        <v>15.1</v>
      </c>
      <c r="AD304">
        <v>2.14</v>
      </c>
      <c r="AE304">
        <v>17.3</v>
      </c>
      <c r="AF304">
        <v>642.6</v>
      </c>
      <c r="AG304">
        <v>0.2</v>
      </c>
      <c r="AH304">
        <v>191.4</v>
      </c>
      <c r="AI304">
        <v>36.5</v>
      </c>
      <c r="AJ304">
        <v>227.9</v>
      </c>
      <c r="AK304">
        <v>235.5</v>
      </c>
      <c r="AL304">
        <v>13.9</v>
      </c>
      <c r="AM304">
        <v>1.91</v>
      </c>
      <c r="AN304">
        <v>19.399999999999999</v>
      </c>
      <c r="AO304">
        <v>926.1</v>
      </c>
      <c r="AP304">
        <v>0.11</v>
      </c>
      <c r="AQ304">
        <v>236.4</v>
      </c>
      <c r="AR304">
        <v>47</v>
      </c>
      <c r="AS304">
        <v>283.39999999999998</v>
      </c>
      <c r="AT304">
        <v>699.3</v>
      </c>
      <c r="AU304">
        <v>51.8</v>
      </c>
      <c r="AV304">
        <v>7.37</v>
      </c>
      <c r="AW304">
        <v>48.8</v>
      </c>
      <c r="AX304">
        <v>2351.1</v>
      </c>
      <c r="AY304">
        <v>0.39</v>
      </c>
      <c r="AZ304">
        <v>702.9</v>
      </c>
      <c r="BA304">
        <v>119</v>
      </c>
      <c r="BB304">
        <v>821.8</v>
      </c>
      <c r="BC304">
        <v>14954691.6</v>
      </c>
      <c r="BD304">
        <v>1192.2</v>
      </c>
      <c r="BE304">
        <v>168.7</v>
      </c>
      <c r="BF304">
        <v>1463403.8</v>
      </c>
      <c r="BG304">
        <v>50601</v>
      </c>
      <c r="BH304">
        <v>18</v>
      </c>
      <c r="BI304">
        <v>15036279.699999999</v>
      </c>
      <c r="BJ304">
        <v>2976226.2</v>
      </c>
      <c r="BK304">
        <v>18012505.899999999</v>
      </c>
      <c r="BL304">
        <v>0</v>
      </c>
      <c r="BM304">
        <v>30.36</v>
      </c>
      <c r="BN304">
        <v>7.85</v>
      </c>
      <c r="BO304">
        <v>0</v>
      </c>
      <c r="BP304">
        <v>38.21</v>
      </c>
      <c r="BQ304">
        <v>32.42</v>
      </c>
      <c r="BR304">
        <v>8.75</v>
      </c>
      <c r="BS304">
        <v>0</v>
      </c>
      <c r="BT304">
        <v>41.18</v>
      </c>
      <c r="BU304">
        <v>99065290</v>
      </c>
      <c r="BV304">
        <v>16736837</v>
      </c>
      <c r="BW304">
        <v>8509.5</v>
      </c>
      <c r="BX304">
        <v>1225307.8</v>
      </c>
      <c r="BY304">
        <v>0</v>
      </c>
      <c r="BZ304">
        <v>0</v>
      </c>
      <c r="CA304">
        <v>9096362</v>
      </c>
      <c r="CB304">
        <v>0</v>
      </c>
      <c r="CC304">
        <v>0</v>
      </c>
      <c r="CD304">
        <v>1688846</v>
      </c>
      <c r="CE304">
        <v>14018798</v>
      </c>
      <c r="CF304">
        <v>0</v>
      </c>
      <c r="CG304">
        <v>38210.6</v>
      </c>
      <c r="CH304">
        <v>0</v>
      </c>
      <c r="CI304">
        <v>2401418.7999999998</v>
      </c>
      <c r="CJ304">
        <v>52757750</v>
      </c>
      <c r="CK304">
        <v>2798.9</v>
      </c>
      <c r="CL304">
        <v>2779289.8</v>
      </c>
      <c r="CM304">
        <v>0</v>
      </c>
      <c r="CN304">
        <v>15047990</v>
      </c>
      <c r="CO304">
        <v>0</v>
      </c>
      <c r="CP304">
        <v>0</v>
      </c>
      <c r="CQ304">
        <v>5.8</v>
      </c>
      <c r="CR304">
        <v>180.1</v>
      </c>
      <c r="CS304">
        <v>0</v>
      </c>
      <c r="CT304">
        <v>4769</v>
      </c>
      <c r="CU304">
        <v>0</v>
      </c>
      <c r="CV304">
        <v>0</v>
      </c>
      <c r="CW304">
        <v>1136.3</v>
      </c>
      <c r="CX304">
        <v>3185</v>
      </c>
      <c r="CY304">
        <v>0</v>
      </c>
      <c r="CZ304">
        <v>2495.1999999999998</v>
      </c>
      <c r="DA304">
        <v>0</v>
      </c>
      <c r="DB304">
        <v>1355.7</v>
      </c>
      <c r="DC304">
        <v>6617.2</v>
      </c>
      <c r="DD304">
        <v>720.6</v>
      </c>
      <c r="DE304">
        <v>2796</v>
      </c>
      <c r="DF304">
        <v>0</v>
      </c>
      <c r="DG304">
        <v>6671</v>
      </c>
      <c r="DH304">
        <v>0</v>
      </c>
      <c r="DI304">
        <v>0</v>
      </c>
      <c r="DJ304">
        <v>23</v>
      </c>
      <c r="DK304">
        <v>27960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</row>
    <row r="305" spans="1:121" x14ac:dyDescent="0.45">
      <c r="A305" t="s">
        <v>173</v>
      </c>
      <c r="B305">
        <v>2028</v>
      </c>
      <c r="C305">
        <v>93284504</v>
      </c>
      <c r="D305">
        <v>4386252.5</v>
      </c>
      <c r="E305">
        <v>4828041</v>
      </c>
      <c r="F305">
        <v>695852.5</v>
      </c>
      <c r="G305">
        <v>103194647.5</v>
      </c>
      <c r="H305">
        <v>89930567.5</v>
      </c>
      <c r="I305">
        <v>59582386.399999999</v>
      </c>
      <c r="J305">
        <v>26856058</v>
      </c>
      <c r="K305">
        <v>46439020</v>
      </c>
      <c r="L305">
        <v>3.5900000000000001E-2</v>
      </c>
      <c r="M305">
        <v>5.3999999999999999E-2</v>
      </c>
      <c r="N305">
        <v>0.15</v>
      </c>
      <c r="O305">
        <v>53493.31</v>
      </c>
      <c r="P305">
        <v>21086.6</v>
      </c>
      <c r="Q305">
        <v>0.87</v>
      </c>
      <c r="R305">
        <v>0.81</v>
      </c>
      <c r="S305">
        <v>73.900000000000006</v>
      </c>
      <c r="T305">
        <v>4.7</v>
      </c>
      <c r="U305">
        <v>0.66</v>
      </c>
      <c r="V305">
        <v>9.9</v>
      </c>
      <c r="W305">
        <v>290.2</v>
      </c>
      <c r="X305">
        <v>0.12</v>
      </c>
      <c r="Y305">
        <v>74.2</v>
      </c>
      <c r="Z305">
        <v>18.600000000000001</v>
      </c>
      <c r="AA305">
        <v>92.8</v>
      </c>
      <c r="AB305">
        <v>108.6</v>
      </c>
      <c r="AC305">
        <v>7</v>
      </c>
      <c r="AD305">
        <v>0.96</v>
      </c>
      <c r="AE305">
        <v>13</v>
      </c>
      <c r="AF305">
        <v>422.9</v>
      </c>
      <c r="AG305">
        <v>0.15</v>
      </c>
      <c r="AH305">
        <v>109</v>
      </c>
      <c r="AI305">
        <v>25.6</v>
      </c>
      <c r="AJ305">
        <v>134.69999999999999</v>
      </c>
      <c r="AK305">
        <v>180.4</v>
      </c>
      <c r="AL305">
        <v>4.9000000000000004</v>
      </c>
      <c r="AM305">
        <v>0.57999999999999996</v>
      </c>
      <c r="AN305">
        <v>20</v>
      </c>
      <c r="AO305">
        <v>892.3</v>
      </c>
      <c r="AP305">
        <v>0.08</v>
      </c>
      <c r="AQ305">
        <v>180.7</v>
      </c>
      <c r="AR305">
        <v>46.6</v>
      </c>
      <c r="AS305">
        <v>227.3</v>
      </c>
      <c r="AT305">
        <v>589.70000000000005</v>
      </c>
      <c r="AU305">
        <v>39.5</v>
      </c>
      <c r="AV305">
        <v>5.57</v>
      </c>
      <c r="AW305">
        <v>45.5</v>
      </c>
      <c r="AX305">
        <v>2115.5</v>
      </c>
      <c r="AY305">
        <v>0.34</v>
      </c>
      <c r="AZ305">
        <v>592.4</v>
      </c>
      <c r="BA305">
        <v>108.6</v>
      </c>
      <c r="BB305">
        <v>701</v>
      </c>
      <c r="BC305">
        <v>8991836.6999999993</v>
      </c>
      <c r="BD305">
        <v>575.9</v>
      </c>
      <c r="BE305">
        <v>79.7</v>
      </c>
      <c r="BF305">
        <v>1207315</v>
      </c>
      <c r="BG305">
        <v>35354.699999999997</v>
      </c>
      <c r="BH305">
        <v>14.9</v>
      </c>
      <c r="BI305">
        <v>9030753.9000000004</v>
      </c>
      <c r="BJ305">
        <v>2264951</v>
      </c>
      <c r="BK305">
        <v>11295704.9</v>
      </c>
      <c r="BL305">
        <v>0</v>
      </c>
      <c r="BM305">
        <v>25.5</v>
      </c>
      <c r="BN305">
        <v>9.35</v>
      </c>
      <c r="BO305">
        <v>0</v>
      </c>
      <c r="BP305">
        <v>34.85</v>
      </c>
      <c r="BQ305">
        <v>28.02</v>
      </c>
      <c r="BR305">
        <v>11.07</v>
      </c>
      <c r="BS305">
        <v>0</v>
      </c>
      <c r="BT305">
        <v>39.090000000000003</v>
      </c>
      <c r="BU305">
        <v>122825710</v>
      </c>
      <c r="BV305">
        <v>43612260</v>
      </c>
      <c r="BW305">
        <v>3710768.5</v>
      </c>
      <c r="BX305">
        <v>1207539</v>
      </c>
      <c r="BY305">
        <v>0</v>
      </c>
      <c r="BZ305">
        <v>0</v>
      </c>
      <c r="CA305">
        <v>4037190.5</v>
      </c>
      <c r="CB305">
        <v>0</v>
      </c>
      <c r="CC305">
        <v>0</v>
      </c>
      <c r="CD305">
        <v>2302070</v>
      </c>
      <c r="CE305">
        <v>12162894</v>
      </c>
      <c r="CF305">
        <v>0</v>
      </c>
      <c r="CG305">
        <v>30436.1</v>
      </c>
      <c r="CH305">
        <v>0</v>
      </c>
      <c r="CI305">
        <v>2347421</v>
      </c>
      <c r="CJ305">
        <v>51862320</v>
      </c>
      <c r="CK305">
        <v>2234.3000000000002</v>
      </c>
      <c r="CL305">
        <v>3852656</v>
      </c>
      <c r="CM305">
        <v>0</v>
      </c>
      <c r="CN305">
        <v>41310190</v>
      </c>
      <c r="CO305">
        <v>0</v>
      </c>
      <c r="CP305">
        <v>0</v>
      </c>
      <c r="CQ305">
        <v>2452</v>
      </c>
      <c r="CR305">
        <v>180.1</v>
      </c>
      <c r="CS305">
        <v>0</v>
      </c>
      <c r="CT305">
        <v>3639</v>
      </c>
      <c r="CU305">
        <v>0</v>
      </c>
      <c r="CV305">
        <v>0</v>
      </c>
      <c r="CW305">
        <v>1561.2</v>
      </c>
      <c r="CX305">
        <v>3185</v>
      </c>
      <c r="CY305">
        <v>0</v>
      </c>
      <c r="CZ305">
        <v>2455.1999999999998</v>
      </c>
      <c r="DA305">
        <v>0</v>
      </c>
      <c r="DB305">
        <v>1355.7</v>
      </c>
      <c r="DC305">
        <v>6617.2</v>
      </c>
      <c r="DD305">
        <v>696.6</v>
      </c>
      <c r="DE305">
        <v>2796</v>
      </c>
      <c r="DF305">
        <v>0</v>
      </c>
      <c r="DG305">
        <v>17961.900000000001</v>
      </c>
      <c r="DH305">
        <v>0</v>
      </c>
      <c r="DI305">
        <v>0</v>
      </c>
      <c r="DJ305">
        <v>10188.299999999999</v>
      </c>
      <c r="DK305">
        <v>27960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</row>
    <row r="306" spans="1:121" x14ac:dyDescent="0.45">
      <c r="A306" t="s">
        <v>173</v>
      </c>
      <c r="B306">
        <v>2030</v>
      </c>
      <c r="C306">
        <v>95990800</v>
      </c>
      <c r="D306">
        <v>10277400</v>
      </c>
      <c r="E306">
        <v>5438006.5</v>
      </c>
      <c r="F306">
        <v>870406.8</v>
      </c>
      <c r="G306">
        <v>112576614.90000001</v>
      </c>
      <c r="H306">
        <v>92539601.599999994</v>
      </c>
      <c r="I306">
        <v>48099475.799999997</v>
      </c>
      <c r="J306">
        <v>28524742</v>
      </c>
      <c r="K306">
        <v>60075970</v>
      </c>
      <c r="L306">
        <v>3.5900000000000001E-2</v>
      </c>
      <c r="M306">
        <v>5.3999999999999999E-2</v>
      </c>
      <c r="N306">
        <v>0.15</v>
      </c>
      <c r="O306">
        <v>56669.13</v>
      </c>
      <c r="P306">
        <v>21698.7</v>
      </c>
      <c r="Q306">
        <v>0.91</v>
      </c>
      <c r="R306">
        <v>0.86</v>
      </c>
      <c r="S306">
        <v>45.5</v>
      </c>
      <c r="T306">
        <v>2.8</v>
      </c>
      <c r="U306">
        <v>0.38</v>
      </c>
      <c r="V306">
        <v>7.1</v>
      </c>
      <c r="W306">
        <v>184.9</v>
      </c>
      <c r="X306">
        <v>0.09</v>
      </c>
      <c r="Y306">
        <v>45.7</v>
      </c>
      <c r="Z306">
        <v>12.7</v>
      </c>
      <c r="AA306">
        <v>58.3</v>
      </c>
      <c r="AB306">
        <v>75.5</v>
      </c>
      <c r="AC306">
        <v>4.5</v>
      </c>
      <c r="AD306">
        <v>0.62</v>
      </c>
      <c r="AE306">
        <v>10.3</v>
      </c>
      <c r="AF306">
        <v>305.89999999999998</v>
      </c>
      <c r="AG306">
        <v>0.12</v>
      </c>
      <c r="AH306">
        <v>75.8</v>
      </c>
      <c r="AI306">
        <v>19.399999999999999</v>
      </c>
      <c r="AJ306">
        <v>95.3</v>
      </c>
      <c r="AK306">
        <v>196.1</v>
      </c>
      <c r="AL306">
        <v>6.9</v>
      </c>
      <c r="AM306">
        <v>0.87</v>
      </c>
      <c r="AN306">
        <v>20.3</v>
      </c>
      <c r="AO306">
        <v>919.6</v>
      </c>
      <c r="AP306">
        <v>0.09</v>
      </c>
      <c r="AQ306">
        <v>196.5</v>
      </c>
      <c r="AR306">
        <v>47.7</v>
      </c>
      <c r="AS306">
        <v>244.3</v>
      </c>
      <c r="AT306">
        <v>523.79999999999995</v>
      </c>
      <c r="AU306">
        <v>35.299999999999997</v>
      </c>
      <c r="AV306">
        <v>4.95</v>
      </c>
      <c r="AW306">
        <v>40.1</v>
      </c>
      <c r="AX306">
        <v>1903.9</v>
      </c>
      <c r="AY306">
        <v>0.28000000000000003</v>
      </c>
      <c r="AZ306">
        <v>526.20000000000005</v>
      </c>
      <c r="BA306">
        <v>96.9</v>
      </c>
      <c r="BB306">
        <v>623.1</v>
      </c>
      <c r="BC306">
        <v>6476854.7999999998</v>
      </c>
      <c r="BD306">
        <v>395.7</v>
      </c>
      <c r="BE306">
        <v>54.4</v>
      </c>
      <c r="BF306">
        <v>1021398.9</v>
      </c>
      <c r="BG306">
        <v>26389.8</v>
      </c>
      <c r="BH306">
        <v>13.5</v>
      </c>
      <c r="BI306">
        <v>6503510.7999999998</v>
      </c>
      <c r="BJ306">
        <v>1811509.2</v>
      </c>
      <c r="BK306">
        <v>8315020</v>
      </c>
      <c r="BL306">
        <v>0</v>
      </c>
      <c r="BM306">
        <v>22.76</v>
      </c>
      <c r="BN306">
        <v>9.2200000000000006</v>
      </c>
      <c r="BO306">
        <v>0</v>
      </c>
      <c r="BP306">
        <v>31.98</v>
      </c>
      <c r="BQ306">
        <v>25.87</v>
      </c>
      <c r="BR306">
        <v>11.57</v>
      </c>
      <c r="BS306">
        <v>0</v>
      </c>
      <c r="BT306">
        <v>37.44</v>
      </c>
      <c r="BU306">
        <v>144216460</v>
      </c>
      <c r="BV306">
        <v>64477140</v>
      </c>
      <c r="BW306">
        <v>8747470</v>
      </c>
      <c r="BX306">
        <v>1164808.6000000001</v>
      </c>
      <c r="BY306">
        <v>0</v>
      </c>
      <c r="BZ306">
        <v>0</v>
      </c>
      <c r="CA306">
        <v>2735789</v>
      </c>
      <c r="CB306">
        <v>0</v>
      </c>
      <c r="CC306">
        <v>0</v>
      </c>
      <c r="CD306">
        <v>3104958.8</v>
      </c>
      <c r="CE306">
        <v>9511840</v>
      </c>
      <c r="CF306">
        <v>0</v>
      </c>
      <c r="CG306">
        <v>18225.5</v>
      </c>
      <c r="CH306">
        <v>0</v>
      </c>
      <c r="CI306">
        <v>2223948.5</v>
      </c>
      <c r="CJ306">
        <v>50999376</v>
      </c>
      <c r="CK306">
        <v>1045.8</v>
      </c>
      <c r="CL306">
        <v>4336827</v>
      </c>
      <c r="CM306">
        <v>0</v>
      </c>
      <c r="CN306">
        <v>61372180</v>
      </c>
      <c r="CO306">
        <v>0</v>
      </c>
      <c r="CP306">
        <v>0</v>
      </c>
      <c r="CQ306">
        <v>5815.4</v>
      </c>
      <c r="CR306">
        <v>180.1</v>
      </c>
      <c r="CS306">
        <v>0</v>
      </c>
      <c r="CT306">
        <v>3639</v>
      </c>
      <c r="CU306">
        <v>0</v>
      </c>
      <c r="CV306">
        <v>0</v>
      </c>
      <c r="CW306">
        <v>2229.4</v>
      </c>
      <c r="CX306">
        <v>3057</v>
      </c>
      <c r="CY306">
        <v>0</v>
      </c>
      <c r="CZ306">
        <v>2455.1999999999998</v>
      </c>
      <c r="DA306">
        <v>0</v>
      </c>
      <c r="DB306">
        <v>1355.7</v>
      </c>
      <c r="DC306">
        <v>6617.2</v>
      </c>
      <c r="DD306">
        <v>696.6</v>
      </c>
      <c r="DE306">
        <v>2796</v>
      </c>
      <c r="DF306">
        <v>0</v>
      </c>
      <c r="DG306">
        <v>27047.9</v>
      </c>
      <c r="DH306">
        <v>0</v>
      </c>
      <c r="DI306">
        <v>0</v>
      </c>
      <c r="DJ306">
        <v>23641.3</v>
      </c>
      <c r="DK306">
        <v>27960</v>
      </c>
      <c r="DL306">
        <v>0</v>
      </c>
      <c r="DM306">
        <v>0</v>
      </c>
      <c r="DN306">
        <v>0</v>
      </c>
      <c r="DO306">
        <v>0</v>
      </c>
      <c r="DP306">
        <v>0</v>
      </c>
      <c r="DQ306">
        <v>0</v>
      </c>
    </row>
    <row r="307" spans="1:121" x14ac:dyDescent="0.45">
      <c r="A307" t="s">
        <v>173</v>
      </c>
      <c r="B307">
        <v>2035</v>
      </c>
      <c r="C307">
        <v>103176600</v>
      </c>
      <c r="D307">
        <v>23105742</v>
      </c>
      <c r="E307">
        <v>5875242</v>
      </c>
      <c r="F307">
        <v>876542.6</v>
      </c>
      <c r="G307">
        <v>133034123.2</v>
      </c>
      <c r="H307">
        <v>99467151</v>
      </c>
      <c r="I307">
        <v>45465022.200000003</v>
      </c>
      <c r="J307">
        <v>24291364</v>
      </c>
      <c r="K307">
        <v>64037770</v>
      </c>
      <c r="L307">
        <v>3.5900000000000001E-2</v>
      </c>
      <c r="M307">
        <v>5.3999999999999999E-2</v>
      </c>
      <c r="N307">
        <v>0.15</v>
      </c>
      <c r="O307">
        <v>82334.69</v>
      </c>
      <c r="P307">
        <v>23820.6</v>
      </c>
      <c r="Q307">
        <v>0.95</v>
      </c>
      <c r="R307">
        <v>0.91</v>
      </c>
      <c r="S307">
        <v>21.4</v>
      </c>
      <c r="T307">
        <v>1</v>
      </c>
      <c r="U307">
        <v>0.13</v>
      </c>
      <c r="V307">
        <v>4.9000000000000004</v>
      </c>
      <c r="W307">
        <v>100.5</v>
      </c>
      <c r="X307">
        <v>7.0000000000000007E-2</v>
      </c>
      <c r="Y307">
        <v>21.5</v>
      </c>
      <c r="Z307">
        <v>7.9</v>
      </c>
      <c r="AA307">
        <v>29.4</v>
      </c>
      <c r="AB307">
        <v>41.8</v>
      </c>
      <c r="AC307">
        <v>1.9</v>
      </c>
      <c r="AD307">
        <v>0.25</v>
      </c>
      <c r="AE307">
        <v>7.6</v>
      </c>
      <c r="AF307">
        <v>191.5</v>
      </c>
      <c r="AG307">
        <v>0.09</v>
      </c>
      <c r="AH307">
        <v>42</v>
      </c>
      <c r="AI307">
        <v>13.3</v>
      </c>
      <c r="AJ307">
        <v>55.3</v>
      </c>
      <c r="AK307">
        <v>247.7</v>
      </c>
      <c r="AL307">
        <v>12.9</v>
      </c>
      <c r="AM307">
        <v>1.75</v>
      </c>
      <c r="AN307">
        <v>21.8</v>
      </c>
      <c r="AO307">
        <v>1030.4000000000001</v>
      </c>
      <c r="AP307">
        <v>0.12</v>
      </c>
      <c r="AQ307">
        <v>248.5</v>
      </c>
      <c r="AR307">
        <v>52.6</v>
      </c>
      <c r="AS307">
        <v>301.10000000000002</v>
      </c>
      <c r="AT307">
        <v>452.1</v>
      </c>
      <c r="AU307">
        <v>29</v>
      </c>
      <c r="AV307">
        <v>4.05</v>
      </c>
      <c r="AW307">
        <v>36.200000000000003</v>
      </c>
      <c r="AX307">
        <v>1682.9</v>
      </c>
      <c r="AY307">
        <v>0.25</v>
      </c>
      <c r="AZ307">
        <v>454.1</v>
      </c>
      <c r="BA307">
        <v>86.4</v>
      </c>
      <c r="BB307">
        <v>540.4</v>
      </c>
      <c r="BC307">
        <v>3664636.1</v>
      </c>
      <c r="BD307">
        <v>168</v>
      </c>
      <c r="BE307">
        <v>22.2</v>
      </c>
      <c r="BF307">
        <v>835962.3</v>
      </c>
      <c r="BG307">
        <v>17189</v>
      </c>
      <c r="BH307">
        <v>12</v>
      </c>
      <c r="BI307">
        <v>3675696.7</v>
      </c>
      <c r="BJ307">
        <v>1351457.8</v>
      </c>
      <c r="BK307">
        <v>5027154.4000000004</v>
      </c>
      <c r="BL307">
        <v>0</v>
      </c>
      <c r="BM307">
        <v>18.79</v>
      </c>
      <c r="BN307">
        <v>12.22</v>
      </c>
      <c r="BO307">
        <v>0</v>
      </c>
      <c r="BP307">
        <v>31.01</v>
      </c>
      <c r="BQ307">
        <v>22.83</v>
      </c>
      <c r="BR307">
        <v>16.850000000000001</v>
      </c>
      <c r="BS307">
        <v>0</v>
      </c>
      <c r="BT307">
        <v>39.68</v>
      </c>
      <c r="BU307">
        <v>172886080</v>
      </c>
      <c r="BV307">
        <v>87569100</v>
      </c>
      <c r="BW307">
        <v>19694956</v>
      </c>
      <c r="BX307">
        <v>1120711</v>
      </c>
      <c r="BY307">
        <v>0</v>
      </c>
      <c r="BZ307">
        <v>0</v>
      </c>
      <c r="CA307">
        <v>998763.2</v>
      </c>
      <c r="CB307">
        <v>0</v>
      </c>
      <c r="CC307">
        <v>0</v>
      </c>
      <c r="CD307">
        <v>3869461.5</v>
      </c>
      <c r="CE307">
        <v>6873857.5</v>
      </c>
      <c r="CF307">
        <v>0</v>
      </c>
      <c r="CG307">
        <v>11377</v>
      </c>
      <c r="CH307">
        <v>0</v>
      </c>
      <c r="CI307">
        <v>2071989.8</v>
      </c>
      <c r="CJ307">
        <v>49804628</v>
      </c>
      <c r="CK307">
        <v>583</v>
      </c>
      <c r="CL307">
        <v>4740119.5</v>
      </c>
      <c r="CM307">
        <v>0</v>
      </c>
      <c r="CN307">
        <v>83699640</v>
      </c>
      <c r="CO307">
        <v>0</v>
      </c>
      <c r="CP307">
        <v>0</v>
      </c>
      <c r="CQ307">
        <v>10202.799999999999</v>
      </c>
      <c r="CR307">
        <v>180.1</v>
      </c>
      <c r="CS307">
        <v>0</v>
      </c>
      <c r="CT307">
        <v>3639</v>
      </c>
      <c r="CU307">
        <v>0</v>
      </c>
      <c r="CV307">
        <v>0</v>
      </c>
      <c r="CW307">
        <v>3075.6</v>
      </c>
      <c r="CX307">
        <v>3057</v>
      </c>
      <c r="CY307">
        <v>0</v>
      </c>
      <c r="CZ307">
        <v>2455.1999999999998</v>
      </c>
      <c r="DA307">
        <v>0</v>
      </c>
      <c r="DB307">
        <v>1366.7</v>
      </c>
      <c r="DC307">
        <v>6617.2</v>
      </c>
      <c r="DD307">
        <v>446.6</v>
      </c>
      <c r="DE307">
        <v>2796</v>
      </c>
      <c r="DF307">
        <v>0</v>
      </c>
      <c r="DG307">
        <v>39223.5</v>
      </c>
      <c r="DH307">
        <v>0</v>
      </c>
      <c r="DI307">
        <v>0</v>
      </c>
      <c r="DJ307">
        <v>56721.4</v>
      </c>
      <c r="DK307">
        <v>27960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</row>
    <row r="308" spans="1:121" x14ac:dyDescent="0.45">
      <c r="A308" t="s">
        <v>173</v>
      </c>
      <c r="B308">
        <v>2040</v>
      </c>
      <c r="C308">
        <v>111253040</v>
      </c>
      <c r="D308">
        <v>26811160</v>
      </c>
      <c r="E308">
        <v>6118935</v>
      </c>
      <c r="F308">
        <v>779535.6</v>
      </c>
      <c r="G308">
        <v>144962668.09999999</v>
      </c>
      <c r="H308">
        <v>107253320.09999999</v>
      </c>
      <c r="I308">
        <v>58015512.200000003</v>
      </c>
      <c r="J308">
        <v>24402656</v>
      </c>
      <c r="K308">
        <v>53641030</v>
      </c>
      <c r="L308">
        <v>3.5900000000000001E-2</v>
      </c>
      <c r="M308">
        <v>5.3999999999999999E-2</v>
      </c>
      <c r="N308">
        <v>0.15</v>
      </c>
      <c r="O308">
        <v>82522.36</v>
      </c>
      <c r="P308">
        <v>25870.7</v>
      </c>
      <c r="Q308">
        <v>0.96</v>
      </c>
      <c r="R308">
        <v>0.93</v>
      </c>
      <c r="S308">
        <v>16.399999999999999</v>
      </c>
      <c r="T308">
        <v>0.6</v>
      </c>
      <c r="U308">
        <v>7.0000000000000007E-2</v>
      </c>
      <c r="V308">
        <v>4.5</v>
      </c>
      <c r="W308">
        <v>84.6</v>
      </c>
      <c r="X308">
        <v>7.0000000000000007E-2</v>
      </c>
      <c r="Y308">
        <v>16.399999999999999</v>
      </c>
      <c r="Z308">
        <v>7.1</v>
      </c>
      <c r="AA308">
        <v>23.5</v>
      </c>
      <c r="AB308">
        <v>33.200000000000003</v>
      </c>
      <c r="AC308">
        <v>1.2</v>
      </c>
      <c r="AD308">
        <v>0.15</v>
      </c>
      <c r="AE308">
        <v>7</v>
      </c>
      <c r="AF308">
        <v>163.9</v>
      </c>
      <c r="AG308">
        <v>0.09</v>
      </c>
      <c r="AH308">
        <v>33.299999999999997</v>
      </c>
      <c r="AI308">
        <v>11.9</v>
      </c>
      <c r="AJ308">
        <v>45.2</v>
      </c>
      <c r="AK308">
        <v>296.89999999999998</v>
      </c>
      <c r="AL308">
        <v>18.5</v>
      </c>
      <c r="AM308">
        <v>2.56</v>
      </c>
      <c r="AN308">
        <v>23.5</v>
      </c>
      <c r="AO308">
        <v>1141.9000000000001</v>
      </c>
      <c r="AP308">
        <v>0.14000000000000001</v>
      </c>
      <c r="AQ308">
        <v>298.2</v>
      </c>
      <c r="AR308">
        <v>57.5</v>
      </c>
      <c r="AS308">
        <v>355.7</v>
      </c>
      <c r="AT308">
        <v>420.8</v>
      </c>
      <c r="AU308">
        <v>24.8</v>
      </c>
      <c r="AV308">
        <v>3.43</v>
      </c>
      <c r="AW308">
        <v>35.5</v>
      </c>
      <c r="AX308">
        <v>1643.1</v>
      </c>
      <c r="AY308">
        <v>0.23</v>
      </c>
      <c r="AZ308">
        <v>422.5</v>
      </c>
      <c r="BA308">
        <v>84.6</v>
      </c>
      <c r="BB308">
        <v>507.1</v>
      </c>
      <c r="BC308">
        <v>2803595.9</v>
      </c>
      <c r="BD308">
        <v>93.4</v>
      </c>
      <c r="BE308">
        <v>11.6</v>
      </c>
      <c r="BF308">
        <v>785046.5</v>
      </c>
      <c r="BG308">
        <v>14526.9</v>
      </c>
      <c r="BH308">
        <v>11.5</v>
      </c>
      <c r="BI308">
        <v>2809535.3</v>
      </c>
      <c r="BJ308">
        <v>1221086.8</v>
      </c>
      <c r="BK308">
        <v>4030622.2</v>
      </c>
      <c r="BL308">
        <v>0</v>
      </c>
      <c r="BM308">
        <v>17.82</v>
      </c>
      <c r="BN308">
        <v>12.24</v>
      </c>
      <c r="BO308">
        <v>0</v>
      </c>
      <c r="BP308">
        <v>30.07</v>
      </c>
      <c r="BQ308">
        <v>21.87</v>
      </c>
      <c r="BR308">
        <v>17.079999999999998</v>
      </c>
      <c r="BS308">
        <v>0</v>
      </c>
      <c r="BT308">
        <v>38.950000000000003</v>
      </c>
      <c r="BU308">
        <v>174287060</v>
      </c>
      <c r="BV308">
        <v>86947150</v>
      </c>
      <c r="BW308">
        <v>22884112</v>
      </c>
      <c r="BX308">
        <v>1118267.8999999999</v>
      </c>
      <c r="BY308">
        <v>0</v>
      </c>
      <c r="BZ308">
        <v>0</v>
      </c>
      <c r="CA308">
        <v>428843.5</v>
      </c>
      <c r="CB308">
        <v>0</v>
      </c>
      <c r="CC308">
        <v>0</v>
      </c>
      <c r="CD308">
        <v>4004972</v>
      </c>
      <c r="CE308">
        <v>6252301.5</v>
      </c>
      <c r="CF308">
        <v>0</v>
      </c>
      <c r="CG308">
        <v>9370.2999999999993</v>
      </c>
      <c r="CH308">
        <v>0</v>
      </c>
      <c r="CI308">
        <v>2042848.8</v>
      </c>
      <c r="CJ308">
        <v>49603330</v>
      </c>
      <c r="CK308">
        <v>822.3</v>
      </c>
      <c r="CL308">
        <v>5000001.5</v>
      </c>
      <c r="CM308">
        <v>0</v>
      </c>
      <c r="CN308">
        <v>82942184</v>
      </c>
      <c r="CO308">
        <v>0</v>
      </c>
      <c r="CP308">
        <v>0</v>
      </c>
      <c r="CQ308">
        <v>11635.6</v>
      </c>
      <c r="CR308">
        <v>180.1</v>
      </c>
      <c r="CS308">
        <v>0</v>
      </c>
      <c r="CT308">
        <v>3639</v>
      </c>
      <c r="CU308">
        <v>0</v>
      </c>
      <c r="CV308">
        <v>0</v>
      </c>
      <c r="CW308">
        <v>3207.1</v>
      </c>
      <c r="CX308">
        <v>3057</v>
      </c>
      <c r="CY308">
        <v>0</v>
      </c>
      <c r="CZ308">
        <v>2455.1999999999998</v>
      </c>
      <c r="DA308">
        <v>0</v>
      </c>
      <c r="DB308">
        <v>1366.7</v>
      </c>
      <c r="DC308">
        <v>6617.2</v>
      </c>
      <c r="DD308">
        <v>446.6</v>
      </c>
      <c r="DE308">
        <v>2796</v>
      </c>
      <c r="DF308">
        <v>0</v>
      </c>
      <c r="DG308">
        <v>40106.800000000003</v>
      </c>
      <c r="DH308">
        <v>0</v>
      </c>
      <c r="DI308">
        <v>0</v>
      </c>
      <c r="DJ308">
        <v>66507.7</v>
      </c>
      <c r="DK308">
        <v>27960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</row>
    <row r="309" spans="1:121" x14ac:dyDescent="0.45">
      <c r="A309" t="s">
        <v>173</v>
      </c>
      <c r="B309">
        <v>2045</v>
      </c>
      <c r="C309">
        <v>118459110</v>
      </c>
      <c r="D309">
        <v>28364538</v>
      </c>
      <c r="E309">
        <v>6464733</v>
      </c>
      <c r="F309">
        <v>764907.2</v>
      </c>
      <c r="G309">
        <v>154053292.40000001</v>
      </c>
      <c r="H309">
        <v>114200381.59999999</v>
      </c>
      <c r="I309">
        <v>63061528.899999999</v>
      </c>
      <c r="J309">
        <v>26900732</v>
      </c>
      <c r="K309">
        <v>52003896</v>
      </c>
      <c r="L309">
        <v>3.5900000000000001E-2</v>
      </c>
      <c r="M309">
        <v>5.3999999999999999E-2</v>
      </c>
      <c r="N309">
        <v>0.15</v>
      </c>
      <c r="O309">
        <v>85513.42</v>
      </c>
      <c r="P309">
        <v>27911.5</v>
      </c>
      <c r="Q309">
        <v>0.96</v>
      </c>
      <c r="R309">
        <v>0.92</v>
      </c>
      <c r="S309">
        <v>18.600000000000001</v>
      </c>
      <c r="T309">
        <v>0.6</v>
      </c>
      <c r="U309">
        <v>7.0000000000000007E-2</v>
      </c>
      <c r="V309">
        <v>4.5</v>
      </c>
      <c r="W309">
        <v>95.9</v>
      </c>
      <c r="X309">
        <v>0.06</v>
      </c>
      <c r="Y309">
        <v>18.600000000000001</v>
      </c>
      <c r="Z309">
        <v>7.3</v>
      </c>
      <c r="AA309">
        <v>26</v>
      </c>
      <c r="AB309">
        <v>35.4</v>
      </c>
      <c r="AC309">
        <v>1.2</v>
      </c>
      <c r="AD309">
        <v>0.15</v>
      </c>
      <c r="AE309">
        <v>6.8</v>
      </c>
      <c r="AF309">
        <v>174.7</v>
      </c>
      <c r="AG309">
        <v>0.08</v>
      </c>
      <c r="AH309">
        <v>35.5</v>
      </c>
      <c r="AI309">
        <v>12</v>
      </c>
      <c r="AJ309">
        <v>47.5</v>
      </c>
      <c r="AK309">
        <v>313</v>
      </c>
      <c r="AL309">
        <v>18.7</v>
      </c>
      <c r="AM309">
        <v>2.56</v>
      </c>
      <c r="AN309">
        <v>25.9</v>
      </c>
      <c r="AO309">
        <v>1232.3</v>
      </c>
      <c r="AP309">
        <v>0.16</v>
      </c>
      <c r="AQ309">
        <v>314.2</v>
      </c>
      <c r="AR309">
        <v>62.6</v>
      </c>
      <c r="AS309">
        <v>376.9</v>
      </c>
      <c r="AT309">
        <v>372.3</v>
      </c>
      <c r="AU309">
        <v>20.2</v>
      </c>
      <c r="AV309">
        <v>2.75</v>
      </c>
      <c r="AW309">
        <v>33.4</v>
      </c>
      <c r="AX309">
        <v>1514.9</v>
      </c>
      <c r="AY309">
        <v>0.2</v>
      </c>
      <c r="AZ309">
        <v>373.7</v>
      </c>
      <c r="BA309">
        <v>78.599999999999994</v>
      </c>
      <c r="BB309">
        <v>452.2</v>
      </c>
      <c r="BC309">
        <v>3257806.3</v>
      </c>
      <c r="BD309">
        <v>100.1</v>
      </c>
      <c r="BE309">
        <v>12.1</v>
      </c>
      <c r="BF309">
        <v>793358.9</v>
      </c>
      <c r="BG309">
        <v>16897.099999999999</v>
      </c>
      <c r="BH309">
        <v>11.4</v>
      </c>
      <c r="BI309">
        <v>3264098.5</v>
      </c>
      <c r="BJ309">
        <v>1299993.3</v>
      </c>
      <c r="BK309">
        <v>4564091.7</v>
      </c>
      <c r="BL309">
        <v>0</v>
      </c>
      <c r="BM309">
        <v>16.13</v>
      </c>
      <c r="BN309">
        <v>12.85</v>
      </c>
      <c r="BO309">
        <v>0</v>
      </c>
      <c r="BP309">
        <v>28.98</v>
      </c>
      <c r="BQ309">
        <v>20.2</v>
      </c>
      <c r="BR309">
        <v>17.86</v>
      </c>
      <c r="BS309">
        <v>0</v>
      </c>
      <c r="BT309">
        <v>38.07</v>
      </c>
      <c r="BU309">
        <v>179259090</v>
      </c>
      <c r="BV309">
        <v>90991760</v>
      </c>
      <c r="BW309">
        <v>24104012</v>
      </c>
      <c r="BX309">
        <v>457714.6</v>
      </c>
      <c r="BY309">
        <v>0</v>
      </c>
      <c r="BZ309">
        <v>0</v>
      </c>
      <c r="CA309">
        <v>425314.7</v>
      </c>
      <c r="CB309">
        <v>0</v>
      </c>
      <c r="CC309">
        <v>0</v>
      </c>
      <c r="CD309">
        <v>3651494.8</v>
      </c>
      <c r="CE309">
        <v>7183015</v>
      </c>
      <c r="CF309">
        <v>0</v>
      </c>
      <c r="CG309">
        <v>153858</v>
      </c>
      <c r="CH309">
        <v>0</v>
      </c>
      <c r="CI309">
        <v>1927434.2</v>
      </c>
      <c r="CJ309">
        <v>48826148</v>
      </c>
      <c r="CK309">
        <v>628.4</v>
      </c>
      <c r="CL309">
        <v>5189204</v>
      </c>
      <c r="CM309">
        <v>0</v>
      </c>
      <c r="CN309">
        <v>87340270</v>
      </c>
      <c r="CO309">
        <v>0</v>
      </c>
      <c r="CP309">
        <v>0</v>
      </c>
      <c r="CQ309">
        <v>10789.3</v>
      </c>
      <c r="CR309">
        <v>95.1</v>
      </c>
      <c r="CS309">
        <v>0</v>
      </c>
      <c r="CT309">
        <v>3297</v>
      </c>
      <c r="CU309">
        <v>0</v>
      </c>
      <c r="CV309">
        <v>0</v>
      </c>
      <c r="CW309">
        <v>3334.7</v>
      </c>
      <c r="CX309">
        <v>3057</v>
      </c>
      <c r="CY309">
        <v>0</v>
      </c>
      <c r="CZ309">
        <v>5199.2</v>
      </c>
      <c r="DA309">
        <v>0</v>
      </c>
      <c r="DB309">
        <v>1366.7</v>
      </c>
      <c r="DC309">
        <v>6617.2</v>
      </c>
      <c r="DD309">
        <v>446.6</v>
      </c>
      <c r="DE309">
        <v>2796</v>
      </c>
      <c r="DF309">
        <v>0</v>
      </c>
      <c r="DG309">
        <v>46421.8</v>
      </c>
      <c r="DH309">
        <v>0</v>
      </c>
      <c r="DI309">
        <v>0</v>
      </c>
      <c r="DJ309">
        <v>72108.7</v>
      </c>
      <c r="DK309">
        <v>27960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</row>
    <row r="310" spans="1:121" x14ac:dyDescent="0.45">
      <c r="A310" t="s">
        <v>173</v>
      </c>
      <c r="B310">
        <v>2050</v>
      </c>
      <c r="C310">
        <v>125354860</v>
      </c>
      <c r="D310">
        <v>26201038</v>
      </c>
      <c r="E310">
        <v>6726633</v>
      </c>
      <c r="F310">
        <v>768558.7</v>
      </c>
      <c r="G310">
        <v>159051093.80000001</v>
      </c>
      <c r="H310">
        <v>120848233.5</v>
      </c>
      <c r="I310">
        <v>68438635.200000003</v>
      </c>
      <c r="J310">
        <v>31812250</v>
      </c>
      <c r="K310">
        <v>49502692</v>
      </c>
      <c r="L310">
        <v>3.5900000000000001E-2</v>
      </c>
      <c r="M310">
        <v>5.3900000000000003E-2</v>
      </c>
      <c r="N310">
        <v>0.15</v>
      </c>
      <c r="O310">
        <v>84843.86</v>
      </c>
      <c r="P310">
        <v>29707.3</v>
      </c>
      <c r="Q310">
        <v>0.94</v>
      </c>
      <c r="R310">
        <v>0.9</v>
      </c>
      <c r="S310">
        <v>27.6</v>
      </c>
      <c r="T310">
        <v>1.1000000000000001</v>
      </c>
      <c r="U310">
        <v>0.14000000000000001</v>
      </c>
      <c r="V310">
        <v>5.0999999999999996</v>
      </c>
      <c r="W310">
        <v>131</v>
      </c>
      <c r="X310">
        <v>7.0000000000000007E-2</v>
      </c>
      <c r="Y310">
        <v>27.6</v>
      </c>
      <c r="Z310">
        <v>9</v>
      </c>
      <c r="AA310">
        <v>36.6</v>
      </c>
      <c r="AB310">
        <v>48.9</v>
      </c>
      <c r="AC310">
        <v>1.9</v>
      </c>
      <c r="AD310">
        <v>0.24</v>
      </c>
      <c r="AE310">
        <v>7.7</v>
      </c>
      <c r="AF310">
        <v>231.2</v>
      </c>
      <c r="AG310">
        <v>0.08</v>
      </c>
      <c r="AH310">
        <v>49</v>
      </c>
      <c r="AI310">
        <v>14.6</v>
      </c>
      <c r="AJ310">
        <v>63.5</v>
      </c>
      <c r="AK310">
        <v>310.39999999999998</v>
      </c>
      <c r="AL310">
        <v>17.399999999999999</v>
      </c>
      <c r="AM310">
        <v>2.37</v>
      </c>
      <c r="AN310">
        <v>26.9</v>
      </c>
      <c r="AO310">
        <v>1257.5999999999999</v>
      </c>
      <c r="AP310">
        <v>0.16</v>
      </c>
      <c r="AQ310">
        <v>311.60000000000002</v>
      </c>
      <c r="AR310">
        <v>64.400000000000006</v>
      </c>
      <c r="AS310">
        <v>376</v>
      </c>
      <c r="AT310">
        <v>374.1</v>
      </c>
      <c r="AU310">
        <v>17.5</v>
      </c>
      <c r="AV310">
        <v>2.34</v>
      </c>
      <c r="AW310">
        <v>35.700000000000003</v>
      </c>
      <c r="AX310">
        <v>1611.5</v>
      </c>
      <c r="AY310">
        <v>0.19</v>
      </c>
      <c r="AZ310">
        <v>375.3</v>
      </c>
      <c r="BA310">
        <v>83.8</v>
      </c>
      <c r="BB310">
        <v>459.1</v>
      </c>
      <c r="BC310">
        <v>4783292.7</v>
      </c>
      <c r="BD310">
        <v>191</v>
      </c>
      <c r="BE310">
        <v>24.6</v>
      </c>
      <c r="BF310">
        <v>888554</v>
      </c>
      <c r="BG310">
        <v>22836.400000000001</v>
      </c>
      <c r="BH310">
        <v>11.4</v>
      </c>
      <c r="BI310">
        <v>4795698.5</v>
      </c>
      <c r="BJ310">
        <v>1572191.2</v>
      </c>
      <c r="BK310">
        <v>6367889.7000000002</v>
      </c>
      <c r="BL310">
        <v>0</v>
      </c>
      <c r="BM310">
        <v>16.73</v>
      </c>
      <c r="BN310">
        <v>13.18</v>
      </c>
      <c r="BO310">
        <v>0</v>
      </c>
      <c r="BP310">
        <v>29.91</v>
      </c>
      <c r="BQ310">
        <v>20.83</v>
      </c>
      <c r="BR310">
        <v>17.899999999999999</v>
      </c>
      <c r="BS310">
        <v>0</v>
      </c>
      <c r="BT310">
        <v>38.72</v>
      </c>
      <c r="BU310">
        <v>176806800</v>
      </c>
      <c r="BV310">
        <v>90612456</v>
      </c>
      <c r="BW310">
        <v>22308740</v>
      </c>
      <c r="BX310">
        <v>446439.7</v>
      </c>
      <c r="BY310">
        <v>0</v>
      </c>
      <c r="BZ310">
        <v>0</v>
      </c>
      <c r="CA310">
        <v>1061005.8999999999</v>
      </c>
      <c r="CB310">
        <v>0</v>
      </c>
      <c r="CC310">
        <v>0</v>
      </c>
      <c r="CD310">
        <v>3644234.8</v>
      </c>
      <c r="CE310">
        <v>9147579</v>
      </c>
      <c r="CF310">
        <v>0</v>
      </c>
      <c r="CG310">
        <v>351616.1</v>
      </c>
      <c r="CH310">
        <v>0</v>
      </c>
      <c r="CI310">
        <v>1888639.6</v>
      </c>
      <c r="CJ310">
        <v>45642660</v>
      </c>
      <c r="CK310">
        <v>0</v>
      </c>
      <c r="CL310">
        <v>5347654.5</v>
      </c>
      <c r="CM310">
        <v>0</v>
      </c>
      <c r="CN310">
        <v>86968220</v>
      </c>
      <c r="CO310">
        <v>0</v>
      </c>
      <c r="CP310">
        <v>0</v>
      </c>
      <c r="CQ310">
        <v>10667.8</v>
      </c>
      <c r="CR310">
        <v>95.1</v>
      </c>
      <c r="CS310">
        <v>0</v>
      </c>
      <c r="CT310">
        <v>2350</v>
      </c>
      <c r="CU310">
        <v>0</v>
      </c>
      <c r="CV310">
        <v>0</v>
      </c>
      <c r="CW310">
        <v>3530.2</v>
      </c>
      <c r="CX310">
        <v>3057</v>
      </c>
      <c r="CY310">
        <v>0</v>
      </c>
      <c r="CZ310">
        <v>12418.3</v>
      </c>
      <c r="DA310">
        <v>0</v>
      </c>
      <c r="DB310">
        <v>1366.7</v>
      </c>
      <c r="DC310">
        <v>6219</v>
      </c>
      <c r="DD310">
        <v>446.6</v>
      </c>
      <c r="DE310">
        <v>2796</v>
      </c>
      <c r="DF310">
        <v>0</v>
      </c>
      <c r="DG310">
        <v>47965.5</v>
      </c>
      <c r="DH310">
        <v>0</v>
      </c>
      <c r="DI310">
        <v>0</v>
      </c>
      <c r="DJ310">
        <v>64624.2</v>
      </c>
      <c r="DK310">
        <v>27960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</row>
    <row r="311" spans="1:121" x14ac:dyDescent="0.45">
      <c r="A311" t="s">
        <v>176</v>
      </c>
      <c r="B311">
        <v>2024</v>
      </c>
      <c r="C311">
        <v>12826142</v>
      </c>
      <c r="D311">
        <v>573.20000000000005</v>
      </c>
      <c r="E311">
        <v>0</v>
      </c>
      <c r="F311">
        <v>243841.1</v>
      </c>
      <c r="G311">
        <v>13070556.300000001</v>
      </c>
      <c r="H311">
        <v>12364776.300000001</v>
      </c>
      <c r="I311">
        <v>2356993.7999999998</v>
      </c>
      <c r="J311">
        <v>8487187</v>
      </c>
      <c r="K311">
        <v>14232429</v>
      </c>
      <c r="L311">
        <v>3.5999999999999997E-2</v>
      </c>
      <c r="M311">
        <v>5.3999999999999999E-2</v>
      </c>
      <c r="N311">
        <v>0.15770000000000001</v>
      </c>
      <c r="O311">
        <v>5604.52</v>
      </c>
      <c r="P311">
        <v>2551.1999999999998</v>
      </c>
      <c r="Q311">
        <v>0.86</v>
      </c>
      <c r="R311">
        <v>0.78</v>
      </c>
      <c r="S311">
        <v>100.6</v>
      </c>
      <c r="T311">
        <v>8.6</v>
      </c>
      <c r="U311">
        <v>1.23</v>
      </c>
      <c r="V311">
        <v>5.8</v>
      </c>
      <c r="W311">
        <v>312.5</v>
      </c>
      <c r="X311">
        <v>0.05</v>
      </c>
      <c r="Y311">
        <v>101.2</v>
      </c>
      <c r="Z311">
        <v>15.1</v>
      </c>
      <c r="AA311">
        <v>116.3</v>
      </c>
      <c r="AB311">
        <v>206</v>
      </c>
      <c r="AC311">
        <v>21.3</v>
      </c>
      <c r="AD311">
        <v>3.07</v>
      </c>
      <c r="AE311">
        <v>8.6</v>
      </c>
      <c r="AF311">
        <v>526.9</v>
      </c>
      <c r="AG311">
        <v>0.1</v>
      </c>
      <c r="AH311">
        <v>207.5</v>
      </c>
      <c r="AI311">
        <v>24.3</v>
      </c>
      <c r="AJ311">
        <v>231.8</v>
      </c>
      <c r="AK311">
        <v>259.7</v>
      </c>
      <c r="AL311">
        <v>20.2</v>
      </c>
      <c r="AM311">
        <v>2.87</v>
      </c>
      <c r="AN311">
        <v>17</v>
      </c>
      <c r="AO311">
        <v>861.1</v>
      </c>
      <c r="AP311">
        <v>0.13</v>
      </c>
      <c r="AQ311">
        <v>261.10000000000002</v>
      </c>
      <c r="AR311">
        <v>42.7</v>
      </c>
      <c r="AS311">
        <v>303.8</v>
      </c>
      <c r="AT311">
        <v>762.8</v>
      </c>
      <c r="AU311">
        <v>67.400000000000006</v>
      </c>
      <c r="AV311">
        <v>9.74</v>
      </c>
      <c r="AW311">
        <v>43.6</v>
      </c>
      <c r="AX311">
        <v>2207.1999999999998</v>
      </c>
      <c r="AY311">
        <v>0.44</v>
      </c>
      <c r="AZ311">
        <v>767.5</v>
      </c>
      <c r="BA311">
        <v>109.5</v>
      </c>
      <c r="BB311">
        <v>877</v>
      </c>
      <c r="BC311">
        <v>1872034</v>
      </c>
      <c r="BD311">
        <v>160.30000000000001</v>
      </c>
      <c r="BE311">
        <v>22.8</v>
      </c>
      <c r="BF311">
        <v>107841.5</v>
      </c>
      <c r="BG311">
        <v>5823.3</v>
      </c>
      <c r="BH311">
        <v>0.9</v>
      </c>
      <c r="BI311">
        <v>1883047.5</v>
      </c>
      <c r="BJ311">
        <v>281619.8</v>
      </c>
      <c r="BK311">
        <v>2164667.4</v>
      </c>
      <c r="BL311">
        <v>0</v>
      </c>
      <c r="BM311">
        <v>25.56</v>
      </c>
      <c r="BN311">
        <v>1.06</v>
      </c>
      <c r="BO311">
        <v>0</v>
      </c>
      <c r="BP311">
        <v>26.63</v>
      </c>
      <c r="BQ311">
        <v>27.08</v>
      </c>
      <c r="BR311">
        <v>1.1399999999999999</v>
      </c>
      <c r="BS311">
        <v>0</v>
      </c>
      <c r="BT311">
        <v>28.22</v>
      </c>
      <c r="BU311">
        <v>18832330</v>
      </c>
      <c r="BV311">
        <v>10713563</v>
      </c>
      <c r="BW311">
        <v>482.1</v>
      </c>
      <c r="BX311">
        <v>0</v>
      </c>
      <c r="BY311">
        <v>0</v>
      </c>
      <c r="BZ311">
        <v>0</v>
      </c>
      <c r="CA311">
        <v>1250528.5</v>
      </c>
      <c r="CB311">
        <v>0</v>
      </c>
      <c r="CC311">
        <v>0</v>
      </c>
      <c r="CD311">
        <v>133316.70000000001</v>
      </c>
      <c r="CE311">
        <v>1339420.8999999999</v>
      </c>
      <c r="CF311">
        <v>0</v>
      </c>
      <c r="CG311">
        <v>133221.4</v>
      </c>
      <c r="CH311">
        <v>0</v>
      </c>
      <c r="CI311">
        <v>5392403</v>
      </c>
      <c r="CJ311">
        <v>0</v>
      </c>
      <c r="CK311">
        <v>2711.5</v>
      </c>
      <c r="CL311">
        <v>0</v>
      </c>
      <c r="CM311">
        <v>0</v>
      </c>
      <c r="CN311">
        <v>2137</v>
      </c>
      <c r="CO311">
        <v>10578109</v>
      </c>
      <c r="CP311">
        <v>0</v>
      </c>
      <c r="CQ311">
        <v>0.8</v>
      </c>
      <c r="CR311">
        <v>0</v>
      </c>
      <c r="CS311">
        <v>0</v>
      </c>
      <c r="CT311">
        <v>474</v>
      </c>
      <c r="CU311">
        <v>0</v>
      </c>
      <c r="CV311">
        <v>0</v>
      </c>
      <c r="CW311">
        <v>87.9</v>
      </c>
      <c r="CX311">
        <v>295</v>
      </c>
      <c r="CY311">
        <v>0</v>
      </c>
      <c r="CZ311">
        <v>813.2</v>
      </c>
      <c r="DA311">
        <v>0</v>
      </c>
      <c r="DB311">
        <v>1598</v>
      </c>
      <c r="DC311">
        <v>0</v>
      </c>
      <c r="DD311">
        <v>147.30000000000001</v>
      </c>
      <c r="DE311">
        <v>0</v>
      </c>
      <c r="DF311">
        <v>0</v>
      </c>
      <c r="DG311">
        <v>1</v>
      </c>
      <c r="DH311">
        <v>0</v>
      </c>
      <c r="DI311">
        <v>2767.2</v>
      </c>
      <c r="DJ311">
        <v>1.6</v>
      </c>
      <c r="DK311">
        <v>0</v>
      </c>
      <c r="DL311">
        <v>0</v>
      </c>
      <c r="DM311">
        <v>0</v>
      </c>
      <c r="DN311">
        <v>0</v>
      </c>
      <c r="DO311">
        <v>0</v>
      </c>
      <c r="DP311">
        <v>0</v>
      </c>
      <c r="DQ311">
        <v>0</v>
      </c>
    </row>
    <row r="312" spans="1:121" x14ac:dyDescent="0.45">
      <c r="A312" t="s">
        <v>176</v>
      </c>
      <c r="B312">
        <v>2026</v>
      </c>
      <c r="C312">
        <v>13086975</v>
      </c>
      <c r="D312">
        <v>795.8</v>
      </c>
      <c r="E312">
        <v>0</v>
      </c>
      <c r="F312">
        <v>264223.90000000002</v>
      </c>
      <c r="G312">
        <v>13351994.9</v>
      </c>
      <c r="H312">
        <v>12616228.300000001</v>
      </c>
      <c r="I312">
        <v>2654214.9</v>
      </c>
      <c r="J312">
        <v>9556773</v>
      </c>
      <c r="K312">
        <v>14625277</v>
      </c>
      <c r="L312">
        <v>3.5999999999999997E-2</v>
      </c>
      <c r="M312">
        <v>5.3999999999999999E-2</v>
      </c>
      <c r="N312">
        <v>0.15770000000000001</v>
      </c>
      <c r="O312">
        <v>37082.04</v>
      </c>
      <c r="P312">
        <v>2606.3000000000002</v>
      </c>
      <c r="Q312">
        <v>0.9</v>
      </c>
      <c r="R312">
        <v>0.85</v>
      </c>
      <c r="S312">
        <v>67.099999999999994</v>
      </c>
      <c r="T312">
        <v>5.4</v>
      </c>
      <c r="U312">
        <v>0.77</v>
      </c>
      <c r="V312">
        <v>4.0999999999999996</v>
      </c>
      <c r="W312">
        <v>218.3</v>
      </c>
      <c r="X312">
        <v>0.03</v>
      </c>
      <c r="Y312">
        <v>67.5</v>
      </c>
      <c r="Z312">
        <v>10.7</v>
      </c>
      <c r="AA312">
        <v>78.099999999999994</v>
      </c>
      <c r="AB312">
        <v>125.5</v>
      </c>
      <c r="AC312">
        <v>12.6</v>
      </c>
      <c r="AD312">
        <v>1.82</v>
      </c>
      <c r="AE312">
        <v>5.6</v>
      </c>
      <c r="AF312">
        <v>332.3</v>
      </c>
      <c r="AG312">
        <v>0.06</v>
      </c>
      <c r="AH312">
        <v>126.4</v>
      </c>
      <c r="AI312">
        <v>15.5</v>
      </c>
      <c r="AJ312">
        <v>141.9</v>
      </c>
      <c r="AK312">
        <v>162.69999999999999</v>
      </c>
      <c r="AL312">
        <v>11.6</v>
      </c>
      <c r="AM312">
        <v>1.63</v>
      </c>
      <c r="AN312">
        <v>11.7</v>
      </c>
      <c r="AO312">
        <v>574.20000000000005</v>
      </c>
      <c r="AP312">
        <v>0.08</v>
      </c>
      <c r="AQ312">
        <v>163.5</v>
      </c>
      <c r="AR312">
        <v>28.8</v>
      </c>
      <c r="AS312">
        <v>192.3</v>
      </c>
      <c r="AT312">
        <v>626.9</v>
      </c>
      <c r="AU312">
        <v>54.7</v>
      </c>
      <c r="AV312">
        <v>7.86</v>
      </c>
      <c r="AW312">
        <v>36.299999999999997</v>
      </c>
      <c r="AX312">
        <v>1864.9</v>
      </c>
      <c r="AY312">
        <v>0.35</v>
      </c>
      <c r="AZ312">
        <v>630.70000000000005</v>
      </c>
      <c r="BA312">
        <v>92</v>
      </c>
      <c r="BB312">
        <v>722.6</v>
      </c>
      <c r="BC312">
        <v>1215242.8999999999</v>
      </c>
      <c r="BD312">
        <v>98.2</v>
      </c>
      <c r="BE312">
        <v>13.9</v>
      </c>
      <c r="BF312">
        <v>75303.100000000006</v>
      </c>
      <c r="BG312">
        <v>3965.3</v>
      </c>
      <c r="BH312">
        <v>0.6</v>
      </c>
      <c r="BI312">
        <v>1221971.8999999999</v>
      </c>
      <c r="BJ312">
        <v>193628.7</v>
      </c>
      <c r="BK312">
        <v>1415600.5</v>
      </c>
      <c r="BL312">
        <v>0</v>
      </c>
      <c r="BM312">
        <v>20.97</v>
      </c>
      <c r="BN312">
        <v>6.88</v>
      </c>
      <c r="BO312">
        <v>0</v>
      </c>
      <c r="BP312">
        <v>27.85</v>
      </c>
      <c r="BQ312">
        <v>22.21</v>
      </c>
      <c r="BR312">
        <v>7.4</v>
      </c>
      <c r="BS312">
        <v>0</v>
      </c>
      <c r="BT312">
        <v>29.61</v>
      </c>
      <c r="BU312">
        <v>18440454</v>
      </c>
      <c r="BV312">
        <v>10697780</v>
      </c>
      <c r="BW312">
        <v>685.1</v>
      </c>
      <c r="BX312">
        <v>0</v>
      </c>
      <c r="BY312">
        <v>0</v>
      </c>
      <c r="BZ312">
        <v>0</v>
      </c>
      <c r="CA312">
        <v>759737.7</v>
      </c>
      <c r="CB312">
        <v>0</v>
      </c>
      <c r="CC312">
        <v>0</v>
      </c>
      <c r="CD312">
        <v>172323.8</v>
      </c>
      <c r="CE312">
        <v>1066861.6000000001</v>
      </c>
      <c r="CF312">
        <v>0</v>
      </c>
      <c r="CG312">
        <v>73902</v>
      </c>
      <c r="CH312">
        <v>0</v>
      </c>
      <c r="CI312">
        <v>5839776</v>
      </c>
      <c r="CJ312">
        <v>0</v>
      </c>
      <c r="CK312">
        <v>1711.8</v>
      </c>
      <c r="CL312">
        <v>0</v>
      </c>
      <c r="CM312">
        <v>0</v>
      </c>
      <c r="CN312">
        <v>2103.4</v>
      </c>
      <c r="CO312">
        <v>10523353</v>
      </c>
      <c r="CP312">
        <v>0</v>
      </c>
      <c r="CQ312">
        <v>0.8</v>
      </c>
      <c r="CR312">
        <v>0</v>
      </c>
      <c r="CS312">
        <v>0</v>
      </c>
      <c r="CT312">
        <v>474</v>
      </c>
      <c r="CU312">
        <v>0</v>
      </c>
      <c r="CV312">
        <v>0</v>
      </c>
      <c r="CW312">
        <v>115.9</v>
      </c>
      <c r="CX312">
        <v>295</v>
      </c>
      <c r="CY312">
        <v>0</v>
      </c>
      <c r="CZ312">
        <v>633.20000000000005</v>
      </c>
      <c r="DA312">
        <v>0</v>
      </c>
      <c r="DB312">
        <v>1727</v>
      </c>
      <c r="DC312">
        <v>0</v>
      </c>
      <c r="DD312">
        <v>146.69999999999999</v>
      </c>
      <c r="DE312">
        <v>0</v>
      </c>
      <c r="DF312">
        <v>0</v>
      </c>
      <c r="DG312">
        <v>1</v>
      </c>
      <c r="DH312">
        <v>0</v>
      </c>
      <c r="DI312">
        <v>2767.2</v>
      </c>
      <c r="DJ312">
        <v>1.6</v>
      </c>
      <c r="DK312">
        <v>0</v>
      </c>
      <c r="DL312">
        <v>0</v>
      </c>
      <c r="DM312">
        <v>0</v>
      </c>
      <c r="DN312">
        <v>0</v>
      </c>
      <c r="DO312">
        <v>0</v>
      </c>
      <c r="DP312">
        <v>0</v>
      </c>
      <c r="DQ312">
        <v>0</v>
      </c>
    </row>
    <row r="313" spans="1:121" x14ac:dyDescent="0.45">
      <c r="A313" t="s">
        <v>176</v>
      </c>
      <c r="B313">
        <v>2028</v>
      </c>
      <c r="C313">
        <v>13405379</v>
      </c>
      <c r="D313">
        <v>49525.3</v>
      </c>
      <c r="E313">
        <v>0</v>
      </c>
      <c r="F313">
        <v>286603.40000000002</v>
      </c>
      <c r="G313">
        <v>13741507.800000001</v>
      </c>
      <c r="H313">
        <v>12923182.4</v>
      </c>
      <c r="I313">
        <v>3044528.3</v>
      </c>
      <c r="J313">
        <v>11095921</v>
      </c>
      <c r="K313">
        <v>15196784</v>
      </c>
      <c r="L313">
        <v>3.5999999999999997E-2</v>
      </c>
      <c r="M313">
        <v>5.3999999999999999E-2</v>
      </c>
      <c r="N313">
        <v>0.15770000000000001</v>
      </c>
      <c r="O313">
        <v>56651.16</v>
      </c>
      <c r="P313">
        <v>2710.6</v>
      </c>
      <c r="Q313">
        <v>0.93</v>
      </c>
      <c r="R313">
        <v>0.91</v>
      </c>
      <c r="S313">
        <v>43.9</v>
      </c>
      <c r="T313">
        <v>3.4</v>
      </c>
      <c r="U313">
        <v>0.48</v>
      </c>
      <c r="V313">
        <v>2.8</v>
      </c>
      <c r="W313">
        <v>147.30000000000001</v>
      </c>
      <c r="X313">
        <v>0.02</v>
      </c>
      <c r="Y313">
        <v>44.1</v>
      </c>
      <c r="Z313">
        <v>7.2</v>
      </c>
      <c r="AA313">
        <v>51.3</v>
      </c>
      <c r="AB313">
        <v>76.400000000000006</v>
      </c>
      <c r="AC313">
        <v>7.6</v>
      </c>
      <c r="AD313">
        <v>1.1000000000000001</v>
      </c>
      <c r="AE313">
        <v>3.4</v>
      </c>
      <c r="AF313">
        <v>204.1</v>
      </c>
      <c r="AG313">
        <v>0.04</v>
      </c>
      <c r="AH313">
        <v>76.900000000000006</v>
      </c>
      <c r="AI313">
        <v>9.5</v>
      </c>
      <c r="AJ313">
        <v>86.5</v>
      </c>
      <c r="AK313">
        <v>101.8</v>
      </c>
      <c r="AL313">
        <v>4.9000000000000004</v>
      </c>
      <c r="AM313">
        <v>0.67</v>
      </c>
      <c r="AN313">
        <v>9.4</v>
      </c>
      <c r="AO313">
        <v>430.7</v>
      </c>
      <c r="AP313">
        <v>0.05</v>
      </c>
      <c r="AQ313">
        <v>102.1</v>
      </c>
      <c r="AR313">
        <v>22.2</v>
      </c>
      <c r="AS313">
        <v>124.3</v>
      </c>
      <c r="AT313">
        <v>500.5</v>
      </c>
      <c r="AU313">
        <v>42.6</v>
      </c>
      <c r="AV313">
        <v>6.11</v>
      </c>
      <c r="AW313">
        <v>30.3</v>
      </c>
      <c r="AX313">
        <v>1523.1</v>
      </c>
      <c r="AY313">
        <v>0.28000000000000003</v>
      </c>
      <c r="AZ313">
        <v>503.4</v>
      </c>
      <c r="BA313">
        <v>75.8</v>
      </c>
      <c r="BB313">
        <v>579.20000000000005</v>
      </c>
      <c r="BC313">
        <v>768210.7</v>
      </c>
      <c r="BD313">
        <v>59.7</v>
      </c>
      <c r="BE313">
        <v>8.4</v>
      </c>
      <c r="BF313">
        <v>49771.3</v>
      </c>
      <c r="BG313">
        <v>2585.9</v>
      </c>
      <c r="BH313">
        <v>0.4</v>
      </c>
      <c r="BI313">
        <v>772289.1</v>
      </c>
      <c r="BJ313">
        <v>126929.1</v>
      </c>
      <c r="BK313">
        <v>899218.2</v>
      </c>
      <c r="BL313">
        <v>0</v>
      </c>
      <c r="BM313">
        <v>16.29</v>
      </c>
      <c r="BN313">
        <v>10.63</v>
      </c>
      <c r="BO313">
        <v>0</v>
      </c>
      <c r="BP313">
        <v>26.92</v>
      </c>
      <c r="BQ313">
        <v>17.29</v>
      </c>
      <c r="BR313">
        <v>11.47</v>
      </c>
      <c r="BS313">
        <v>0</v>
      </c>
      <c r="BT313">
        <v>28.76</v>
      </c>
      <c r="BU313">
        <v>17858412</v>
      </c>
      <c r="BV313">
        <v>10696980</v>
      </c>
      <c r="BW313">
        <v>41785.5</v>
      </c>
      <c r="BX313">
        <v>0</v>
      </c>
      <c r="BY313">
        <v>0</v>
      </c>
      <c r="BZ313">
        <v>0</v>
      </c>
      <c r="CA313">
        <v>456489.2</v>
      </c>
      <c r="CB313">
        <v>0</v>
      </c>
      <c r="CC313">
        <v>0</v>
      </c>
      <c r="CD313">
        <v>233277.9</v>
      </c>
      <c r="CE313">
        <v>795797.2</v>
      </c>
      <c r="CF313">
        <v>0</v>
      </c>
      <c r="CG313">
        <v>32391.3</v>
      </c>
      <c r="CH313">
        <v>0</v>
      </c>
      <c r="CI313">
        <v>5834842</v>
      </c>
      <c r="CJ313">
        <v>0</v>
      </c>
      <c r="CK313">
        <v>127.7</v>
      </c>
      <c r="CL313">
        <v>0</v>
      </c>
      <c r="CM313">
        <v>0</v>
      </c>
      <c r="CN313">
        <v>2069.6999999999998</v>
      </c>
      <c r="CO313">
        <v>10461632</v>
      </c>
      <c r="CP313">
        <v>0</v>
      </c>
      <c r="CQ313">
        <v>24.7</v>
      </c>
      <c r="CR313">
        <v>0</v>
      </c>
      <c r="CS313">
        <v>0</v>
      </c>
      <c r="CT313">
        <v>474</v>
      </c>
      <c r="CU313">
        <v>0</v>
      </c>
      <c r="CV313">
        <v>0</v>
      </c>
      <c r="CW313">
        <v>160.1</v>
      </c>
      <c r="CX313">
        <v>295</v>
      </c>
      <c r="CY313">
        <v>0</v>
      </c>
      <c r="CZ313">
        <v>633.20000000000005</v>
      </c>
      <c r="DA313">
        <v>0</v>
      </c>
      <c r="DB313">
        <v>1727</v>
      </c>
      <c r="DC313">
        <v>0</v>
      </c>
      <c r="DD313">
        <v>14.6</v>
      </c>
      <c r="DE313">
        <v>0</v>
      </c>
      <c r="DF313">
        <v>0</v>
      </c>
      <c r="DG313">
        <v>1</v>
      </c>
      <c r="DH313">
        <v>0</v>
      </c>
      <c r="DI313">
        <v>2964.4</v>
      </c>
      <c r="DJ313">
        <v>145.19999999999999</v>
      </c>
      <c r="DK313">
        <v>0</v>
      </c>
      <c r="DL313">
        <v>0</v>
      </c>
      <c r="DM313">
        <v>0</v>
      </c>
      <c r="DN313">
        <v>0</v>
      </c>
      <c r="DO313">
        <v>0</v>
      </c>
      <c r="DP313">
        <v>0</v>
      </c>
      <c r="DQ313">
        <v>0</v>
      </c>
    </row>
    <row r="314" spans="1:121" x14ac:dyDescent="0.45">
      <c r="A314" t="s">
        <v>176</v>
      </c>
      <c r="B314">
        <v>2030</v>
      </c>
      <c r="C314">
        <v>13767147</v>
      </c>
      <c r="D314">
        <v>118275.7</v>
      </c>
      <c r="E314">
        <v>0</v>
      </c>
      <c r="F314">
        <v>345721.5</v>
      </c>
      <c r="G314">
        <v>14231144.1</v>
      </c>
      <c r="H314">
        <v>13271941.9</v>
      </c>
      <c r="I314">
        <v>-4177869.3</v>
      </c>
      <c r="J314">
        <v>12049199</v>
      </c>
      <c r="K314">
        <v>22707456</v>
      </c>
      <c r="L314">
        <v>3.5999999999999997E-2</v>
      </c>
      <c r="M314">
        <v>5.3999999999999999E-2</v>
      </c>
      <c r="N314">
        <v>0.15770000000000001</v>
      </c>
      <c r="O314">
        <v>62510.38</v>
      </c>
      <c r="P314">
        <v>2804.9</v>
      </c>
      <c r="Q314">
        <v>0.97</v>
      </c>
      <c r="R314">
        <v>0.95</v>
      </c>
      <c r="S314">
        <v>18.8</v>
      </c>
      <c r="T314">
        <v>1.6</v>
      </c>
      <c r="U314">
        <v>0.22</v>
      </c>
      <c r="V314">
        <v>1.1000000000000001</v>
      </c>
      <c r="W314">
        <v>59.5</v>
      </c>
      <c r="X314">
        <v>0.01</v>
      </c>
      <c r="Y314">
        <v>18.899999999999999</v>
      </c>
      <c r="Z314">
        <v>2.9</v>
      </c>
      <c r="AA314">
        <v>21.8</v>
      </c>
      <c r="AB314">
        <v>42.9</v>
      </c>
      <c r="AC314">
        <v>4.4000000000000004</v>
      </c>
      <c r="AD314">
        <v>0.64</v>
      </c>
      <c r="AE314">
        <v>1.8</v>
      </c>
      <c r="AF314">
        <v>108.9</v>
      </c>
      <c r="AG314">
        <v>0.02</v>
      </c>
      <c r="AH314">
        <v>43.2</v>
      </c>
      <c r="AI314">
        <v>5</v>
      </c>
      <c r="AJ314">
        <v>48.2</v>
      </c>
      <c r="AK314">
        <v>111.6</v>
      </c>
      <c r="AL314">
        <v>5.8</v>
      </c>
      <c r="AM314">
        <v>0.78</v>
      </c>
      <c r="AN314">
        <v>10</v>
      </c>
      <c r="AO314">
        <v>461.4</v>
      </c>
      <c r="AP314">
        <v>0.06</v>
      </c>
      <c r="AQ314">
        <v>112</v>
      </c>
      <c r="AR314">
        <v>23.8</v>
      </c>
      <c r="AS314">
        <v>135.69999999999999</v>
      </c>
      <c r="AT314">
        <v>383.5</v>
      </c>
      <c r="AU314">
        <v>33.6</v>
      </c>
      <c r="AV314">
        <v>4.8099999999999996</v>
      </c>
      <c r="AW314">
        <v>22.2</v>
      </c>
      <c r="AX314">
        <v>1152.5</v>
      </c>
      <c r="AY314">
        <v>0.21</v>
      </c>
      <c r="AZ314">
        <v>385.8</v>
      </c>
      <c r="BA314">
        <v>56.6</v>
      </c>
      <c r="BB314">
        <v>442.4</v>
      </c>
      <c r="BC314">
        <v>453003.4</v>
      </c>
      <c r="BD314">
        <v>37.9</v>
      </c>
      <c r="BE314">
        <v>5.4</v>
      </c>
      <c r="BF314">
        <v>26918.3</v>
      </c>
      <c r="BG314">
        <v>1440.2</v>
      </c>
      <c r="BH314">
        <v>0.2</v>
      </c>
      <c r="BI314">
        <v>455601.1</v>
      </c>
      <c r="BJ314">
        <v>69893.7</v>
      </c>
      <c r="BK314">
        <v>525494.80000000005</v>
      </c>
      <c r="BL314">
        <v>0</v>
      </c>
      <c r="BM314">
        <v>12.12</v>
      </c>
      <c r="BN314">
        <v>12.31</v>
      </c>
      <c r="BO314">
        <v>0</v>
      </c>
      <c r="BP314">
        <v>24.43</v>
      </c>
      <c r="BQ314">
        <v>12.91</v>
      </c>
      <c r="BR314">
        <v>13.39</v>
      </c>
      <c r="BS314">
        <v>0</v>
      </c>
      <c r="BT314">
        <v>26.3</v>
      </c>
      <c r="BU314">
        <v>24923624</v>
      </c>
      <c r="BV314">
        <v>18409014</v>
      </c>
      <c r="BW314">
        <v>100600</v>
      </c>
      <c r="BX314">
        <v>0</v>
      </c>
      <c r="BY314">
        <v>0</v>
      </c>
      <c r="BZ314">
        <v>0</v>
      </c>
      <c r="CA314">
        <v>300062.3</v>
      </c>
      <c r="CB314">
        <v>0</v>
      </c>
      <c r="CC314">
        <v>0</v>
      </c>
      <c r="CD314">
        <v>321686</v>
      </c>
      <c r="CE314">
        <v>398061.8</v>
      </c>
      <c r="CF314">
        <v>0</v>
      </c>
      <c r="CG314">
        <v>11354.7</v>
      </c>
      <c r="CH314">
        <v>0</v>
      </c>
      <c r="CI314">
        <v>5704510.5</v>
      </c>
      <c r="CJ314">
        <v>0</v>
      </c>
      <c r="CK314">
        <v>22.3</v>
      </c>
      <c r="CL314">
        <v>0</v>
      </c>
      <c r="CM314">
        <v>0</v>
      </c>
      <c r="CN314">
        <v>2011.8</v>
      </c>
      <c r="CO314">
        <v>18085316</v>
      </c>
      <c r="CP314">
        <v>0</v>
      </c>
      <c r="CQ314">
        <v>61.7</v>
      </c>
      <c r="CR314">
        <v>0</v>
      </c>
      <c r="CS314">
        <v>0</v>
      </c>
      <c r="CT314">
        <v>474</v>
      </c>
      <c r="CU314">
        <v>0</v>
      </c>
      <c r="CV314">
        <v>0</v>
      </c>
      <c r="CW314">
        <v>229.5</v>
      </c>
      <c r="CX314">
        <v>295</v>
      </c>
      <c r="CY314">
        <v>0</v>
      </c>
      <c r="CZ314">
        <v>613.5</v>
      </c>
      <c r="DA314">
        <v>0</v>
      </c>
      <c r="DB314">
        <v>1727</v>
      </c>
      <c r="DC314">
        <v>0</v>
      </c>
      <c r="DD314">
        <v>7.5</v>
      </c>
      <c r="DE314">
        <v>0</v>
      </c>
      <c r="DF314">
        <v>0</v>
      </c>
      <c r="DG314">
        <v>1</v>
      </c>
      <c r="DH314">
        <v>0</v>
      </c>
      <c r="DI314">
        <v>5707.3</v>
      </c>
      <c r="DJ314">
        <v>293.2</v>
      </c>
      <c r="DK314">
        <v>0</v>
      </c>
      <c r="DL314">
        <v>0</v>
      </c>
      <c r="DM314">
        <v>0</v>
      </c>
      <c r="DN314">
        <v>0</v>
      </c>
      <c r="DO314">
        <v>0</v>
      </c>
      <c r="DP314">
        <v>0</v>
      </c>
      <c r="DQ314">
        <v>0</v>
      </c>
    </row>
    <row r="315" spans="1:121" x14ac:dyDescent="0.45">
      <c r="A315" t="s">
        <v>176</v>
      </c>
      <c r="B315">
        <v>2035</v>
      </c>
      <c r="C315">
        <v>14706698</v>
      </c>
      <c r="D315">
        <v>163726.39999999999</v>
      </c>
      <c r="E315">
        <v>0</v>
      </c>
      <c r="F315">
        <v>382035</v>
      </c>
      <c r="G315">
        <v>15252459</v>
      </c>
      <c r="H315">
        <v>14177711.6</v>
      </c>
      <c r="I315">
        <v>-5604252.7999999998</v>
      </c>
      <c r="J315">
        <v>13848376</v>
      </c>
      <c r="K315">
        <v>25664638</v>
      </c>
      <c r="L315">
        <v>3.5999999999999997E-2</v>
      </c>
      <c r="M315">
        <v>5.3999999999999999E-2</v>
      </c>
      <c r="N315">
        <v>0.15759999999999999</v>
      </c>
      <c r="O315">
        <v>84534.65</v>
      </c>
      <c r="P315">
        <v>2981</v>
      </c>
      <c r="Q315">
        <v>0.98</v>
      </c>
      <c r="R315">
        <v>0.96</v>
      </c>
      <c r="S315">
        <v>12.3</v>
      </c>
      <c r="T315">
        <v>1</v>
      </c>
      <c r="U315">
        <v>0.15</v>
      </c>
      <c r="V315">
        <v>0.7</v>
      </c>
      <c r="W315">
        <v>38.200000000000003</v>
      </c>
      <c r="X315">
        <v>0.01</v>
      </c>
      <c r="Y315">
        <v>12.3</v>
      </c>
      <c r="Z315">
        <v>1.8</v>
      </c>
      <c r="AA315">
        <v>14.2</v>
      </c>
      <c r="AB315">
        <v>34.5</v>
      </c>
      <c r="AC315">
        <v>3.7</v>
      </c>
      <c r="AD315">
        <v>0.53</v>
      </c>
      <c r="AE315">
        <v>1.3</v>
      </c>
      <c r="AF315">
        <v>84.7</v>
      </c>
      <c r="AG315">
        <v>0.02</v>
      </c>
      <c r="AH315">
        <v>34.799999999999997</v>
      </c>
      <c r="AI315">
        <v>3.9</v>
      </c>
      <c r="AJ315">
        <v>38.6</v>
      </c>
      <c r="AK315">
        <v>139.19999999999999</v>
      </c>
      <c r="AL315">
        <v>7.7</v>
      </c>
      <c r="AM315">
        <v>1.05</v>
      </c>
      <c r="AN315">
        <v>12</v>
      </c>
      <c r="AO315">
        <v>562.20000000000005</v>
      </c>
      <c r="AP315">
        <v>7.0000000000000007E-2</v>
      </c>
      <c r="AQ315">
        <v>139.69999999999999</v>
      </c>
      <c r="AR315">
        <v>28.8</v>
      </c>
      <c r="AS315">
        <v>168.5</v>
      </c>
      <c r="AT315">
        <v>340.3</v>
      </c>
      <c r="AU315">
        <v>30.1</v>
      </c>
      <c r="AV315">
        <v>4.33</v>
      </c>
      <c r="AW315">
        <v>19.5</v>
      </c>
      <c r="AX315">
        <v>1007.3</v>
      </c>
      <c r="AY315">
        <v>0.19</v>
      </c>
      <c r="AZ315">
        <v>342.4</v>
      </c>
      <c r="BA315">
        <v>49.5</v>
      </c>
      <c r="BB315">
        <v>391.9</v>
      </c>
      <c r="BC315">
        <v>317118.09999999998</v>
      </c>
      <c r="BD315">
        <v>26.9</v>
      </c>
      <c r="BE315">
        <v>3.8</v>
      </c>
      <c r="BF315">
        <v>18445.7</v>
      </c>
      <c r="BG315">
        <v>994.3</v>
      </c>
      <c r="BH315">
        <v>0.2</v>
      </c>
      <c r="BI315">
        <v>318968.2</v>
      </c>
      <c r="BJ315">
        <v>48117.5</v>
      </c>
      <c r="BK315">
        <v>367085.7</v>
      </c>
      <c r="BL315">
        <v>0</v>
      </c>
      <c r="BM315">
        <v>10.38</v>
      </c>
      <c r="BN315">
        <v>16.71</v>
      </c>
      <c r="BO315">
        <v>0</v>
      </c>
      <c r="BP315">
        <v>27.08</v>
      </c>
      <c r="BQ315">
        <v>11.06</v>
      </c>
      <c r="BR315">
        <v>18.22</v>
      </c>
      <c r="BS315">
        <v>0</v>
      </c>
      <c r="BT315">
        <v>29.28</v>
      </c>
      <c r="BU315">
        <v>27098340</v>
      </c>
      <c r="BV315">
        <v>20856712</v>
      </c>
      <c r="BW315">
        <v>139200.20000000001</v>
      </c>
      <c r="BX315">
        <v>0</v>
      </c>
      <c r="BY315">
        <v>0</v>
      </c>
      <c r="BZ315">
        <v>0</v>
      </c>
      <c r="CA315">
        <v>218729.7</v>
      </c>
      <c r="CB315">
        <v>0</v>
      </c>
      <c r="CC315">
        <v>0</v>
      </c>
      <c r="CD315">
        <v>451877.6</v>
      </c>
      <c r="CE315">
        <v>272999.8</v>
      </c>
      <c r="CF315">
        <v>0</v>
      </c>
      <c r="CG315">
        <v>3224.3</v>
      </c>
      <c r="CH315">
        <v>0</v>
      </c>
      <c r="CI315">
        <v>5607473</v>
      </c>
      <c r="CJ315">
        <v>0</v>
      </c>
      <c r="CK315">
        <v>0</v>
      </c>
      <c r="CL315">
        <v>0</v>
      </c>
      <c r="CM315">
        <v>0</v>
      </c>
      <c r="CN315">
        <v>1949.8</v>
      </c>
      <c r="CO315">
        <v>20402884</v>
      </c>
      <c r="CP315">
        <v>0</v>
      </c>
      <c r="CQ315">
        <v>87.5</v>
      </c>
      <c r="CR315">
        <v>0</v>
      </c>
      <c r="CS315">
        <v>0</v>
      </c>
      <c r="CT315">
        <v>474</v>
      </c>
      <c r="CU315">
        <v>0</v>
      </c>
      <c r="CV315">
        <v>0</v>
      </c>
      <c r="CW315">
        <v>338.5</v>
      </c>
      <c r="CX315">
        <v>295</v>
      </c>
      <c r="CY315">
        <v>0</v>
      </c>
      <c r="CZ315">
        <v>651.20000000000005</v>
      </c>
      <c r="DA315">
        <v>0</v>
      </c>
      <c r="DB315">
        <v>1727</v>
      </c>
      <c r="DC315">
        <v>0</v>
      </c>
      <c r="DD315">
        <v>7.5</v>
      </c>
      <c r="DE315">
        <v>0</v>
      </c>
      <c r="DF315">
        <v>0</v>
      </c>
      <c r="DG315">
        <v>1</v>
      </c>
      <c r="DH315">
        <v>0</v>
      </c>
      <c r="DI315">
        <v>6555.4</v>
      </c>
      <c r="DJ315">
        <v>398</v>
      </c>
      <c r="DK315">
        <v>0</v>
      </c>
      <c r="DL315">
        <v>0</v>
      </c>
      <c r="DM315">
        <v>0</v>
      </c>
      <c r="DN315">
        <v>0</v>
      </c>
      <c r="DO315">
        <v>0</v>
      </c>
      <c r="DP315">
        <v>0</v>
      </c>
      <c r="DQ315">
        <v>0</v>
      </c>
    </row>
    <row r="316" spans="1:121" x14ac:dyDescent="0.45">
      <c r="A316" t="s">
        <v>176</v>
      </c>
      <c r="B316">
        <v>2040</v>
      </c>
      <c r="C316">
        <v>15796016</v>
      </c>
      <c r="D316">
        <v>166666.6</v>
      </c>
      <c r="E316">
        <v>0</v>
      </c>
      <c r="F316">
        <v>451274.3</v>
      </c>
      <c r="G316">
        <v>16413957.4</v>
      </c>
      <c r="H316">
        <v>15227859.800000001</v>
      </c>
      <c r="I316">
        <v>-5007208.7</v>
      </c>
      <c r="J316">
        <v>17826050</v>
      </c>
      <c r="K316">
        <v>28590332</v>
      </c>
      <c r="L316">
        <v>3.5999999999999997E-2</v>
      </c>
      <c r="M316">
        <v>5.3999999999999999E-2</v>
      </c>
      <c r="N316">
        <v>0.15759999999999999</v>
      </c>
      <c r="O316">
        <v>82561.289999999994</v>
      </c>
      <c r="P316">
        <v>3268.9</v>
      </c>
      <c r="Q316">
        <v>0.99</v>
      </c>
      <c r="R316">
        <v>0.98</v>
      </c>
      <c r="S316">
        <v>5.6</v>
      </c>
      <c r="T316">
        <v>0.4</v>
      </c>
      <c r="U316">
        <v>0.06</v>
      </c>
      <c r="V316">
        <v>0.4</v>
      </c>
      <c r="W316">
        <v>19</v>
      </c>
      <c r="X316">
        <v>0</v>
      </c>
      <c r="Y316">
        <v>5.6</v>
      </c>
      <c r="Z316">
        <v>0.9</v>
      </c>
      <c r="AA316">
        <v>6.5</v>
      </c>
      <c r="AB316">
        <v>19.8</v>
      </c>
      <c r="AC316">
        <v>2.1</v>
      </c>
      <c r="AD316">
        <v>0.31</v>
      </c>
      <c r="AE316">
        <v>0.7</v>
      </c>
      <c r="AF316">
        <v>47.3</v>
      </c>
      <c r="AG316">
        <v>0.01</v>
      </c>
      <c r="AH316">
        <v>19.899999999999999</v>
      </c>
      <c r="AI316">
        <v>2.1</v>
      </c>
      <c r="AJ316">
        <v>22.1</v>
      </c>
      <c r="AK316">
        <v>161.80000000000001</v>
      </c>
      <c r="AL316">
        <v>9.1999999999999993</v>
      </c>
      <c r="AM316">
        <v>1.26</v>
      </c>
      <c r="AN316">
        <v>14.4</v>
      </c>
      <c r="AO316">
        <v>649.6</v>
      </c>
      <c r="AP316">
        <v>0.1</v>
      </c>
      <c r="AQ316">
        <v>162.4</v>
      </c>
      <c r="AR316">
        <v>33.799999999999997</v>
      </c>
      <c r="AS316">
        <v>196.2</v>
      </c>
      <c r="AT316">
        <v>284.60000000000002</v>
      </c>
      <c r="AU316">
        <v>24.4</v>
      </c>
      <c r="AV316">
        <v>3.49</v>
      </c>
      <c r="AW316">
        <v>16.899999999999999</v>
      </c>
      <c r="AX316">
        <v>873</v>
      </c>
      <c r="AY316">
        <v>0.15</v>
      </c>
      <c r="AZ316">
        <v>286.3</v>
      </c>
      <c r="BA316">
        <v>43</v>
      </c>
      <c r="BB316">
        <v>329.2</v>
      </c>
      <c r="BC316">
        <v>137452.79999999999</v>
      </c>
      <c r="BD316">
        <v>10.199999999999999</v>
      </c>
      <c r="BE316">
        <v>1.4</v>
      </c>
      <c r="BF316">
        <v>9350.2000000000007</v>
      </c>
      <c r="BG316">
        <v>478.3</v>
      </c>
      <c r="BH316">
        <v>0.1</v>
      </c>
      <c r="BI316">
        <v>138147.20000000001</v>
      </c>
      <c r="BJ316">
        <v>23620.799999999999</v>
      </c>
      <c r="BK316">
        <v>161768.1</v>
      </c>
      <c r="BL316">
        <v>0</v>
      </c>
      <c r="BM316">
        <v>8.8000000000000007</v>
      </c>
      <c r="BN316">
        <v>15.88</v>
      </c>
      <c r="BO316">
        <v>0</v>
      </c>
      <c r="BP316">
        <v>24.68</v>
      </c>
      <c r="BQ316">
        <v>9.34</v>
      </c>
      <c r="BR316">
        <v>17.350000000000001</v>
      </c>
      <c r="BS316">
        <v>0</v>
      </c>
      <c r="BT316">
        <v>26.68</v>
      </c>
      <c r="BU316">
        <v>27201108</v>
      </c>
      <c r="BV316">
        <v>21421166</v>
      </c>
      <c r="BW316">
        <v>141524.70000000001</v>
      </c>
      <c r="BX316">
        <v>0</v>
      </c>
      <c r="BY316">
        <v>0</v>
      </c>
      <c r="BZ316">
        <v>0</v>
      </c>
      <c r="CA316">
        <v>85814.3</v>
      </c>
      <c r="CB316">
        <v>0</v>
      </c>
      <c r="CC316">
        <v>0</v>
      </c>
      <c r="CD316">
        <v>455318</v>
      </c>
      <c r="CE316">
        <v>166018</v>
      </c>
      <c r="CF316">
        <v>0</v>
      </c>
      <c r="CG316">
        <v>688.3</v>
      </c>
      <c r="CH316">
        <v>0</v>
      </c>
      <c r="CI316">
        <v>5385893.5</v>
      </c>
      <c r="CJ316">
        <v>0</v>
      </c>
      <c r="CK316">
        <v>0</v>
      </c>
      <c r="CL316">
        <v>0</v>
      </c>
      <c r="CM316">
        <v>0</v>
      </c>
      <c r="CN316">
        <v>1879.2</v>
      </c>
      <c r="CO316">
        <v>20963968</v>
      </c>
      <c r="CP316">
        <v>0</v>
      </c>
      <c r="CQ316">
        <v>87.5</v>
      </c>
      <c r="CR316">
        <v>0</v>
      </c>
      <c r="CS316">
        <v>0</v>
      </c>
      <c r="CT316">
        <v>474</v>
      </c>
      <c r="CU316">
        <v>0</v>
      </c>
      <c r="CV316">
        <v>0</v>
      </c>
      <c r="CW316">
        <v>356.3</v>
      </c>
      <c r="CX316">
        <v>295</v>
      </c>
      <c r="CY316">
        <v>0</v>
      </c>
      <c r="CZ316">
        <v>651.20000000000005</v>
      </c>
      <c r="DA316">
        <v>0</v>
      </c>
      <c r="DB316">
        <v>1727</v>
      </c>
      <c r="DC316">
        <v>0</v>
      </c>
      <c r="DD316">
        <v>7.5</v>
      </c>
      <c r="DE316">
        <v>0</v>
      </c>
      <c r="DF316">
        <v>0</v>
      </c>
      <c r="DG316">
        <v>1</v>
      </c>
      <c r="DH316">
        <v>0</v>
      </c>
      <c r="DI316">
        <v>6940.3</v>
      </c>
      <c r="DJ316">
        <v>398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</row>
    <row r="317" spans="1:121" x14ac:dyDescent="0.45">
      <c r="A317" t="s">
        <v>176</v>
      </c>
      <c r="B317">
        <v>2045</v>
      </c>
      <c r="C317">
        <v>16802080</v>
      </c>
      <c r="D317">
        <v>36525.599999999999</v>
      </c>
      <c r="E317">
        <v>0</v>
      </c>
      <c r="F317">
        <v>459580.8</v>
      </c>
      <c r="G317">
        <v>17298186.199999999</v>
      </c>
      <c r="H317">
        <v>16197735</v>
      </c>
      <c r="I317">
        <v>-5455604.2999999998</v>
      </c>
      <c r="J317">
        <v>18585770</v>
      </c>
      <c r="K317">
        <v>29815628</v>
      </c>
      <c r="L317">
        <v>3.5999999999999997E-2</v>
      </c>
      <c r="M317">
        <v>5.3999999999999999E-2</v>
      </c>
      <c r="N317">
        <v>0.1575</v>
      </c>
      <c r="O317">
        <v>83989.23</v>
      </c>
      <c r="P317">
        <v>3516.4</v>
      </c>
      <c r="Q317">
        <v>0.99</v>
      </c>
      <c r="R317">
        <v>0.98</v>
      </c>
      <c r="S317">
        <v>8</v>
      </c>
      <c r="T317">
        <v>0.6</v>
      </c>
      <c r="U317">
        <v>0.09</v>
      </c>
      <c r="V317">
        <v>0.5</v>
      </c>
      <c r="W317">
        <v>26.5</v>
      </c>
      <c r="X317">
        <v>0</v>
      </c>
      <c r="Y317">
        <v>8.1</v>
      </c>
      <c r="Z317">
        <v>1.3</v>
      </c>
      <c r="AA317">
        <v>9.4</v>
      </c>
      <c r="AB317">
        <v>18.399999999999999</v>
      </c>
      <c r="AC317">
        <v>1.9</v>
      </c>
      <c r="AD317">
        <v>0.28000000000000003</v>
      </c>
      <c r="AE317">
        <v>0.7</v>
      </c>
      <c r="AF317">
        <v>45.6</v>
      </c>
      <c r="AG317">
        <v>0.01</v>
      </c>
      <c r="AH317">
        <v>18.5</v>
      </c>
      <c r="AI317">
        <v>2.1</v>
      </c>
      <c r="AJ317">
        <v>20.6</v>
      </c>
      <c r="AK317">
        <v>164.4</v>
      </c>
      <c r="AL317">
        <v>8.4</v>
      </c>
      <c r="AM317">
        <v>1.1299999999999999</v>
      </c>
      <c r="AN317">
        <v>15.7</v>
      </c>
      <c r="AO317">
        <v>693.3</v>
      </c>
      <c r="AP317">
        <v>0.1</v>
      </c>
      <c r="AQ317">
        <v>165</v>
      </c>
      <c r="AR317">
        <v>36.4</v>
      </c>
      <c r="AS317">
        <v>201.4</v>
      </c>
      <c r="AT317">
        <v>253.8</v>
      </c>
      <c r="AU317">
        <v>20.8</v>
      </c>
      <c r="AV317">
        <v>2.97</v>
      </c>
      <c r="AW317">
        <v>16</v>
      </c>
      <c r="AX317">
        <v>809.9</v>
      </c>
      <c r="AY317">
        <v>0.13</v>
      </c>
      <c r="AZ317">
        <v>255.2</v>
      </c>
      <c r="BA317">
        <v>40.200000000000003</v>
      </c>
      <c r="BB317">
        <v>295.39999999999998</v>
      </c>
      <c r="BC317">
        <v>210460.7</v>
      </c>
      <c r="BD317">
        <v>16.5</v>
      </c>
      <c r="BE317">
        <v>2.2999999999999998</v>
      </c>
      <c r="BF317">
        <v>13537</v>
      </c>
      <c r="BG317">
        <v>705.1</v>
      </c>
      <c r="BH317">
        <v>0.1</v>
      </c>
      <c r="BI317">
        <v>211585.8</v>
      </c>
      <c r="BJ317">
        <v>34576.6</v>
      </c>
      <c r="BK317">
        <v>246162.4</v>
      </c>
      <c r="BL317">
        <v>0</v>
      </c>
      <c r="BM317">
        <v>8.1</v>
      </c>
      <c r="BN317">
        <v>16.36</v>
      </c>
      <c r="BO317">
        <v>0</v>
      </c>
      <c r="BP317">
        <v>24.46</v>
      </c>
      <c r="BQ317">
        <v>8.5399999999999991</v>
      </c>
      <c r="BR317">
        <v>17.690000000000001</v>
      </c>
      <c r="BS317">
        <v>0</v>
      </c>
      <c r="BT317">
        <v>26.22</v>
      </c>
      <c r="BU317">
        <v>28541184</v>
      </c>
      <c r="BV317">
        <v>22753790</v>
      </c>
      <c r="BW317">
        <v>31605.599999999999</v>
      </c>
      <c r="BX317">
        <v>0</v>
      </c>
      <c r="BY317">
        <v>0</v>
      </c>
      <c r="BZ317">
        <v>0</v>
      </c>
      <c r="CA317">
        <v>137654.29999999999</v>
      </c>
      <c r="CB317">
        <v>0</v>
      </c>
      <c r="CC317">
        <v>0</v>
      </c>
      <c r="CD317">
        <v>473045.1</v>
      </c>
      <c r="CE317">
        <v>230108.2</v>
      </c>
      <c r="CF317">
        <v>0</v>
      </c>
      <c r="CG317">
        <v>213.3</v>
      </c>
      <c r="CH317">
        <v>0</v>
      </c>
      <c r="CI317">
        <v>5387811.5</v>
      </c>
      <c r="CJ317">
        <v>0</v>
      </c>
      <c r="CK317">
        <v>0</v>
      </c>
      <c r="CL317">
        <v>0</v>
      </c>
      <c r="CM317">
        <v>0</v>
      </c>
      <c r="CN317">
        <v>1816.6</v>
      </c>
      <c r="CO317">
        <v>22278928</v>
      </c>
      <c r="CP317">
        <v>0</v>
      </c>
      <c r="CQ317">
        <v>26.6</v>
      </c>
      <c r="CR317">
        <v>0</v>
      </c>
      <c r="CS317">
        <v>0</v>
      </c>
      <c r="CT317">
        <v>474</v>
      </c>
      <c r="CU317">
        <v>0</v>
      </c>
      <c r="CV317">
        <v>0</v>
      </c>
      <c r="CW317">
        <v>375.7</v>
      </c>
      <c r="CX317">
        <v>295</v>
      </c>
      <c r="CY317">
        <v>0</v>
      </c>
      <c r="CZ317">
        <v>651.20000000000005</v>
      </c>
      <c r="DA317">
        <v>0</v>
      </c>
      <c r="DB317">
        <v>1727</v>
      </c>
      <c r="DC317">
        <v>0</v>
      </c>
      <c r="DD317">
        <v>7.5</v>
      </c>
      <c r="DE317">
        <v>0</v>
      </c>
      <c r="DF317">
        <v>0</v>
      </c>
      <c r="DG317">
        <v>1</v>
      </c>
      <c r="DH317">
        <v>0</v>
      </c>
      <c r="DI317">
        <v>7439.7</v>
      </c>
      <c r="DJ317">
        <v>106.4</v>
      </c>
      <c r="DK317">
        <v>0</v>
      </c>
      <c r="DL317">
        <v>0</v>
      </c>
      <c r="DM317">
        <v>0</v>
      </c>
      <c r="DN317">
        <v>0</v>
      </c>
      <c r="DO317">
        <v>0</v>
      </c>
      <c r="DP317">
        <v>0</v>
      </c>
      <c r="DQ317">
        <v>0</v>
      </c>
    </row>
    <row r="318" spans="1:121" x14ac:dyDescent="0.45">
      <c r="A318" t="s">
        <v>176</v>
      </c>
      <c r="B318">
        <v>2050</v>
      </c>
      <c r="C318">
        <v>17748376</v>
      </c>
      <c r="D318">
        <v>1851.5</v>
      </c>
      <c r="E318">
        <v>0</v>
      </c>
      <c r="F318">
        <v>518648</v>
      </c>
      <c r="G318">
        <v>18268876.5</v>
      </c>
      <c r="H318">
        <v>17109979.5</v>
      </c>
      <c r="I318">
        <v>-5843833.2000000002</v>
      </c>
      <c r="J318">
        <v>21673562</v>
      </c>
      <c r="K318">
        <v>33116644</v>
      </c>
      <c r="L318">
        <v>3.5999999999999997E-2</v>
      </c>
      <c r="M318">
        <v>5.3999999999999999E-2</v>
      </c>
      <c r="N318">
        <v>0.1575</v>
      </c>
      <c r="O318">
        <v>84201.919999999998</v>
      </c>
      <c r="P318">
        <v>3727.7</v>
      </c>
      <c r="Q318">
        <v>0.99</v>
      </c>
      <c r="R318">
        <v>0.98</v>
      </c>
      <c r="S318">
        <v>3.5</v>
      </c>
      <c r="T318">
        <v>0.1</v>
      </c>
      <c r="U318">
        <v>0.01</v>
      </c>
      <c r="V318">
        <v>0.4</v>
      </c>
      <c r="W318">
        <v>18.2</v>
      </c>
      <c r="X318">
        <v>0</v>
      </c>
      <c r="Y318">
        <v>3.5</v>
      </c>
      <c r="Z318">
        <v>1</v>
      </c>
      <c r="AA318">
        <v>4.4000000000000004</v>
      </c>
      <c r="AB318">
        <v>15.3</v>
      </c>
      <c r="AC318">
        <v>1.6</v>
      </c>
      <c r="AD318">
        <v>0.22</v>
      </c>
      <c r="AE318">
        <v>0.7</v>
      </c>
      <c r="AF318">
        <v>39.700000000000003</v>
      </c>
      <c r="AG318">
        <v>0.01</v>
      </c>
      <c r="AH318">
        <v>15.4</v>
      </c>
      <c r="AI318">
        <v>1.8</v>
      </c>
      <c r="AJ318">
        <v>17.2</v>
      </c>
      <c r="AK318">
        <v>168.7</v>
      </c>
      <c r="AL318">
        <v>8.1</v>
      </c>
      <c r="AM318">
        <v>1.07</v>
      </c>
      <c r="AN318">
        <v>17.100000000000001</v>
      </c>
      <c r="AO318">
        <v>729.9</v>
      </c>
      <c r="AP318">
        <v>0.11</v>
      </c>
      <c r="AQ318">
        <v>169.3</v>
      </c>
      <c r="AR318">
        <v>38.799999999999997</v>
      </c>
      <c r="AS318">
        <v>208.1</v>
      </c>
      <c r="AT318">
        <v>232.3</v>
      </c>
      <c r="AU318">
        <v>17</v>
      </c>
      <c r="AV318">
        <v>2.39</v>
      </c>
      <c r="AW318">
        <v>16.399999999999999</v>
      </c>
      <c r="AX318">
        <v>809.2</v>
      </c>
      <c r="AY318">
        <v>0.12</v>
      </c>
      <c r="AZ318">
        <v>233.5</v>
      </c>
      <c r="BA318">
        <v>40.5</v>
      </c>
      <c r="BB318">
        <v>274</v>
      </c>
      <c r="BC318">
        <v>99350</v>
      </c>
      <c r="BD318">
        <v>1.9</v>
      </c>
      <c r="BE318">
        <v>0.2</v>
      </c>
      <c r="BF318">
        <v>11735.9</v>
      </c>
      <c r="BG318">
        <v>519.5</v>
      </c>
      <c r="BH318">
        <v>0</v>
      </c>
      <c r="BI318">
        <v>99457</v>
      </c>
      <c r="BJ318">
        <v>27228.799999999999</v>
      </c>
      <c r="BK318">
        <v>126685.8</v>
      </c>
      <c r="BL318">
        <v>0</v>
      </c>
      <c r="BM318">
        <v>7.97</v>
      </c>
      <c r="BN318">
        <v>16.53</v>
      </c>
      <c r="BO318">
        <v>0</v>
      </c>
      <c r="BP318">
        <v>24.49</v>
      </c>
      <c r="BQ318">
        <v>8.3800000000000008</v>
      </c>
      <c r="BR318">
        <v>17.89</v>
      </c>
      <c r="BS318">
        <v>0</v>
      </c>
      <c r="BT318">
        <v>26.27</v>
      </c>
      <c r="BU318">
        <v>29717012</v>
      </c>
      <c r="BV318">
        <v>24112710</v>
      </c>
      <c r="BW318">
        <v>1575.8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490835.8</v>
      </c>
      <c r="CE318">
        <v>286476</v>
      </c>
      <c r="CF318">
        <v>0</v>
      </c>
      <c r="CG318">
        <v>2269.1999999999998</v>
      </c>
      <c r="CH318">
        <v>0</v>
      </c>
      <c r="CI318">
        <v>5313979</v>
      </c>
      <c r="CJ318">
        <v>0</v>
      </c>
      <c r="CK318">
        <v>0</v>
      </c>
      <c r="CL318">
        <v>0</v>
      </c>
      <c r="CM318">
        <v>0</v>
      </c>
      <c r="CN318">
        <v>2021.2</v>
      </c>
      <c r="CO318">
        <v>23619852</v>
      </c>
      <c r="CP318">
        <v>0</v>
      </c>
      <c r="CQ318">
        <v>0.8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410.3</v>
      </c>
      <c r="CX318">
        <v>295</v>
      </c>
      <c r="CY318">
        <v>0</v>
      </c>
      <c r="CZ318">
        <v>770.2</v>
      </c>
      <c r="DA318">
        <v>0</v>
      </c>
      <c r="DB318">
        <v>1727</v>
      </c>
      <c r="DC318">
        <v>0</v>
      </c>
      <c r="DD318">
        <v>7.5</v>
      </c>
      <c r="DE318">
        <v>0</v>
      </c>
      <c r="DF318">
        <v>0</v>
      </c>
      <c r="DG318">
        <v>0.8</v>
      </c>
      <c r="DH318">
        <v>0</v>
      </c>
      <c r="DI318">
        <v>7764.3</v>
      </c>
      <c r="DJ318">
        <v>4.5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0</v>
      </c>
    </row>
    <row r="319" spans="1:121" x14ac:dyDescent="0.45">
      <c r="A319" t="s">
        <v>179</v>
      </c>
      <c r="B319">
        <v>2024</v>
      </c>
      <c r="C319">
        <v>111979120</v>
      </c>
      <c r="D319">
        <v>17381.599999999999</v>
      </c>
      <c r="E319">
        <v>1340661.8</v>
      </c>
      <c r="F319">
        <v>774837.1</v>
      </c>
      <c r="G319">
        <v>114112004.90000001</v>
      </c>
      <c r="H319">
        <v>107952406.5</v>
      </c>
      <c r="I319">
        <v>109360128.59999999</v>
      </c>
      <c r="J319">
        <v>45261704</v>
      </c>
      <c r="K319">
        <v>20776046</v>
      </c>
      <c r="L319">
        <v>3.5900000000000001E-2</v>
      </c>
      <c r="M319">
        <v>5.3999999999999999E-2</v>
      </c>
      <c r="N319">
        <v>0.15</v>
      </c>
      <c r="O319">
        <v>19533.36</v>
      </c>
      <c r="P319">
        <v>23625</v>
      </c>
      <c r="Q319">
        <v>0.57999999999999996</v>
      </c>
      <c r="R319">
        <v>0.51</v>
      </c>
      <c r="S319">
        <v>301.60000000000002</v>
      </c>
      <c r="T319">
        <v>27.4</v>
      </c>
      <c r="U319">
        <v>3.92</v>
      </c>
      <c r="V319">
        <v>19.600000000000001</v>
      </c>
      <c r="W319">
        <v>899.5</v>
      </c>
      <c r="X319">
        <v>0.23</v>
      </c>
      <c r="Y319">
        <v>303.5</v>
      </c>
      <c r="Z319">
        <v>46.4</v>
      </c>
      <c r="AA319">
        <v>349.9</v>
      </c>
      <c r="AB319">
        <v>362.8</v>
      </c>
      <c r="AC319">
        <v>32.6</v>
      </c>
      <c r="AD319">
        <v>4.66</v>
      </c>
      <c r="AE319">
        <v>22.6</v>
      </c>
      <c r="AF319">
        <v>1086.3</v>
      </c>
      <c r="AG319">
        <v>0.25</v>
      </c>
      <c r="AH319">
        <v>365</v>
      </c>
      <c r="AI319">
        <v>55.1</v>
      </c>
      <c r="AJ319">
        <v>420.1</v>
      </c>
      <c r="AK319">
        <v>310.39999999999998</v>
      </c>
      <c r="AL319">
        <v>21.7</v>
      </c>
      <c r="AM319">
        <v>3.05</v>
      </c>
      <c r="AN319">
        <v>22.5</v>
      </c>
      <c r="AO319">
        <v>1104.0999999999999</v>
      </c>
      <c r="AP319">
        <v>0.16</v>
      </c>
      <c r="AQ319">
        <v>311.89999999999998</v>
      </c>
      <c r="AR319">
        <v>55.5</v>
      </c>
      <c r="AS319">
        <v>367.4</v>
      </c>
      <c r="AT319">
        <v>779.7</v>
      </c>
      <c r="AU319">
        <v>61</v>
      </c>
      <c r="AV319">
        <v>8.8000000000000007</v>
      </c>
      <c r="AW319">
        <v>52.3</v>
      </c>
      <c r="AX319">
        <v>2448.5</v>
      </c>
      <c r="AY319">
        <v>0.48</v>
      </c>
      <c r="AZ319">
        <v>783.9</v>
      </c>
      <c r="BA319">
        <v>125.4</v>
      </c>
      <c r="BB319">
        <v>909.3</v>
      </c>
      <c r="BC319">
        <v>26795068.300000001</v>
      </c>
      <c r="BD319">
        <v>2430.5</v>
      </c>
      <c r="BE319">
        <v>347.7</v>
      </c>
      <c r="BF319">
        <v>1738929</v>
      </c>
      <c r="BG319">
        <v>79952.3</v>
      </c>
      <c r="BH319">
        <v>20.2</v>
      </c>
      <c r="BI319">
        <v>26962421</v>
      </c>
      <c r="BJ319">
        <v>4127015.2</v>
      </c>
      <c r="BK319">
        <v>31089436.199999999</v>
      </c>
      <c r="BL319">
        <v>0</v>
      </c>
      <c r="BM319">
        <v>31.87</v>
      </c>
      <c r="BN319">
        <v>3.96</v>
      </c>
      <c r="BO319">
        <v>0</v>
      </c>
      <c r="BP319">
        <v>35.82</v>
      </c>
      <c r="BQ319">
        <v>33.799999999999997</v>
      </c>
      <c r="BR319">
        <v>4.32</v>
      </c>
      <c r="BS319">
        <v>0</v>
      </c>
      <c r="BT319">
        <v>38.119999999999997</v>
      </c>
      <c r="BU319">
        <v>89475130</v>
      </c>
      <c r="BV319">
        <v>4751876.5</v>
      </c>
      <c r="BW319">
        <v>14935.6</v>
      </c>
      <c r="BX319">
        <v>70014.3</v>
      </c>
      <c r="BY319">
        <v>0</v>
      </c>
      <c r="BZ319">
        <v>0</v>
      </c>
      <c r="CA319">
        <v>19282258</v>
      </c>
      <c r="CB319">
        <v>0</v>
      </c>
      <c r="CC319">
        <v>0</v>
      </c>
      <c r="CD319">
        <v>217514.5</v>
      </c>
      <c r="CE319">
        <v>18284020</v>
      </c>
      <c r="CF319">
        <v>0</v>
      </c>
      <c r="CG319">
        <v>297132.2</v>
      </c>
      <c r="CH319">
        <v>0</v>
      </c>
      <c r="CI319">
        <v>9574786</v>
      </c>
      <c r="CJ319">
        <v>36119400</v>
      </c>
      <c r="CK319">
        <v>1639.7</v>
      </c>
      <c r="CL319">
        <v>1079070.2</v>
      </c>
      <c r="CM319">
        <v>0</v>
      </c>
      <c r="CN319">
        <v>4480323</v>
      </c>
      <c r="CO319">
        <v>54038.8</v>
      </c>
      <c r="CP319">
        <v>0</v>
      </c>
      <c r="CQ319">
        <v>20</v>
      </c>
      <c r="CR319">
        <v>14.2</v>
      </c>
      <c r="CS319">
        <v>0</v>
      </c>
      <c r="CT319">
        <v>4844</v>
      </c>
      <c r="CU319">
        <v>0</v>
      </c>
      <c r="CV319">
        <v>0</v>
      </c>
      <c r="CW319">
        <v>149.19999999999999</v>
      </c>
      <c r="CX319">
        <v>2455.1</v>
      </c>
      <c r="CY319">
        <v>0</v>
      </c>
      <c r="CZ319">
        <v>3752.8</v>
      </c>
      <c r="DA319">
        <v>0</v>
      </c>
      <c r="DB319">
        <v>2608.6</v>
      </c>
      <c r="DC319">
        <v>4522.7</v>
      </c>
      <c r="DD319">
        <v>43.2</v>
      </c>
      <c r="DE319">
        <v>1616.3</v>
      </c>
      <c r="DF319">
        <v>0</v>
      </c>
      <c r="DG319">
        <v>1985.3</v>
      </c>
      <c r="DH319">
        <v>0</v>
      </c>
      <c r="DI319">
        <v>29.1</v>
      </c>
      <c r="DJ319">
        <v>40</v>
      </c>
      <c r="DK319">
        <v>16163</v>
      </c>
      <c r="DL319">
        <v>0</v>
      </c>
      <c r="DM319">
        <v>0</v>
      </c>
      <c r="DN319">
        <v>0</v>
      </c>
      <c r="DO319">
        <v>0</v>
      </c>
      <c r="DP319">
        <v>0</v>
      </c>
      <c r="DQ319">
        <v>0</v>
      </c>
    </row>
    <row r="320" spans="1:121" x14ac:dyDescent="0.45">
      <c r="A320" t="s">
        <v>179</v>
      </c>
      <c r="B320">
        <v>2026</v>
      </c>
      <c r="C320">
        <v>114336280</v>
      </c>
      <c r="D320">
        <v>1631001</v>
      </c>
      <c r="E320">
        <v>1937206.6</v>
      </c>
      <c r="F320">
        <v>832611.9</v>
      </c>
      <c r="G320">
        <v>118737105.2</v>
      </c>
      <c r="H320">
        <v>110224813</v>
      </c>
      <c r="I320">
        <v>107036156.90000001</v>
      </c>
      <c r="J320">
        <v>51660160</v>
      </c>
      <c r="K320">
        <v>21888716</v>
      </c>
      <c r="L320">
        <v>3.5900000000000001E-2</v>
      </c>
      <c r="M320">
        <v>5.3999999999999999E-2</v>
      </c>
      <c r="N320">
        <v>0.15</v>
      </c>
      <c r="O320">
        <v>48803.14</v>
      </c>
      <c r="P320">
        <v>24139.7</v>
      </c>
      <c r="Q320">
        <v>0.68</v>
      </c>
      <c r="R320">
        <v>0.61</v>
      </c>
      <c r="S320">
        <v>194.7</v>
      </c>
      <c r="T320">
        <v>15.4</v>
      </c>
      <c r="U320">
        <v>2.1800000000000002</v>
      </c>
      <c r="V320">
        <v>16</v>
      </c>
      <c r="W320">
        <v>656.1</v>
      </c>
      <c r="X320">
        <v>0.17</v>
      </c>
      <c r="Y320">
        <v>195.8</v>
      </c>
      <c r="Z320">
        <v>35.6</v>
      </c>
      <c r="AA320">
        <v>231.4</v>
      </c>
      <c r="AB320">
        <v>267.5</v>
      </c>
      <c r="AC320">
        <v>22.2</v>
      </c>
      <c r="AD320">
        <v>3.15</v>
      </c>
      <c r="AE320">
        <v>19.2</v>
      </c>
      <c r="AF320">
        <v>861.7</v>
      </c>
      <c r="AG320">
        <v>0.2</v>
      </c>
      <c r="AH320">
        <v>269</v>
      </c>
      <c r="AI320">
        <v>44.9</v>
      </c>
      <c r="AJ320">
        <v>314</v>
      </c>
      <c r="AK320">
        <v>294.7</v>
      </c>
      <c r="AL320">
        <v>14.9</v>
      </c>
      <c r="AM320">
        <v>2</v>
      </c>
      <c r="AN320">
        <v>26.5</v>
      </c>
      <c r="AO320">
        <v>1237.0999999999999</v>
      </c>
      <c r="AP320">
        <v>0.14000000000000001</v>
      </c>
      <c r="AQ320">
        <v>295.7</v>
      </c>
      <c r="AR320">
        <v>63.4</v>
      </c>
      <c r="AS320">
        <v>359.1</v>
      </c>
      <c r="AT320">
        <v>734.3</v>
      </c>
      <c r="AU320">
        <v>56.8</v>
      </c>
      <c r="AV320">
        <v>8.1300000000000008</v>
      </c>
      <c r="AW320">
        <v>49.3</v>
      </c>
      <c r="AX320">
        <v>2375.6</v>
      </c>
      <c r="AY320">
        <v>0.42</v>
      </c>
      <c r="AZ320">
        <v>738.3</v>
      </c>
      <c r="BA320">
        <v>120.2</v>
      </c>
      <c r="BB320">
        <v>858.4</v>
      </c>
      <c r="BC320">
        <v>17161010.199999999</v>
      </c>
      <c r="BD320">
        <v>1355.7</v>
      </c>
      <c r="BE320">
        <v>191.7</v>
      </c>
      <c r="BF320">
        <v>1410994.4</v>
      </c>
      <c r="BG320">
        <v>57853</v>
      </c>
      <c r="BH320">
        <v>15.4</v>
      </c>
      <c r="BI320">
        <v>17253739.100000001</v>
      </c>
      <c r="BJ320">
        <v>3139225.1</v>
      </c>
      <c r="BK320">
        <v>20392964.199999999</v>
      </c>
      <c r="BL320">
        <v>0</v>
      </c>
      <c r="BM320">
        <v>29.9</v>
      </c>
      <c r="BN320">
        <v>9.48</v>
      </c>
      <c r="BO320">
        <v>0</v>
      </c>
      <c r="BP320">
        <v>39.380000000000003</v>
      </c>
      <c r="BQ320">
        <v>31.87</v>
      </c>
      <c r="BR320">
        <v>10.53</v>
      </c>
      <c r="BS320">
        <v>0</v>
      </c>
      <c r="BT320">
        <v>42.39</v>
      </c>
      <c r="BU320">
        <v>88748790</v>
      </c>
      <c r="BV320">
        <v>11700948</v>
      </c>
      <c r="BW320">
        <v>1388677.4</v>
      </c>
      <c r="BX320">
        <v>69915.7</v>
      </c>
      <c r="BY320">
        <v>0</v>
      </c>
      <c r="BZ320">
        <v>0</v>
      </c>
      <c r="CA320">
        <v>10245823</v>
      </c>
      <c r="CB320">
        <v>0</v>
      </c>
      <c r="CC320">
        <v>0</v>
      </c>
      <c r="CD320">
        <v>319540.5</v>
      </c>
      <c r="CE320">
        <v>17524442</v>
      </c>
      <c r="CF320">
        <v>0</v>
      </c>
      <c r="CG320">
        <v>202294</v>
      </c>
      <c r="CH320">
        <v>0</v>
      </c>
      <c r="CI320">
        <v>9958484</v>
      </c>
      <c r="CJ320">
        <v>36076744</v>
      </c>
      <c r="CK320">
        <v>820.3</v>
      </c>
      <c r="CL320">
        <v>1580642.6</v>
      </c>
      <c r="CM320">
        <v>0</v>
      </c>
      <c r="CN320">
        <v>11327660</v>
      </c>
      <c r="CO320">
        <v>53747.4</v>
      </c>
      <c r="CP320">
        <v>0</v>
      </c>
      <c r="CQ320">
        <v>991.7</v>
      </c>
      <c r="CR320">
        <v>14.2</v>
      </c>
      <c r="CS320">
        <v>0</v>
      </c>
      <c r="CT320">
        <v>3091</v>
      </c>
      <c r="CU320">
        <v>0</v>
      </c>
      <c r="CV320">
        <v>0</v>
      </c>
      <c r="CW320">
        <v>218.6</v>
      </c>
      <c r="CX320">
        <v>2455.1</v>
      </c>
      <c r="CY320">
        <v>0</v>
      </c>
      <c r="CZ320">
        <v>3511.2</v>
      </c>
      <c r="DA320">
        <v>0</v>
      </c>
      <c r="DB320">
        <v>2705.6</v>
      </c>
      <c r="DC320">
        <v>4522.7</v>
      </c>
      <c r="DD320">
        <v>43.2</v>
      </c>
      <c r="DE320">
        <v>1616.3</v>
      </c>
      <c r="DF320">
        <v>0</v>
      </c>
      <c r="DG320">
        <v>4942.7</v>
      </c>
      <c r="DH320">
        <v>0</v>
      </c>
      <c r="DI320">
        <v>29.1</v>
      </c>
      <c r="DJ320">
        <v>4069.6</v>
      </c>
      <c r="DK320">
        <v>16163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0</v>
      </c>
    </row>
    <row r="321" spans="1:121" x14ac:dyDescent="0.45">
      <c r="A321" t="s">
        <v>179</v>
      </c>
      <c r="B321">
        <v>2028</v>
      </c>
      <c r="C321">
        <v>117285260</v>
      </c>
      <c r="D321">
        <v>4759536</v>
      </c>
      <c r="E321">
        <v>2862498.8</v>
      </c>
      <c r="F321">
        <v>1173914</v>
      </c>
      <c r="G321">
        <v>126081213.90000001</v>
      </c>
      <c r="H321">
        <v>113067774.2</v>
      </c>
      <c r="I321">
        <v>106003004.8</v>
      </c>
      <c r="J321">
        <v>68904824</v>
      </c>
      <c r="K321">
        <v>34825024</v>
      </c>
      <c r="L321">
        <v>3.5900000000000001E-2</v>
      </c>
      <c r="M321">
        <v>5.3999999999999999E-2</v>
      </c>
      <c r="N321">
        <v>0.15</v>
      </c>
      <c r="O321">
        <v>62116.97</v>
      </c>
      <c r="P321">
        <v>24800.7</v>
      </c>
      <c r="Q321">
        <v>0.79</v>
      </c>
      <c r="R321">
        <v>0.72</v>
      </c>
      <c r="S321">
        <v>84.2</v>
      </c>
      <c r="T321">
        <v>2.5</v>
      </c>
      <c r="U321">
        <v>0.3</v>
      </c>
      <c r="V321">
        <v>12.6</v>
      </c>
      <c r="W321">
        <v>419.9</v>
      </c>
      <c r="X321">
        <v>0.12</v>
      </c>
      <c r="Y321">
        <v>84.3</v>
      </c>
      <c r="Z321">
        <v>25.1</v>
      </c>
      <c r="AA321">
        <v>109.4</v>
      </c>
      <c r="AB321">
        <v>155.4</v>
      </c>
      <c r="AC321">
        <v>9.8000000000000007</v>
      </c>
      <c r="AD321">
        <v>1.36</v>
      </c>
      <c r="AE321">
        <v>15.1</v>
      </c>
      <c r="AF321">
        <v>600.9</v>
      </c>
      <c r="AG321">
        <v>0.14000000000000001</v>
      </c>
      <c r="AH321">
        <v>156.1</v>
      </c>
      <c r="AI321">
        <v>33</v>
      </c>
      <c r="AJ321">
        <v>189.1</v>
      </c>
      <c r="AK321">
        <v>288.3</v>
      </c>
      <c r="AL321">
        <v>5.9</v>
      </c>
      <c r="AM321">
        <v>0.61</v>
      </c>
      <c r="AN321">
        <v>33.700000000000003</v>
      </c>
      <c r="AO321">
        <v>1493.9</v>
      </c>
      <c r="AP321">
        <v>0.13</v>
      </c>
      <c r="AQ321">
        <v>288.7</v>
      </c>
      <c r="AR321">
        <v>78.2</v>
      </c>
      <c r="AS321">
        <v>366.9</v>
      </c>
      <c r="AT321">
        <v>620.79999999999995</v>
      </c>
      <c r="AU321">
        <v>43.5</v>
      </c>
      <c r="AV321">
        <v>6.17</v>
      </c>
      <c r="AW321">
        <v>46.2</v>
      </c>
      <c r="AX321">
        <v>2157.3000000000002</v>
      </c>
      <c r="AY321">
        <v>0.36</v>
      </c>
      <c r="AZ321">
        <v>623.79999999999995</v>
      </c>
      <c r="BA321">
        <v>110.6</v>
      </c>
      <c r="BB321">
        <v>734.4</v>
      </c>
      <c r="BC321">
        <v>7667756.7999999998</v>
      </c>
      <c r="BD321">
        <v>226.8</v>
      </c>
      <c r="BE321">
        <v>27.2</v>
      </c>
      <c r="BF321">
        <v>1144203.7</v>
      </c>
      <c r="BG321">
        <v>38269.1</v>
      </c>
      <c r="BH321">
        <v>10.5</v>
      </c>
      <c r="BI321">
        <v>7681928.4000000004</v>
      </c>
      <c r="BJ321">
        <v>2287502</v>
      </c>
      <c r="BK321">
        <v>9969430.3000000007</v>
      </c>
      <c r="BL321">
        <v>0</v>
      </c>
      <c r="BM321">
        <v>25.64</v>
      </c>
      <c r="BN321">
        <v>11.13</v>
      </c>
      <c r="BO321">
        <v>0</v>
      </c>
      <c r="BP321">
        <v>36.770000000000003</v>
      </c>
      <c r="BQ321">
        <v>27.76</v>
      </c>
      <c r="BR321">
        <v>12.76</v>
      </c>
      <c r="BS321">
        <v>0</v>
      </c>
      <c r="BT321">
        <v>40.520000000000003</v>
      </c>
      <c r="BU321">
        <v>91708664</v>
      </c>
      <c r="BV321">
        <v>20078210</v>
      </c>
      <c r="BW321">
        <v>4095138.5</v>
      </c>
      <c r="BX321">
        <v>67782.8</v>
      </c>
      <c r="BY321">
        <v>0</v>
      </c>
      <c r="BZ321">
        <v>0</v>
      </c>
      <c r="CA321">
        <v>692775.1</v>
      </c>
      <c r="CB321">
        <v>0</v>
      </c>
      <c r="CC321">
        <v>0</v>
      </c>
      <c r="CD321">
        <v>484074.6</v>
      </c>
      <c r="CE321">
        <v>18680292</v>
      </c>
      <c r="CF321">
        <v>0</v>
      </c>
      <c r="CG321">
        <v>163717.1</v>
      </c>
      <c r="CH321">
        <v>0</v>
      </c>
      <c r="CI321">
        <v>10037961</v>
      </c>
      <c r="CJ321">
        <v>35541536</v>
      </c>
      <c r="CK321">
        <v>449.9</v>
      </c>
      <c r="CL321">
        <v>2350807</v>
      </c>
      <c r="CM321">
        <v>0</v>
      </c>
      <c r="CN321">
        <v>19540676</v>
      </c>
      <c r="CO321">
        <v>53457.599999999999</v>
      </c>
      <c r="CP321">
        <v>0</v>
      </c>
      <c r="CQ321">
        <v>2459.3000000000002</v>
      </c>
      <c r="CR321">
        <v>14.2</v>
      </c>
      <c r="CS321">
        <v>0</v>
      </c>
      <c r="CT321">
        <v>976</v>
      </c>
      <c r="CU321">
        <v>0</v>
      </c>
      <c r="CV321">
        <v>0</v>
      </c>
      <c r="CW321">
        <v>330</v>
      </c>
      <c r="CX321">
        <v>2841.2</v>
      </c>
      <c r="CY321">
        <v>0</v>
      </c>
      <c r="CZ321">
        <v>3325.6</v>
      </c>
      <c r="DA321">
        <v>0</v>
      </c>
      <c r="DB321">
        <v>2745.3</v>
      </c>
      <c r="DC321">
        <v>4522.7</v>
      </c>
      <c r="DD321">
        <v>43.2</v>
      </c>
      <c r="DE321">
        <v>1616.3</v>
      </c>
      <c r="DF321">
        <v>0</v>
      </c>
      <c r="DG321">
        <v>8456.1</v>
      </c>
      <c r="DH321">
        <v>0</v>
      </c>
      <c r="DI321">
        <v>29.1</v>
      </c>
      <c r="DJ321">
        <v>11406.4</v>
      </c>
      <c r="DK321">
        <v>16163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0</v>
      </c>
    </row>
    <row r="322" spans="1:121" x14ac:dyDescent="0.45">
      <c r="A322" t="s">
        <v>179</v>
      </c>
      <c r="B322">
        <v>2030</v>
      </c>
      <c r="C322">
        <v>120746216</v>
      </c>
      <c r="D322">
        <v>7821981.5</v>
      </c>
      <c r="E322">
        <v>3061816.8</v>
      </c>
      <c r="F322">
        <v>1364982.6</v>
      </c>
      <c r="G322">
        <v>132994996.8</v>
      </c>
      <c r="H322">
        <v>116404312.2</v>
      </c>
      <c r="I322">
        <v>107776220.2</v>
      </c>
      <c r="J322">
        <v>75824210</v>
      </c>
      <c r="K322">
        <v>41324084</v>
      </c>
      <c r="L322">
        <v>3.5900000000000001E-2</v>
      </c>
      <c r="M322">
        <v>5.3999999999999999E-2</v>
      </c>
      <c r="N322">
        <v>0.15</v>
      </c>
      <c r="O322">
        <v>70125.990000000005</v>
      </c>
      <c r="P322">
        <v>25898.1</v>
      </c>
      <c r="Q322">
        <v>0.81</v>
      </c>
      <c r="R322">
        <v>0.77</v>
      </c>
      <c r="S322">
        <v>73.7</v>
      </c>
      <c r="T322">
        <v>2</v>
      </c>
      <c r="U322">
        <v>0.24</v>
      </c>
      <c r="V322">
        <v>11.3</v>
      </c>
      <c r="W322">
        <v>373.3</v>
      </c>
      <c r="X322">
        <v>0.11</v>
      </c>
      <c r="Y322">
        <v>73.8</v>
      </c>
      <c r="Z322">
        <v>22.5</v>
      </c>
      <c r="AA322">
        <v>96.3</v>
      </c>
      <c r="AB322">
        <v>125.5</v>
      </c>
      <c r="AC322">
        <v>7.7</v>
      </c>
      <c r="AD322">
        <v>1.06</v>
      </c>
      <c r="AE322">
        <v>12.7</v>
      </c>
      <c r="AF322">
        <v>493.8</v>
      </c>
      <c r="AG322">
        <v>0.12</v>
      </c>
      <c r="AH322">
        <v>126.1</v>
      </c>
      <c r="AI322">
        <v>27.4</v>
      </c>
      <c r="AJ322">
        <v>153.5</v>
      </c>
      <c r="AK322">
        <v>349.3</v>
      </c>
      <c r="AL322">
        <v>13</v>
      </c>
      <c r="AM322">
        <v>1.64</v>
      </c>
      <c r="AN322">
        <v>35.5</v>
      </c>
      <c r="AO322">
        <v>1624.2</v>
      </c>
      <c r="AP322">
        <v>0.16</v>
      </c>
      <c r="AQ322">
        <v>350.1</v>
      </c>
      <c r="AR322">
        <v>84</v>
      </c>
      <c r="AS322">
        <v>434.1</v>
      </c>
      <c r="AT322">
        <v>571.29999999999995</v>
      </c>
      <c r="AU322">
        <v>40.1</v>
      </c>
      <c r="AV322">
        <v>5.65</v>
      </c>
      <c r="AW322">
        <v>42.3</v>
      </c>
      <c r="AX322">
        <v>2013.6</v>
      </c>
      <c r="AY322">
        <v>0.32</v>
      </c>
      <c r="AZ322">
        <v>574</v>
      </c>
      <c r="BA322">
        <v>102.4</v>
      </c>
      <c r="BB322">
        <v>676.4</v>
      </c>
      <c r="BC322">
        <v>7183667.4000000004</v>
      </c>
      <c r="BD322">
        <v>196.1</v>
      </c>
      <c r="BE322">
        <v>22.9</v>
      </c>
      <c r="BF322">
        <v>1103542.7</v>
      </c>
      <c r="BG322">
        <v>36412.1</v>
      </c>
      <c r="BH322">
        <v>10.3</v>
      </c>
      <c r="BI322">
        <v>7195769.7000000002</v>
      </c>
      <c r="BJ322">
        <v>2191423.5</v>
      </c>
      <c r="BK322">
        <v>9387193.1999999993</v>
      </c>
      <c r="BL322">
        <v>0</v>
      </c>
      <c r="BM322">
        <v>23.81</v>
      </c>
      <c r="BN322">
        <v>12.26</v>
      </c>
      <c r="BO322">
        <v>0</v>
      </c>
      <c r="BP322">
        <v>36.07</v>
      </c>
      <c r="BQ322">
        <v>26.17</v>
      </c>
      <c r="BR322">
        <v>14.4</v>
      </c>
      <c r="BS322">
        <v>0</v>
      </c>
      <c r="BT322">
        <v>40.57</v>
      </c>
      <c r="BU322">
        <v>98194270</v>
      </c>
      <c r="BV322">
        <v>25218776</v>
      </c>
      <c r="BW322">
        <v>6587038</v>
      </c>
      <c r="BX322">
        <v>65330</v>
      </c>
      <c r="BY322">
        <v>0</v>
      </c>
      <c r="BZ322">
        <v>0</v>
      </c>
      <c r="CA322">
        <v>505603.2</v>
      </c>
      <c r="CB322">
        <v>0</v>
      </c>
      <c r="CC322">
        <v>0</v>
      </c>
      <c r="CD322">
        <v>755710.6</v>
      </c>
      <c r="CE322">
        <v>18249040</v>
      </c>
      <c r="CF322">
        <v>0</v>
      </c>
      <c r="CG322">
        <v>80643</v>
      </c>
      <c r="CH322">
        <v>0</v>
      </c>
      <c r="CI322">
        <v>9966723</v>
      </c>
      <c r="CJ322">
        <v>35015864</v>
      </c>
      <c r="CK322">
        <v>271.39999999999998</v>
      </c>
      <c r="CL322">
        <v>2504984</v>
      </c>
      <c r="CM322">
        <v>0</v>
      </c>
      <c r="CN322">
        <v>24409896</v>
      </c>
      <c r="CO322">
        <v>53169.2</v>
      </c>
      <c r="CP322">
        <v>0</v>
      </c>
      <c r="CQ322">
        <v>4394.3</v>
      </c>
      <c r="CR322">
        <v>14.2</v>
      </c>
      <c r="CS322">
        <v>0</v>
      </c>
      <c r="CT322">
        <v>976</v>
      </c>
      <c r="CU322">
        <v>0</v>
      </c>
      <c r="CV322">
        <v>0</v>
      </c>
      <c r="CW322">
        <v>513.70000000000005</v>
      </c>
      <c r="CX322">
        <v>2841.2</v>
      </c>
      <c r="CY322">
        <v>0</v>
      </c>
      <c r="CZ322">
        <v>2572</v>
      </c>
      <c r="DA322">
        <v>0</v>
      </c>
      <c r="DB322">
        <v>2748.9</v>
      </c>
      <c r="DC322">
        <v>4522.7</v>
      </c>
      <c r="DD322">
        <v>43.2</v>
      </c>
      <c r="DE322">
        <v>1616.3</v>
      </c>
      <c r="DF322">
        <v>0</v>
      </c>
      <c r="DG322">
        <v>10571.3</v>
      </c>
      <c r="DH322">
        <v>0</v>
      </c>
      <c r="DI322">
        <v>29.1</v>
      </c>
      <c r="DJ322">
        <v>18834.5</v>
      </c>
      <c r="DK322">
        <v>16163</v>
      </c>
      <c r="DL322">
        <v>0</v>
      </c>
      <c r="DM322">
        <v>0</v>
      </c>
      <c r="DN322">
        <v>0</v>
      </c>
      <c r="DO322">
        <v>0</v>
      </c>
      <c r="DP322">
        <v>0</v>
      </c>
      <c r="DQ322">
        <v>0</v>
      </c>
    </row>
    <row r="323" spans="1:121" x14ac:dyDescent="0.45">
      <c r="A323" t="s">
        <v>179</v>
      </c>
      <c r="B323">
        <v>2035</v>
      </c>
      <c r="C323">
        <v>129909784</v>
      </c>
      <c r="D323">
        <v>12438674</v>
      </c>
      <c r="E323">
        <v>2871394.2</v>
      </c>
      <c r="F323">
        <v>1505886.3</v>
      </c>
      <c r="G323">
        <v>146725745.30000001</v>
      </c>
      <c r="H323">
        <v>125238507.2</v>
      </c>
      <c r="I323">
        <v>109663394.40000001</v>
      </c>
      <c r="J323">
        <v>79764456</v>
      </c>
      <c r="K323">
        <v>47542280</v>
      </c>
      <c r="L323">
        <v>3.5900000000000001E-2</v>
      </c>
      <c r="M323">
        <v>5.3999999999999999E-2</v>
      </c>
      <c r="N323">
        <v>0.15</v>
      </c>
      <c r="O323">
        <v>87621.1</v>
      </c>
      <c r="P323">
        <v>28367.3</v>
      </c>
      <c r="Q323">
        <v>0.83</v>
      </c>
      <c r="R323">
        <v>0.81</v>
      </c>
      <c r="S323">
        <v>63.6</v>
      </c>
      <c r="T323">
        <v>1.2</v>
      </c>
      <c r="U323">
        <v>0.12</v>
      </c>
      <c r="V323">
        <v>10.199999999999999</v>
      </c>
      <c r="W323">
        <v>339.3</v>
      </c>
      <c r="X323">
        <v>0.09</v>
      </c>
      <c r="Y323">
        <v>63.7</v>
      </c>
      <c r="Z323">
        <v>20.3</v>
      </c>
      <c r="AA323">
        <v>84</v>
      </c>
      <c r="AB323">
        <v>96.1</v>
      </c>
      <c r="AC323">
        <v>5.4</v>
      </c>
      <c r="AD323">
        <v>0.74</v>
      </c>
      <c r="AE323">
        <v>10.4</v>
      </c>
      <c r="AF323">
        <v>394.6</v>
      </c>
      <c r="AG323">
        <v>0.1</v>
      </c>
      <c r="AH323">
        <v>96.5</v>
      </c>
      <c r="AI323">
        <v>22.2</v>
      </c>
      <c r="AJ323">
        <v>118.7</v>
      </c>
      <c r="AK323">
        <v>400.5</v>
      </c>
      <c r="AL323">
        <v>21.9</v>
      </c>
      <c r="AM323">
        <v>2.98</v>
      </c>
      <c r="AN323">
        <v>34.299999999999997</v>
      </c>
      <c r="AO323">
        <v>1638</v>
      </c>
      <c r="AP323">
        <v>0.19</v>
      </c>
      <c r="AQ323">
        <v>401.9</v>
      </c>
      <c r="AR323">
        <v>83.2</v>
      </c>
      <c r="AS323">
        <v>485.1</v>
      </c>
      <c r="AT323">
        <v>520.20000000000005</v>
      </c>
      <c r="AU323">
        <v>36.200000000000003</v>
      </c>
      <c r="AV323">
        <v>5.0999999999999996</v>
      </c>
      <c r="AW323">
        <v>38.700000000000003</v>
      </c>
      <c r="AX323">
        <v>1843.3</v>
      </c>
      <c r="AY323">
        <v>0.28999999999999998</v>
      </c>
      <c r="AZ323">
        <v>522.70000000000005</v>
      </c>
      <c r="BA323">
        <v>93.7</v>
      </c>
      <c r="BB323">
        <v>616.4</v>
      </c>
      <c r="BC323">
        <v>7208151</v>
      </c>
      <c r="BD323">
        <v>135.80000000000001</v>
      </c>
      <c r="BE323">
        <v>13.6</v>
      </c>
      <c r="BF323">
        <v>1156429.2</v>
      </c>
      <c r="BG323">
        <v>38451.5</v>
      </c>
      <c r="BH323">
        <v>10.1</v>
      </c>
      <c r="BI323">
        <v>7215908.7000000002</v>
      </c>
      <c r="BJ323">
        <v>2305043</v>
      </c>
      <c r="BK323">
        <v>9520951.6999999993</v>
      </c>
      <c r="BL323">
        <v>0</v>
      </c>
      <c r="BM323">
        <v>21.03</v>
      </c>
      <c r="BN323">
        <v>14.95</v>
      </c>
      <c r="BO323">
        <v>0</v>
      </c>
      <c r="BP323">
        <v>35.979999999999997</v>
      </c>
      <c r="BQ323">
        <v>23.58</v>
      </c>
      <c r="BR323">
        <v>18.010000000000002</v>
      </c>
      <c r="BS323">
        <v>0</v>
      </c>
      <c r="BT323">
        <v>41.6</v>
      </c>
      <c r="BU323">
        <v>114195470</v>
      </c>
      <c r="BV323">
        <v>37062350</v>
      </c>
      <c r="BW323">
        <v>10699756</v>
      </c>
      <c r="BX323">
        <v>62005.599999999999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1458686.4</v>
      </c>
      <c r="CE323">
        <v>19452162</v>
      </c>
      <c r="CF323">
        <v>0</v>
      </c>
      <c r="CG323">
        <v>433105.8</v>
      </c>
      <c r="CH323">
        <v>0</v>
      </c>
      <c r="CI323">
        <v>9786498</v>
      </c>
      <c r="CJ323">
        <v>34437710</v>
      </c>
      <c r="CK323">
        <v>0</v>
      </c>
      <c r="CL323">
        <v>2261873.7999999998</v>
      </c>
      <c r="CM323">
        <v>0</v>
      </c>
      <c r="CN323">
        <v>35603664</v>
      </c>
      <c r="CO323">
        <v>0</v>
      </c>
      <c r="CP323">
        <v>0</v>
      </c>
      <c r="CQ323">
        <v>6517.8</v>
      </c>
      <c r="CR323">
        <v>14.2</v>
      </c>
      <c r="CS323">
        <v>0</v>
      </c>
      <c r="CT323">
        <v>0</v>
      </c>
      <c r="CU323">
        <v>0</v>
      </c>
      <c r="CV323">
        <v>0</v>
      </c>
      <c r="CW323">
        <v>994.7</v>
      </c>
      <c r="CX323">
        <v>3672.5</v>
      </c>
      <c r="CY323">
        <v>0</v>
      </c>
      <c r="CZ323">
        <v>4967.5</v>
      </c>
      <c r="DA323">
        <v>0</v>
      </c>
      <c r="DB323">
        <v>2752.6</v>
      </c>
      <c r="DC323">
        <v>4522.7</v>
      </c>
      <c r="DD323">
        <v>43.2</v>
      </c>
      <c r="DE323">
        <v>1616.3</v>
      </c>
      <c r="DF323">
        <v>0</v>
      </c>
      <c r="DG323">
        <v>15434.8</v>
      </c>
      <c r="DH323">
        <v>0</v>
      </c>
      <c r="DI323">
        <v>0</v>
      </c>
      <c r="DJ323">
        <v>30656.5</v>
      </c>
      <c r="DK323">
        <v>16163</v>
      </c>
      <c r="DL323">
        <v>0</v>
      </c>
      <c r="DM323">
        <v>0</v>
      </c>
      <c r="DN323">
        <v>0</v>
      </c>
      <c r="DO323">
        <v>0</v>
      </c>
      <c r="DP323">
        <v>0</v>
      </c>
      <c r="DQ323">
        <v>0</v>
      </c>
    </row>
    <row r="324" spans="1:121" x14ac:dyDescent="0.45">
      <c r="A324" t="s">
        <v>179</v>
      </c>
      <c r="B324">
        <v>2040</v>
      </c>
      <c r="C324">
        <v>140130020</v>
      </c>
      <c r="D324">
        <v>14779514</v>
      </c>
      <c r="E324">
        <v>3373322.5</v>
      </c>
      <c r="F324">
        <v>1602837.6</v>
      </c>
      <c r="G324">
        <v>159885696.19999999</v>
      </c>
      <c r="H324">
        <v>135091357.90000001</v>
      </c>
      <c r="I324">
        <v>117640378.59999999</v>
      </c>
      <c r="J324">
        <v>85913656</v>
      </c>
      <c r="K324">
        <v>46811980</v>
      </c>
      <c r="L324">
        <v>3.5900000000000001E-2</v>
      </c>
      <c r="M324">
        <v>5.3999999999999999E-2</v>
      </c>
      <c r="N324">
        <v>0.15</v>
      </c>
      <c r="O324">
        <v>86902.48</v>
      </c>
      <c r="P324">
        <v>31540.2</v>
      </c>
      <c r="Q324">
        <v>0.84</v>
      </c>
      <c r="R324">
        <v>0.84</v>
      </c>
      <c r="S324">
        <v>57.8</v>
      </c>
      <c r="T324">
        <v>1.1000000000000001</v>
      </c>
      <c r="U324">
        <v>0.11</v>
      </c>
      <c r="V324">
        <v>9.3000000000000007</v>
      </c>
      <c r="W324">
        <v>308.60000000000002</v>
      </c>
      <c r="X324">
        <v>0.08</v>
      </c>
      <c r="Y324">
        <v>57.9</v>
      </c>
      <c r="Z324">
        <v>18.5</v>
      </c>
      <c r="AA324">
        <v>76.400000000000006</v>
      </c>
      <c r="AB324">
        <v>76.7</v>
      </c>
      <c r="AC324">
        <v>3.9</v>
      </c>
      <c r="AD324">
        <v>0.52</v>
      </c>
      <c r="AE324">
        <v>8.9</v>
      </c>
      <c r="AF324">
        <v>329.5</v>
      </c>
      <c r="AG324">
        <v>0.08</v>
      </c>
      <c r="AH324">
        <v>77</v>
      </c>
      <c r="AI324">
        <v>18.8</v>
      </c>
      <c r="AJ324">
        <v>95.7</v>
      </c>
      <c r="AK324">
        <v>402.8</v>
      </c>
      <c r="AL324">
        <v>27.1</v>
      </c>
      <c r="AM324">
        <v>3.77</v>
      </c>
      <c r="AN324">
        <v>30</v>
      </c>
      <c r="AO324">
        <v>1487.8</v>
      </c>
      <c r="AP324">
        <v>0.19</v>
      </c>
      <c r="AQ324">
        <v>404.7</v>
      </c>
      <c r="AR324">
        <v>74.400000000000006</v>
      </c>
      <c r="AS324">
        <v>479.1</v>
      </c>
      <c r="AT324">
        <v>474.1</v>
      </c>
      <c r="AU324">
        <v>31.4</v>
      </c>
      <c r="AV324">
        <v>4.3899999999999997</v>
      </c>
      <c r="AW324">
        <v>36.700000000000003</v>
      </c>
      <c r="AX324">
        <v>1740.4</v>
      </c>
      <c r="AY324">
        <v>0.26</v>
      </c>
      <c r="AZ324">
        <v>476.3</v>
      </c>
      <c r="BA324">
        <v>88.6</v>
      </c>
      <c r="BB324">
        <v>564.9</v>
      </c>
      <c r="BC324">
        <v>6909799.4000000004</v>
      </c>
      <c r="BD324">
        <v>130.19999999999999</v>
      </c>
      <c r="BE324">
        <v>13</v>
      </c>
      <c r="BF324">
        <v>1114491.3999999999</v>
      </c>
      <c r="BG324">
        <v>36874.699999999997</v>
      </c>
      <c r="BH324">
        <v>9.8000000000000007</v>
      </c>
      <c r="BI324">
        <v>6917236</v>
      </c>
      <c r="BJ324">
        <v>2216041.7000000002</v>
      </c>
      <c r="BK324">
        <v>9133277.6999999993</v>
      </c>
      <c r="BL324">
        <v>0</v>
      </c>
      <c r="BM324">
        <v>19.07</v>
      </c>
      <c r="BN324">
        <v>14.69</v>
      </c>
      <c r="BO324">
        <v>0</v>
      </c>
      <c r="BP324">
        <v>33.76</v>
      </c>
      <c r="BQ324">
        <v>21.64</v>
      </c>
      <c r="BR324">
        <v>17.88</v>
      </c>
      <c r="BS324">
        <v>0</v>
      </c>
      <c r="BT324">
        <v>39.520000000000003</v>
      </c>
      <c r="BU324">
        <v>120425070</v>
      </c>
      <c r="BV324">
        <v>42245316</v>
      </c>
      <c r="BW324">
        <v>12692311</v>
      </c>
      <c r="BX324">
        <v>59476.5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2238674.7999999998</v>
      </c>
      <c r="CE324">
        <v>18443392</v>
      </c>
      <c r="CF324">
        <v>0</v>
      </c>
      <c r="CG324">
        <v>611200.4</v>
      </c>
      <c r="CH324">
        <v>0</v>
      </c>
      <c r="CI324">
        <v>9673662</v>
      </c>
      <c r="CJ324">
        <v>33959160</v>
      </c>
      <c r="CK324">
        <v>9.8000000000000007</v>
      </c>
      <c r="CL324">
        <v>2740553.2</v>
      </c>
      <c r="CM324">
        <v>0</v>
      </c>
      <c r="CN324">
        <v>40006644</v>
      </c>
      <c r="CO324">
        <v>0</v>
      </c>
      <c r="CP324">
        <v>0</v>
      </c>
      <c r="CQ324">
        <v>8329</v>
      </c>
      <c r="CR324">
        <v>14.2</v>
      </c>
      <c r="CS324">
        <v>0</v>
      </c>
      <c r="CT324">
        <v>0</v>
      </c>
      <c r="CU324">
        <v>0</v>
      </c>
      <c r="CV324">
        <v>0</v>
      </c>
      <c r="CW324">
        <v>1542.5</v>
      </c>
      <c r="CX324">
        <v>3672.5</v>
      </c>
      <c r="CY324">
        <v>0</v>
      </c>
      <c r="CZ324">
        <v>6518.4</v>
      </c>
      <c r="DA324">
        <v>0</v>
      </c>
      <c r="DB324">
        <v>2756.2</v>
      </c>
      <c r="DC324">
        <v>4522.7</v>
      </c>
      <c r="DD324">
        <v>43.2</v>
      </c>
      <c r="DE324">
        <v>1616.3</v>
      </c>
      <c r="DF324">
        <v>0</v>
      </c>
      <c r="DG324">
        <v>17671.400000000001</v>
      </c>
      <c r="DH324">
        <v>0</v>
      </c>
      <c r="DI324">
        <v>0</v>
      </c>
      <c r="DJ324">
        <v>36262.800000000003</v>
      </c>
      <c r="DK324">
        <v>16163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</row>
    <row r="325" spans="1:121" x14ac:dyDescent="0.45">
      <c r="A325" t="s">
        <v>179</v>
      </c>
      <c r="B325">
        <v>2045</v>
      </c>
      <c r="C325">
        <v>149233860</v>
      </c>
      <c r="D325">
        <v>21170648</v>
      </c>
      <c r="E325">
        <v>4033779.5</v>
      </c>
      <c r="F325">
        <v>1544255.5</v>
      </c>
      <c r="G325">
        <v>175982531.30000001</v>
      </c>
      <c r="H325">
        <v>143867883.40000001</v>
      </c>
      <c r="I325">
        <v>83633718.099999994</v>
      </c>
      <c r="J325">
        <v>63667064</v>
      </c>
      <c r="K325">
        <v>63208212</v>
      </c>
      <c r="L325">
        <v>3.5900000000000001E-2</v>
      </c>
      <c r="M325">
        <v>5.3999999999999999E-2</v>
      </c>
      <c r="N325">
        <v>0.15</v>
      </c>
      <c r="O325">
        <v>83612.759999999995</v>
      </c>
      <c r="P325">
        <v>33984.6</v>
      </c>
      <c r="Q325">
        <v>0.89</v>
      </c>
      <c r="R325">
        <v>0.87</v>
      </c>
      <c r="S325">
        <v>39.4</v>
      </c>
      <c r="T325">
        <v>0.7</v>
      </c>
      <c r="U325">
        <v>7.0000000000000007E-2</v>
      </c>
      <c r="V325">
        <v>6.3</v>
      </c>
      <c r="W325">
        <v>210.3</v>
      </c>
      <c r="X325">
        <v>0.06</v>
      </c>
      <c r="Y325">
        <v>39.4</v>
      </c>
      <c r="Z325">
        <v>12.6</v>
      </c>
      <c r="AA325">
        <v>52.1</v>
      </c>
      <c r="AB325">
        <v>61.6</v>
      </c>
      <c r="AC325">
        <v>2.7</v>
      </c>
      <c r="AD325">
        <v>0.35</v>
      </c>
      <c r="AE325">
        <v>7.6</v>
      </c>
      <c r="AF325">
        <v>277.89999999999998</v>
      </c>
      <c r="AG325">
        <v>7.0000000000000007E-2</v>
      </c>
      <c r="AH325">
        <v>61.8</v>
      </c>
      <c r="AI325">
        <v>15.9</v>
      </c>
      <c r="AJ325">
        <v>77.599999999999994</v>
      </c>
      <c r="AK325">
        <v>373.2</v>
      </c>
      <c r="AL325">
        <v>23.7</v>
      </c>
      <c r="AM325">
        <v>3.28</v>
      </c>
      <c r="AN325">
        <v>29.5</v>
      </c>
      <c r="AO325">
        <v>1424</v>
      </c>
      <c r="AP325">
        <v>0.19</v>
      </c>
      <c r="AQ325">
        <v>374.8</v>
      </c>
      <c r="AR325">
        <v>72</v>
      </c>
      <c r="AS325">
        <v>446.8</v>
      </c>
      <c r="AT325">
        <v>404.4</v>
      </c>
      <c r="AU325">
        <v>24.9</v>
      </c>
      <c r="AV325">
        <v>3.45</v>
      </c>
      <c r="AW325">
        <v>33.200000000000003</v>
      </c>
      <c r="AX325">
        <v>1550.7</v>
      </c>
      <c r="AY325">
        <v>0.21</v>
      </c>
      <c r="AZ325">
        <v>406.1</v>
      </c>
      <c r="BA325">
        <v>79.5</v>
      </c>
      <c r="BB325">
        <v>485.6</v>
      </c>
      <c r="BC325">
        <v>6849766.5999999996</v>
      </c>
      <c r="BD325">
        <v>129.1</v>
      </c>
      <c r="BE325">
        <v>12.9</v>
      </c>
      <c r="BF325">
        <v>1102102.3999999999</v>
      </c>
      <c r="BG325">
        <v>36547.699999999997</v>
      </c>
      <c r="BH325">
        <v>9.6999999999999993</v>
      </c>
      <c r="BI325">
        <v>6857138.5999999996</v>
      </c>
      <c r="BJ325">
        <v>2193868.2999999998</v>
      </c>
      <c r="BK325">
        <v>9051007</v>
      </c>
      <c r="BL325">
        <v>0</v>
      </c>
      <c r="BM325">
        <v>16.21</v>
      </c>
      <c r="BN325">
        <v>13.77</v>
      </c>
      <c r="BO325">
        <v>0</v>
      </c>
      <c r="BP325">
        <v>29.99</v>
      </c>
      <c r="BQ325">
        <v>19.12</v>
      </c>
      <c r="BR325">
        <v>17.34</v>
      </c>
      <c r="BS325">
        <v>0</v>
      </c>
      <c r="BT325">
        <v>36.46</v>
      </c>
      <c r="BU325">
        <v>175189490</v>
      </c>
      <c r="BV325">
        <v>92348820</v>
      </c>
      <c r="BW325">
        <v>18013650</v>
      </c>
      <c r="BX325">
        <v>54941.599999999999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2925583.2</v>
      </c>
      <c r="CE325">
        <v>18527496</v>
      </c>
      <c r="CF325">
        <v>0</v>
      </c>
      <c r="CG325">
        <v>477167.2</v>
      </c>
      <c r="CH325">
        <v>0</v>
      </c>
      <c r="CI325">
        <v>9422797</v>
      </c>
      <c r="CJ325">
        <v>33089244</v>
      </c>
      <c r="CK325">
        <v>0</v>
      </c>
      <c r="CL325">
        <v>3255374</v>
      </c>
      <c r="CM325">
        <v>0</v>
      </c>
      <c r="CN325">
        <v>89423230</v>
      </c>
      <c r="CO325">
        <v>0</v>
      </c>
      <c r="CP325">
        <v>0</v>
      </c>
      <c r="CQ325">
        <v>12110.8</v>
      </c>
      <c r="CR325">
        <v>14.2</v>
      </c>
      <c r="CS325">
        <v>0</v>
      </c>
      <c r="CT325">
        <v>0</v>
      </c>
      <c r="CU325">
        <v>0</v>
      </c>
      <c r="CV325">
        <v>0</v>
      </c>
      <c r="CW325">
        <v>2271.9</v>
      </c>
      <c r="CX325">
        <v>3672.5</v>
      </c>
      <c r="CY325">
        <v>0</v>
      </c>
      <c r="CZ325">
        <v>6518.4</v>
      </c>
      <c r="DA325">
        <v>0</v>
      </c>
      <c r="DB325">
        <v>2759.9</v>
      </c>
      <c r="DC325">
        <v>4522.7</v>
      </c>
      <c r="DD325">
        <v>43.2</v>
      </c>
      <c r="DE325">
        <v>1616.3</v>
      </c>
      <c r="DF325">
        <v>0</v>
      </c>
      <c r="DG325">
        <v>39127.300000000003</v>
      </c>
      <c r="DH325">
        <v>0</v>
      </c>
      <c r="DI325">
        <v>0</v>
      </c>
      <c r="DJ325">
        <v>50092.3</v>
      </c>
      <c r="DK325">
        <v>16163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</row>
    <row r="326" spans="1:121" x14ac:dyDescent="0.45">
      <c r="A326" t="s">
        <v>179</v>
      </c>
      <c r="B326">
        <v>2050</v>
      </c>
      <c r="C326">
        <v>158016060</v>
      </c>
      <c r="D326">
        <v>17160828</v>
      </c>
      <c r="E326">
        <v>4267255</v>
      </c>
      <c r="F326">
        <v>1758520.4</v>
      </c>
      <c r="G326">
        <v>181202667.69999999</v>
      </c>
      <c r="H326">
        <v>152334273.30000001</v>
      </c>
      <c r="I326">
        <v>91174546.400000006</v>
      </c>
      <c r="J326">
        <v>77084470</v>
      </c>
      <c r="K326">
        <v>66033720</v>
      </c>
      <c r="L326">
        <v>3.5900000000000001E-2</v>
      </c>
      <c r="M326">
        <v>5.3999999999999999E-2</v>
      </c>
      <c r="N326">
        <v>0.15</v>
      </c>
      <c r="O326">
        <v>82411.789999999994</v>
      </c>
      <c r="P326">
        <v>36124</v>
      </c>
      <c r="Q326">
        <v>0.89</v>
      </c>
      <c r="R326">
        <v>0.87</v>
      </c>
      <c r="S326">
        <v>41.7</v>
      </c>
      <c r="T326">
        <v>0.8</v>
      </c>
      <c r="U326">
        <v>0.08</v>
      </c>
      <c r="V326">
        <v>6.6</v>
      </c>
      <c r="W326">
        <v>222.4</v>
      </c>
      <c r="X326">
        <v>0.06</v>
      </c>
      <c r="Y326">
        <v>41.7</v>
      </c>
      <c r="Z326">
        <v>13.3</v>
      </c>
      <c r="AA326">
        <v>55</v>
      </c>
      <c r="AB326">
        <v>55.9</v>
      </c>
      <c r="AC326">
        <v>2.1</v>
      </c>
      <c r="AD326">
        <v>0.27</v>
      </c>
      <c r="AE326">
        <v>7.1</v>
      </c>
      <c r="AF326">
        <v>262.5</v>
      </c>
      <c r="AG326">
        <v>0.06</v>
      </c>
      <c r="AH326">
        <v>56</v>
      </c>
      <c r="AI326">
        <v>14.9</v>
      </c>
      <c r="AJ326">
        <v>71</v>
      </c>
      <c r="AK326">
        <v>339.9</v>
      </c>
      <c r="AL326">
        <v>19.399999999999999</v>
      </c>
      <c r="AM326">
        <v>2.65</v>
      </c>
      <c r="AN326">
        <v>29.1</v>
      </c>
      <c r="AO326">
        <v>1366.4</v>
      </c>
      <c r="AP326">
        <v>0.17</v>
      </c>
      <c r="AQ326">
        <v>341.2</v>
      </c>
      <c r="AR326">
        <v>69.900000000000006</v>
      </c>
      <c r="AS326">
        <v>411.1</v>
      </c>
      <c r="AT326">
        <v>400.9</v>
      </c>
      <c r="AU326">
        <v>22.2</v>
      </c>
      <c r="AV326">
        <v>3.04</v>
      </c>
      <c r="AW326">
        <v>34.799999999999997</v>
      </c>
      <c r="AX326">
        <v>1617.8</v>
      </c>
      <c r="AY326">
        <v>0.2</v>
      </c>
      <c r="AZ326">
        <v>402.3</v>
      </c>
      <c r="BA326">
        <v>83</v>
      </c>
      <c r="BB326">
        <v>485.4</v>
      </c>
      <c r="BC326">
        <v>7025719.7999999998</v>
      </c>
      <c r="BD326">
        <v>132.4</v>
      </c>
      <c r="BE326">
        <v>13.2</v>
      </c>
      <c r="BF326">
        <v>1119627.2</v>
      </c>
      <c r="BG326">
        <v>37460.300000000003</v>
      </c>
      <c r="BH326">
        <v>9.6999999999999993</v>
      </c>
      <c r="BI326">
        <v>7033281.2000000002</v>
      </c>
      <c r="BJ326">
        <v>2238589.5</v>
      </c>
      <c r="BK326">
        <v>9271870.5999999996</v>
      </c>
      <c r="BL326">
        <v>0</v>
      </c>
      <c r="BM326">
        <v>16.739999999999998</v>
      </c>
      <c r="BN326">
        <v>14.08</v>
      </c>
      <c r="BO326">
        <v>0</v>
      </c>
      <c r="BP326">
        <v>30.81</v>
      </c>
      <c r="BQ326">
        <v>19.43</v>
      </c>
      <c r="BR326">
        <v>17.22</v>
      </c>
      <c r="BS326">
        <v>0</v>
      </c>
      <c r="BT326">
        <v>36.65</v>
      </c>
      <c r="BU326">
        <v>169760530</v>
      </c>
      <c r="BV326">
        <v>90028120</v>
      </c>
      <c r="BW326">
        <v>14598851</v>
      </c>
      <c r="BX326">
        <v>40354.6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4053094.5</v>
      </c>
      <c r="CE326">
        <v>18925872</v>
      </c>
      <c r="CF326">
        <v>0</v>
      </c>
      <c r="CG326">
        <v>476735.6</v>
      </c>
      <c r="CH326">
        <v>0</v>
      </c>
      <c r="CI326">
        <v>9362656</v>
      </c>
      <c r="CJ326">
        <v>32878186</v>
      </c>
      <c r="CK326">
        <v>0</v>
      </c>
      <c r="CL326">
        <v>3449757.5</v>
      </c>
      <c r="CM326">
        <v>0</v>
      </c>
      <c r="CN326">
        <v>85885624</v>
      </c>
      <c r="CO326">
        <v>89401.5</v>
      </c>
      <c r="CP326">
        <v>0</v>
      </c>
      <c r="CQ326">
        <v>10241.4</v>
      </c>
      <c r="CR326">
        <v>12.4</v>
      </c>
      <c r="CS326">
        <v>0</v>
      </c>
      <c r="CT326">
        <v>0</v>
      </c>
      <c r="CU326">
        <v>0</v>
      </c>
      <c r="CV326">
        <v>0</v>
      </c>
      <c r="CW326">
        <v>3266.4</v>
      </c>
      <c r="CX326">
        <v>3672.5</v>
      </c>
      <c r="CY326">
        <v>0</v>
      </c>
      <c r="CZ326">
        <v>8666.1</v>
      </c>
      <c r="DA326">
        <v>0</v>
      </c>
      <c r="DB326">
        <v>2759.9</v>
      </c>
      <c r="DC326">
        <v>4522.7</v>
      </c>
      <c r="DD326">
        <v>23.4</v>
      </c>
      <c r="DE326">
        <v>1616.3</v>
      </c>
      <c r="DF326">
        <v>0</v>
      </c>
      <c r="DG326">
        <v>39128.400000000001</v>
      </c>
      <c r="DH326">
        <v>0</v>
      </c>
      <c r="DI326">
        <v>28.4</v>
      </c>
      <c r="DJ326">
        <v>39651.5</v>
      </c>
      <c r="DK326">
        <v>16163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</row>
    <row r="327" spans="1:121" x14ac:dyDescent="0.45">
      <c r="A327" t="s">
        <v>182</v>
      </c>
      <c r="B327">
        <v>2024</v>
      </c>
      <c r="C327">
        <v>446567740</v>
      </c>
      <c r="D327">
        <v>1915119.4</v>
      </c>
      <c r="E327">
        <v>10814.8</v>
      </c>
      <c r="F327">
        <v>6714674.5999999996</v>
      </c>
      <c r="G327">
        <v>455208328.5</v>
      </c>
      <c r="H327">
        <v>430514888.60000002</v>
      </c>
      <c r="I327">
        <v>218319036.30000001</v>
      </c>
      <c r="J327">
        <v>285643400</v>
      </c>
      <c r="K327">
        <v>296760700</v>
      </c>
      <c r="L327">
        <v>3.5900000000000001E-2</v>
      </c>
      <c r="M327">
        <v>5.3900000000000003E-2</v>
      </c>
      <c r="N327">
        <v>0.1409</v>
      </c>
      <c r="O327">
        <v>34009.61</v>
      </c>
      <c r="P327">
        <v>103124.9</v>
      </c>
      <c r="Q327">
        <v>0.6</v>
      </c>
      <c r="R327">
        <v>0.57999999999999996</v>
      </c>
      <c r="S327">
        <v>224.1</v>
      </c>
      <c r="T327">
        <v>13.1</v>
      </c>
      <c r="U327">
        <v>1.81</v>
      </c>
      <c r="V327">
        <v>19.600000000000001</v>
      </c>
      <c r="W327">
        <v>871.5</v>
      </c>
      <c r="X327">
        <v>0.14000000000000001</v>
      </c>
      <c r="Y327">
        <v>225</v>
      </c>
      <c r="Z327">
        <v>45.6</v>
      </c>
      <c r="AA327">
        <v>270.5</v>
      </c>
      <c r="AB327">
        <v>241.5</v>
      </c>
      <c r="AC327">
        <v>14.3</v>
      </c>
      <c r="AD327">
        <v>1.99</v>
      </c>
      <c r="AE327">
        <v>20.9</v>
      </c>
      <c r="AF327">
        <v>933.5</v>
      </c>
      <c r="AG327">
        <v>0.15</v>
      </c>
      <c r="AH327">
        <v>242.5</v>
      </c>
      <c r="AI327">
        <v>48.7</v>
      </c>
      <c r="AJ327">
        <v>291.2</v>
      </c>
      <c r="AK327">
        <v>254</v>
      </c>
      <c r="AL327">
        <v>10.9</v>
      </c>
      <c r="AM327">
        <v>1.46</v>
      </c>
      <c r="AN327">
        <v>25.1</v>
      </c>
      <c r="AO327">
        <v>1096.5999999999999</v>
      </c>
      <c r="AP327">
        <v>0.14000000000000001</v>
      </c>
      <c r="AQ327">
        <v>254.7</v>
      </c>
      <c r="AR327">
        <v>57.8</v>
      </c>
      <c r="AS327">
        <v>312.5</v>
      </c>
      <c r="AT327">
        <v>561.4</v>
      </c>
      <c r="AU327">
        <v>38.5</v>
      </c>
      <c r="AV327">
        <v>5.49</v>
      </c>
      <c r="AW327">
        <v>43.1</v>
      </c>
      <c r="AX327">
        <v>1941.6</v>
      </c>
      <c r="AY327">
        <v>0.35</v>
      </c>
      <c r="AZ327">
        <v>564.1</v>
      </c>
      <c r="BA327">
        <v>101</v>
      </c>
      <c r="BB327">
        <v>665.1</v>
      </c>
      <c r="BC327">
        <v>103749464.8</v>
      </c>
      <c r="BD327">
        <v>6048.6</v>
      </c>
      <c r="BE327">
        <v>838.9</v>
      </c>
      <c r="BF327">
        <v>9064173.4000000004</v>
      </c>
      <c r="BG327">
        <v>403663.2</v>
      </c>
      <c r="BH327">
        <v>62.8</v>
      </c>
      <c r="BI327">
        <v>104158721.09999999</v>
      </c>
      <c r="BJ327">
        <v>21110479.5</v>
      </c>
      <c r="BK327">
        <v>125269200.59999999</v>
      </c>
      <c r="BL327">
        <v>0</v>
      </c>
      <c r="BM327">
        <v>23.32</v>
      </c>
      <c r="BN327">
        <v>6.73</v>
      </c>
      <c r="BO327">
        <v>0</v>
      </c>
      <c r="BP327">
        <v>30.05</v>
      </c>
      <c r="BQ327">
        <v>24.87</v>
      </c>
      <c r="BR327">
        <v>7.35</v>
      </c>
      <c r="BS327">
        <v>0</v>
      </c>
      <c r="BT327">
        <v>32.21</v>
      </c>
      <c r="BU327">
        <v>466374980</v>
      </c>
      <c r="BV327">
        <v>236889300</v>
      </c>
      <c r="BW327">
        <v>1625282.4</v>
      </c>
      <c r="BX327">
        <v>1679040.8</v>
      </c>
      <c r="BY327">
        <v>0</v>
      </c>
      <c r="BZ327">
        <v>0</v>
      </c>
      <c r="CA327">
        <v>41181850</v>
      </c>
      <c r="CB327">
        <v>0</v>
      </c>
      <c r="CC327">
        <v>0</v>
      </c>
      <c r="CD327">
        <v>3028754.5</v>
      </c>
      <c r="CE327">
        <v>138713680</v>
      </c>
      <c r="CF327">
        <v>0</v>
      </c>
      <c r="CG327">
        <v>3732317.2</v>
      </c>
      <c r="CH327">
        <v>0</v>
      </c>
      <c r="CI327">
        <v>855853.3</v>
      </c>
      <c r="CJ327">
        <v>37684412</v>
      </c>
      <c r="CK327">
        <v>4004416.5</v>
      </c>
      <c r="CL327">
        <v>8788.9</v>
      </c>
      <c r="CM327">
        <v>0</v>
      </c>
      <c r="CN327">
        <v>87765100</v>
      </c>
      <c r="CO327">
        <v>146095440</v>
      </c>
      <c r="CP327">
        <v>0</v>
      </c>
      <c r="CQ327">
        <v>1580.1</v>
      </c>
      <c r="CR327">
        <v>260.5</v>
      </c>
      <c r="CS327">
        <v>0</v>
      </c>
      <c r="CT327">
        <v>17851.599999999999</v>
      </c>
      <c r="CU327">
        <v>0</v>
      </c>
      <c r="CV327">
        <v>0</v>
      </c>
      <c r="CW327">
        <v>2052.1</v>
      </c>
      <c r="CX327">
        <v>39370.400000000001</v>
      </c>
      <c r="CY327">
        <v>0</v>
      </c>
      <c r="CZ327">
        <v>9289.9</v>
      </c>
      <c r="DA327">
        <v>0</v>
      </c>
      <c r="DB327">
        <v>728.8</v>
      </c>
      <c r="DC327">
        <v>4980</v>
      </c>
      <c r="DD327">
        <v>12100.9</v>
      </c>
      <c r="DE327">
        <v>5</v>
      </c>
      <c r="DF327">
        <v>0</v>
      </c>
      <c r="DG327">
        <v>38752.199999999997</v>
      </c>
      <c r="DH327">
        <v>0</v>
      </c>
      <c r="DI327">
        <v>42838.8</v>
      </c>
      <c r="DJ327">
        <v>3160.2</v>
      </c>
      <c r="DK327">
        <v>50</v>
      </c>
      <c r="DL327">
        <v>0</v>
      </c>
      <c r="DM327">
        <v>0</v>
      </c>
      <c r="DN327">
        <v>0.04</v>
      </c>
      <c r="DO327">
        <v>0</v>
      </c>
      <c r="DP327">
        <v>0</v>
      </c>
      <c r="DQ327">
        <v>0</v>
      </c>
    </row>
    <row r="328" spans="1:121" x14ac:dyDescent="0.45">
      <c r="A328" t="s">
        <v>182</v>
      </c>
      <c r="B328">
        <v>2026</v>
      </c>
      <c r="C328">
        <v>456171680</v>
      </c>
      <c r="D328">
        <v>5290212.5</v>
      </c>
      <c r="E328">
        <v>12035.4</v>
      </c>
      <c r="F328">
        <v>6307154.7000000002</v>
      </c>
      <c r="G328">
        <v>467781093</v>
      </c>
      <c r="H328">
        <v>439773638.80000001</v>
      </c>
      <c r="I328">
        <v>179328600.80000001</v>
      </c>
      <c r="J328">
        <v>267911890</v>
      </c>
      <c r="K328">
        <v>283002100</v>
      </c>
      <c r="L328">
        <v>3.5900000000000001E-2</v>
      </c>
      <c r="M328">
        <v>5.3900000000000003E-2</v>
      </c>
      <c r="N328">
        <v>0.1409</v>
      </c>
      <c r="O328">
        <v>44579.93</v>
      </c>
      <c r="P328">
        <v>105378.3</v>
      </c>
      <c r="Q328">
        <v>0.69</v>
      </c>
      <c r="R328">
        <v>0.68</v>
      </c>
      <c r="S328">
        <v>160.69999999999999</v>
      </c>
      <c r="T328">
        <v>8.3000000000000007</v>
      </c>
      <c r="U328">
        <v>1.1200000000000001</v>
      </c>
      <c r="V328">
        <v>15.1</v>
      </c>
      <c r="W328">
        <v>666.5</v>
      </c>
      <c r="X328">
        <v>0.1</v>
      </c>
      <c r="Y328">
        <v>161.19999999999999</v>
      </c>
      <c r="Z328">
        <v>35</v>
      </c>
      <c r="AA328">
        <v>196.2</v>
      </c>
      <c r="AB328">
        <v>174.2</v>
      </c>
      <c r="AC328">
        <v>9.1</v>
      </c>
      <c r="AD328">
        <v>1.24</v>
      </c>
      <c r="AE328">
        <v>16.2</v>
      </c>
      <c r="AF328">
        <v>717.6</v>
      </c>
      <c r="AG328">
        <v>0.1</v>
      </c>
      <c r="AH328">
        <v>174.9</v>
      </c>
      <c r="AI328">
        <v>37.6</v>
      </c>
      <c r="AJ328">
        <v>212.5</v>
      </c>
      <c r="AK328">
        <v>166.8</v>
      </c>
      <c r="AL328">
        <v>4.9000000000000004</v>
      </c>
      <c r="AM328">
        <v>0.6</v>
      </c>
      <c r="AN328">
        <v>18.399999999999999</v>
      </c>
      <c r="AO328">
        <v>802.3</v>
      </c>
      <c r="AP328">
        <v>0.09</v>
      </c>
      <c r="AQ328">
        <v>167.1</v>
      </c>
      <c r="AR328">
        <v>42.3</v>
      </c>
      <c r="AS328">
        <v>209.4</v>
      </c>
      <c r="AT328">
        <v>482.9</v>
      </c>
      <c r="AU328">
        <v>30.6</v>
      </c>
      <c r="AV328">
        <v>4.3099999999999996</v>
      </c>
      <c r="AW328">
        <v>39.1</v>
      </c>
      <c r="AX328">
        <v>1765.5</v>
      </c>
      <c r="AY328">
        <v>0.28999999999999998</v>
      </c>
      <c r="AZ328">
        <v>485</v>
      </c>
      <c r="BA328">
        <v>91.8</v>
      </c>
      <c r="BB328">
        <v>576.79999999999995</v>
      </c>
      <c r="BC328">
        <v>76989938.599999994</v>
      </c>
      <c r="BD328">
        <v>3958.9</v>
      </c>
      <c r="BE328">
        <v>537.29999999999995</v>
      </c>
      <c r="BF328">
        <v>7250045.7999999998</v>
      </c>
      <c r="BG328">
        <v>319585.3</v>
      </c>
      <c r="BH328">
        <v>45.8</v>
      </c>
      <c r="BI328">
        <v>77254585.299999997</v>
      </c>
      <c r="BJ328">
        <v>16786195.199999999</v>
      </c>
      <c r="BK328">
        <v>94040780.5</v>
      </c>
      <c r="BL328">
        <v>0</v>
      </c>
      <c r="BM328">
        <v>19.850000000000001</v>
      </c>
      <c r="BN328">
        <v>8.8699999999999992</v>
      </c>
      <c r="BO328">
        <v>0</v>
      </c>
      <c r="BP328">
        <v>28.72</v>
      </c>
      <c r="BQ328">
        <v>21.29</v>
      </c>
      <c r="BR328">
        <v>9.73</v>
      </c>
      <c r="BS328">
        <v>0</v>
      </c>
      <c r="BT328">
        <v>31.02</v>
      </c>
      <c r="BU328">
        <v>482963650</v>
      </c>
      <c r="BV328">
        <v>288452480</v>
      </c>
      <c r="BW328">
        <v>4497919.5</v>
      </c>
      <c r="BX328">
        <v>1583102</v>
      </c>
      <c r="BY328">
        <v>0</v>
      </c>
      <c r="BZ328">
        <v>0</v>
      </c>
      <c r="CA328">
        <v>25414860</v>
      </c>
      <c r="CB328">
        <v>0</v>
      </c>
      <c r="CC328">
        <v>0</v>
      </c>
      <c r="CD328">
        <v>5454300.5</v>
      </c>
      <c r="CE328">
        <v>121664130</v>
      </c>
      <c r="CF328">
        <v>0</v>
      </c>
      <c r="CG328">
        <v>2554423.5</v>
      </c>
      <c r="CH328">
        <v>0</v>
      </c>
      <c r="CI328">
        <v>808321.6</v>
      </c>
      <c r="CJ328">
        <v>36206856</v>
      </c>
      <c r="CK328">
        <v>1771972.8</v>
      </c>
      <c r="CL328">
        <v>9618.2000000000007</v>
      </c>
      <c r="CM328">
        <v>0</v>
      </c>
      <c r="CN328">
        <v>92487040</v>
      </c>
      <c r="CO328">
        <v>190511150</v>
      </c>
      <c r="CP328">
        <v>0</v>
      </c>
      <c r="CQ328">
        <v>3569.9</v>
      </c>
      <c r="CR328">
        <v>260.5</v>
      </c>
      <c r="CS328">
        <v>0</v>
      </c>
      <c r="CT328">
        <v>17851.599999999999</v>
      </c>
      <c r="CU328">
        <v>0</v>
      </c>
      <c r="CV328">
        <v>0</v>
      </c>
      <c r="CW328">
        <v>3653.4</v>
      </c>
      <c r="CX328">
        <v>41228.699999999997</v>
      </c>
      <c r="CY328">
        <v>0</v>
      </c>
      <c r="CZ328">
        <v>9289.9</v>
      </c>
      <c r="DA328">
        <v>0</v>
      </c>
      <c r="DB328">
        <v>728.8</v>
      </c>
      <c r="DC328">
        <v>4980</v>
      </c>
      <c r="DD328">
        <v>9655</v>
      </c>
      <c r="DE328">
        <v>5</v>
      </c>
      <c r="DF328">
        <v>0</v>
      </c>
      <c r="DG328">
        <v>41027.9</v>
      </c>
      <c r="DH328">
        <v>0</v>
      </c>
      <c r="DI328">
        <v>54119.1</v>
      </c>
      <c r="DJ328">
        <v>10685.9</v>
      </c>
      <c r="DK328">
        <v>50</v>
      </c>
      <c r="DL328">
        <v>0</v>
      </c>
      <c r="DM328">
        <v>0</v>
      </c>
      <c r="DN328">
        <v>0.04</v>
      </c>
      <c r="DO328">
        <v>0</v>
      </c>
      <c r="DP328">
        <v>0</v>
      </c>
      <c r="DQ328">
        <v>0</v>
      </c>
    </row>
    <row r="329" spans="1:121" x14ac:dyDescent="0.45">
      <c r="A329" t="s">
        <v>182</v>
      </c>
      <c r="B329">
        <v>2028</v>
      </c>
      <c r="C329">
        <v>467496960</v>
      </c>
      <c r="D329">
        <v>11522673</v>
      </c>
      <c r="E329">
        <v>10034.200000000001</v>
      </c>
      <c r="F329">
        <v>6463696.5</v>
      </c>
      <c r="G329">
        <v>485493372.10000002</v>
      </c>
      <c r="H329">
        <v>450691862.80000001</v>
      </c>
      <c r="I329">
        <v>114538620.3</v>
      </c>
      <c r="J329">
        <v>274565100</v>
      </c>
      <c r="K329">
        <v>307732500</v>
      </c>
      <c r="L329">
        <v>3.5900000000000001E-2</v>
      </c>
      <c r="M329">
        <v>5.3900000000000003E-2</v>
      </c>
      <c r="N329">
        <v>0.1409</v>
      </c>
      <c r="O329">
        <v>45142.17</v>
      </c>
      <c r="P329">
        <v>108526.1</v>
      </c>
      <c r="Q329">
        <v>0.8</v>
      </c>
      <c r="R329">
        <v>0.8</v>
      </c>
      <c r="S329">
        <v>91.5</v>
      </c>
      <c r="T329">
        <v>3.8</v>
      </c>
      <c r="U329">
        <v>0.49</v>
      </c>
      <c r="V329">
        <v>9.6999999999999993</v>
      </c>
      <c r="W329">
        <v>410.8</v>
      </c>
      <c r="X329">
        <v>0.06</v>
      </c>
      <c r="Y329">
        <v>91.8</v>
      </c>
      <c r="Z329">
        <v>22</v>
      </c>
      <c r="AA329">
        <v>113.8</v>
      </c>
      <c r="AB329">
        <v>100.9</v>
      </c>
      <c r="AC329">
        <v>4.3</v>
      </c>
      <c r="AD329">
        <v>0.56999999999999995</v>
      </c>
      <c r="AE329">
        <v>10.5</v>
      </c>
      <c r="AF329">
        <v>446.5</v>
      </c>
      <c r="AG329">
        <v>0.06</v>
      </c>
      <c r="AH329">
        <v>101.2</v>
      </c>
      <c r="AI329">
        <v>23.8</v>
      </c>
      <c r="AJ329">
        <v>125</v>
      </c>
      <c r="AK329">
        <v>78.099999999999994</v>
      </c>
      <c r="AL329">
        <v>2.4</v>
      </c>
      <c r="AM329">
        <v>0.28999999999999998</v>
      </c>
      <c r="AN329">
        <v>8.5</v>
      </c>
      <c r="AO329">
        <v>375.8</v>
      </c>
      <c r="AP329">
        <v>0.04</v>
      </c>
      <c r="AQ329">
        <v>78.3</v>
      </c>
      <c r="AR329">
        <v>19.7</v>
      </c>
      <c r="AS329">
        <v>98</v>
      </c>
      <c r="AT329">
        <v>372.4</v>
      </c>
      <c r="AU329">
        <v>21.4</v>
      </c>
      <c r="AV329">
        <v>3</v>
      </c>
      <c r="AW329">
        <v>32.200000000000003</v>
      </c>
      <c r="AX329">
        <v>1428</v>
      </c>
      <c r="AY329">
        <v>0.23</v>
      </c>
      <c r="AZ329">
        <v>373.9</v>
      </c>
      <c r="BA329">
        <v>74.8</v>
      </c>
      <c r="BB329">
        <v>448.7</v>
      </c>
      <c r="BC329">
        <v>47098331.899999999</v>
      </c>
      <c r="BD329">
        <v>1928.1</v>
      </c>
      <c r="BE329">
        <v>252.4</v>
      </c>
      <c r="BF329">
        <v>5004877.4000000004</v>
      </c>
      <c r="BG329">
        <v>211498.5</v>
      </c>
      <c r="BH329">
        <v>30.2</v>
      </c>
      <c r="BI329">
        <v>47224687.100000001</v>
      </c>
      <c r="BJ329">
        <v>11315771.4</v>
      </c>
      <c r="BK329">
        <v>58540458.5</v>
      </c>
      <c r="BL329">
        <v>0</v>
      </c>
      <c r="BM329">
        <v>15.19</v>
      </c>
      <c r="BN329">
        <v>8.66</v>
      </c>
      <c r="BO329">
        <v>0</v>
      </c>
      <c r="BP329">
        <v>23.85</v>
      </c>
      <c r="BQ329">
        <v>16.43</v>
      </c>
      <c r="BR329">
        <v>9.6</v>
      </c>
      <c r="BS329">
        <v>0</v>
      </c>
      <c r="BT329">
        <v>26.03</v>
      </c>
      <c r="BU329">
        <v>518886500</v>
      </c>
      <c r="BV329">
        <v>370954750</v>
      </c>
      <c r="BW329">
        <v>9736345</v>
      </c>
      <c r="BX329">
        <v>1464314.9</v>
      </c>
      <c r="BY329">
        <v>0</v>
      </c>
      <c r="BZ329">
        <v>0</v>
      </c>
      <c r="CA329">
        <v>10755116</v>
      </c>
      <c r="CB329">
        <v>0</v>
      </c>
      <c r="CC329">
        <v>0</v>
      </c>
      <c r="CD329">
        <v>9108730</v>
      </c>
      <c r="CE329">
        <v>88537330</v>
      </c>
      <c r="CF329">
        <v>0</v>
      </c>
      <c r="CG329">
        <v>1396044.2</v>
      </c>
      <c r="CH329">
        <v>0</v>
      </c>
      <c r="CI329">
        <v>741133.4</v>
      </c>
      <c r="CJ329">
        <v>34244904</v>
      </c>
      <c r="CK329">
        <v>1048599.6000000001</v>
      </c>
      <c r="CL329">
        <v>7976.3</v>
      </c>
      <c r="CM329">
        <v>0</v>
      </c>
      <c r="CN329">
        <v>108913460</v>
      </c>
      <c r="CO329">
        <v>252932560</v>
      </c>
      <c r="CP329">
        <v>0</v>
      </c>
      <c r="CQ329">
        <v>7400.6</v>
      </c>
      <c r="CR329">
        <v>260.5</v>
      </c>
      <c r="CS329">
        <v>0</v>
      </c>
      <c r="CT329">
        <v>16196.6</v>
      </c>
      <c r="CU329">
        <v>0</v>
      </c>
      <c r="CV329">
        <v>0</v>
      </c>
      <c r="CW329">
        <v>6118.5</v>
      </c>
      <c r="CX329">
        <v>40909.699999999997</v>
      </c>
      <c r="CY329">
        <v>0</v>
      </c>
      <c r="CZ329">
        <v>9289.9</v>
      </c>
      <c r="DA329">
        <v>0</v>
      </c>
      <c r="DB329">
        <v>728.8</v>
      </c>
      <c r="DC329">
        <v>4980</v>
      </c>
      <c r="DD329">
        <v>9163</v>
      </c>
      <c r="DE329">
        <v>5</v>
      </c>
      <c r="DF329">
        <v>0</v>
      </c>
      <c r="DG329">
        <v>50784.9</v>
      </c>
      <c r="DH329">
        <v>0</v>
      </c>
      <c r="DI329">
        <v>73875.5</v>
      </c>
      <c r="DJ329">
        <v>26095.5</v>
      </c>
      <c r="DK329">
        <v>50</v>
      </c>
      <c r="DL329">
        <v>0</v>
      </c>
      <c r="DM329">
        <v>0</v>
      </c>
      <c r="DN329">
        <v>0.04</v>
      </c>
      <c r="DO329">
        <v>0</v>
      </c>
      <c r="DP329">
        <v>0</v>
      </c>
      <c r="DQ329">
        <v>0</v>
      </c>
    </row>
    <row r="330" spans="1:121" x14ac:dyDescent="0.45">
      <c r="A330" t="s">
        <v>182</v>
      </c>
      <c r="B330">
        <v>2030</v>
      </c>
      <c r="C330">
        <v>480483650</v>
      </c>
      <c r="D330">
        <v>16227485</v>
      </c>
      <c r="E330">
        <v>8720.6</v>
      </c>
      <c r="F330">
        <v>6954134.5</v>
      </c>
      <c r="G330">
        <v>503673985.30000001</v>
      </c>
      <c r="H330">
        <v>463211801.10000002</v>
      </c>
      <c r="I330">
        <v>78364987.599999994</v>
      </c>
      <c r="J330">
        <v>290050900</v>
      </c>
      <c r="K330">
        <v>337058000</v>
      </c>
      <c r="L330">
        <v>3.5900000000000001E-2</v>
      </c>
      <c r="M330">
        <v>5.3900000000000003E-2</v>
      </c>
      <c r="N330">
        <v>0.1409</v>
      </c>
      <c r="O330">
        <v>56624.33</v>
      </c>
      <c r="P330">
        <v>112072.4</v>
      </c>
      <c r="Q330">
        <v>0.86</v>
      </c>
      <c r="R330">
        <v>0.85</v>
      </c>
      <c r="S330">
        <v>65</v>
      </c>
      <c r="T330">
        <v>2.8</v>
      </c>
      <c r="U330">
        <v>0.38</v>
      </c>
      <c r="V330">
        <v>6.9</v>
      </c>
      <c r="W330">
        <v>286.8</v>
      </c>
      <c r="X330">
        <v>0.04</v>
      </c>
      <c r="Y330">
        <v>65.2</v>
      </c>
      <c r="Z330">
        <v>15.4</v>
      </c>
      <c r="AA330">
        <v>80.599999999999994</v>
      </c>
      <c r="AB330">
        <v>72.7</v>
      </c>
      <c r="AC330">
        <v>3.4</v>
      </c>
      <c r="AD330">
        <v>0.45</v>
      </c>
      <c r="AE330">
        <v>7.5</v>
      </c>
      <c r="AF330">
        <v>315.10000000000002</v>
      </c>
      <c r="AG330">
        <v>0.05</v>
      </c>
      <c r="AH330">
        <v>73</v>
      </c>
      <c r="AI330">
        <v>16.899999999999999</v>
      </c>
      <c r="AJ330">
        <v>89.9</v>
      </c>
      <c r="AK330">
        <v>52.4</v>
      </c>
      <c r="AL330">
        <v>2.2000000000000002</v>
      </c>
      <c r="AM330">
        <v>0.3</v>
      </c>
      <c r="AN330">
        <v>5.0999999999999996</v>
      </c>
      <c r="AO330">
        <v>231.3</v>
      </c>
      <c r="AP330">
        <v>0.03</v>
      </c>
      <c r="AQ330">
        <v>52.6</v>
      </c>
      <c r="AR330">
        <v>12</v>
      </c>
      <c r="AS330">
        <v>64.599999999999994</v>
      </c>
      <c r="AT330">
        <v>325.39999999999998</v>
      </c>
      <c r="AU330">
        <v>19.600000000000001</v>
      </c>
      <c r="AV330">
        <v>2.74</v>
      </c>
      <c r="AW330">
        <v>27.3</v>
      </c>
      <c r="AX330">
        <v>1231.5</v>
      </c>
      <c r="AY330">
        <v>0.19</v>
      </c>
      <c r="AZ330">
        <v>326.8</v>
      </c>
      <c r="BA330">
        <v>64.099999999999994</v>
      </c>
      <c r="BB330">
        <v>390.8</v>
      </c>
      <c r="BC330">
        <v>35440284.200000003</v>
      </c>
      <c r="BD330">
        <v>1543.8</v>
      </c>
      <c r="BE330">
        <v>204</v>
      </c>
      <c r="BF330">
        <v>3752591.8</v>
      </c>
      <c r="BG330">
        <v>156583.9</v>
      </c>
      <c r="BH330">
        <v>24.2</v>
      </c>
      <c r="BI330">
        <v>35541988</v>
      </c>
      <c r="BJ330">
        <v>8425392.4000000004</v>
      </c>
      <c r="BK330">
        <v>43967380.399999999</v>
      </c>
      <c r="BL330">
        <v>0</v>
      </c>
      <c r="BM330">
        <v>13.52</v>
      </c>
      <c r="BN330">
        <v>10.57</v>
      </c>
      <c r="BO330">
        <v>0</v>
      </c>
      <c r="BP330">
        <v>24.09</v>
      </c>
      <c r="BQ330">
        <v>14.7</v>
      </c>
      <c r="BR330">
        <v>11.81</v>
      </c>
      <c r="BS330">
        <v>0</v>
      </c>
      <c r="BT330">
        <v>26.51</v>
      </c>
      <c r="BU330">
        <v>551012700</v>
      </c>
      <c r="BV330">
        <v>425309000</v>
      </c>
      <c r="BW330">
        <v>13769162</v>
      </c>
      <c r="BX330">
        <v>1336461.3999999999</v>
      </c>
      <c r="BY330">
        <v>0</v>
      </c>
      <c r="BZ330">
        <v>0</v>
      </c>
      <c r="CA330">
        <v>9209138</v>
      </c>
      <c r="CB330">
        <v>0</v>
      </c>
      <c r="CC330">
        <v>0</v>
      </c>
      <c r="CD330">
        <v>13978798</v>
      </c>
      <c r="CE330">
        <v>65773784</v>
      </c>
      <c r="CF330">
        <v>0</v>
      </c>
      <c r="CG330">
        <v>920870.7</v>
      </c>
      <c r="CH330">
        <v>0</v>
      </c>
      <c r="CI330">
        <v>703638.6</v>
      </c>
      <c r="CJ330">
        <v>33279494</v>
      </c>
      <c r="CK330">
        <v>704045.2</v>
      </c>
      <c r="CL330">
        <v>7079.1</v>
      </c>
      <c r="CM330">
        <v>0</v>
      </c>
      <c r="CN330">
        <v>124301670</v>
      </c>
      <c r="CO330">
        <v>287028540</v>
      </c>
      <c r="CP330">
        <v>0</v>
      </c>
      <c r="CQ330">
        <v>10049.700000000001</v>
      </c>
      <c r="CR330">
        <v>260.5</v>
      </c>
      <c r="CS330">
        <v>0</v>
      </c>
      <c r="CT330">
        <v>14507.6</v>
      </c>
      <c r="CU330">
        <v>0</v>
      </c>
      <c r="CV330">
        <v>0</v>
      </c>
      <c r="CW330">
        <v>9606.2999999999993</v>
      </c>
      <c r="CX330">
        <v>40757.699999999997</v>
      </c>
      <c r="CY330">
        <v>0</v>
      </c>
      <c r="CZ330">
        <v>9184.9</v>
      </c>
      <c r="DA330">
        <v>0</v>
      </c>
      <c r="DB330">
        <v>728.8</v>
      </c>
      <c r="DC330">
        <v>4980</v>
      </c>
      <c r="DD330">
        <v>9008</v>
      </c>
      <c r="DE330">
        <v>5</v>
      </c>
      <c r="DF330">
        <v>0</v>
      </c>
      <c r="DG330">
        <v>59376.7</v>
      </c>
      <c r="DH330">
        <v>0</v>
      </c>
      <c r="DI330">
        <v>86589.7</v>
      </c>
      <c r="DJ330">
        <v>36241.4</v>
      </c>
      <c r="DK330">
        <v>50</v>
      </c>
      <c r="DL330">
        <v>0</v>
      </c>
      <c r="DM330">
        <v>0</v>
      </c>
      <c r="DN330">
        <v>0.04</v>
      </c>
      <c r="DO330">
        <v>0</v>
      </c>
      <c r="DP330">
        <v>0</v>
      </c>
      <c r="DQ330">
        <v>0</v>
      </c>
    </row>
    <row r="331" spans="1:121" x14ac:dyDescent="0.45">
      <c r="A331" t="s">
        <v>182</v>
      </c>
      <c r="B331">
        <v>2035</v>
      </c>
      <c r="C331">
        <v>514958940</v>
      </c>
      <c r="D331">
        <v>33560824</v>
      </c>
      <c r="E331">
        <v>7011.1</v>
      </c>
      <c r="F331">
        <v>7340019.5</v>
      </c>
      <c r="G331">
        <v>555866791.20000005</v>
      </c>
      <c r="H331">
        <v>496448114.39999998</v>
      </c>
      <c r="I331">
        <v>72215464.5</v>
      </c>
      <c r="J331">
        <v>303674000</v>
      </c>
      <c r="K331">
        <v>352063000</v>
      </c>
      <c r="L331">
        <v>3.5900000000000001E-2</v>
      </c>
      <c r="M331">
        <v>5.3900000000000003E-2</v>
      </c>
      <c r="N331">
        <v>0.1409</v>
      </c>
      <c r="O331">
        <v>81620.45</v>
      </c>
      <c r="P331">
        <v>121670.2</v>
      </c>
      <c r="Q331">
        <v>0.9</v>
      </c>
      <c r="R331">
        <v>0.9</v>
      </c>
      <c r="S331">
        <v>45.2</v>
      </c>
      <c r="T331">
        <v>2.1</v>
      </c>
      <c r="U331">
        <v>0.28000000000000003</v>
      </c>
      <c r="V331">
        <v>4.8</v>
      </c>
      <c r="W331">
        <v>196.8</v>
      </c>
      <c r="X331">
        <v>0.03</v>
      </c>
      <c r="Y331">
        <v>45.3</v>
      </c>
      <c r="Z331">
        <v>10.7</v>
      </c>
      <c r="AA331">
        <v>56</v>
      </c>
      <c r="AB331">
        <v>52</v>
      </c>
      <c r="AC331">
        <v>2.5</v>
      </c>
      <c r="AD331">
        <v>0.33</v>
      </c>
      <c r="AE331">
        <v>5.4</v>
      </c>
      <c r="AF331">
        <v>223.4</v>
      </c>
      <c r="AG331">
        <v>0.04</v>
      </c>
      <c r="AH331">
        <v>52.2</v>
      </c>
      <c r="AI331">
        <v>12.1</v>
      </c>
      <c r="AJ331">
        <v>64.3</v>
      </c>
      <c r="AK331">
        <v>75.099999999999994</v>
      </c>
      <c r="AL331">
        <v>3.8</v>
      </c>
      <c r="AM331">
        <v>0.51</v>
      </c>
      <c r="AN331">
        <v>6.8</v>
      </c>
      <c r="AO331">
        <v>315</v>
      </c>
      <c r="AP331">
        <v>0.04</v>
      </c>
      <c r="AQ331">
        <v>75.400000000000006</v>
      </c>
      <c r="AR331">
        <v>16.100000000000001</v>
      </c>
      <c r="AS331">
        <v>91.5</v>
      </c>
      <c r="AT331">
        <v>286.2</v>
      </c>
      <c r="AU331">
        <v>17.600000000000001</v>
      </c>
      <c r="AV331">
        <v>2.46</v>
      </c>
      <c r="AW331">
        <v>23.7</v>
      </c>
      <c r="AX331">
        <v>1074.7</v>
      </c>
      <c r="AY331">
        <v>0.17</v>
      </c>
      <c r="AZ331">
        <v>287.39999999999998</v>
      </c>
      <c r="BA331">
        <v>55.7</v>
      </c>
      <c r="BB331">
        <v>343.1</v>
      </c>
      <c r="BC331">
        <v>26969942.600000001</v>
      </c>
      <c r="BD331">
        <v>1232.0999999999999</v>
      </c>
      <c r="BE331">
        <v>164</v>
      </c>
      <c r="BF331">
        <v>2873134.3</v>
      </c>
      <c r="BG331">
        <v>117638.3</v>
      </c>
      <c r="BH331">
        <v>19.899999999999999</v>
      </c>
      <c r="BI331">
        <v>27051418.300000001</v>
      </c>
      <c r="BJ331">
        <v>6384179.0999999996</v>
      </c>
      <c r="BK331">
        <v>33435597.399999999</v>
      </c>
      <c r="BL331">
        <v>0</v>
      </c>
      <c r="BM331">
        <v>11.49</v>
      </c>
      <c r="BN331">
        <v>14.4</v>
      </c>
      <c r="BO331">
        <v>0</v>
      </c>
      <c r="BP331">
        <v>25.89</v>
      </c>
      <c r="BQ331">
        <v>12.76</v>
      </c>
      <c r="BR331">
        <v>16.54</v>
      </c>
      <c r="BS331">
        <v>0</v>
      </c>
      <c r="BT331">
        <v>29.29</v>
      </c>
      <c r="BU331">
        <v>604576000</v>
      </c>
      <c r="BV331">
        <v>483651330</v>
      </c>
      <c r="BW331">
        <v>28380956</v>
      </c>
      <c r="BX331">
        <v>1225904.8</v>
      </c>
      <c r="BY331">
        <v>0</v>
      </c>
      <c r="BZ331">
        <v>0</v>
      </c>
      <c r="CA331">
        <v>7644959</v>
      </c>
      <c r="CB331">
        <v>0</v>
      </c>
      <c r="CC331">
        <v>0</v>
      </c>
      <c r="CD331">
        <v>19942800</v>
      </c>
      <c r="CE331">
        <v>49042616</v>
      </c>
      <c r="CF331">
        <v>0</v>
      </c>
      <c r="CG331">
        <v>784959.6</v>
      </c>
      <c r="CH331">
        <v>0</v>
      </c>
      <c r="CI331">
        <v>654224.4</v>
      </c>
      <c r="CJ331">
        <v>32694092</v>
      </c>
      <c r="CK331">
        <v>491406.9</v>
      </c>
      <c r="CL331">
        <v>5521.4</v>
      </c>
      <c r="CM331">
        <v>0</v>
      </c>
      <c r="CN331">
        <v>152623120</v>
      </c>
      <c r="CO331">
        <v>311085400</v>
      </c>
      <c r="CP331">
        <v>0</v>
      </c>
      <c r="CQ331">
        <v>17472.2</v>
      </c>
      <c r="CR331">
        <v>260.5</v>
      </c>
      <c r="CS331">
        <v>0</v>
      </c>
      <c r="CT331">
        <v>14507.6</v>
      </c>
      <c r="CU331">
        <v>0</v>
      </c>
      <c r="CV331">
        <v>0</v>
      </c>
      <c r="CW331">
        <v>14229.4</v>
      </c>
      <c r="CX331">
        <v>39774.699999999997</v>
      </c>
      <c r="CY331">
        <v>0</v>
      </c>
      <c r="CZ331">
        <v>9496.9</v>
      </c>
      <c r="DA331">
        <v>0</v>
      </c>
      <c r="DB331">
        <v>728.8</v>
      </c>
      <c r="DC331">
        <v>4980</v>
      </c>
      <c r="DD331">
        <v>7863</v>
      </c>
      <c r="DE331">
        <v>5</v>
      </c>
      <c r="DF331">
        <v>0</v>
      </c>
      <c r="DG331">
        <v>79331.3</v>
      </c>
      <c r="DH331">
        <v>0</v>
      </c>
      <c r="DI331">
        <v>95675.6</v>
      </c>
      <c r="DJ331">
        <v>81109.8</v>
      </c>
      <c r="DK331">
        <v>50</v>
      </c>
      <c r="DL331">
        <v>0</v>
      </c>
      <c r="DM331">
        <v>0</v>
      </c>
      <c r="DN331">
        <v>0.04</v>
      </c>
      <c r="DO331">
        <v>0</v>
      </c>
      <c r="DP331">
        <v>0</v>
      </c>
      <c r="DQ331">
        <v>0</v>
      </c>
    </row>
    <row r="332" spans="1:121" x14ac:dyDescent="0.45">
      <c r="A332" t="s">
        <v>182</v>
      </c>
      <c r="B332">
        <v>2040</v>
      </c>
      <c r="C332">
        <v>555669570</v>
      </c>
      <c r="D332">
        <v>43743930</v>
      </c>
      <c r="E332">
        <v>7414.8</v>
      </c>
      <c r="F332">
        <v>7807978.7000000002</v>
      </c>
      <c r="G332">
        <v>607228872.79999995</v>
      </c>
      <c r="H332">
        <v>535695589.80000001</v>
      </c>
      <c r="I332">
        <v>79413740.200000003</v>
      </c>
      <c r="J332">
        <v>324335100</v>
      </c>
      <c r="K332">
        <v>370220320</v>
      </c>
      <c r="L332">
        <v>3.5900000000000001E-2</v>
      </c>
      <c r="M332">
        <v>5.3900000000000003E-2</v>
      </c>
      <c r="N332">
        <v>0.1409</v>
      </c>
      <c r="O332">
        <v>85163.8</v>
      </c>
      <c r="P332">
        <v>132809.29999999999</v>
      </c>
      <c r="Q332">
        <v>0.92</v>
      </c>
      <c r="R332">
        <v>0.91</v>
      </c>
      <c r="S332">
        <v>38.9</v>
      </c>
      <c r="T332">
        <v>1.8</v>
      </c>
      <c r="U332">
        <v>0.23</v>
      </c>
      <c r="V332">
        <v>4.2</v>
      </c>
      <c r="W332">
        <v>170.8</v>
      </c>
      <c r="X332">
        <v>0.03</v>
      </c>
      <c r="Y332">
        <v>39</v>
      </c>
      <c r="Z332">
        <v>9.3000000000000007</v>
      </c>
      <c r="AA332">
        <v>48.3</v>
      </c>
      <c r="AB332">
        <v>45.8</v>
      </c>
      <c r="AC332">
        <v>2.1</v>
      </c>
      <c r="AD332">
        <v>0.28000000000000003</v>
      </c>
      <c r="AE332">
        <v>4.9000000000000004</v>
      </c>
      <c r="AF332">
        <v>199.2</v>
      </c>
      <c r="AG332">
        <v>0.03</v>
      </c>
      <c r="AH332">
        <v>46</v>
      </c>
      <c r="AI332">
        <v>10.8</v>
      </c>
      <c r="AJ332">
        <v>56.8</v>
      </c>
      <c r="AK332">
        <v>93.1</v>
      </c>
      <c r="AL332">
        <v>4.9000000000000004</v>
      </c>
      <c r="AM332">
        <v>0.66</v>
      </c>
      <c r="AN332">
        <v>8.9</v>
      </c>
      <c r="AO332">
        <v>389</v>
      </c>
      <c r="AP332">
        <v>0.06</v>
      </c>
      <c r="AQ332">
        <v>93.4</v>
      </c>
      <c r="AR332">
        <v>20.5</v>
      </c>
      <c r="AS332">
        <v>113.9</v>
      </c>
      <c r="AT332">
        <v>264.5</v>
      </c>
      <c r="AU332">
        <v>14.9</v>
      </c>
      <c r="AV332">
        <v>2.06</v>
      </c>
      <c r="AW332">
        <v>23.2</v>
      </c>
      <c r="AX332">
        <v>1041.3</v>
      </c>
      <c r="AY332">
        <v>0.15</v>
      </c>
      <c r="AZ332">
        <v>265.5</v>
      </c>
      <c r="BA332">
        <v>54.2</v>
      </c>
      <c r="BB332">
        <v>319.7</v>
      </c>
      <c r="BC332">
        <v>25107925.199999999</v>
      </c>
      <c r="BD332">
        <v>1127.7</v>
      </c>
      <c r="BE332">
        <v>149.4</v>
      </c>
      <c r="BF332">
        <v>2708319.6</v>
      </c>
      <c r="BG332">
        <v>110366.6</v>
      </c>
      <c r="BH332">
        <v>18.8</v>
      </c>
      <c r="BI332">
        <v>25182325.600000001</v>
      </c>
      <c r="BJ332">
        <v>6002372.7000000002</v>
      </c>
      <c r="BK332">
        <v>31184698.399999999</v>
      </c>
      <c r="BL332">
        <v>0</v>
      </c>
      <c r="BM332">
        <v>10.98</v>
      </c>
      <c r="BN332">
        <v>14.94</v>
      </c>
      <c r="BO332">
        <v>0</v>
      </c>
      <c r="BP332">
        <v>25.93</v>
      </c>
      <c r="BQ332">
        <v>12.34</v>
      </c>
      <c r="BR332">
        <v>17.36</v>
      </c>
      <c r="BS332">
        <v>0</v>
      </c>
      <c r="BT332">
        <v>29.7</v>
      </c>
      <c r="BU332">
        <v>653528260</v>
      </c>
      <c r="BV332">
        <v>527815100</v>
      </c>
      <c r="BW332">
        <v>37100460</v>
      </c>
      <c r="BX332">
        <v>1112393.8999999999</v>
      </c>
      <c r="BY332">
        <v>0</v>
      </c>
      <c r="BZ332">
        <v>0</v>
      </c>
      <c r="CA332">
        <v>6937382.5</v>
      </c>
      <c r="CB332">
        <v>0</v>
      </c>
      <c r="CC332">
        <v>0</v>
      </c>
      <c r="CD332">
        <v>20634032</v>
      </c>
      <c r="CE332">
        <v>46036788</v>
      </c>
      <c r="CF332">
        <v>0</v>
      </c>
      <c r="CG332">
        <v>872134.2</v>
      </c>
      <c r="CH332">
        <v>0</v>
      </c>
      <c r="CI332">
        <v>639838.30000000005</v>
      </c>
      <c r="CJ332">
        <v>32631706</v>
      </c>
      <c r="CK332">
        <v>376564.3</v>
      </c>
      <c r="CL332">
        <v>5864.6</v>
      </c>
      <c r="CM332">
        <v>0</v>
      </c>
      <c r="CN332">
        <v>159138780</v>
      </c>
      <c r="CO332">
        <v>348042300</v>
      </c>
      <c r="CP332">
        <v>0</v>
      </c>
      <c r="CQ332">
        <v>22582</v>
      </c>
      <c r="CR332">
        <v>260.5</v>
      </c>
      <c r="CS332">
        <v>0</v>
      </c>
      <c r="CT332">
        <v>12422.6</v>
      </c>
      <c r="CU332">
        <v>0</v>
      </c>
      <c r="CV332">
        <v>0</v>
      </c>
      <c r="CW332">
        <v>15089.6</v>
      </c>
      <c r="CX332">
        <v>39032.699999999997</v>
      </c>
      <c r="CY332">
        <v>0</v>
      </c>
      <c r="CZ332">
        <v>10494.7</v>
      </c>
      <c r="DA332">
        <v>0</v>
      </c>
      <c r="DB332">
        <v>728.8</v>
      </c>
      <c r="DC332">
        <v>4980</v>
      </c>
      <c r="DD332">
        <v>6499.3</v>
      </c>
      <c r="DE332">
        <v>5</v>
      </c>
      <c r="DF332">
        <v>0</v>
      </c>
      <c r="DG332">
        <v>86301.9</v>
      </c>
      <c r="DH332">
        <v>0</v>
      </c>
      <c r="DI332">
        <v>108101.8</v>
      </c>
      <c r="DJ332">
        <v>101013.5</v>
      </c>
      <c r="DK332">
        <v>50</v>
      </c>
      <c r="DL332">
        <v>0</v>
      </c>
      <c r="DM332">
        <v>0</v>
      </c>
      <c r="DN332">
        <v>0.04</v>
      </c>
      <c r="DO332">
        <v>0</v>
      </c>
      <c r="DP332">
        <v>0</v>
      </c>
      <c r="DQ332">
        <v>0</v>
      </c>
    </row>
    <row r="333" spans="1:121" x14ac:dyDescent="0.45">
      <c r="A333" t="s">
        <v>182</v>
      </c>
      <c r="B333">
        <v>2045</v>
      </c>
      <c r="C333">
        <v>592782660</v>
      </c>
      <c r="D333">
        <v>54588096</v>
      </c>
      <c r="E333">
        <v>7338.6</v>
      </c>
      <c r="F333">
        <v>7917402.5</v>
      </c>
      <c r="G333">
        <v>655295470.60000002</v>
      </c>
      <c r="H333">
        <v>571474680.10000002</v>
      </c>
      <c r="I333">
        <v>80309663.700000003</v>
      </c>
      <c r="J333">
        <v>332693800</v>
      </c>
      <c r="K333">
        <v>373857920</v>
      </c>
      <c r="L333">
        <v>3.5900000000000001E-2</v>
      </c>
      <c r="M333">
        <v>5.3900000000000003E-2</v>
      </c>
      <c r="N333">
        <v>0.1409</v>
      </c>
      <c r="O333">
        <v>85488.83</v>
      </c>
      <c r="P333">
        <v>142441.20000000001</v>
      </c>
      <c r="Q333">
        <v>0.92</v>
      </c>
      <c r="R333">
        <v>0.91</v>
      </c>
      <c r="S333">
        <v>38</v>
      </c>
      <c r="T333">
        <v>1.5</v>
      </c>
      <c r="U333">
        <v>0.2</v>
      </c>
      <c r="V333">
        <v>4</v>
      </c>
      <c r="W333">
        <v>173.3</v>
      </c>
      <c r="X333">
        <v>0.02</v>
      </c>
      <c r="Y333">
        <v>38.1</v>
      </c>
      <c r="Z333">
        <v>9.1999999999999993</v>
      </c>
      <c r="AA333">
        <v>47.3</v>
      </c>
      <c r="AB333">
        <v>44.8</v>
      </c>
      <c r="AC333">
        <v>1.8</v>
      </c>
      <c r="AD333">
        <v>0.24</v>
      </c>
      <c r="AE333">
        <v>4.7</v>
      </c>
      <c r="AF333">
        <v>202.8</v>
      </c>
      <c r="AG333">
        <v>0.03</v>
      </c>
      <c r="AH333">
        <v>44.9</v>
      </c>
      <c r="AI333">
        <v>10.7</v>
      </c>
      <c r="AJ333">
        <v>55.6</v>
      </c>
      <c r="AK333">
        <v>83.3</v>
      </c>
      <c r="AL333">
        <v>4.2</v>
      </c>
      <c r="AM333">
        <v>0.56000000000000005</v>
      </c>
      <c r="AN333">
        <v>8.9</v>
      </c>
      <c r="AO333">
        <v>355.9</v>
      </c>
      <c r="AP333">
        <v>7.0000000000000007E-2</v>
      </c>
      <c r="AQ333">
        <v>83.6</v>
      </c>
      <c r="AR333">
        <v>19.5</v>
      </c>
      <c r="AS333">
        <v>103.1</v>
      </c>
      <c r="AT333">
        <v>232.5</v>
      </c>
      <c r="AU333">
        <v>11.3</v>
      </c>
      <c r="AV333">
        <v>1.52</v>
      </c>
      <c r="AW333">
        <v>21.9</v>
      </c>
      <c r="AX333">
        <v>977.1</v>
      </c>
      <c r="AY333">
        <v>0.13</v>
      </c>
      <c r="AZ333">
        <v>233.3</v>
      </c>
      <c r="BA333">
        <v>51.1</v>
      </c>
      <c r="BB333">
        <v>284.3</v>
      </c>
      <c r="BC333">
        <v>26094768</v>
      </c>
      <c r="BD333">
        <v>1043.3</v>
      </c>
      <c r="BE333">
        <v>134.6</v>
      </c>
      <c r="BF333">
        <v>2756704.1</v>
      </c>
      <c r="BG333">
        <v>119104.9</v>
      </c>
      <c r="BH333">
        <v>15.2</v>
      </c>
      <c r="BI333">
        <v>26162608.300000001</v>
      </c>
      <c r="BJ333">
        <v>6310180.5999999996</v>
      </c>
      <c r="BK333">
        <v>32472789</v>
      </c>
      <c r="BL333">
        <v>0</v>
      </c>
      <c r="BM333">
        <v>9.86</v>
      </c>
      <c r="BN333">
        <v>14.57</v>
      </c>
      <c r="BO333">
        <v>0</v>
      </c>
      <c r="BP333">
        <v>24.43</v>
      </c>
      <c r="BQ333">
        <v>11.23</v>
      </c>
      <c r="BR333">
        <v>17.100000000000001</v>
      </c>
      <c r="BS333">
        <v>0</v>
      </c>
      <c r="BT333">
        <v>28.33</v>
      </c>
      <c r="BU333">
        <v>696932400</v>
      </c>
      <c r="BV333">
        <v>574985800</v>
      </c>
      <c r="BW333">
        <v>46354810</v>
      </c>
      <c r="BX333">
        <v>1038006.1</v>
      </c>
      <c r="BY333">
        <v>0</v>
      </c>
      <c r="BZ333">
        <v>0</v>
      </c>
      <c r="CA333">
        <v>6006679.5</v>
      </c>
      <c r="CB333">
        <v>0</v>
      </c>
      <c r="CC333">
        <v>0</v>
      </c>
      <c r="CD333">
        <v>21690310</v>
      </c>
      <c r="CE333">
        <v>50182108</v>
      </c>
      <c r="CF333">
        <v>0</v>
      </c>
      <c r="CG333">
        <v>2039143.8</v>
      </c>
      <c r="CH333">
        <v>0</v>
      </c>
      <c r="CI333">
        <v>614324.80000000005</v>
      </c>
      <c r="CJ333">
        <v>15603870</v>
      </c>
      <c r="CK333">
        <v>101717.4</v>
      </c>
      <c r="CL333">
        <v>5947.3</v>
      </c>
      <c r="CM333">
        <v>0</v>
      </c>
      <c r="CN333">
        <v>185508510</v>
      </c>
      <c r="CO333">
        <v>367786980</v>
      </c>
      <c r="CP333">
        <v>0</v>
      </c>
      <c r="CQ333">
        <v>27484.799999999999</v>
      </c>
      <c r="CR333">
        <v>260.5</v>
      </c>
      <c r="CS333">
        <v>0</v>
      </c>
      <c r="CT333">
        <v>9908.6</v>
      </c>
      <c r="CU333">
        <v>0</v>
      </c>
      <c r="CV333">
        <v>0</v>
      </c>
      <c r="CW333">
        <v>16457.8</v>
      </c>
      <c r="CX333">
        <v>37770.6</v>
      </c>
      <c r="CY333">
        <v>0</v>
      </c>
      <c r="CZ333">
        <v>20718.5</v>
      </c>
      <c r="DA333">
        <v>0</v>
      </c>
      <c r="DB333">
        <v>728.8</v>
      </c>
      <c r="DC333">
        <v>2400</v>
      </c>
      <c r="DD333">
        <v>3896.5</v>
      </c>
      <c r="DE333">
        <v>5</v>
      </c>
      <c r="DF333">
        <v>0</v>
      </c>
      <c r="DG333">
        <v>103481.8</v>
      </c>
      <c r="DH333">
        <v>0</v>
      </c>
      <c r="DI333">
        <v>113954.7</v>
      </c>
      <c r="DJ333">
        <v>125135.6</v>
      </c>
      <c r="DK333">
        <v>50</v>
      </c>
      <c r="DL333">
        <v>0</v>
      </c>
      <c r="DM333">
        <v>0</v>
      </c>
      <c r="DN333">
        <v>0.03</v>
      </c>
      <c r="DO333">
        <v>0</v>
      </c>
      <c r="DP333">
        <v>0</v>
      </c>
      <c r="DQ333">
        <v>0</v>
      </c>
    </row>
    <row r="334" spans="1:121" x14ac:dyDescent="0.45">
      <c r="A334" t="s">
        <v>182</v>
      </c>
      <c r="B334">
        <v>2050</v>
      </c>
      <c r="C334">
        <v>628118140</v>
      </c>
      <c r="D334">
        <v>53343944</v>
      </c>
      <c r="E334">
        <v>6501.4</v>
      </c>
      <c r="F334">
        <v>7943484.4000000004</v>
      </c>
      <c r="G334">
        <v>689412053.89999998</v>
      </c>
      <c r="H334">
        <v>605539849.79999995</v>
      </c>
      <c r="I334">
        <v>46665484.899999999</v>
      </c>
      <c r="J334">
        <v>328706530</v>
      </c>
      <c r="K334">
        <v>385884000</v>
      </c>
      <c r="L334">
        <v>3.5900000000000001E-2</v>
      </c>
      <c r="M334">
        <v>5.3900000000000003E-2</v>
      </c>
      <c r="N334">
        <v>0.14080000000000001</v>
      </c>
      <c r="O334">
        <v>85291.47</v>
      </c>
      <c r="P334">
        <v>151031.9</v>
      </c>
      <c r="Q334">
        <v>0.92</v>
      </c>
      <c r="R334">
        <v>0.91</v>
      </c>
      <c r="S334">
        <v>36.200000000000003</v>
      </c>
      <c r="T334">
        <v>1.5</v>
      </c>
      <c r="U334">
        <v>0.2</v>
      </c>
      <c r="V334">
        <v>3.5</v>
      </c>
      <c r="W334">
        <v>162.19999999999999</v>
      </c>
      <c r="X334">
        <v>0.02</v>
      </c>
      <c r="Y334">
        <v>36.299999999999997</v>
      </c>
      <c r="Z334">
        <v>8.4</v>
      </c>
      <c r="AA334">
        <v>44.6</v>
      </c>
      <c r="AB334">
        <v>42.2</v>
      </c>
      <c r="AC334">
        <v>1.8</v>
      </c>
      <c r="AD334">
        <v>0.24</v>
      </c>
      <c r="AE334">
        <v>4.0999999999999996</v>
      </c>
      <c r="AF334">
        <v>187.9</v>
      </c>
      <c r="AG334">
        <v>0.02</v>
      </c>
      <c r="AH334">
        <v>42.3</v>
      </c>
      <c r="AI334">
        <v>9.6999999999999993</v>
      </c>
      <c r="AJ334">
        <v>52</v>
      </c>
      <c r="AK334">
        <v>63.9</v>
      </c>
      <c r="AL334">
        <v>2.9</v>
      </c>
      <c r="AM334">
        <v>0.39</v>
      </c>
      <c r="AN334">
        <v>8.1</v>
      </c>
      <c r="AO334">
        <v>284.5</v>
      </c>
      <c r="AP334">
        <v>0.08</v>
      </c>
      <c r="AQ334">
        <v>64.099999999999994</v>
      </c>
      <c r="AR334">
        <v>16.600000000000001</v>
      </c>
      <c r="AS334">
        <v>80.7</v>
      </c>
      <c r="AT334">
        <v>215.1</v>
      </c>
      <c r="AU334">
        <v>9.8000000000000007</v>
      </c>
      <c r="AV334">
        <v>1.3</v>
      </c>
      <c r="AW334">
        <v>20.5</v>
      </c>
      <c r="AX334">
        <v>935.1</v>
      </c>
      <c r="AY334">
        <v>0.11</v>
      </c>
      <c r="AZ334">
        <v>215.8</v>
      </c>
      <c r="BA334">
        <v>48.4</v>
      </c>
      <c r="BB334">
        <v>264.2</v>
      </c>
      <c r="BC334">
        <v>26631459.199999999</v>
      </c>
      <c r="BD334">
        <v>1118.8</v>
      </c>
      <c r="BE334">
        <v>145.5</v>
      </c>
      <c r="BF334">
        <v>2617725.2999999998</v>
      </c>
      <c r="BG334">
        <v>119694.5</v>
      </c>
      <c r="BH334">
        <v>12.2</v>
      </c>
      <c r="BI334">
        <v>26704521.300000001</v>
      </c>
      <c r="BJ334">
        <v>6187944.7999999998</v>
      </c>
      <c r="BK334">
        <v>32892466.100000001</v>
      </c>
      <c r="BL334">
        <v>0</v>
      </c>
      <c r="BM334">
        <v>8.92</v>
      </c>
      <c r="BN334">
        <v>13.78</v>
      </c>
      <c r="BO334">
        <v>0</v>
      </c>
      <c r="BP334">
        <v>22.71</v>
      </c>
      <c r="BQ334">
        <v>10.119999999999999</v>
      </c>
      <c r="BR334">
        <v>16.03</v>
      </c>
      <c r="BS334">
        <v>0</v>
      </c>
      <c r="BT334">
        <v>26.15</v>
      </c>
      <c r="BU334">
        <v>747193860</v>
      </c>
      <c r="BV334">
        <v>642746560</v>
      </c>
      <c r="BW334">
        <v>45144290</v>
      </c>
      <c r="BX334">
        <v>938394.6</v>
      </c>
      <c r="BY334">
        <v>0</v>
      </c>
      <c r="BZ334">
        <v>0</v>
      </c>
      <c r="CA334">
        <v>6688204</v>
      </c>
      <c r="CB334">
        <v>0</v>
      </c>
      <c r="CC334">
        <v>0</v>
      </c>
      <c r="CD334">
        <v>23645244</v>
      </c>
      <c r="CE334">
        <v>48018624</v>
      </c>
      <c r="CF334">
        <v>0</v>
      </c>
      <c r="CG334">
        <v>3062304</v>
      </c>
      <c r="CH334">
        <v>0</v>
      </c>
      <c r="CI334">
        <v>565169.4</v>
      </c>
      <c r="CJ334">
        <v>0</v>
      </c>
      <c r="CK334">
        <v>25100.2</v>
      </c>
      <c r="CL334">
        <v>5226.6000000000004</v>
      </c>
      <c r="CM334">
        <v>0</v>
      </c>
      <c r="CN334">
        <v>182342290</v>
      </c>
      <c r="CO334">
        <v>436759040</v>
      </c>
      <c r="CP334">
        <v>0</v>
      </c>
      <c r="CQ334">
        <v>26425.1</v>
      </c>
      <c r="CR334">
        <v>260.5</v>
      </c>
      <c r="CS334">
        <v>0</v>
      </c>
      <c r="CT334">
        <v>9908.6</v>
      </c>
      <c r="CU334">
        <v>0</v>
      </c>
      <c r="CV334">
        <v>0</v>
      </c>
      <c r="CW334">
        <v>18857.5</v>
      </c>
      <c r="CX334">
        <v>37322.300000000003</v>
      </c>
      <c r="CY334">
        <v>0</v>
      </c>
      <c r="CZ334">
        <v>27789.200000000001</v>
      </c>
      <c r="DA334">
        <v>0</v>
      </c>
      <c r="DB334">
        <v>728.8</v>
      </c>
      <c r="DC334">
        <v>0</v>
      </c>
      <c r="DD334">
        <v>1528.5</v>
      </c>
      <c r="DE334">
        <v>5</v>
      </c>
      <c r="DF334">
        <v>0</v>
      </c>
      <c r="DG334">
        <v>108302.3</v>
      </c>
      <c r="DH334">
        <v>0</v>
      </c>
      <c r="DI334">
        <v>155640.6</v>
      </c>
      <c r="DJ334">
        <v>110532.1</v>
      </c>
      <c r="DK334">
        <v>50</v>
      </c>
      <c r="DL334">
        <v>0</v>
      </c>
      <c r="DM334">
        <v>0</v>
      </c>
      <c r="DN334">
        <v>0.03</v>
      </c>
      <c r="DO334">
        <v>0</v>
      </c>
      <c r="DP334">
        <v>0</v>
      </c>
      <c r="DQ334">
        <v>0</v>
      </c>
    </row>
    <row r="335" spans="1:121" x14ac:dyDescent="0.45">
      <c r="A335" t="s">
        <v>185</v>
      </c>
      <c r="B335">
        <v>2024</v>
      </c>
      <c r="C335">
        <v>34426984</v>
      </c>
      <c r="D335">
        <v>0</v>
      </c>
      <c r="E335">
        <v>0</v>
      </c>
      <c r="F335">
        <v>611062.6</v>
      </c>
      <c r="G335">
        <v>35038048.399999999</v>
      </c>
      <c r="H335">
        <v>33189040.199999999</v>
      </c>
      <c r="I335">
        <v>28816488.399999999</v>
      </c>
      <c r="J335">
        <v>18161794</v>
      </c>
      <c r="K335">
        <v>16343501</v>
      </c>
      <c r="L335">
        <v>3.5999999999999997E-2</v>
      </c>
      <c r="M335">
        <v>5.3999999999999999E-2</v>
      </c>
      <c r="N335">
        <v>0.14349999999999999</v>
      </c>
      <c r="O335">
        <v>55282.239999999998</v>
      </c>
      <c r="P335">
        <v>6472.4</v>
      </c>
      <c r="Q335">
        <v>0.23</v>
      </c>
      <c r="R335">
        <v>0.34</v>
      </c>
      <c r="S335">
        <v>622.1</v>
      </c>
      <c r="T335">
        <v>61.7</v>
      </c>
      <c r="U335">
        <v>8.8800000000000008</v>
      </c>
      <c r="V335">
        <v>28.3</v>
      </c>
      <c r="W335">
        <v>1671.9</v>
      </c>
      <c r="X335">
        <v>0.3</v>
      </c>
      <c r="Y335">
        <v>626.4</v>
      </c>
      <c r="Z335">
        <v>78.2</v>
      </c>
      <c r="AA335">
        <v>704.6</v>
      </c>
      <c r="AB335">
        <v>574</v>
      </c>
      <c r="AC335">
        <v>57.9</v>
      </c>
      <c r="AD335">
        <v>8.35</v>
      </c>
      <c r="AE335">
        <v>25.2</v>
      </c>
      <c r="AF335">
        <v>1510.8</v>
      </c>
      <c r="AG335">
        <v>0.28000000000000003</v>
      </c>
      <c r="AH335">
        <v>578</v>
      </c>
      <c r="AI335">
        <v>70.3</v>
      </c>
      <c r="AJ335">
        <v>648.29999999999995</v>
      </c>
      <c r="AK335">
        <v>296.7</v>
      </c>
      <c r="AL335">
        <v>8.6999999999999993</v>
      </c>
      <c r="AM335">
        <v>1.04</v>
      </c>
      <c r="AN335">
        <v>32.299999999999997</v>
      </c>
      <c r="AO335">
        <v>1453.4</v>
      </c>
      <c r="AP335">
        <v>0.13</v>
      </c>
      <c r="AQ335">
        <v>297.3</v>
      </c>
      <c r="AR335">
        <v>75.599999999999994</v>
      </c>
      <c r="AS335">
        <v>372.9</v>
      </c>
      <c r="AT335">
        <v>727.9</v>
      </c>
      <c r="AU335">
        <v>59.8</v>
      </c>
      <c r="AV335">
        <v>8.51</v>
      </c>
      <c r="AW335">
        <v>44.9</v>
      </c>
      <c r="AX335">
        <v>2321</v>
      </c>
      <c r="AY335">
        <v>0.37</v>
      </c>
      <c r="AZ335">
        <v>732</v>
      </c>
      <c r="BA335">
        <v>114.2</v>
      </c>
      <c r="BB335">
        <v>846.2</v>
      </c>
      <c r="BC335">
        <v>20525646.5</v>
      </c>
      <c r="BD335">
        <v>2035.2</v>
      </c>
      <c r="BE335">
        <v>293.10000000000002</v>
      </c>
      <c r="BF335">
        <v>932025.5</v>
      </c>
      <c r="BG335">
        <v>55148.4</v>
      </c>
      <c r="BH335">
        <v>10</v>
      </c>
      <c r="BI335">
        <v>20666316.699999999</v>
      </c>
      <c r="BJ335">
        <v>2578174.6</v>
      </c>
      <c r="BK335">
        <v>23244491.399999999</v>
      </c>
      <c r="BL335">
        <v>0</v>
      </c>
      <c r="BM335">
        <v>28.47</v>
      </c>
      <c r="BN335">
        <v>9.52</v>
      </c>
      <c r="BO335">
        <v>0</v>
      </c>
      <c r="BP335">
        <v>38</v>
      </c>
      <c r="BQ335">
        <v>30.11</v>
      </c>
      <c r="BR335">
        <v>10.26</v>
      </c>
      <c r="BS335">
        <v>0</v>
      </c>
      <c r="BT335">
        <v>40.369999999999997</v>
      </c>
      <c r="BU335">
        <v>33214444</v>
      </c>
      <c r="BV335">
        <v>6221560</v>
      </c>
      <c r="BW335">
        <v>0</v>
      </c>
      <c r="BX335">
        <v>54711.5</v>
      </c>
      <c r="BY335">
        <v>0</v>
      </c>
      <c r="BZ335">
        <v>0</v>
      </c>
      <c r="CA335">
        <v>16646088</v>
      </c>
      <c r="CB335">
        <v>0</v>
      </c>
      <c r="CC335">
        <v>0</v>
      </c>
      <c r="CD335">
        <v>767344</v>
      </c>
      <c r="CE335">
        <v>8819912</v>
      </c>
      <c r="CF335">
        <v>0</v>
      </c>
      <c r="CG335">
        <v>13951.9</v>
      </c>
      <c r="CH335">
        <v>603193.4</v>
      </c>
      <c r="CI335">
        <v>853725.5</v>
      </c>
      <c r="CJ335">
        <v>0</v>
      </c>
      <c r="CK335">
        <v>1301.7</v>
      </c>
      <c r="CL335">
        <v>0</v>
      </c>
      <c r="CM335">
        <v>0</v>
      </c>
      <c r="CN335">
        <v>4705212</v>
      </c>
      <c r="CO335">
        <v>749004</v>
      </c>
      <c r="CP335">
        <v>0</v>
      </c>
      <c r="CQ335">
        <v>0</v>
      </c>
      <c r="CR335">
        <v>10.6</v>
      </c>
      <c r="CS335">
        <v>0</v>
      </c>
      <c r="CT335">
        <v>2781</v>
      </c>
      <c r="CU335">
        <v>0</v>
      </c>
      <c r="CV335">
        <v>0</v>
      </c>
      <c r="CW335">
        <v>482.1</v>
      </c>
      <c r="CX335">
        <v>1838.4</v>
      </c>
      <c r="CY335">
        <v>0</v>
      </c>
      <c r="CZ335">
        <v>533.1</v>
      </c>
      <c r="DA335">
        <v>81</v>
      </c>
      <c r="DB335">
        <v>270.2</v>
      </c>
      <c r="DC335">
        <v>0</v>
      </c>
      <c r="DD335">
        <v>275.10000000000002</v>
      </c>
      <c r="DE335">
        <v>0</v>
      </c>
      <c r="DF335">
        <v>0</v>
      </c>
      <c r="DG335">
        <v>1812.7</v>
      </c>
      <c r="DH335">
        <v>0</v>
      </c>
      <c r="DI335">
        <v>389.7</v>
      </c>
      <c r="DJ335">
        <v>0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</row>
    <row r="336" spans="1:121" x14ac:dyDescent="0.45">
      <c r="A336" t="s">
        <v>185</v>
      </c>
      <c r="B336">
        <v>2026</v>
      </c>
      <c r="C336">
        <v>35310600</v>
      </c>
      <c r="D336">
        <v>876570.6</v>
      </c>
      <c r="E336">
        <v>0</v>
      </c>
      <c r="F336">
        <v>750137.5</v>
      </c>
      <c r="G336">
        <v>36937308.399999999</v>
      </c>
      <c r="H336">
        <v>34040880.700000003</v>
      </c>
      <c r="I336">
        <v>27481623.199999999</v>
      </c>
      <c r="J336">
        <v>21734732</v>
      </c>
      <c r="K336">
        <v>19865612</v>
      </c>
      <c r="L336">
        <v>3.5999999999999997E-2</v>
      </c>
      <c r="M336">
        <v>5.3999999999999999E-2</v>
      </c>
      <c r="N336">
        <v>0.14349999999999999</v>
      </c>
      <c r="O336">
        <v>65906.8</v>
      </c>
      <c r="P336">
        <v>6641.3</v>
      </c>
      <c r="Q336">
        <v>0.33</v>
      </c>
      <c r="R336">
        <v>0.44</v>
      </c>
      <c r="S336">
        <v>544.79999999999995</v>
      </c>
      <c r="T336">
        <v>54.3</v>
      </c>
      <c r="U336">
        <v>7.83</v>
      </c>
      <c r="V336">
        <v>24.5</v>
      </c>
      <c r="W336">
        <v>1454.8</v>
      </c>
      <c r="X336">
        <v>0.27</v>
      </c>
      <c r="Y336">
        <v>548.6</v>
      </c>
      <c r="Z336">
        <v>67.900000000000006</v>
      </c>
      <c r="AA336">
        <v>616.5</v>
      </c>
      <c r="AB336">
        <v>490.6</v>
      </c>
      <c r="AC336">
        <v>49.6</v>
      </c>
      <c r="AD336">
        <v>7.15</v>
      </c>
      <c r="AE336">
        <v>21.5</v>
      </c>
      <c r="AF336">
        <v>1288</v>
      </c>
      <c r="AG336">
        <v>0.24</v>
      </c>
      <c r="AH336">
        <v>494.1</v>
      </c>
      <c r="AI336">
        <v>59.9</v>
      </c>
      <c r="AJ336">
        <v>554</v>
      </c>
      <c r="AK336">
        <v>217.8</v>
      </c>
      <c r="AL336">
        <v>7.8</v>
      </c>
      <c r="AM336">
        <v>0.98</v>
      </c>
      <c r="AN336">
        <v>22.4</v>
      </c>
      <c r="AO336">
        <v>1022</v>
      </c>
      <c r="AP336">
        <v>0.1</v>
      </c>
      <c r="AQ336">
        <v>218.3</v>
      </c>
      <c r="AR336">
        <v>52.9</v>
      </c>
      <c r="AS336">
        <v>271.2</v>
      </c>
      <c r="AT336">
        <v>647.70000000000005</v>
      </c>
      <c r="AU336">
        <v>50.1</v>
      </c>
      <c r="AV336">
        <v>7.09</v>
      </c>
      <c r="AW336">
        <v>42.9</v>
      </c>
      <c r="AX336">
        <v>2167.6</v>
      </c>
      <c r="AY336">
        <v>0.33</v>
      </c>
      <c r="AZ336">
        <v>651.20000000000005</v>
      </c>
      <c r="BA336">
        <v>107.6</v>
      </c>
      <c r="BB336">
        <v>758.7</v>
      </c>
      <c r="BC336">
        <v>18967878.699999999</v>
      </c>
      <c r="BD336">
        <v>1891.3</v>
      </c>
      <c r="BE336">
        <v>272.5</v>
      </c>
      <c r="BF336">
        <v>851808.9</v>
      </c>
      <c r="BG336">
        <v>50630.8</v>
      </c>
      <c r="BH336">
        <v>9.1999999999999993</v>
      </c>
      <c r="BI336">
        <v>19098629.399999999</v>
      </c>
      <c r="BJ336">
        <v>2363128.2999999998</v>
      </c>
      <c r="BK336">
        <v>21461757.699999999</v>
      </c>
      <c r="BL336">
        <v>0</v>
      </c>
      <c r="BM336">
        <v>26.37</v>
      </c>
      <c r="BN336">
        <v>11</v>
      </c>
      <c r="BO336">
        <v>0</v>
      </c>
      <c r="BP336">
        <v>37.369999999999997</v>
      </c>
      <c r="BQ336">
        <v>28.14</v>
      </c>
      <c r="BR336">
        <v>12.13</v>
      </c>
      <c r="BS336">
        <v>0</v>
      </c>
      <c r="BT336">
        <v>40.26</v>
      </c>
      <c r="BU336">
        <v>35068204</v>
      </c>
      <c r="BV336">
        <v>9455685</v>
      </c>
      <c r="BW336">
        <v>750455</v>
      </c>
      <c r="BX336">
        <v>52204.2</v>
      </c>
      <c r="BY336">
        <v>0</v>
      </c>
      <c r="BZ336">
        <v>0</v>
      </c>
      <c r="CA336">
        <v>15496477</v>
      </c>
      <c r="CB336">
        <v>0</v>
      </c>
      <c r="CC336">
        <v>0</v>
      </c>
      <c r="CD336">
        <v>891356.5</v>
      </c>
      <c r="CE336">
        <v>7856121</v>
      </c>
      <c r="CF336">
        <v>0</v>
      </c>
      <c r="CG336">
        <v>6218.9</v>
      </c>
      <c r="CH336">
        <v>603193.4</v>
      </c>
      <c r="CI336">
        <v>846913.7</v>
      </c>
      <c r="CJ336">
        <v>0</v>
      </c>
      <c r="CK336">
        <v>935.3</v>
      </c>
      <c r="CL336">
        <v>0</v>
      </c>
      <c r="CM336">
        <v>0</v>
      </c>
      <c r="CN336">
        <v>7819364</v>
      </c>
      <c r="CO336">
        <v>744964.8</v>
      </c>
      <c r="CP336">
        <v>0</v>
      </c>
      <c r="CQ336">
        <v>585.6</v>
      </c>
      <c r="CR336">
        <v>10.6</v>
      </c>
      <c r="CS336">
        <v>0</v>
      </c>
      <c r="CT336">
        <v>2781</v>
      </c>
      <c r="CU336">
        <v>0</v>
      </c>
      <c r="CV336">
        <v>0</v>
      </c>
      <c r="CW336">
        <v>563.79999999999995</v>
      </c>
      <c r="CX336">
        <v>1838.4</v>
      </c>
      <c r="CY336">
        <v>0</v>
      </c>
      <c r="CZ336">
        <v>533.1</v>
      </c>
      <c r="DA336">
        <v>81</v>
      </c>
      <c r="DB336">
        <v>270.2</v>
      </c>
      <c r="DC336">
        <v>0</v>
      </c>
      <c r="DD336">
        <v>275.10000000000002</v>
      </c>
      <c r="DE336">
        <v>0</v>
      </c>
      <c r="DF336">
        <v>0</v>
      </c>
      <c r="DG336">
        <v>2928.3</v>
      </c>
      <c r="DH336">
        <v>0</v>
      </c>
      <c r="DI336">
        <v>389.7</v>
      </c>
      <c r="DJ336">
        <v>2342.4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</row>
    <row r="337" spans="1:121" x14ac:dyDescent="0.45">
      <c r="A337" t="s">
        <v>185</v>
      </c>
      <c r="B337">
        <v>2028</v>
      </c>
      <c r="C337">
        <v>36350576</v>
      </c>
      <c r="D337">
        <v>978603.2</v>
      </c>
      <c r="E337">
        <v>0</v>
      </c>
      <c r="F337">
        <v>1058476</v>
      </c>
      <c r="G337">
        <v>38387653.299999997</v>
      </c>
      <c r="H337">
        <v>35043462.200000003</v>
      </c>
      <c r="I337">
        <v>28550103.899999999</v>
      </c>
      <c r="J337">
        <v>32970938</v>
      </c>
      <c r="K337">
        <v>25798132</v>
      </c>
      <c r="L337">
        <v>3.5999999999999997E-2</v>
      </c>
      <c r="M337">
        <v>5.3999999999999999E-2</v>
      </c>
      <c r="N337">
        <v>0.14349999999999999</v>
      </c>
      <c r="O337">
        <v>60798.37</v>
      </c>
      <c r="P337">
        <v>6885.8</v>
      </c>
      <c r="Q337">
        <v>0.42</v>
      </c>
      <c r="R337">
        <v>0.62</v>
      </c>
      <c r="S337">
        <v>487.7</v>
      </c>
      <c r="T337">
        <v>49.3</v>
      </c>
      <c r="U337">
        <v>7.1</v>
      </c>
      <c r="V337">
        <v>21.3</v>
      </c>
      <c r="W337">
        <v>1281.4000000000001</v>
      </c>
      <c r="X337">
        <v>0.24</v>
      </c>
      <c r="Y337">
        <v>491.1</v>
      </c>
      <c r="Z337">
        <v>59.6</v>
      </c>
      <c r="AA337">
        <v>550.6</v>
      </c>
      <c r="AB337">
        <v>334</v>
      </c>
      <c r="AC337">
        <v>34.1</v>
      </c>
      <c r="AD337">
        <v>4.92</v>
      </c>
      <c r="AE337">
        <v>14.4</v>
      </c>
      <c r="AF337">
        <v>867.4</v>
      </c>
      <c r="AG337">
        <v>0.16</v>
      </c>
      <c r="AH337">
        <v>336.4</v>
      </c>
      <c r="AI337">
        <v>40.299999999999997</v>
      </c>
      <c r="AJ337">
        <v>376.7</v>
      </c>
      <c r="AK337">
        <v>153.5</v>
      </c>
      <c r="AL337">
        <v>6.7</v>
      </c>
      <c r="AM337">
        <v>0.88</v>
      </c>
      <c r="AN337">
        <v>14.7</v>
      </c>
      <c r="AO337">
        <v>682.3</v>
      </c>
      <c r="AP337">
        <v>7.0000000000000007E-2</v>
      </c>
      <c r="AQ337">
        <v>153.9</v>
      </c>
      <c r="AR337">
        <v>35.1</v>
      </c>
      <c r="AS337">
        <v>189</v>
      </c>
      <c r="AT337">
        <v>579.5</v>
      </c>
      <c r="AU337">
        <v>45.5</v>
      </c>
      <c r="AV337">
        <v>6.44</v>
      </c>
      <c r="AW337">
        <v>38</v>
      </c>
      <c r="AX337">
        <v>1918.3</v>
      </c>
      <c r="AY337">
        <v>0.3</v>
      </c>
      <c r="AZ337">
        <v>582.6</v>
      </c>
      <c r="BA337">
        <v>95.2</v>
      </c>
      <c r="BB337">
        <v>677.9</v>
      </c>
      <c r="BC337">
        <v>15080471.1</v>
      </c>
      <c r="BD337">
        <v>1523.8</v>
      </c>
      <c r="BE337">
        <v>219.8</v>
      </c>
      <c r="BF337">
        <v>659145.5</v>
      </c>
      <c r="BG337">
        <v>39617.9</v>
      </c>
      <c r="BH337">
        <v>7.4</v>
      </c>
      <c r="BI337">
        <v>15185873.4</v>
      </c>
      <c r="BJ337">
        <v>1841766.3999999999</v>
      </c>
      <c r="BK337">
        <v>17027639.800000001</v>
      </c>
      <c r="BL337">
        <v>0</v>
      </c>
      <c r="BM337">
        <v>22.27</v>
      </c>
      <c r="BN337">
        <v>10.11</v>
      </c>
      <c r="BO337">
        <v>0</v>
      </c>
      <c r="BP337">
        <v>32.39</v>
      </c>
      <c r="BQ337">
        <v>23.84</v>
      </c>
      <c r="BR337">
        <v>11.16</v>
      </c>
      <c r="BS337">
        <v>0</v>
      </c>
      <c r="BT337">
        <v>34.99</v>
      </c>
      <c r="BU337">
        <v>31200794</v>
      </c>
      <c r="BV337">
        <v>9837549</v>
      </c>
      <c r="BW337">
        <v>837489.9</v>
      </c>
      <c r="BX337">
        <v>47611.199999999997</v>
      </c>
      <c r="BY337">
        <v>0</v>
      </c>
      <c r="BZ337">
        <v>0</v>
      </c>
      <c r="CA337">
        <v>12543960</v>
      </c>
      <c r="CB337">
        <v>0</v>
      </c>
      <c r="CC337">
        <v>0</v>
      </c>
      <c r="CD337">
        <v>1047066.9</v>
      </c>
      <c r="CE337">
        <v>5703737.5</v>
      </c>
      <c r="CF337">
        <v>0</v>
      </c>
      <c r="CG337">
        <v>2482.9</v>
      </c>
      <c r="CH337">
        <v>1400229.1</v>
      </c>
      <c r="CI337">
        <v>827371.4</v>
      </c>
      <c r="CJ337">
        <v>0</v>
      </c>
      <c r="CK337">
        <v>361.9</v>
      </c>
      <c r="CL337">
        <v>0</v>
      </c>
      <c r="CM337">
        <v>0</v>
      </c>
      <c r="CN337">
        <v>8049535</v>
      </c>
      <c r="CO337">
        <v>740947.2</v>
      </c>
      <c r="CP337">
        <v>0</v>
      </c>
      <c r="CQ337">
        <v>658.1</v>
      </c>
      <c r="CR337">
        <v>10.6</v>
      </c>
      <c r="CS337">
        <v>0</v>
      </c>
      <c r="CT337">
        <v>2781</v>
      </c>
      <c r="CU337">
        <v>0</v>
      </c>
      <c r="CV337">
        <v>0</v>
      </c>
      <c r="CW337">
        <v>665.9</v>
      </c>
      <c r="CX337">
        <v>1838.4</v>
      </c>
      <c r="CY337">
        <v>0</v>
      </c>
      <c r="CZ337">
        <v>533.1</v>
      </c>
      <c r="DA337">
        <v>188</v>
      </c>
      <c r="DB337">
        <v>270.2</v>
      </c>
      <c r="DC337">
        <v>0</v>
      </c>
      <c r="DD337">
        <v>275.10000000000002</v>
      </c>
      <c r="DE337">
        <v>0</v>
      </c>
      <c r="DF337">
        <v>0</v>
      </c>
      <c r="DG337">
        <v>3045.1</v>
      </c>
      <c r="DH337">
        <v>0</v>
      </c>
      <c r="DI337">
        <v>389.7</v>
      </c>
      <c r="DJ337">
        <v>2632.2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</row>
    <row r="338" spans="1:121" x14ac:dyDescent="0.45">
      <c r="A338" t="s">
        <v>185</v>
      </c>
      <c r="B338">
        <v>2030</v>
      </c>
      <c r="C338">
        <v>37547276</v>
      </c>
      <c r="D338">
        <v>1516275.5</v>
      </c>
      <c r="E338">
        <v>0</v>
      </c>
      <c r="F338">
        <v>1248872</v>
      </c>
      <c r="G338">
        <v>40312424.100000001</v>
      </c>
      <c r="H338">
        <v>36197140.799999997</v>
      </c>
      <c r="I338">
        <v>28972505</v>
      </c>
      <c r="J338">
        <v>39903410</v>
      </c>
      <c r="K338">
        <v>30938964</v>
      </c>
      <c r="L338">
        <v>3.5999999999999997E-2</v>
      </c>
      <c r="M338">
        <v>5.3999999999999999E-2</v>
      </c>
      <c r="N338">
        <v>0.14349999999999999</v>
      </c>
      <c r="O338">
        <v>64191.47</v>
      </c>
      <c r="P338">
        <v>7179.5</v>
      </c>
      <c r="Q338">
        <v>0.47</v>
      </c>
      <c r="R338">
        <v>0.7</v>
      </c>
      <c r="S338">
        <v>446.5</v>
      </c>
      <c r="T338">
        <v>45.9</v>
      </c>
      <c r="U338">
        <v>6.63</v>
      </c>
      <c r="V338">
        <v>18.8</v>
      </c>
      <c r="W338">
        <v>1148.2</v>
      </c>
      <c r="X338">
        <v>0.22</v>
      </c>
      <c r="Y338">
        <v>449.7</v>
      </c>
      <c r="Z338">
        <v>53.1</v>
      </c>
      <c r="AA338">
        <v>502.8</v>
      </c>
      <c r="AB338">
        <v>266.2</v>
      </c>
      <c r="AC338">
        <v>27.6</v>
      </c>
      <c r="AD338">
        <v>3.99</v>
      </c>
      <c r="AE338">
        <v>11</v>
      </c>
      <c r="AF338">
        <v>675.7</v>
      </c>
      <c r="AG338">
        <v>0.13</v>
      </c>
      <c r="AH338">
        <v>268.10000000000002</v>
      </c>
      <c r="AI338">
        <v>31.2</v>
      </c>
      <c r="AJ338">
        <v>299.3</v>
      </c>
      <c r="AK338">
        <v>126.7</v>
      </c>
      <c r="AL338">
        <v>4.3</v>
      </c>
      <c r="AM338">
        <v>0.54</v>
      </c>
      <c r="AN338">
        <v>13.3</v>
      </c>
      <c r="AO338">
        <v>601.5</v>
      </c>
      <c r="AP338">
        <v>0.06</v>
      </c>
      <c r="AQ338">
        <v>127</v>
      </c>
      <c r="AR338">
        <v>31.2</v>
      </c>
      <c r="AS338">
        <v>158.30000000000001</v>
      </c>
      <c r="AT338">
        <v>492.4</v>
      </c>
      <c r="AU338">
        <v>38.799999999999997</v>
      </c>
      <c r="AV338">
        <v>5.49</v>
      </c>
      <c r="AW338">
        <v>32.6</v>
      </c>
      <c r="AX338">
        <v>1632</v>
      </c>
      <c r="AY338">
        <v>0.26</v>
      </c>
      <c r="AZ338">
        <v>495</v>
      </c>
      <c r="BA338">
        <v>81.3</v>
      </c>
      <c r="BB338">
        <v>576.29999999999995</v>
      </c>
      <c r="BC338">
        <v>13855232.300000001</v>
      </c>
      <c r="BD338">
        <v>1424.5</v>
      </c>
      <c r="BE338">
        <v>205.7</v>
      </c>
      <c r="BF338">
        <v>583317.4</v>
      </c>
      <c r="BG338">
        <v>35623.5</v>
      </c>
      <c r="BH338">
        <v>6.8</v>
      </c>
      <c r="BI338">
        <v>13953834.300000001</v>
      </c>
      <c r="BJ338">
        <v>1646747.1</v>
      </c>
      <c r="BK338">
        <v>15600581.4</v>
      </c>
      <c r="BL338">
        <v>0</v>
      </c>
      <c r="BM338">
        <v>20.420000000000002</v>
      </c>
      <c r="BN338">
        <v>10.56</v>
      </c>
      <c r="BO338">
        <v>0</v>
      </c>
      <c r="BP338">
        <v>30.97</v>
      </c>
      <c r="BQ338">
        <v>22.07</v>
      </c>
      <c r="BR338">
        <v>11.82</v>
      </c>
      <c r="BS338">
        <v>0</v>
      </c>
      <c r="BT338">
        <v>33.89</v>
      </c>
      <c r="BU338">
        <v>31318628</v>
      </c>
      <c r="BV338">
        <v>11339919</v>
      </c>
      <c r="BW338">
        <v>1270251.6000000001</v>
      </c>
      <c r="BX338">
        <v>42137.3</v>
      </c>
      <c r="BY338">
        <v>0</v>
      </c>
      <c r="BZ338">
        <v>0</v>
      </c>
      <c r="CA338">
        <v>11774347</v>
      </c>
      <c r="CB338">
        <v>0</v>
      </c>
      <c r="CC338">
        <v>0</v>
      </c>
      <c r="CD338">
        <v>1269273.2</v>
      </c>
      <c r="CE338">
        <v>4675250.5</v>
      </c>
      <c r="CF338">
        <v>0</v>
      </c>
      <c r="CG338">
        <v>3141.1</v>
      </c>
      <c r="CH338">
        <v>1400229.1</v>
      </c>
      <c r="CI338">
        <v>813217.3</v>
      </c>
      <c r="CJ338">
        <v>0</v>
      </c>
      <c r="CK338">
        <v>132.19999999999999</v>
      </c>
      <c r="CL338">
        <v>0</v>
      </c>
      <c r="CM338">
        <v>0</v>
      </c>
      <c r="CN338">
        <v>9333694</v>
      </c>
      <c r="CO338">
        <v>736951.9</v>
      </c>
      <c r="CP338">
        <v>0</v>
      </c>
      <c r="CQ338">
        <v>977.8</v>
      </c>
      <c r="CR338">
        <v>10.6</v>
      </c>
      <c r="CS338">
        <v>0</v>
      </c>
      <c r="CT338">
        <v>2781</v>
      </c>
      <c r="CU338">
        <v>0</v>
      </c>
      <c r="CV338">
        <v>0</v>
      </c>
      <c r="CW338">
        <v>809.8</v>
      </c>
      <c r="CX338">
        <v>1838.4</v>
      </c>
      <c r="CY338">
        <v>0</v>
      </c>
      <c r="CZ338">
        <v>533.1</v>
      </c>
      <c r="DA338">
        <v>188</v>
      </c>
      <c r="DB338">
        <v>270.2</v>
      </c>
      <c r="DC338">
        <v>0</v>
      </c>
      <c r="DD338">
        <v>37.6</v>
      </c>
      <c r="DE338">
        <v>0</v>
      </c>
      <c r="DF338">
        <v>0</v>
      </c>
      <c r="DG338">
        <v>3516</v>
      </c>
      <c r="DH338">
        <v>0</v>
      </c>
      <c r="DI338">
        <v>389.7</v>
      </c>
      <c r="DJ338">
        <v>3911.2</v>
      </c>
      <c r="DK338">
        <v>0</v>
      </c>
      <c r="DL338">
        <v>0</v>
      </c>
      <c r="DM338">
        <v>0</v>
      </c>
      <c r="DN338">
        <v>0</v>
      </c>
      <c r="DO338">
        <v>0</v>
      </c>
      <c r="DP338">
        <v>0</v>
      </c>
      <c r="DQ338">
        <v>0</v>
      </c>
    </row>
    <row r="339" spans="1:121" x14ac:dyDescent="0.45">
      <c r="A339" t="s">
        <v>185</v>
      </c>
      <c r="B339">
        <v>2035</v>
      </c>
      <c r="C339">
        <v>40980500</v>
      </c>
      <c r="D339">
        <v>3744099.5</v>
      </c>
      <c r="E339">
        <v>685662.7</v>
      </c>
      <c r="F339">
        <v>1358874.3</v>
      </c>
      <c r="G339">
        <v>46769137.700000003</v>
      </c>
      <c r="H339">
        <v>39506943.299999997</v>
      </c>
      <c r="I339">
        <v>26991337.100000001</v>
      </c>
      <c r="J339">
        <v>43131932</v>
      </c>
      <c r="K339">
        <v>34464788</v>
      </c>
      <c r="L339">
        <v>3.5900000000000001E-2</v>
      </c>
      <c r="M339">
        <v>5.3999999999999999E-2</v>
      </c>
      <c r="N339">
        <v>0.14349999999999999</v>
      </c>
      <c r="O339">
        <v>88446.29</v>
      </c>
      <c r="P339">
        <v>8020.9</v>
      </c>
      <c r="Q339">
        <v>0.68</v>
      </c>
      <c r="R339">
        <v>0.8</v>
      </c>
      <c r="S339">
        <v>285</v>
      </c>
      <c r="T339">
        <v>30</v>
      </c>
      <c r="U339">
        <v>4.33</v>
      </c>
      <c r="V339">
        <v>11.4</v>
      </c>
      <c r="W339">
        <v>712.2</v>
      </c>
      <c r="X339">
        <v>0.14000000000000001</v>
      </c>
      <c r="Y339">
        <v>287.10000000000002</v>
      </c>
      <c r="Z339">
        <v>32.700000000000003</v>
      </c>
      <c r="AA339">
        <v>319.8</v>
      </c>
      <c r="AB339">
        <v>188.7</v>
      </c>
      <c r="AC339">
        <v>20.100000000000001</v>
      </c>
      <c r="AD339">
        <v>2.92</v>
      </c>
      <c r="AE339">
        <v>7.3</v>
      </c>
      <c r="AF339">
        <v>461.8</v>
      </c>
      <c r="AG339">
        <v>0.09</v>
      </c>
      <c r="AH339">
        <v>190.1</v>
      </c>
      <c r="AI339">
        <v>21.1</v>
      </c>
      <c r="AJ339">
        <v>211.2</v>
      </c>
      <c r="AK339">
        <v>159.30000000000001</v>
      </c>
      <c r="AL339">
        <v>4.8</v>
      </c>
      <c r="AM339">
        <v>0.57999999999999996</v>
      </c>
      <c r="AN339">
        <v>17.3</v>
      </c>
      <c r="AO339">
        <v>776.4</v>
      </c>
      <c r="AP339">
        <v>7.0000000000000007E-2</v>
      </c>
      <c r="AQ339">
        <v>159.6</v>
      </c>
      <c r="AR339">
        <v>40.4</v>
      </c>
      <c r="AS339">
        <v>200</v>
      </c>
      <c r="AT339">
        <v>411.7</v>
      </c>
      <c r="AU339">
        <v>31.8</v>
      </c>
      <c r="AV339">
        <v>4.49</v>
      </c>
      <c r="AW339">
        <v>27.7</v>
      </c>
      <c r="AX339">
        <v>1388</v>
      </c>
      <c r="AY339">
        <v>0.21</v>
      </c>
      <c r="AZ339">
        <v>413.8</v>
      </c>
      <c r="BA339">
        <v>69.099999999999994</v>
      </c>
      <c r="BB339">
        <v>483</v>
      </c>
      <c r="BC339">
        <v>10737337.300000001</v>
      </c>
      <c r="BD339">
        <v>1129.0999999999999</v>
      </c>
      <c r="BE339">
        <v>163.30000000000001</v>
      </c>
      <c r="BF339">
        <v>429395</v>
      </c>
      <c r="BG339">
        <v>26812.6</v>
      </c>
      <c r="BH339">
        <v>5.3</v>
      </c>
      <c r="BI339">
        <v>10815556</v>
      </c>
      <c r="BJ339">
        <v>1229845.8999999999</v>
      </c>
      <c r="BK339">
        <v>12045401.9</v>
      </c>
      <c r="BL339">
        <v>0</v>
      </c>
      <c r="BM339">
        <v>16.760000000000002</v>
      </c>
      <c r="BN339">
        <v>13.78</v>
      </c>
      <c r="BO339">
        <v>0</v>
      </c>
      <c r="BP339">
        <v>30.54</v>
      </c>
      <c r="BQ339">
        <v>18.73</v>
      </c>
      <c r="BR339">
        <v>16.47</v>
      </c>
      <c r="BS339">
        <v>0</v>
      </c>
      <c r="BT339">
        <v>35.200000000000003</v>
      </c>
      <c r="BU339">
        <v>38055980</v>
      </c>
      <c r="BV339">
        <v>19777800</v>
      </c>
      <c r="BW339">
        <v>3181154.2</v>
      </c>
      <c r="BX339">
        <v>36005.4</v>
      </c>
      <c r="BY339">
        <v>0</v>
      </c>
      <c r="BZ339">
        <v>0</v>
      </c>
      <c r="CA339">
        <v>9362836</v>
      </c>
      <c r="CB339">
        <v>0</v>
      </c>
      <c r="CC339">
        <v>0</v>
      </c>
      <c r="CD339">
        <v>1514368.9</v>
      </c>
      <c r="CE339">
        <v>2945462</v>
      </c>
      <c r="CF339">
        <v>0</v>
      </c>
      <c r="CG339">
        <v>2764.9</v>
      </c>
      <c r="CH339">
        <v>1400048.6</v>
      </c>
      <c r="CI339">
        <v>790112</v>
      </c>
      <c r="CJ339">
        <v>0</v>
      </c>
      <c r="CK339">
        <v>154.9</v>
      </c>
      <c r="CL339">
        <v>559641.80000000005</v>
      </c>
      <c r="CM339">
        <v>0</v>
      </c>
      <c r="CN339">
        <v>17536596</v>
      </c>
      <c r="CO339">
        <v>726836.8</v>
      </c>
      <c r="CP339">
        <v>0</v>
      </c>
      <c r="CQ339">
        <v>1910.1</v>
      </c>
      <c r="CR339">
        <v>10.6</v>
      </c>
      <c r="CS339">
        <v>0</v>
      </c>
      <c r="CT339">
        <v>2323</v>
      </c>
      <c r="CU339">
        <v>0</v>
      </c>
      <c r="CV339">
        <v>0</v>
      </c>
      <c r="CW339">
        <v>986.5</v>
      </c>
      <c r="CX339">
        <v>1838.4</v>
      </c>
      <c r="CY339">
        <v>0</v>
      </c>
      <c r="CZ339">
        <v>533.1</v>
      </c>
      <c r="DA339">
        <v>188</v>
      </c>
      <c r="DB339">
        <v>270.2</v>
      </c>
      <c r="DC339">
        <v>0</v>
      </c>
      <c r="DD339">
        <v>37.6</v>
      </c>
      <c r="DE339">
        <v>316.39999999999998</v>
      </c>
      <c r="DF339">
        <v>0</v>
      </c>
      <c r="DG339">
        <v>6349.1</v>
      </c>
      <c r="DH339">
        <v>0</v>
      </c>
      <c r="DI339">
        <v>389.7</v>
      </c>
      <c r="DJ339">
        <v>9443.1</v>
      </c>
      <c r="DK339">
        <v>3164.4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</row>
    <row r="340" spans="1:121" x14ac:dyDescent="0.45">
      <c r="A340" t="s">
        <v>185</v>
      </c>
      <c r="B340">
        <v>2040</v>
      </c>
      <c r="C340">
        <v>45299668</v>
      </c>
      <c r="D340">
        <v>3924055.2</v>
      </c>
      <c r="E340">
        <v>1824464.2</v>
      </c>
      <c r="F340">
        <v>1382481.9</v>
      </c>
      <c r="G340">
        <v>52430669</v>
      </c>
      <c r="H340">
        <v>43670832</v>
      </c>
      <c r="I340">
        <v>29702442</v>
      </c>
      <c r="J340">
        <v>45459044</v>
      </c>
      <c r="K340">
        <v>33629840</v>
      </c>
      <c r="L340">
        <v>3.5900000000000001E-2</v>
      </c>
      <c r="M340">
        <v>5.3999999999999999E-2</v>
      </c>
      <c r="N340">
        <v>0.14349999999999999</v>
      </c>
      <c r="O340">
        <v>86967.37</v>
      </c>
      <c r="P340">
        <v>8962.5</v>
      </c>
      <c r="Q340">
        <v>0.73</v>
      </c>
      <c r="R340">
        <v>0.84</v>
      </c>
      <c r="S340">
        <v>236.1</v>
      </c>
      <c r="T340">
        <v>24.9</v>
      </c>
      <c r="U340">
        <v>3.61</v>
      </c>
      <c r="V340">
        <v>9.3000000000000007</v>
      </c>
      <c r="W340">
        <v>586</v>
      </c>
      <c r="X340">
        <v>0.12</v>
      </c>
      <c r="Y340">
        <v>237.9</v>
      </c>
      <c r="Z340">
        <v>26.8</v>
      </c>
      <c r="AA340">
        <v>264.7</v>
      </c>
      <c r="AB340">
        <v>148.5</v>
      </c>
      <c r="AC340">
        <v>15.9</v>
      </c>
      <c r="AD340">
        <v>2.2999999999999998</v>
      </c>
      <c r="AE340">
        <v>5.7</v>
      </c>
      <c r="AF340">
        <v>362.8</v>
      </c>
      <c r="AG340">
        <v>7.0000000000000007E-2</v>
      </c>
      <c r="AH340">
        <v>149.6</v>
      </c>
      <c r="AI340">
        <v>16.600000000000001</v>
      </c>
      <c r="AJ340">
        <v>166.1</v>
      </c>
      <c r="AK340">
        <v>193.9</v>
      </c>
      <c r="AL340">
        <v>6.7</v>
      </c>
      <c r="AM340">
        <v>0.83</v>
      </c>
      <c r="AN340">
        <v>20.3</v>
      </c>
      <c r="AO340">
        <v>918.9</v>
      </c>
      <c r="AP340">
        <v>0.09</v>
      </c>
      <c r="AQ340">
        <v>194.3</v>
      </c>
      <c r="AR340">
        <v>47.7</v>
      </c>
      <c r="AS340">
        <v>242</v>
      </c>
      <c r="AT340">
        <v>391</v>
      </c>
      <c r="AU340">
        <v>31</v>
      </c>
      <c r="AV340">
        <v>4.4000000000000004</v>
      </c>
      <c r="AW340">
        <v>25.3</v>
      </c>
      <c r="AX340">
        <v>1289.8</v>
      </c>
      <c r="AY340">
        <v>0.2</v>
      </c>
      <c r="AZ340">
        <v>393.2</v>
      </c>
      <c r="BA340">
        <v>63.8</v>
      </c>
      <c r="BB340">
        <v>457</v>
      </c>
      <c r="BC340">
        <v>9465378.5999999996</v>
      </c>
      <c r="BD340">
        <v>1000.6</v>
      </c>
      <c r="BE340">
        <v>144.69999999999999</v>
      </c>
      <c r="BF340">
        <v>373740.7</v>
      </c>
      <c r="BG340">
        <v>23469</v>
      </c>
      <c r="BH340">
        <v>4.5999999999999996</v>
      </c>
      <c r="BI340">
        <v>9534711.9000000004</v>
      </c>
      <c r="BJ340">
        <v>1074383.8</v>
      </c>
      <c r="BK340">
        <v>10609095.699999999</v>
      </c>
      <c r="BL340">
        <v>0</v>
      </c>
      <c r="BM340">
        <v>14.43</v>
      </c>
      <c r="BN340">
        <v>13.41</v>
      </c>
      <c r="BO340">
        <v>0</v>
      </c>
      <c r="BP340">
        <v>27.84</v>
      </c>
      <c r="BQ340">
        <v>16.29</v>
      </c>
      <c r="BR340">
        <v>16.350000000000001</v>
      </c>
      <c r="BS340">
        <v>0</v>
      </c>
      <c r="BT340">
        <v>32.64</v>
      </c>
      <c r="BU340">
        <v>40544456</v>
      </c>
      <c r="BV340">
        <v>22728226</v>
      </c>
      <c r="BW340">
        <v>3353675.5</v>
      </c>
      <c r="BX340">
        <v>32101.200000000001</v>
      </c>
      <c r="BY340">
        <v>0</v>
      </c>
      <c r="BZ340">
        <v>0</v>
      </c>
      <c r="CA340">
        <v>8319971</v>
      </c>
      <c r="CB340">
        <v>0</v>
      </c>
      <c r="CC340">
        <v>0</v>
      </c>
      <c r="CD340">
        <v>1504774.6</v>
      </c>
      <c r="CE340">
        <v>2525806.5</v>
      </c>
      <c r="CF340">
        <v>0</v>
      </c>
      <c r="CG340">
        <v>1952</v>
      </c>
      <c r="CH340">
        <v>1397188.6</v>
      </c>
      <c r="CI340">
        <v>724579.1</v>
      </c>
      <c r="CJ340">
        <v>0</v>
      </c>
      <c r="CK340">
        <v>104.1</v>
      </c>
      <c r="CL340">
        <v>1460848.6</v>
      </c>
      <c r="CM340">
        <v>0</v>
      </c>
      <c r="CN340">
        <v>20835488</v>
      </c>
      <c r="CO340">
        <v>387965.2</v>
      </c>
      <c r="CP340">
        <v>0</v>
      </c>
      <c r="CQ340">
        <v>2141.8000000000002</v>
      </c>
      <c r="CR340">
        <v>10.6</v>
      </c>
      <c r="CS340">
        <v>0</v>
      </c>
      <c r="CT340">
        <v>2323</v>
      </c>
      <c r="CU340">
        <v>0</v>
      </c>
      <c r="CV340">
        <v>0</v>
      </c>
      <c r="CW340">
        <v>1020.2</v>
      </c>
      <c r="CX340">
        <v>1838.4</v>
      </c>
      <c r="CY340">
        <v>0</v>
      </c>
      <c r="CZ340">
        <v>533.1</v>
      </c>
      <c r="DA340">
        <v>188</v>
      </c>
      <c r="DB340">
        <v>270.2</v>
      </c>
      <c r="DC340">
        <v>0</v>
      </c>
      <c r="DD340">
        <v>23.6</v>
      </c>
      <c r="DE340">
        <v>906.6</v>
      </c>
      <c r="DF340">
        <v>0</v>
      </c>
      <c r="DG340">
        <v>7630.5</v>
      </c>
      <c r="DH340">
        <v>0</v>
      </c>
      <c r="DI340">
        <v>165.8</v>
      </c>
      <c r="DJ340">
        <v>9988.4</v>
      </c>
      <c r="DK340">
        <v>9066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</row>
    <row r="341" spans="1:121" x14ac:dyDescent="0.45">
      <c r="A341" t="s">
        <v>185</v>
      </c>
      <c r="B341">
        <v>2045</v>
      </c>
      <c r="C341">
        <v>49615820</v>
      </c>
      <c r="D341">
        <v>4903163.5</v>
      </c>
      <c r="E341">
        <v>2056336.4</v>
      </c>
      <c r="F341">
        <v>1396991.1</v>
      </c>
      <c r="G341">
        <v>57972311.799999997</v>
      </c>
      <c r="H341">
        <v>47831791.299999997</v>
      </c>
      <c r="I341">
        <v>32686985.300000001</v>
      </c>
      <c r="J341">
        <v>48363610</v>
      </c>
      <c r="K341">
        <v>31941316</v>
      </c>
      <c r="L341">
        <v>3.5900000000000001E-2</v>
      </c>
      <c r="M341">
        <v>5.3999999999999999E-2</v>
      </c>
      <c r="N341">
        <v>0.14349999999999999</v>
      </c>
      <c r="O341">
        <v>91872.38</v>
      </c>
      <c r="P341">
        <v>9845.6</v>
      </c>
      <c r="Q341">
        <v>0.79</v>
      </c>
      <c r="R341">
        <v>0.89</v>
      </c>
      <c r="S341">
        <v>184.2</v>
      </c>
      <c r="T341">
        <v>19.600000000000001</v>
      </c>
      <c r="U341">
        <v>2.84</v>
      </c>
      <c r="V341">
        <v>7.2</v>
      </c>
      <c r="W341">
        <v>453.1</v>
      </c>
      <c r="X341">
        <v>0.09</v>
      </c>
      <c r="Y341">
        <v>185.6</v>
      </c>
      <c r="Z341">
        <v>20.7</v>
      </c>
      <c r="AA341">
        <v>206.3</v>
      </c>
      <c r="AB341">
        <v>106.7</v>
      </c>
      <c r="AC341">
        <v>11.5</v>
      </c>
      <c r="AD341">
        <v>1.66</v>
      </c>
      <c r="AE341">
        <v>4.0999999999999996</v>
      </c>
      <c r="AF341">
        <v>259.10000000000002</v>
      </c>
      <c r="AG341">
        <v>0.05</v>
      </c>
      <c r="AH341">
        <v>107.5</v>
      </c>
      <c r="AI341">
        <v>11.8</v>
      </c>
      <c r="AJ341">
        <v>119.3</v>
      </c>
      <c r="AK341">
        <v>190.7</v>
      </c>
      <c r="AL341">
        <v>7.2</v>
      </c>
      <c r="AM341">
        <v>0.91</v>
      </c>
      <c r="AN341">
        <v>19.399999999999999</v>
      </c>
      <c r="AO341">
        <v>884.5</v>
      </c>
      <c r="AP341">
        <v>0.09</v>
      </c>
      <c r="AQ341">
        <v>191.2</v>
      </c>
      <c r="AR341">
        <v>45.8</v>
      </c>
      <c r="AS341">
        <v>237</v>
      </c>
      <c r="AT341">
        <v>307.5</v>
      </c>
      <c r="AU341">
        <v>23.3</v>
      </c>
      <c r="AV341">
        <v>3.29</v>
      </c>
      <c r="AW341">
        <v>21.1</v>
      </c>
      <c r="AX341">
        <v>1048</v>
      </c>
      <c r="AY341">
        <v>0.16</v>
      </c>
      <c r="AZ341">
        <v>309.10000000000002</v>
      </c>
      <c r="BA341">
        <v>52.4</v>
      </c>
      <c r="BB341">
        <v>361.5</v>
      </c>
      <c r="BC341">
        <v>7537241.5999999996</v>
      </c>
      <c r="BD341">
        <v>802.6</v>
      </c>
      <c r="BE341">
        <v>116.2</v>
      </c>
      <c r="BF341">
        <v>292390</v>
      </c>
      <c r="BG341">
        <v>18504</v>
      </c>
      <c r="BH341">
        <v>3.7</v>
      </c>
      <c r="BI341">
        <v>7592870.5</v>
      </c>
      <c r="BJ341">
        <v>844818.7</v>
      </c>
      <c r="BK341">
        <v>8437689.1999999993</v>
      </c>
      <c r="BL341">
        <v>0</v>
      </c>
      <c r="BM341">
        <v>11.91</v>
      </c>
      <c r="BN341">
        <v>14.11</v>
      </c>
      <c r="BO341">
        <v>0</v>
      </c>
      <c r="BP341">
        <v>26.02</v>
      </c>
      <c r="BQ341">
        <v>13.66</v>
      </c>
      <c r="BR341">
        <v>17.3</v>
      </c>
      <c r="BS341">
        <v>0</v>
      </c>
      <c r="BT341">
        <v>30.96</v>
      </c>
      <c r="BU341">
        <v>41460410</v>
      </c>
      <c r="BV341">
        <v>25285326</v>
      </c>
      <c r="BW341">
        <v>4169132</v>
      </c>
      <c r="BX341">
        <v>27056.5</v>
      </c>
      <c r="BY341">
        <v>0</v>
      </c>
      <c r="BZ341">
        <v>0</v>
      </c>
      <c r="CA341">
        <v>6680133.5</v>
      </c>
      <c r="CB341">
        <v>0</v>
      </c>
      <c r="CC341">
        <v>0</v>
      </c>
      <c r="CD341">
        <v>1511705.5</v>
      </c>
      <c r="CE341">
        <v>1851507.6</v>
      </c>
      <c r="CF341">
        <v>0</v>
      </c>
      <c r="CG341">
        <v>9767.7999999999993</v>
      </c>
      <c r="CH341">
        <v>1106684.2</v>
      </c>
      <c r="CI341">
        <v>675898</v>
      </c>
      <c r="CJ341">
        <v>0</v>
      </c>
      <c r="CK341">
        <v>54</v>
      </c>
      <c r="CL341">
        <v>1654849</v>
      </c>
      <c r="CM341">
        <v>0</v>
      </c>
      <c r="CN341">
        <v>23643074</v>
      </c>
      <c r="CO341">
        <v>130546.4</v>
      </c>
      <c r="CP341">
        <v>0</v>
      </c>
      <c r="CQ341">
        <v>2671</v>
      </c>
      <c r="CR341">
        <v>10.6</v>
      </c>
      <c r="CS341">
        <v>0</v>
      </c>
      <c r="CT341">
        <v>2230.1</v>
      </c>
      <c r="CU341">
        <v>0</v>
      </c>
      <c r="CV341">
        <v>0</v>
      </c>
      <c r="CW341">
        <v>1054.3</v>
      </c>
      <c r="CX341">
        <v>1838.4</v>
      </c>
      <c r="CY341">
        <v>0</v>
      </c>
      <c r="CZ341">
        <v>1234.3</v>
      </c>
      <c r="DA341">
        <v>149</v>
      </c>
      <c r="DB341">
        <v>270.2</v>
      </c>
      <c r="DC341">
        <v>0</v>
      </c>
      <c r="DD341">
        <v>23.6</v>
      </c>
      <c r="DE341">
        <v>906.6</v>
      </c>
      <c r="DF341">
        <v>0</v>
      </c>
      <c r="DG341">
        <v>8767.5</v>
      </c>
      <c r="DH341">
        <v>0</v>
      </c>
      <c r="DI341">
        <v>63.8</v>
      </c>
      <c r="DJ341">
        <v>12104.9</v>
      </c>
      <c r="DK341">
        <v>9066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</row>
    <row r="342" spans="1:121" x14ac:dyDescent="0.45">
      <c r="A342" t="s">
        <v>185</v>
      </c>
      <c r="B342">
        <v>2050</v>
      </c>
      <c r="C342">
        <v>53946920</v>
      </c>
      <c r="D342">
        <v>4092895.5</v>
      </c>
      <c r="E342">
        <v>2093465</v>
      </c>
      <c r="F342">
        <v>1415754.5</v>
      </c>
      <c r="G342">
        <v>61549035.399999999</v>
      </c>
      <c r="H342">
        <v>52007126.299999997</v>
      </c>
      <c r="I342">
        <v>36751751.399999999</v>
      </c>
      <c r="J342">
        <v>51124828</v>
      </c>
      <c r="K342">
        <v>29478192</v>
      </c>
      <c r="L342">
        <v>3.5900000000000001E-2</v>
      </c>
      <c r="M342">
        <v>5.3999999999999999E-2</v>
      </c>
      <c r="N342">
        <v>0.14349999999999999</v>
      </c>
      <c r="O342">
        <v>91605.4</v>
      </c>
      <c r="P342">
        <v>10669.1</v>
      </c>
      <c r="Q342">
        <v>0.8</v>
      </c>
      <c r="R342">
        <v>0.9</v>
      </c>
      <c r="S342">
        <v>170.2</v>
      </c>
      <c r="T342">
        <v>17.3</v>
      </c>
      <c r="U342">
        <v>2.5</v>
      </c>
      <c r="V342">
        <v>7.3</v>
      </c>
      <c r="W342">
        <v>443.2</v>
      </c>
      <c r="X342">
        <v>0.08</v>
      </c>
      <c r="Y342">
        <v>171.4</v>
      </c>
      <c r="Z342">
        <v>20.6</v>
      </c>
      <c r="AA342">
        <v>192</v>
      </c>
      <c r="AB342">
        <v>93.5</v>
      </c>
      <c r="AC342">
        <v>9.6</v>
      </c>
      <c r="AD342">
        <v>1.39</v>
      </c>
      <c r="AE342">
        <v>4</v>
      </c>
      <c r="AF342">
        <v>240.6</v>
      </c>
      <c r="AG342">
        <v>0.05</v>
      </c>
      <c r="AH342">
        <v>94.2</v>
      </c>
      <c r="AI342">
        <v>11.1</v>
      </c>
      <c r="AJ342">
        <v>105.3</v>
      </c>
      <c r="AK342">
        <v>200.5</v>
      </c>
      <c r="AL342">
        <v>8.1</v>
      </c>
      <c r="AM342">
        <v>1.05</v>
      </c>
      <c r="AN342">
        <v>19.899999999999999</v>
      </c>
      <c r="AO342">
        <v>911.1</v>
      </c>
      <c r="AP342">
        <v>0.09</v>
      </c>
      <c r="AQ342">
        <v>201</v>
      </c>
      <c r="AR342">
        <v>47.1</v>
      </c>
      <c r="AS342">
        <v>248.1</v>
      </c>
      <c r="AT342">
        <v>309.39999999999998</v>
      </c>
      <c r="AU342">
        <v>21.9</v>
      </c>
      <c r="AV342">
        <v>3.07</v>
      </c>
      <c r="AW342">
        <v>22.5</v>
      </c>
      <c r="AX342">
        <v>1109.0999999999999</v>
      </c>
      <c r="AY342">
        <v>0.16</v>
      </c>
      <c r="AZ342">
        <v>310.89999999999998</v>
      </c>
      <c r="BA342">
        <v>55.6</v>
      </c>
      <c r="BB342">
        <v>366.5</v>
      </c>
      <c r="BC342">
        <v>6682623.2000000002</v>
      </c>
      <c r="BD342">
        <v>681.2</v>
      </c>
      <c r="BE342">
        <v>98.3</v>
      </c>
      <c r="BF342">
        <v>286861.59999999998</v>
      </c>
      <c r="BG342">
        <v>17366.5</v>
      </c>
      <c r="BH342">
        <v>3.3</v>
      </c>
      <c r="BI342">
        <v>6729761.9000000004</v>
      </c>
      <c r="BJ342">
        <v>805275.2</v>
      </c>
      <c r="BK342">
        <v>7535037.0999999996</v>
      </c>
      <c r="BL342">
        <v>0</v>
      </c>
      <c r="BM342">
        <v>13.04</v>
      </c>
      <c r="BN342">
        <v>14.35</v>
      </c>
      <c r="BO342">
        <v>0</v>
      </c>
      <c r="BP342">
        <v>27.38</v>
      </c>
      <c r="BQ342">
        <v>14.8</v>
      </c>
      <c r="BR342">
        <v>17.22</v>
      </c>
      <c r="BS342">
        <v>0</v>
      </c>
      <c r="BT342">
        <v>32.01</v>
      </c>
      <c r="BU342">
        <v>39779380</v>
      </c>
      <c r="BV342">
        <v>24797284</v>
      </c>
      <c r="BW342">
        <v>3481544.8</v>
      </c>
      <c r="BX342">
        <v>27513.1</v>
      </c>
      <c r="BY342">
        <v>0</v>
      </c>
      <c r="BZ342">
        <v>0</v>
      </c>
      <c r="CA342">
        <v>5559333</v>
      </c>
      <c r="CB342">
        <v>0</v>
      </c>
      <c r="CC342">
        <v>0</v>
      </c>
      <c r="CD342">
        <v>1541421.1</v>
      </c>
      <c r="CE342">
        <v>2441466.7999999998</v>
      </c>
      <c r="CF342">
        <v>0</v>
      </c>
      <c r="CG342">
        <v>24583.200000000001</v>
      </c>
      <c r="CH342">
        <v>1106746.2</v>
      </c>
      <c r="CI342">
        <v>698050</v>
      </c>
      <c r="CJ342">
        <v>0</v>
      </c>
      <c r="CK342">
        <v>24.3</v>
      </c>
      <c r="CL342">
        <v>1642835.9</v>
      </c>
      <c r="CM342">
        <v>0</v>
      </c>
      <c r="CN342">
        <v>22883724</v>
      </c>
      <c r="CO342">
        <v>372138.6</v>
      </c>
      <c r="CP342">
        <v>0</v>
      </c>
      <c r="CQ342">
        <v>2422.8000000000002</v>
      </c>
      <c r="CR342">
        <v>10.6</v>
      </c>
      <c r="CS342">
        <v>0</v>
      </c>
      <c r="CT342">
        <v>1780.1</v>
      </c>
      <c r="CU342">
        <v>0</v>
      </c>
      <c r="CV342">
        <v>0</v>
      </c>
      <c r="CW342">
        <v>1105.4000000000001</v>
      </c>
      <c r="CX342">
        <v>1838.4</v>
      </c>
      <c r="CY342">
        <v>0</v>
      </c>
      <c r="CZ342">
        <v>2116.5</v>
      </c>
      <c r="DA342">
        <v>149</v>
      </c>
      <c r="DB342">
        <v>270.2</v>
      </c>
      <c r="DC342">
        <v>0</v>
      </c>
      <c r="DD342">
        <v>11.4</v>
      </c>
      <c r="DE342">
        <v>906.6</v>
      </c>
      <c r="DF342">
        <v>0</v>
      </c>
      <c r="DG342">
        <v>8385.1</v>
      </c>
      <c r="DH342">
        <v>0</v>
      </c>
      <c r="DI342">
        <v>105.2</v>
      </c>
      <c r="DJ342">
        <v>9962.7000000000007</v>
      </c>
      <c r="DK342">
        <v>9066</v>
      </c>
      <c r="DL342">
        <v>0</v>
      </c>
      <c r="DM342">
        <v>0</v>
      </c>
      <c r="DN342">
        <v>0</v>
      </c>
      <c r="DO342">
        <v>0</v>
      </c>
      <c r="DP342">
        <v>0</v>
      </c>
      <c r="DQ342">
        <v>0</v>
      </c>
    </row>
    <row r="343" spans="1:121" x14ac:dyDescent="0.45">
      <c r="A343" t="s">
        <v>191</v>
      </c>
      <c r="B343">
        <v>2024</v>
      </c>
      <c r="C343">
        <v>122335950</v>
      </c>
      <c r="D343">
        <v>224204.9</v>
      </c>
      <c r="E343">
        <v>3129796</v>
      </c>
      <c r="F343">
        <v>972630.5</v>
      </c>
      <c r="G343">
        <v>126662571.90000001</v>
      </c>
      <c r="H343">
        <v>117937224.2</v>
      </c>
      <c r="I343">
        <v>102855736</v>
      </c>
      <c r="J343">
        <v>50391864</v>
      </c>
      <c r="K343">
        <v>33529628</v>
      </c>
      <c r="L343">
        <v>3.5900000000000001E-2</v>
      </c>
      <c r="M343">
        <v>5.3999999999999999E-2</v>
      </c>
      <c r="N343">
        <v>0.14599999999999999</v>
      </c>
      <c r="O343">
        <v>12281.88</v>
      </c>
      <c r="P343">
        <v>26605.3</v>
      </c>
      <c r="Q343">
        <v>0.54</v>
      </c>
      <c r="R343">
        <v>0.47</v>
      </c>
      <c r="S343">
        <v>180.8</v>
      </c>
      <c r="T343">
        <v>4.5</v>
      </c>
      <c r="U343">
        <v>0.5</v>
      </c>
      <c r="V343">
        <v>23.5</v>
      </c>
      <c r="W343">
        <v>918.5</v>
      </c>
      <c r="X343">
        <v>0.14000000000000001</v>
      </c>
      <c r="Y343">
        <v>181.1</v>
      </c>
      <c r="Z343">
        <v>50.9</v>
      </c>
      <c r="AA343">
        <v>232</v>
      </c>
      <c r="AB343">
        <v>269</v>
      </c>
      <c r="AC343">
        <v>14.5</v>
      </c>
      <c r="AD343">
        <v>1.96</v>
      </c>
      <c r="AE343">
        <v>26.3</v>
      </c>
      <c r="AF343">
        <v>1114.3</v>
      </c>
      <c r="AG343">
        <v>0.18</v>
      </c>
      <c r="AH343">
        <v>270</v>
      </c>
      <c r="AI343">
        <v>59.6</v>
      </c>
      <c r="AJ343">
        <v>329.6</v>
      </c>
      <c r="AK343">
        <v>335.1</v>
      </c>
      <c r="AL343">
        <v>25.2</v>
      </c>
      <c r="AM343">
        <v>3.57</v>
      </c>
      <c r="AN343">
        <v>22.6</v>
      </c>
      <c r="AO343">
        <v>1141.3</v>
      </c>
      <c r="AP343">
        <v>0.17</v>
      </c>
      <c r="AQ343">
        <v>336.8</v>
      </c>
      <c r="AR343">
        <v>56.6</v>
      </c>
      <c r="AS343">
        <v>393.5</v>
      </c>
      <c r="AT343">
        <v>744.4</v>
      </c>
      <c r="AU343">
        <v>55.7</v>
      </c>
      <c r="AV343">
        <v>8</v>
      </c>
      <c r="AW343">
        <v>52</v>
      </c>
      <c r="AX343">
        <v>2433.5</v>
      </c>
      <c r="AY343">
        <v>0.45</v>
      </c>
      <c r="AZ343">
        <v>748.3</v>
      </c>
      <c r="BA343">
        <v>124.6</v>
      </c>
      <c r="BB343">
        <v>872.9</v>
      </c>
      <c r="BC343">
        <v>19701887.199999999</v>
      </c>
      <c r="BD343">
        <v>485.3</v>
      </c>
      <c r="BE343">
        <v>54.8</v>
      </c>
      <c r="BF343">
        <v>2561964.5</v>
      </c>
      <c r="BG343">
        <v>100076.4</v>
      </c>
      <c r="BH343">
        <v>14.9</v>
      </c>
      <c r="BI343">
        <v>19731314</v>
      </c>
      <c r="BJ343">
        <v>5548298.7999999998</v>
      </c>
      <c r="BK343">
        <v>25279612.699999999</v>
      </c>
      <c r="BL343">
        <v>0</v>
      </c>
      <c r="BM343">
        <v>32.630000000000003</v>
      </c>
      <c r="BN343">
        <v>2.48</v>
      </c>
      <c r="BO343">
        <v>0</v>
      </c>
      <c r="BP343">
        <v>35.11</v>
      </c>
      <c r="BQ343">
        <v>34.729999999999997</v>
      </c>
      <c r="BR343">
        <v>2.75</v>
      </c>
      <c r="BS343">
        <v>0</v>
      </c>
      <c r="BT343">
        <v>37.479999999999997</v>
      </c>
      <c r="BU343">
        <v>109694380</v>
      </c>
      <c r="BV343">
        <v>23806836</v>
      </c>
      <c r="BW343">
        <v>190573.8</v>
      </c>
      <c r="BX343">
        <v>2300603</v>
      </c>
      <c r="BY343">
        <v>0</v>
      </c>
      <c r="BZ343">
        <v>0</v>
      </c>
      <c r="CA343">
        <v>1111602.6000000001</v>
      </c>
      <c r="CB343">
        <v>0</v>
      </c>
      <c r="CC343">
        <v>0</v>
      </c>
      <c r="CD343">
        <v>700848.6</v>
      </c>
      <c r="CE343">
        <v>49658490</v>
      </c>
      <c r="CF343">
        <v>0</v>
      </c>
      <c r="CG343">
        <v>140183.4</v>
      </c>
      <c r="CH343">
        <v>0</v>
      </c>
      <c r="CI343">
        <v>1430506.8</v>
      </c>
      <c r="CJ343">
        <v>28495450</v>
      </c>
      <c r="CK343">
        <v>25916.3</v>
      </c>
      <c r="CL343">
        <v>2534222.7999999998</v>
      </c>
      <c r="CM343">
        <v>0</v>
      </c>
      <c r="CN343">
        <v>16438221</v>
      </c>
      <c r="CO343">
        <v>326204.90000000002</v>
      </c>
      <c r="CP343">
        <v>6341561.5</v>
      </c>
      <c r="CQ343">
        <v>248.3</v>
      </c>
      <c r="CR343">
        <v>426.7</v>
      </c>
      <c r="CS343">
        <v>0</v>
      </c>
      <c r="CT343">
        <v>877</v>
      </c>
      <c r="CU343">
        <v>0</v>
      </c>
      <c r="CV343">
        <v>0</v>
      </c>
      <c r="CW343">
        <v>486.4</v>
      </c>
      <c r="CX343">
        <v>8973.1</v>
      </c>
      <c r="CY343">
        <v>0</v>
      </c>
      <c r="CZ343">
        <v>4192.3</v>
      </c>
      <c r="DA343">
        <v>0</v>
      </c>
      <c r="DB343">
        <v>865.1</v>
      </c>
      <c r="DC343">
        <v>3568</v>
      </c>
      <c r="DD343">
        <v>1224.9000000000001</v>
      </c>
      <c r="DE343">
        <v>3241</v>
      </c>
      <c r="DF343">
        <v>0</v>
      </c>
      <c r="DG343">
        <v>8004.8</v>
      </c>
      <c r="DH343">
        <v>2500</v>
      </c>
      <c r="DI343">
        <v>104.9</v>
      </c>
      <c r="DJ343">
        <v>496.7</v>
      </c>
      <c r="DK343">
        <v>32410</v>
      </c>
      <c r="DL343">
        <v>0</v>
      </c>
      <c r="DM343">
        <v>0</v>
      </c>
      <c r="DN343">
        <v>0</v>
      </c>
      <c r="DO343">
        <v>0</v>
      </c>
      <c r="DP343">
        <v>0.2</v>
      </c>
      <c r="DQ343">
        <v>0</v>
      </c>
    </row>
    <row r="344" spans="1:121" x14ac:dyDescent="0.45">
      <c r="A344" t="s">
        <v>191</v>
      </c>
      <c r="B344">
        <v>2026</v>
      </c>
      <c r="C344">
        <v>124802800</v>
      </c>
      <c r="D344">
        <v>394958</v>
      </c>
      <c r="E344">
        <v>4449214</v>
      </c>
      <c r="F344">
        <v>972072.6</v>
      </c>
      <c r="G344">
        <v>130619047.90000001</v>
      </c>
      <c r="H344">
        <v>120315395.7</v>
      </c>
      <c r="I344">
        <v>106244522.5</v>
      </c>
      <c r="J344">
        <v>52958410</v>
      </c>
      <c r="K344">
        <v>32005590</v>
      </c>
      <c r="L344">
        <v>3.5900000000000001E-2</v>
      </c>
      <c r="M344">
        <v>5.3999999999999999E-2</v>
      </c>
      <c r="N344">
        <v>0.14599999999999999</v>
      </c>
      <c r="O344">
        <v>45249.760000000002</v>
      </c>
      <c r="P344">
        <v>27271.200000000001</v>
      </c>
      <c r="Q344">
        <v>0.55000000000000004</v>
      </c>
      <c r="R344">
        <v>0.51</v>
      </c>
      <c r="S344">
        <v>174.1</v>
      </c>
      <c r="T344">
        <v>4.2</v>
      </c>
      <c r="U344">
        <v>0.48</v>
      </c>
      <c r="V344">
        <v>22.8</v>
      </c>
      <c r="W344">
        <v>885.7</v>
      </c>
      <c r="X344">
        <v>0.13</v>
      </c>
      <c r="Y344">
        <v>174.3</v>
      </c>
      <c r="Z344">
        <v>49.2</v>
      </c>
      <c r="AA344">
        <v>223.5</v>
      </c>
      <c r="AB344">
        <v>241.5</v>
      </c>
      <c r="AC344">
        <v>12.1</v>
      </c>
      <c r="AD344">
        <v>1.61</v>
      </c>
      <c r="AE344">
        <v>24.9</v>
      </c>
      <c r="AF344">
        <v>1031.5</v>
      </c>
      <c r="AG344">
        <v>0.17</v>
      </c>
      <c r="AH344">
        <v>242.3</v>
      </c>
      <c r="AI344">
        <v>55.7</v>
      </c>
      <c r="AJ344">
        <v>297.89999999999998</v>
      </c>
      <c r="AK344">
        <v>252</v>
      </c>
      <c r="AL344">
        <v>14.6</v>
      </c>
      <c r="AM344">
        <v>2</v>
      </c>
      <c r="AN344">
        <v>20.9</v>
      </c>
      <c r="AO344">
        <v>999.2</v>
      </c>
      <c r="AP344">
        <v>0.12</v>
      </c>
      <c r="AQ344">
        <v>253</v>
      </c>
      <c r="AR344">
        <v>50.7</v>
      </c>
      <c r="AS344">
        <v>303.8</v>
      </c>
      <c r="AT344">
        <v>706.2</v>
      </c>
      <c r="AU344">
        <v>52.3</v>
      </c>
      <c r="AV344">
        <v>7.46</v>
      </c>
      <c r="AW344">
        <v>49.4</v>
      </c>
      <c r="AX344">
        <v>2362.8000000000002</v>
      </c>
      <c r="AY344">
        <v>0.4</v>
      </c>
      <c r="AZ344">
        <v>709.8</v>
      </c>
      <c r="BA344">
        <v>119.9</v>
      </c>
      <c r="BB344">
        <v>829.7</v>
      </c>
      <c r="BC344">
        <v>18927752.300000001</v>
      </c>
      <c r="BD344">
        <v>461</v>
      </c>
      <c r="BE344">
        <v>51.8</v>
      </c>
      <c r="BF344">
        <v>2477442.9</v>
      </c>
      <c r="BG344">
        <v>96334.2</v>
      </c>
      <c r="BH344">
        <v>14.5</v>
      </c>
      <c r="BI344">
        <v>18955642</v>
      </c>
      <c r="BJ344">
        <v>5352162.7</v>
      </c>
      <c r="BK344">
        <v>24307804.699999999</v>
      </c>
      <c r="BL344">
        <v>0</v>
      </c>
      <c r="BM344">
        <v>30.58</v>
      </c>
      <c r="BN344">
        <v>9.0500000000000007</v>
      </c>
      <c r="BO344">
        <v>0</v>
      </c>
      <c r="BP344">
        <v>39.630000000000003</v>
      </c>
      <c r="BQ344">
        <v>32.67</v>
      </c>
      <c r="BR344">
        <v>10.15</v>
      </c>
      <c r="BS344">
        <v>0</v>
      </c>
      <c r="BT344">
        <v>42.82</v>
      </c>
      <c r="BU344">
        <v>109566310</v>
      </c>
      <c r="BV344">
        <v>24374526</v>
      </c>
      <c r="BW344">
        <v>333468.09999999998</v>
      </c>
      <c r="BX344">
        <v>2236164.7999999998</v>
      </c>
      <c r="BY344">
        <v>0</v>
      </c>
      <c r="BZ344">
        <v>0</v>
      </c>
      <c r="CA344">
        <v>1023464.8</v>
      </c>
      <c r="CB344">
        <v>0</v>
      </c>
      <c r="CC344">
        <v>0</v>
      </c>
      <c r="CD344">
        <v>1383402.2</v>
      </c>
      <c r="CE344">
        <v>47913760</v>
      </c>
      <c r="CF344">
        <v>0</v>
      </c>
      <c r="CG344">
        <v>132052.9</v>
      </c>
      <c r="CH344">
        <v>0</v>
      </c>
      <c r="CI344">
        <v>1433028.6</v>
      </c>
      <c r="CJ344">
        <v>28460608</v>
      </c>
      <c r="CK344">
        <v>26130.1</v>
      </c>
      <c r="CL344">
        <v>3633100.5</v>
      </c>
      <c r="CM344">
        <v>0</v>
      </c>
      <c r="CN344">
        <v>16218478</v>
      </c>
      <c r="CO344">
        <v>324445.8</v>
      </c>
      <c r="CP344">
        <v>6448198</v>
      </c>
      <c r="CQ344">
        <v>437.4</v>
      </c>
      <c r="CR344">
        <v>426.7</v>
      </c>
      <c r="CS344">
        <v>0</v>
      </c>
      <c r="CT344">
        <v>877</v>
      </c>
      <c r="CU344">
        <v>0</v>
      </c>
      <c r="CV344">
        <v>0</v>
      </c>
      <c r="CW344">
        <v>960.9</v>
      </c>
      <c r="CX344">
        <v>8973.1</v>
      </c>
      <c r="CY344">
        <v>0</v>
      </c>
      <c r="CZ344">
        <v>4192.3</v>
      </c>
      <c r="DA344">
        <v>0</v>
      </c>
      <c r="DB344">
        <v>865.1</v>
      </c>
      <c r="DC344">
        <v>3568</v>
      </c>
      <c r="DD344">
        <v>1224.9000000000001</v>
      </c>
      <c r="DE344">
        <v>3241</v>
      </c>
      <c r="DF344">
        <v>0</v>
      </c>
      <c r="DG344">
        <v>8005.6</v>
      </c>
      <c r="DH344">
        <v>2500</v>
      </c>
      <c r="DI344">
        <v>104.9</v>
      </c>
      <c r="DJ344">
        <v>874.8</v>
      </c>
      <c r="DK344">
        <v>32410</v>
      </c>
      <c r="DL344">
        <v>0</v>
      </c>
      <c r="DM344">
        <v>0</v>
      </c>
      <c r="DN344">
        <v>0</v>
      </c>
      <c r="DO344">
        <v>0</v>
      </c>
      <c r="DP344">
        <v>0.27</v>
      </c>
      <c r="DQ344">
        <v>0</v>
      </c>
    </row>
    <row r="345" spans="1:121" x14ac:dyDescent="0.45">
      <c r="A345" t="s">
        <v>191</v>
      </c>
      <c r="B345">
        <v>2028</v>
      </c>
      <c r="C345">
        <v>127891750</v>
      </c>
      <c r="D345">
        <v>1126766.8999999999</v>
      </c>
      <c r="E345">
        <v>5801711</v>
      </c>
      <c r="F345">
        <v>1350721.9</v>
      </c>
      <c r="G345">
        <v>136170948.90000001</v>
      </c>
      <c r="H345">
        <v>123293296.90000001</v>
      </c>
      <c r="I345">
        <v>108650553.59999999</v>
      </c>
      <c r="J345">
        <v>72309690</v>
      </c>
      <c r="K345">
        <v>45387404</v>
      </c>
      <c r="L345">
        <v>3.5900000000000001E-2</v>
      </c>
      <c r="M345">
        <v>5.3999999999999999E-2</v>
      </c>
      <c r="N345">
        <v>0.14599999999999999</v>
      </c>
      <c r="O345">
        <v>58630.96</v>
      </c>
      <c r="P345">
        <v>28176.2</v>
      </c>
      <c r="Q345">
        <v>0.57999999999999996</v>
      </c>
      <c r="R345">
        <v>0.56000000000000005</v>
      </c>
      <c r="S345">
        <v>159.6</v>
      </c>
      <c r="T345">
        <v>3.7</v>
      </c>
      <c r="U345">
        <v>0.4</v>
      </c>
      <c r="V345">
        <v>20.8</v>
      </c>
      <c r="W345">
        <v>819.6</v>
      </c>
      <c r="X345">
        <v>0.12</v>
      </c>
      <c r="Y345">
        <v>159.80000000000001</v>
      </c>
      <c r="Z345">
        <v>45.3</v>
      </c>
      <c r="AA345">
        <v>205.1</v>
      </c>
      <c r="AB345">
        <v>201.6</v>
      </c>
      <c r="AC345">
        <v>8.5</v>
      </c>
      <c r="AD345">
        <v>1.1000000000000001</v>
      </c>
      <c r="AE345">
        <v>22.4</v>
      </c>
      <c r="AF345">
        <v>912.4</v>
      </c>
      <c r="AG345">
        <v>0.15</v>
      </c>
      <c r="AH345">
        <v>202.2</v>
      </c>
      <c r="AI345">
        <v>49.6</v>
      </c>
      <c r="AJ345">
        <v>251.8</v>
      </c>
      <c r="AK345">
        <v>189.4</v>
      </c>
      <c r="AL345">
        <v>4.9000000000000004</v>
      </c>
      <c r="AM345">
        <v>0.56000000000000005</v>
      </c>
      <c r="AN345">
        <v>21.2</v>
      </c>
      <c r="AO345">
        <v>947.6</v>
      </c>
      <c r="AP345">
        <v>0.08</v>
      </c>
      <c r="AQ345">
        <v>189.7</v>
      </c>
      <c r="AR345">
        <v>49.5</v>
      </c>
      <c r="AS345">
        <v>239.2</v>
      </c>
      <c r="AT345">
        <v>632.9</v>
      </c>
      <c r="AU345">
        <v>43.1</v>
      </c>
      <c r="AV345">
        <v>6.1</v>
      </c>
      <c r="AW345">
        <v>47.9</v>
      </c>
      <c r="AX345">
        <v>2239.6999999999998</v>
      </c>
      <c r="AY345">
        <v>0.36</v>
      </c>
      <c r="AZ345">
        <v>635.9</v>
      </c>
      <c r="BA345">
        <v>114.7</v>
      </c>
      <c r="BB345">
        <v>750.6</v>
      </c>
      <c r="BC345">
        <v>17289567.899999999</v>
      </c>
      <c r="BD345">
        <v>396.6</v>
      </c>
      <c r="BE345">
        <v>43.6</v>
      </c>
      <c r="BF345">
        <v>2256127.2999999998</v>
      </c>
      <c r="BG345">
        <v>88758.3</v>
      </c>
      <c r="BH345">
        <v>13.5</v>
      </c>
      <c r="BI345">
        <v>17313283.300000001</v>
      </c>
      <c r="BJ345">
        <v>4904803</v>
      </c>
      <c r="BK345">
        <v>22218086.300000001</v>
      </c>
      <c r="BL345">
        <v>0</v>
      </c>
      <c r="BM345">
        <v>27.01</v>
      </c>
      <c r="BN345">
        <v>11.55</v>
      </c>
      <c r="BO345">
        <v>0</v>
      </c>
      <c r="BP345">
        <v>38.549999999999997</v>
      </c>
      <c r="BQ345">
        <v>29.09</v>
      </c>
      <c r="BR345">
        <v>13.16</v>
      </c>
      <c r="BS345">
        <v>0</v>
      </c>
      <c r="BT345">
        <v>42.25</v>
      </c>
      <c r="BU345">
        <v>109119530</v>
      </c>
      <c r="BV345">
        <v>27520396</v>
      </c>
      <c r="BW345">
        <v>964030.7</v>
      </c>
      <c r="BX345">
        <v>760760.6</v>
      </c>
      <c r="BY345">
        <v>0</v>
      </c>
      <c r="BZ345">
        <v>0</v>
      </c>
      <c r="CA345">
        <v>682295.3</v>
      </c>
      <c r="CB345">
        <v>0</v>
      </c>
      <c r="CC345">
        <v>0</v>
      </c>
      <c r="CD345">
        <v>2467751.7999999998</v>
      </c>
      <c r="CE345">
        <v>44586550</v>
      </c>
      <c r="CF345">
        <v>0</v>
      </c>
      <c r="CG345">
        <v>117928.1</v>
      </c>
      <c r="CH345">
        <v>0</v>
      </c>
      <c r="CI345">
        <v>1465995.5</v>
      </c>
      <c r="CJ345">
        <v>28265750</v>
      </c>
      <c r="CK345">
        <v>25716.7</v>
      </c>
      <c r="CL345">
        <v>4730109.5</v>
      </c>
      <c r="CM345">
        <v>0</v>
      </c>
      <c r="CN345">
        <v>17623512</v>
      </c>
      <c r="CO345">
        <v>854621</v>
      </c>
      <c r="CP345">
        <v>6574510</v>
      </c>
      <c r="CQ345">
        <v>920.3</v>
      </c>
      <c r="CR345">
        <v>229.4</v>
      </c>
      <c r="CS345">
        <v>0</v>
      </c>
      <c r="CT345">
        <v>877</v>
      </c>
      <c r="CU345">
        <v>0</v>
      </c>
      <c r="CV345">
        <v>0</v>
      </c>
      <c r="CW345">
        <v>1716.7</v>
      </c>
      <c r="CX345">
        <v>8973.1</v>
      </c>
      <c r="CY345">
        <v>0</v>
      </c>
      <c r="CZ345">
        <v>4192.3</v>
      </c>
      <c r="DA345">
        <v>0</v>
      </c>
      <c r="DB345">
        <v>889.1</v>
      </c>
      <c r="DC345">
        <v>3568</v>
      </c>
      <c r="DD345">
        <v>1224.9000000000001</v>
      </c>
      <c r="DE345">
        <v>3241</v>
      </c>
      <c r="DF345">
        <v>0</v>
      </c>
      <c r="DG345">
        <v>8735.2999999999993</v>
      </c>
      <c r="DH345">
        <v>2500</v>
      </c>
      <c r="DI345">
        <v>259.7</v>
      </c>
      <c r="DJ345">
        <v>2449.5</v>
      </c>
      <c r="DK345">
        <v>32410</v>
      </c>
      <c r="DL345">
        <v>0</v>
      </c>
      <c r="DM345">
        <v>0</v>
      </c>
      <c r="DN345">
        <v>0</v>
      </c>
      <c r="DO345">
        <v>0</v>
      </c>
      <c r="DP345">
        <v>0.33</v>
      </c>
      <c r="DQ345">
        <v>0</v>
      </c>
    </row>
    <row r="346" spans="1:121" x14ac:dyDescent="0.45">
      <c r="A346" t="s">
        <v>191</v>
      </c>
      <c r="B346">
        <v>2030</v>
      </c>
      <c r="C346">
        <v>131495640</v>
      </c>
      <c r="D346">
        <v>2392655</v>
      </c>
      <c r="E346">
        <v>6193195.5</v>
      </c>
      <c r="F346">
        <v>1475554.1</v>
      </c>
      <c r="G346">
        <v>141557041.80000001</v>
      </c>
      <c r="H346">
        <v>126767638.8</v>
      </c>
      <c r="I346">
        <v>110046555.09999999</v>
      </c>
      <c r="J346">
        <v>78995224</v>
      </c>
      <c r="K346">
        <v>48098896</v>
      </c>
      <c r="L346">
        <v>3.5900000000000001E-2</v>
      </c>
      <c r="M346">
        <v>5.3999999999999999E-2</v>
      </c>
      <c r="N346">
        <v>0.14599999999999999</v>
      </c>
      <c r="O346">
        <v>67846.710000000006</v>
      </c>
      <c r="P346">
        <v>29287.3</v>
      </c>
      <c r="Q346">
        <v>0.62</v>
      </c>
      <c r="R346">
        <v>0.6</v>
      </c>
      <c r="S346">
        <v>143.30000000000001</v>
      </c>
      <c r="T346">
        <v>3.2</v>
      </c>
      <c r="U346">
        <v>0.35</v>
      </c>
      <c r="V346">
        <v>18.899999999999999</v>
      </c>
      <c r="W346">
        <v>738.3</v>
      </c>
      <c r="X346">
        <v>0.12</v>
      </c>
      <c r="Y346">
        <v>143.4</v>
      </c>
      <c r="Z346">
        <v>41</v>
      </c>
      <c r="AA346">
        <v>184.4</v>
      </c>
      <c r="AB346">
        <v>180.9</v>
      </c>
      <c r="AC346">
        <v>7.5</v>
      </c>
      <c r="AD346">
        <v>0.97</v>
      </c>
      <c r="AE346">
        <v>20.399999999999999</v>
      </c>
      <c r="AF346">
        <v>822.7</v>
      </c>
      <c r="AG346">
        <v>0.14000000000000001</v>
      </c>
      <c r="AH346">
        <v>181.4</v>
      </c>
      <c r="AI346">
        <v>44.9</v>
      </c>
      <c r="AJ346">
        <v>226.3</v>
      </c>
      <c r="AK346">
        <v>194.1</v>
      </c>
      <c r="AL346">
        <v>6.8</v>
      </c>
      <c r="AM346">
        <v>0.86</v>
      </c>
      <c r="AN346">
        <v>20.100000000000001</v>
      </c>
      <c r="AO346">
        <v>913.9</v>
      </c>
      <c r="AP346">
        <v>0.09</v>
      </c>
      <c r="AQ346">
        <v>194.6</v>
      </c>
      <c r="AR346">
        <v>47.4</v>
      </c>
      <c r="AS346">
        <v>241.9</v>
      </c>
      <c r="AT346">
        <v>589.9</v>
      </c>
      <c r="AU346">
        <v>39.799999999999997</v>
      </c>
      <c r="AV346">
        <v>5.59</v>
      </c>
      <c r="AW346">
        <v>44.7</v>
      </c>
      <c r="AX346">
        <v>2133</v>
      </c>
      <c r="AY346">
        <v>0.32</v>
      </c>
      <c r="AZ346">
        <v>592.6</v>
      </c>
      <c r="BA346">
        <v>108.3</v>
      </c>
      <c r="BB346">
        <v>700.9</v>
      </c>
      <c r="BC346">
        <v>15709758.699999999</v>
      </c>
      <c r="BD346">
        <v>353.1</v>
      </c>
      <c r="BE346">
        <v>38.5</v>
      </c>
      <c r="BF346">
        <v>2077838.4</v>
      </c>
      <c r="BG346">
        <v>80950.2</v>
      </c>
      <c r="BH346">
        <v>12.7</v>
      </c>
      <c r="BI346">
        <v>15730783.300000001</v>
      </c>
      <c r="BJ346">
        <v>4493621.8</v>
      </c>
      <c r="BK346">
        <v>20224405.100000001</v>
      </c>
      <c r="BL346">
        <v>0</v>
      </c>
      <c r="BM346">
        <v>25.7</v>
      </c>
      <c r="BN346">
        <v>13.28</v>
      </c>
      <c r="BO346">
        <v>0</v>
      </c>
      <c r="BP346">
        <v>38.979999999999997</v>
      </c>
      <c r="BQ346">
        <v>27.87</v>
      </c>
      <c r="BR346">
        <v>15.29</v>
      </c>
      <c r="BS346">
        <v>0</v>
      </c>
      <c r="BT346">
        <v>43.16</v>
      </c>
      <c r="BU346">
        <v>110521620</v>
      </c>
      <c r="BV346">
        <v>31510486</v>
      </c>
      <c r="BW346">
        <v>2024452.4</v>
      </c>
      <c r="BX346">
        <v>739733.2</v>
      </c>
      <c r="BY346">
        <v>0</v>
      </c>
      <c r="BZ346">
        <v>0</v>
      </c>
      <c r="CA346">
        <v>552045.4</v>
      </c>
      <c r="CB346">
        <v>0</v>
      </c>
      <c r="CC346">
        <v>0</v>
      </c>
      <c r="CD346">
        <v>4040584.5</v>
      </c>
      <c r="CE346">
        <v>41102320</v>
      </c>
      <c r="CF346">
        <v>0</v>
      </c>
      <c r="CG346">
        <v>78261.399999999994</v>
      </c>
      <c r="CH346">
        <v>0</v>
      </c>
      <c r="CI346">
        <v>1461819.5</v>
      </c>
      <c r="CJ346">
        <v>27973236</v>
      </c>
      <c r="CK346">
        <v>14836.1</v>
      </c>
      <c r="CL346">
        <v>5064430</v>
      </c>
      <c r="CM346">
        <v>0</v>
      </c>
      <c r="CN346">
        <v>20043006</v>
      </c>
      <c r="CO346">
        <v>850012.4</v>
      </c>
      <c r="CP346">
        <v>6576883.5</v>
      </c>
      <c r="CQ346">
        <v>1690.2</v>
      </c>
      <c r="CR346">
        <v>229.4</v>
      </c>
      <c r="CS346">
        <v>0</v>
      </c>
      <c r="CT346">
        <v>877</v>
      </c>
      <c r="CU346">
        <v>0</v>
      </c>
      <c r="CV346">
        <v>0</v>
      </c>
      <c r="CW346">
        <v>2817.4</v>
      </c>
      <c r="CX346">
        <v>8973.1</v>
      </c>
      <c r="CY346">
        <v>0</v>
      </c>
      <c r="CZ346">
        <v>4192.3</v>
      </c>
      <c r="DA346">
        <v>0</v>
      </c>
      <c r="DB346">
        <v>889.1</v>
      </c>
      <c r="DC346">
        <v>3568</v>
      </c>
      <c r="DD346">
        <v>923.9</v>
      </c>
      <c r="DE346">
        <v>3241</v>
      </c>
      <c r="DF346">
        <v>0</v>
      </c>
      <c r="DG346">
        <v>9897.1</v>
      </c>
      <c r="DH346">
        <v>2500</v>
      </c>
      <c r="DI346">
        <v>259.7</v>
      </c>
      <c r="DJ346">
        <v>5529.1</v>
      </c>
      <c r="DK346">
        <v>32410</v>
      </c>
      <c r="DL346">
        <v>0</v>
      </c>
      <c r="DM346">
        <v>0</v>
      </c>
      <c r="DN346">
        <v>0</v>
      </c>
      <c r="DO346">
        <v>0</v>
      </c>
      <c r="DP346">
        <v>0.39</v>
      </c>
      <c r="DQ346">
        <v>0</v>
      </c>
    </row>
    <row r="347" spans="1:121" x14ac:dyDescent="0.45">
      <c r="A347" t="s">
        <v>191</v>
      </c>
      <c r="B347">
        <v>2035</v>
      </c>
      <c r="C347">
        <v>141027490</v>
      </c>
      <c r="D347">
        <v>6833001</v>
      </c>
      <c r="E347">
        <v>6106720</v>
      </c>
      <c r="F347">
        <v>2025675.8</v>
      </c>
      <c r="G347">
        <v>155992885.69999999</v>
      </c>
      <c r="H347">
        <v>135956875.19999999</v>
      </c>
      <c r="I347">
        <v>106987660.40000001</v>
      </c>
      <c r="J347">
        <v>99023944</v>
      </c>
      <c r="K347">
        <v>69869260</v>
      </c>
      <c r="L347">
        <v>3.5900000000000001E-2</v>
      </c>
      <c r="M347">
        <v>5.3999999999999999E-2</v>
      </c>
      <c r="N347">
        <v>0.14599999999999999</v>
      </c>
      <c r="O347">
        <v>87932.5</v>
      </c>
      <c r="P347">
        <v>32350.3</v>
      </c>
      <c r="Q347">
        <v>0.71</v>
      </c>
      <c r="R347">
        <v>0.66</v>
      </c>
      <c r="S347">
        <v>109</v>
      </c>
      <c r="T347">
        <v>2.2000000000000002</v>
      </c>
      <c r="U347">
        <v>0.23</v>
      </c>
      <c r="V347">
        <v>14.9</v>
      </c>
      <c r="W347">
        <v>569.29999999999995</v>
      </c>
      <c r="X347">
        <v>0.09</v>
      </c>
      <c r="Y347">
        <v>109.2</v>
      </c>
      <c r="Z347">
        <v>31.8</v>
      </c>
      <c r="AA347">
        <v>141</v>
      </c>
      <c r="AB347">
        <v>146.30000000000001</v>
      </c>
      <c r="AC347">
        <v>5.3</v>
      </c>
      <c r="AD347">
        <v>0.67</v>
      </c>
      <c r="AE347">
        <v>17.3</v>
      </c>
      <c r="AF347">
        <v>689.6</v>
      </c>
      <c r="AG347">
        <v>0.12</v>
      </c>
      <c r="AH347">
        <v>146.6</v>
      </c>
      <c r="AI347">
        <v>37.9</v>
      </c>
      <c r="AJ347">
        <v>184.5</v>
      </c>
      <c r="AK347">
        <v>184.6</v>
      </c>
      <c r="AL347">
        <v>9.1</v>
      </c>
      <c r="AM347">
        <v>1.21</v>
      </c>
      <c r="AN347">
        <v>16.8</v>
      </c>
      <c r="AO347">
        <v>787.7</v>
      </c>
      <c r="AP347">
        <v>0.09</v>
      </c>
      <c r="AQ347">
        <v>185.2</v>
      </c>
      <c r="AR347">
        <v>40.299999999999997</v>
      </c>
      <c r="AS347">
        <v>225.5</v>
      </c>
      <c r="AT347">
        <v>537.70000000000005</v>
      </c>
      <c r="AU347">
        <v>34.1</v>
      </c>
      <c r="AV347">
        <v>4.7699999999999996</v>
      </c>
      <c r="AW347">
        <v>43</v>
      </c>
      <c r="AX347">
        <v>2004.9</v>
      </c>
      <c r="AY347">
        <v>0.28999999999999998</v>
      </c>
      <c r="AZ347">
        <v>540</v>
      </c>
      <c r="BA347">
        <v>102.8</v>
      </c>
      <c r="BB347">
        <v>642.79999999999995</v>
      </c>
      <c r="BC347">
        <v>13694696.9</v>
      </c>
      <c r="BD347">
        <v>281.89999999999998</v>
      </c>
      <c r="BE347">
        <v>29.5</v>
      </c>
      <c r="BF347">
        <v>1866168.8</v>
      </c>
      <c r="BG347">
        <v>71493.2</v>
      </c>
      <c r="BH347">
        <v>11.7</v>
      </c>
      <c r="BI347">
        <v>13711150.699999999</v>
      </c>
      <c r="BJ347">
        <v>3999865</v>
      </c>
      <c r="BK347">
        <v>17711015.600000001</v>
      </c>
      <c r="BL347">
        <v>0</v>
      </c>
      <c r="BM347">
        <v>23.22</v>
      </c>
      <c r="BN347">
        <v>17.02</v>
      </c>
      <c r="BO347">
        <v>0</v>
      </c>
      <c r="BP347">
        <v>40.24</v>
      </c>
      <c r="BQ347">
        <v>25.52</v>
      </c>
      <c r="BR347">
        <v>20.11</v>
      </c>
      <c r="BS347">
        <v>0</v>
      </c>
      <c r="BT347">
        <v>45.63</v>
      </c>
      <c r="BU347">
        <v>126709550</v>
      </c>
      <c r="BV347">
        <v>49005224</v>
      </c>
      <c r="BW347">
        <v>5850821.5</v>
      </c>
      <c r="BX347">
        <v>701840.4</v>
      </c>
      <c r="BY347">
        <v>0</v>
      </c>
      <c r="BZ347">
        <v>0</v>
      </c>
      <c r="CA347">
        <v>230968.4</v>
      </c>
      <c r="CB347">
        <v>0</v>
      </c>
      <c r="CC347">
        <v>0</v>
      </c>
      <c r="CD347">
        <v>6133289.5</v>
      </c>
      <c r="CE347">
        <v>36682216</v>
      </c>
      <c r="CF347">
        <v>0</v>
      </c>
      <c r="CG347">
        <v>58286.3</v>
      </c>
      <c r="CH347">
        <v>0</v>
      </c>
      <c r="CI347">
        <v>1491730.5</v>
      </c>
      <c r="CJ347">
        <v>27720324</v>
      </c>
      <c r="CK347">
        <v>1611</v>
      </c>
      <c r="CL347">
        <v>4966533</v>
      </c>
      <c r="CM347">
        <v>0</v>
      </c>
      <c r="CN347">
        <v>28450876</v>
      </c>
      <c r="CO347">
        <v>838599</v>
      </c>
      <c r="CP347">
        <v>13582461</v>
      </c>
      <c r="CQ347">
        <v>3660.8</v>
      </c>
      <c r="CR347">
        <v>229.4</v>
      </c>
      <c r="CS347">
        <v>0</v>
      </c>
      <c r="CT347">
        <v>877</v>
      </c>
      <c r="CU347">
        <v>0</v>
      </c>
      <c r="CV347">
        <v>0</v>
      </c>
      <c r="CW347">
        <v>4347.2</v>
      </c>
      <c r="CX347">
        <v>8973.1</v>
      </c>
      <c r="CY347">
        <v>0</v>
      </c>
      <c r="CZ347">
        <v>4192.3</v>
      </c>
      <c r="DA347">
        <v>0</v>
      </c>
      <c r="DB347">
        <v>919.1</v>
      </c>
      <c r="DC347">
        <v>3568</v>
      </c>
      <c r="DD347">
        <v>463.9</v>
      </c>
      <c r="DE347">
        <v>3241</v>
      </c>
      <c r="DF347">
        <v>0</v>
      </c>
      <c r="DG347">
        <v>13820.1</v>
      </c>
      <c r="DH347">
        <v>5200</v>
      </c>
      <c r="DI347">
        <v>259.7</v>
      </c>
      <c r="DJ347">
        <v>16125</v>
      </c>
      <c r="DK347">
        <v>32410</v>
      </c>
      <c r="DL347">
        <v>0</v>
      </c>
      <c r="DM347">
        <v>0</v>
      </c>
      <c r="DN347">
        <v>0</v>
      </c>
      <c r="DO347">
        <v>0</v>
      </c>
      <c r="DP347">
        <v>0.56000000000000005</v>
      </c>
      <c r="DQ347">
        <v>0</v>
      </c>
    </row>
    <row r="348" spans="1:121" x14ac:dyDescent="0.45">
      <c r="A348" t="s">
        <v>191</v>
      </c>
      <c r="B348">
        <v>2040</v>
      </c>
      <c r="C348">
        <v>151797390</v>
      </c>
      <c r="D348">
        <v>8238353.5</v>
      </c>
      <c r="E348">
        <v>6556235</v>
      </c>
      <c r="F348">
        <v>2384614.1</v>
      </c>
      <c r="G348">
        <v>168976596.59999999</v>
      </c>
      <c r="H348">
        <v>146339640.19999999</v>
      </c>
      <c r="I348">
        <v>118808660.59999999</v>
      </c>
      <c r="J348">
        <v>119509700</v>
      </c>
      <c r="K348">
        <v>75852870</v>
      </c>
      <c r="L348">
        <v>3.5900000000000001E-2</v>
      </c>
      <c r="M348">
        <v>5.3999999999999999E-2</v>
      </c>
      <c r="N348">
        <v>0.14599999999999999</v>
      </c>
      <c r="O348">
        <v>91348.29</v>
      </c>
      <c r="P348">
        <v>35652.9</v>
      </c>
      <c r="Q348">
        <v>0.74</v>
      </c>
      <c r="R348">
        <v>0.75</v>
      </c>
      <c r="S348">
        <v>98.3</v>
      </c>
      <c r="T348">
        <v>1.9</v>
      </c>
      <c r="U348">
        <v>0.19</v>
      </c>
      <c r="V348">
        <v>13.7</v>
      </c>
      <c r="W348">
        <v>517.79999999999995</v>
      </c>
      <c r="X348">
        <v>0.09</v>
      </c>
      <c r="Y348">
        <v>98.4</v>
      </c>
      <c r="Z348">
        <v>29.2</v>
      </c>
      <c r="AA348">
        <v>127.6</v>
      </c>
      <c r="AB348">
        <v>107.3</v>
      </c>
      <c r="AC348">
        <v>3.4</v>
      </c>
      <c r="AD348">
        <v>0.41</v>
      </c>
      <c r="AE348">
        <v>13.2</v>
      </c>
      <c r="AF348">
        <v>522.20000000000005</v>
      </c>
      <c r="AG348">
        <v>0.09</v>
      </c>
      <c r="AH348">
        <v>107.5</v>
      </c>
      <c r="AI348">
        <v>28.8</v>
      </c>
      <c r="AJ348">
        <v>136.30000000000001</v>
      </c>
      <c r="AK348">
        <v>130</v>
      </c>
      <c r="AL348">
        <v>8.1999999999999993</v>
      </c>
      <c r="AM348">
        <v>1.1399999999999999</v>
      </c>
      <c r="AN348">
        <v>10.199999999999999</v>
      </c>
      <c r="AO348">
        <v>496.6</v>
      </c>
      <c r="AP348">
        <v>0.06</v>
      </c>
      <c r="AQ348">
        <v>130.5</v>
      </c>
      <c r="AR348">
        <v>25</v>
      </c>
      <c r="AS348">
        <v>155.5</v>
      </c>
      <c r="AT348">
        <v>489.3</v>
      </c>
      <c r="AU348">
        <v>28.4</v>
      </c>
      <c r="AV348">
        <v>3.93</v>
      </c>
      <c r="AW348">
        <v>41.4</v>
      </c>
      <c r="AX348">
        <v>1919.3</v>
      </c>
      <c r="AY348">
        <v>0.26</v>
      </c>
      <c r="AZ348">
        <v>491.2</v>
      </c>
      <c r="BA348">
        <v>98.7</v>
      </c>
      <c r="BB348">
        <v>589.9</v>
      </c>
      <c r="BC348">
        <v>12168926.4</v>
      </c>
      <c r="BD348">
        <v>233.8</v>
      </c>
      <c r="BE348">
        <v>23.6</v>
      </c>
      <c r="BF348">
        <v>1699029.2</v>
      </c>
      <c r="BG348">
        <v>64119.199999999997</v>
      </c>
      <c r="BH348">
        <v>11</v>
      </c>
      <c r="BI348">
        <v>12182342.300000001</v>
      </c>
      <c r="BJ348">
        <v>3612774.6</v>
      </c>
      <c r="BK348">
        <v>15795116.9</v>
      </c>
      <c r="BL348">
        <v>0</v>
      </c>
      <c r="BM348">
        <v>21.18</v>
      </c>
      <c r="BN348">
        <v>18.079999999999998</v>
      </c>
      <c r="BO348">
        <v>0</v>
      </c>
      <c r="BP348">
        <v>39.25</v>
      </c>
      <c r="BQ348">
        <v>23.49</v>
      </c>
      <c r="BR348">
        <v>21.46</v>
      </c>
      <c r="BS348">
        <v>0</v>
      </c>
      <c r="BT348">
        <v>44.96</v>
      </c>
      <c r="BU348">
        <v>125148760</v>
      </c>
      <c r="BV348">
        <v>50167936</v>
      </c>
      <c r="BW348">
        <v>7022673.5</v>
      </c>
      <c r="BX348">
        <v>667567</v>
      </c>
      <c r="BY348">
        <v>0</v>
      </c>
      <c r="BZ348">
        <v>0</v>
      </c>
      <c r="CA348">
        <v>42566.1</v>
      </c>
      <c r="CB348">
        <v>0</v>
      </c>
      <c r="CC348">
        <v>0</v>
      </c>
      <c r="CD348">
        <v>6300467</v>
      </c>
      <c r="CE348">
        <v>32933728</v>
      </c>
      <c r="CF348">
        <v>0</v>
      </c>
      <c r="CG348">
        <v>81763.399999999994</v>
      </c>
      <c r="CH348">
        <v>0</v>
      </c>
      <c r="CI348">
        <v>1469794.6</v>
      </c>
      <c r="CJ348">
        <v>27389348</v>
      </c>
      <c r="CK348">
        <v>1874.7</v>
      </c>
      <c r="CL348">
        <v>5371511.5</v>
      </c>
      <c r="CM348">
        <v>0</v>
      </c>
      <c r="CN348">
        <v>29529012</v>
      </c>
      <c r="CO348">
        <v>827339.2</v>
      </c>
      <c r="CP348">
        <v>13511118</v>
      </c>
      <c r="CQ348">
        <v>4252.8</v>
      </c>
      <c r="CR348">
        <v>229.4</v>
      </c>
      <c r="CS348">
        <v>0</v>
      </c>
      <c r="CT348">
        <v>877</v>
      </c>
      <c r="CU348">
        <v>0</v>
      </c>
      <c r="CV348">
        <v>0</v>
      </c>
      <c r="CW348">
        <v>4608.8</v>
      </c>
      <c r="CX348">
        <v>8973.1</v>
      </c>
      <c r="CY348">
        <v>0</v>
      </c>
      <c r="CZ348">
        <v>4192.3</v>
      </c>
      <c r="DA348">
        <v>0</v>
      </c>
      <c r="DB348">
        <v>919.1</v>
      </c>
      <c r="DC348">
        <v>3568</v>
      </c>
      <c r="DD348">
        <v>447.4</v>
      </c>
      <c r="DE348">
        <v>3241</v>
      </c>
      <c r="DF348">
        <v>0</v>
      </c>
      <c r="DG348">
        <v>14692.1</v>
      </c>
      <c r="DH348">
        <v>5200</v>
      </c>
      <c r="DI348">
        <v>259.7</v>
      </c>
      <c r="DJ348">
        <v>19875.099999999999</v>
      </c>
      <c r="DK348">
        <v>32410</v>
      </c>
      <c r="DL348">
        <v>0</v>
      </c>
      <c r="DM348">
        <v>0</v>
      </c>
      <c r="DN348">
        <v>0</v>
      </c>
      <c r="DO348">
        <v>0</v>
      </c>
      <c r="DP348">
        <v>0.76</v>
      </c>
      <c r="DQ348">
        <v>0</v>
      </c>
    </row>
    <row r="349" spans="1:121" x14ac:dyDescent="0.45">
      <c r="A349" t="s">
        <v>191</v>
      </c>
      <c r="B349">
        <v>2045</v>
      </c>
      <c r="C349">
        <v>161509470</v>
      </c>
      <c r="D349">
        <v>30963158</v>
      </c>
      <c r="E349">
        <v>5924050.5</v>
      </c>
      <c r="F349">
        <v>2794449.7</v>
      </c>
      <c r="G349">
        <v>201191130.80000001</v>
      </c>
      <c r="H349">
        <v>155702554.5</v>
      </c>
      <c r="I349">
        <v>122455686</v>
      </c>
      <c r="J349">
        <v>141640180</v>
      </c>
      <c r="K349">
        <v>80363576</v>
      </c>
      <c r="L349">
        <v>3.5900000000000001E-2</v>
      </c>
      <c r="M349">
        <v>5.3999999999999999E-2</v>
      </c>
      <c r="N349">
        <v>0.14599999999999999</v>
      </c>
      <c r="O349">
        <v>94561.48</v>
      </c>
      <c r="P349">
        <v>38433</v>
      </c>
      <c r="Q349">
        <v>1</v>
      </c>
      <c r="R349">
        <v>0.95</v>
      </c>
      <c r="S349">
        <v>0.3</v>
      </c>
      <c r="T349">
        <v>0</v>
      </c>
      <c r="U349">
        <v>0</v>
      </c>
      <c r="V349">
        <v>1.9</v>
      </c>
      <c r="W349">
        <v>5.2</v>
      </c>
      <c r="X349">
        <v>0.04</v>
      </c>
      <c r="Y349">
        <v>0.3</v>
      </c>
      <c r="Z349">
        <v>2.1</v>
      </c>
      <c r="AA349">
        <v>2.4</v>
      </c>
      <c r="AB349">
        <v>23.1</v>
      </c>
      <c r="AC349">
        <v>1.1000000000000001</v>
      </c>
      <c r="AD349">
        <v>0.14000000000000001</v>
      </c>
      <c r="AE349">
        <v>2.9</v>
      </c>
      <c r="AF349">
        <v>102.7</v>
      </c>
      <c r="AG349">
        <v>0.03</v>
      </c>
      <c r="AH349">
        <v>23.2</v>
      </c>
      <c r="AI349">
        <v>6</v>
      </c>
      <c r="AJ349">
        <v>29.1</v>
      </c>
      <c r="AK349">
        <v>56.6</v>
      </c>
      <c r="AL349">
        <v>3.8</v>
      </c>
      <c r="AM349">
        <v>0.53</v>
      </c>
      <c r="AN349">
        <v>4.2</v>
      </c>
      <c r="AO349">
        <v>208.6</v>
      </c>
      <c r="AP349">
        <v>0.03</v>
      </c>
      <c r="AQ349">
        <v>56.9</v>
      </c>
      <c r="AR349">
        <v>10.4</v>
      </c>
      <c r="AS349">
        <v>67.3</v>
      </c>
      <c r="AT349">
        <v>469.9</v>
      </c>
      <c r="AU349">
        <v>26.5</v>
      </c>
      <c r="AV349">
        <v>3.64</v>
      </c>
      <c r="AW349">
        <v>41.7</v>
      </c>
      <c r="AX349">
        <v>1875.8</v>
      </c>
      <c r="AY349">
        <v>0.25</v>
      </c>
      <c r="AZ349">
        <v>471.6</v>
      </c>
      <c r="BA349">
        <v>97.7</v>
      </c>
      <c r="BB349">
        <v>569.29999999999995</v>
      </c>
      <c r="BC349">
        <v>40617.1</v>
      </c>
      <c r="BD349">
        <v>4.7</v>
      </c>
      <c r="BE349">
        <v>0.7</v>
      </c>
      <c r="BF349">
        <v>267570.5</v>
      </c>
      <c r="BG349">
        <v>723.1</v>
      </c>
      <c r="BH349">
        <v>5.7</v>
      </c>
      <c r="BI349">
        <v>40942.199999999997</v>
      </c>
      <c r="BJ349">
        <v>290674.5</v>
      </c>
      <c r="BK349">
        <v>331616.59999999998</v>
      </c>
      <c r="BL349">
        <v>0</v>
      </c>
      <c r="BM349">
        <v>20.170000000000002</v>
      </c>
      <c r="BN349">
        <v>16.670000000000002</v>
      </c>
      <c r="BO349">
        <v>1.27</v>
      </c>
      <c r="BP349">
        <v>38.11</v>
      </c>
      <c r="BQ349">
        <v>23.26</v>
      </c>
      <c r="BR349">
        <v>22.21</v>
      </c>
      <c r="BS349">
        <v>1.37</v>
      </c>
      <c r="BT349">
        <v>46.84</v>
      </c>
      <c r="BU349">
        <v>139455410</v>
      </c>
      <c r="BV349">
        <v>78735450</v>
      </c>
      <c r="BW349">
        <v>26331574</v>
      </c>
      <c r="BX349">
        <v>675082</v>
      </c>
      <c r="BY349">
        <v>0</v>
      </c>
      <c r="BZ349">
        <v>0</v>
      </c>
      <c r="CA349">
        <v>37961.800000000003</v>
      </c>
      <c r="CB349">
        <v>0</v>
      </c>
      <c r="CC349">
        <v>0</v>
      </c>
      <c r="CD349">
        <v>6659655.5</v>
      </c>
      <c r="CE349">
        <v>0</v>
      </c>
      <c r="CF349">
        <v>0</v>
      </c>
      <c r="CG349">
        <v>0</v>
      </c>
      <c r="CH349">
        <v>0</v>
      </c>
      <c r="CI349">
        <v>1465086.2</v>
      </c>
      <c r="CJ349">
        <v>27446924</v>
      </c>
      <c r="CK349">
        <v>1.6</v>
      </c>
      <c r="CL349">
        <v>4763338.5</v>
      </c>
      <c r="CM349">
        <v>0</v>
      </c>
      <c r="CN349">
        <v>56874828</v>
      </c>
      <c r="CO349">
        <v>1637659.4</v>
      </c>
      <c r="CP349">
        <v>13563296</v>
      </c>
      <c r="CQ349">
        <v>15907.1</v>
      </c>
      <c r="CR349">
        <v>229.4</v>
      </c>
      <c r="CS349">
        <v>0</v>
      </c>
      <c r="CT349">
        <v>877</v>
      </c>
      <c r="CU349">
        <v>0</v>
      </c>
      <c r="CV349">
        <v>0</v>
      </c>
      <c r="CW349">
        <v>5001.8</v>
      </c>
      <c r="CX349">
        <v>0</v>
      </c>
      <c r="CY349">
        <v>0</v>
      </c>
      <c r="CZ349">
        <v>330</v>
      </c>
      <c r="DA349">
        <v>0</v>
      </c>
      <c r="DB349">
        <v>919.1</v>
      </c>
      <c r="DC349">
        <v>3568</v>
      </c>
      <c r="DD349">
        <v>335.2</v>
      </c>
      <c r="DE349">
        <v>3241</v>
      </c>
      <c r="DF349">
        <v>0</v>
      </c>
      <c r="DG349">
        <v>26517.9</v>
      </c>
      <c r="DH349">
        <v>5200</v>
      </c>
      <c r="DI349">
        <v>497.4</v>
      </c>
      <c r="DJ349">
        <v>78001.2</v>
      </c>
      <c r="DK349">
        <v>32410</v>
      </c>
      <c r="DL349">
        <v>0</v>
      </c>
      <c r="DM349">
        <v>0</v>
      </c>
      <c r="DN349">
        <v>0</v>
      </c>
      <c r="DO349">
        <v>1.6</v>
      </c>
      <c r="DP349">
        <v>0.96</v>
      </c>
      <c r="DQ349">
        <v>0</v>
      </c>
    </row>
    <row r="350" spans="1:121" x14ac:dyDescent="0.45">
      <c r="A350" t="s">
        <v>191</v>
      </c>
      <c r="B350">
        <v>2050</v>
      </c>
      <c r="C350">
        <v>170980830</v>
      </c>
      <c r="D350">
        <v>32747702</v>
      </c>
      <c r="E350">
        <v>6550127</v>
      </c>
      <c r="F350">
        <v>3026491.7</v>
      </c>
      <c r="G350">
        <v>213305160.59999999</v>
      </c>
      <c r="H350">
        <v>164833333.59999999</v>
      </c>
      <c r="I350">
        <v>130227970.5</v>
      </c>
      <c r="J350">
        <v>152617540</v>
      </c>
      <c r="K350">
        <v>85654700</v>
      </c>
      <c r="L350">
        <v>3.5900000000000001E-2</v>
      </c>
      <c r="M350">
        <v>5.3999999999999999E-2</v>
      </c>
      <c r="N350">
        <v>0.14599999999999999</v>
      </c>
      <c r="O350">
        <v>92196.49</v>
      </c>
      <c r="P350">
        <v>40907.9</v>
      </c>
      <c r="Q350">
        <v>1</v>
      </c>
      <c r="R350">
        <v>1</v>
      </c>
      <c r="S350">
        <v>0.9</v>
      </c>
      <c r="T350">
        <v>0.1</v>
      </c>
      <c r="U350">
        <v>0.01</v>
      </c>
      <c r="V350">
        <v>1.9</v>
      </c>
      <c r="W350">
        <v>6.3</v>
      </c>
      <c r="X350">
        <v>0.04</v>
      </c>
      <c r="Y350">
        <v>0.9</v>
      </c>
      <c r="Z350">
        <v>2.1</v>
      </c>
      <c r="AA350">
        <v>2.9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11</v>
      </c>
      <c r="AL350">
        <v>0.7</v>
      </c>
      <c r="AM350">
        <v>0.09</v>
      </c>
      <c r="AN350">
        <v>0.9</v>
      </c>
      <c r="AO350">
        <v>43.1</v>
      </c>
      <c r="AP350">
        <v>0.01</v>
      </c>
      <c r="AQ350">
        <v>11.1</v>
      </c>
      <c r="AR350">
        <v>2.2000000000000002</v>
      </c>
      <c r="AS350">
        <v>13.2</v>
      </c>
      <c r="AT350">
        <v>488</v>
      </c>
      <c r="AU350">
        <v>24</v>
      </c>
      <c r="AV350">
        <v>3.23</v>
      </c>
      <c r="AW350">
        <v>45.3</v>
      </c>
      <c r="AX350">
        <v>2065</v>
      </c>
      <c r="AY350">
        <v>0.25</v>
      </c>
      <c r="AZ350">
        <v>489.6</v>
      </c>
      <c r="BA350">
        <v>107</v>
      </c>
      <c r="BB350">
        <v>596.6</v>
      </c>
      <c r="BC350">
        <v>126155.7</v>
      </c>
      <c r="BD350">
        <v>14.5</v>
      </c>
      <c r="BE350">
        <v>2.1</v>
      </c>
      <c r="BF350">
        <v>270182.2</v>
      </c>
      <c r="BG350">
        <v>908.5</v>
      </c>
      <c r="BH350">
        <v>5.7</v>
      </c>
      <c r="BI350">
        <v>127165.5</v>
      </c>
      <c r="BJ350">
        <v>298816.2</v>
      </c>
      <c r="BK350">
        <v>425981.7</v>
      </c>
      <c r="BL350">
        <v>0</v>
      </c>
      <c r="BM350">
        <v>20.88</v>
      </c>
      <c r="BN350">
        <v>16.309999999999999</v>
      </c>
      <c r="BO350">
        <v>1.31</v>
      </c>
      <c r="BP350">
        <v>38.5</v>
      </c>
      <c r="BQ350">
        <v>24.17</v>
      </c>
      <c r="BR350">
        <v>21.78</v>
      </c>
      <c r="BS350">
        <v>1.42</v>
      </c>
      <c r="BT350">
        <v>47.37</v>
      </c>
      <c r="BU350">
        <v>145841580</v>
      </c>
      <c r="BV350">
        <v>83077190</v>
      </c>
      <c r="BW350">
        <v>27923290</v>
      </c>
      <c r="BX350">
        <v>700051.1</v>
      </c>
      <c r="BY350">
        <v>0</v>
      </c>
      <c r="BZ350">
        <v>0</v>
      </c>
      <c r="CA350">
        <v>118085.3</v>
      </c>
      <c r="CB350">
        <v>0</v>
      </c>
      <c r="CC350">
        <v>0</v>
      </c>
      <c r="CD350">
        <v>7156210.5</v>
      </c>
      <c r="CE350">
        <v>0</v>
      </c>
      <c r="CF350">
        <v>0</v>
      </c>
      <c r="CG350">
        <v>0</v>
      </c>
      <c r="CH350">
        <v>0</v>
      </c>
      <c r="CI350">
        <v>1460713</v>
      </c>
      <c r="CJ350">
        <v>27348636</v>
      </c>
      <c r="CK350">
        <v>0</v>
      </c>
      <c r="CL350">
        <v>5213619.5</v>
      </c>
      <c r="CM350">
        <v>0</v>
      </c>
      <c r="CN350">
        <v>58679810</v>
      </c>
      <c r="CO350">
        <v>3740553.5</v>
      </c>
      <c r="CP350">
        <v>13500618</v>
      </c>
      <c r="CQ350">
        <v>17276.3</v>
      </c>
      <c r="CR350">
        <v>229.4</v>
      </c>
      <c r="CS350">
        <v>0</v>
      </c>
      <c r="CT350">
        <v>877</v>
      </c>
      <c r="CU350">
        <v>0</v>
      </c>
      <c r="CV350">
        <v>0</v>
      </c>
      <c r="CW350">
        <v>5498.8</v>
      </c>
      <c r="CX350">
        <v>0</v>
      </c>
      <c r="CY350">
        <v>0</v>
      </c>
      <c r="CZ350">
        <v>330</v>
      </c>
      <c r="DA350">
        <v>0</v>
      </c>
      <c r="DB350">
        <v>919.1</v>
      </c>
      <c r="DC350">
        <v>3568</v>
      </c>
      <c r="DD350">
        <v>198.8</v>
      </c>
      <c r="DE350">
        <v>3241</v>
      </c>
      <c r="DF350">
        <v>0</v>
      </c>
      <c r="DG350">
        <v>27696.400000000001</v>
      </c>
      <c r="DH350">
        <v>5200</v>
      </c>
      <c r="DI350">
        <v>1165.5999999999999</v>
      </c>
      <c r="DJ350">
        <v>80862</v>
      </c>
      <c r="DK350">
        <v>32410</v>
      </c>
      <c r="DL350">
        <v>0</v>
      </c>
      <c r="DM350">
        <v>0</v>
      </c>
      <c r="DN350">
        <v>0</v>
      </c>
      <c r="DO350">
        <v>1.6</v>
      </c>
      <c r="DP350">
        <v>1</v>
      </c>
      <c r="DQ350">
        <v>0</v>
      </c>
    </row>
    <row r="351" spans="1:121" x14ac:dyDescent="0.45">
      <c r="A351" t="s">
        <v>188</v>
      </c>
      <c r="B351">
        <v>2024</v>
      </c>
      <c r="C351">
        <v>6037888</v>
      </c>
      <c r="D351">
        <v>1574.7</v>
      </c>
      <c r="E351">
        <v>0</v>
      </c>
      <c r="F351">
        <v>211009.4</v>
      </c>
      <c r="G351">
        <v>6250471.9000000004</v>
      </c>
      <c r="H351">
        <v>5820752.7999999998</v>
      </c>
      <c r="I351">
        <v>4383502.0999999996</v>
      </c>
      <c r="J351">
        <v>7211.2</v>
      </c>
      <c r="K351">
        <v>21431764</v>
      </c>
      <c r="L351">
        <v>3.5999999999999997E-2</v>
      </c>
      <c r="M351">
        <v>5.3999999999999999E-2</v>
      </c>
      <c r="N351">
        <v>0.13500000000000001</v>
      </c>
      <c r="O351">
        <v>0</v>
      </c>
      <c r="P351">
        <v>1053.8</v>
      </c>
      <c r="Q351">
        <v>1</v>
      </c>
      <c r="R351">
        <v>1</v>
      </c>
      <c r="S351">
        <v>0</v>
      </c>
      <c r="T351">
        <v>0</v>
      </c>
      <c r="U351">
        <v>0</v>
      </c>
      <c r="V351">
        <v>0.7</v>
      </c>
      <c r="W351">
        <v>0.9</v>
      </c>
      <c r="X351">
        <v>0</v>
      </c>
      <c r="Y351">
        <v>0</v>
      </c>
      <c r="Z351">
        <v>0.8</v>
      </c>
      <c r="AA351">
        <v>0.8</v>
      </c>
      <c r="AB351">
        <v>0</v>
      </c>
      <c r="AC351">
        <v>0</v>
      </c>
      <c r="AD351">
        <v>0</v>
      </c>
      <c r="AE351">
        <v>0.8</v>
      </c>
      <c r="AF351">
        <v>1.1000000000000001</v>
      </c>
      <c r="AG351">
        <v>0</v>
      </c>
      <c r="AH351">
        <v>0</v>
      </c>
      <c r="AI351">
        <v>0.8</v>
      </c>
      <c r="AJ351">
        <v>0.9</v>
      </c>
      <c r="AK351">
        <v>164.2</v>
      </c>
      <c r="AL351">
        <v>4.0999999999999996</v>
      </c>
      <c r="AM351">
        <v>0.48</v>
      </c>
      <c r="AN351">
        <v>18.8</v>
      </c>
      <c r="AO351">
        <v>811.1</v>
      </c>
      <c r="AP351">
        <v>0.08</v>
      </c>
      <c r="AQ351">
        <v>164.5</v>
      </c>
      <c r="AR351">
        <v>43</v>
      </c>
      <c r="AS351">
        <v>207.4</v>
      </c>
      <c r="AT351">
        <v>625.70000000000005</v>
      </c>
      <c r="AU351">
        <v>36.5</v>
      </c>
      <c r="AV351">
        <v>5.12</v>
      </c>
      <c r="AW351">
        <v>53.2</v>
      </c>
      <c r="AX351">
        <v>2370.1999999999998</v>
      </c>
      <c r="AY351">
        <v>0.37</v>
      </c>
      <c r="AZ351">
        <v>628.20000000000005</v>
      </c>
      <c r="BA351">
        <v>123.9</v>
      </c>
      <c r="BB351">
        <v>752.1</v>
      </c>
      <c r="BC351">
        <v>0</v>
      </c>
      <c r="BD351">
        <v>0</v>
      </c>
      <c r="BE351">
        <v>0</v>
      </c>
      <c r="BF351">
        <v>20525</v>
      </c>
      <c r="BG351">
        <v>24.6</v>
      </c>
      <c r="BH351">
        <v>0.1</v>
      </c>
      <c r="BI351">
        <v>0</v>
      </c>
      <c r="BJ351">
        <v>21283</v>
      </c>
      <c r="BK351">
        <v>21283</v>
      </c>
      <c r="BL351">
        <v>0</v>
      </c>
      <c r="BM351">
        <v>30.67</v>
      </c>
      <c r="BN351">
        <v>0</v>
      </c>
      <c r="BO351">
        <v>0</v>
      </c>
      <c r="BP351">
        <v>30.67</v>
      </c>
      <c r="BQ351">
        <v>32.46</v>
      </c>
      <c r="BR351">
        <v>0</v>
      </c>
      <c r="BS351">
        <v>0</v>
      </c>
      <c r="BT351">
        <v>32.46</v>
      </c>
      <c r="BU351">
        <v>27802054</v>
      </c>
      <c r="BV351">
        <v>1866969.8</v>
      </c>
      <c r="BW351">
        <v>1332.2</v>
      </c>
      <c r="BX351">
        <v>571968.19999999995</v>
      </c>
      <c r="BY351">
        <v>0</v>
      </c>
      <c r="BZ351">
        <v>24081692</v>
      </c>
      <c r="CA351">
        <v>0</v>
      </c>
      <c r="CB351">
        <v>0</v>
      </c>
      <c r="CC351">
        <v>0</v>
      </c>
      <c r="CD351">
        <v>223585.1</v>
      </c>
      <c r="CE351">
        <v>0</v>
      </c>
      <c r="CF351">
        <v>0</v>
      </c>
      <c r="CG351">
        <v>0</v>
      </c>
      <c r="CH351">
        <v>0</v>
      </c>
      <c r="CI351">
        <v>1280091.6000000001</v>
      </c>
      <c r="CJ351">
        <v>0</v>
      </c>
      <c r="CK351">
        <v>0</v>
      </c>
      <c r="CL351">
        <v>0</v>
      </c>
      <c r="CM351">
        <v>0</v>
      </c>
      <c r="CN351">
        <v>235156</v>
      </c>
      <c r="CO351">
        <v>1408228.6</v>
      </c>
      <c r="CP351">
        <v>0</v>
      </c>
      <c r="CQ351">
        <v>1.9</v>
      </c>
      <c r="CR351">
        <v>81.099999999999994</v>
      </c>
      <c r="CS351">
        <v>0</v>
      </c>
      <c r="CT351">
        <v>0</v>
      </c>
      <c r="CU351">
        <v>0</v>
      </c>
      <c r="CV351">
        <v>0</v>
      </c>
      <c r="CW351">
        <v>172.8</v>
      </c>
      <c r="CX351">
        <v>0</v>
      </c>
      <c r="CY351">
        <v>0</v>
      </c>
      <c r="CZ351">
        <v>0</v>
      </c>
      <c r="DA351">
        <v>0</v>
      </c>
      <c r="DB351">
        <v>331.3</v>
      </c>
      <c r="DC351">
        <v>0</v>
      </c>
      <c r="DD351">
        <v>0</v>
      </c>
      <c r="DE351">
        <v>0</v>
      </c>
      <c r="DF351">
        <v>0</v>
      </c>
      <c r="DG351">
        <v>130.30000000000001</v>
      </c>
      <c r="DH351">
        <v>0</v>
      </c>
      <c r="DI351">
        <v>385.8</v>
      </c>
      <c r="DJ351">
        <v>3.8</v>
      </c>
      <c r="DK351">
        <v>0</v>
      </c>
      <c r="DL351">
        <v>0</v>
      </c>
      <c r="DM351">
        <v>0</v>
      </c>
      <c r="DN351">
        <v>0.63</v>
      </c>
      <c r="DO351">
        <v>0</v>
      </c>
      <c r="DP351">
        <v>0</v>
      </c>
      <c r="DQ351">
        <v>0</v>
      </c>
    </row>
    <row r="352" spans="1:121" x14ac:dyDescent="0.45">
      <c r="A352" t="s">
        <v>188</v>
      </c>
      <c r="B352">
        <v>2026</v>
      </c>
      <c r="C352">
        <v>6103924.5</v>
      </c>
      <c r="D352">
        <v>1562.9</v>
      </c>
      <c r="E352">
        <v>0</v>
      </c>
      <c r="F352">
        <v>203983.5</v>
      </c>
      <c r="G352">
        <v>6309470.5999999996</v>
      </c>
      <c r="H352">
        <v>5884414.7999999998</v>
      </c>
      <c r="I352">
        <v>4419994.8</v>
      </c>
      <c r="J352">
        <v>4655.7</v>
      </c>
      <c r="K352">
        <v>20647174</v>
      </c>
      <c r="L352">
        <v>3.5999999999999997E-2</v>
      </c>
      <c r="M352">
        <v>5.3999999999999999E-2</v>
      </c>
      <c r="N352">
        <v>0.13500000000000001</v>
      </c>
      <c r="O352">
        <v>0</v>
      </c>
      <c r="P352">
        <v>1077.0999999999999</v>
      </c>
      <c r="Q352">
        <v>1</v>
      </c>
      <c r="R352">
        <v>1</v>
      </c>
      <c r="S352">
        <v>0</v>
      </c>
      <c r="T352">
        <v>0</v>
      </c>
      <c r="U352">
        <v>0</v>
      </c>
      <c r="V352">
        <v>0.8</v>
      </c>
      <c r="W352">
        <v>0.9</v>
      </c>
      <c r="X352">
        <v>0</v>
      </c>
      <c r="Y352">
        <v>0</v>
      </c>
      <c r="Z352">
        <v>0.8</v>
      </c>
      <c r="AA352">
        <v>0.8</v>
      </c>
      <c r="AB352">
        <v>0</v>
      </c>
      <c r="AC352">
        <v>0</v>
      </c>
      <c r="AD352">
        <v>0</v>
      </c>
      <c r="AE352">
        <v>0.8</v>
      </c>
      <c r="AF352">
        <v>1.1000000000000001</v>
      </c>
      <c r="AG352">
        <v>0</v>
      </c>
      <c r="AH352">
        <v>0</v>
      </c>
      <c r="AI352">
        <v>0.8</v>
      </c>
      <c r="AJ352">
        <v>0.9</v>
      </c>
      <c r="AK352">
        <v>147.1</v>
      </c>
      <c r="AL352">
        <v>3.2</v>
      </c>
      <c r="AM352">
        <v>0.37</v>
      </c>
      <c r="AN352">
        <v>17.100000000000001</v>
      </c>
      <c r="AO352">
        <v>741</v>
      </c>
      <c r="AP352">
        <v>7.0000000000000007E-2</v>
      </c>
      <c r="AQ352">
        <v>147.30000000000001</v>
      </c>
      <c r="AR352">
        <v>39.200000000000003</v>
      </c>
      <c r="AS352">
        <v>186.5</v>
      </c>
      <c r="AT352">
        <v>578.79999999999995</v>
      </c>
      <c r="AU352">
        <v>31.2</v>
      </c>
      <c r="AV352">
        <v>4.3099999999999996</v>
      </c>
      <c r="AW352">
        <v>51.2</v>
      </c>
      <c r="AX352">
        <v>2304</v>
      </c>
      <c r="AY352">
        <v>0.32</v>
      </c>
      <c r="AZ352">
        <v>580.9</v>
      </c>
      <c r="BA352">
        <v>119.9</v>
      </c>
      <c r="BB352">
        <v>700.8</v>
      </c>
      <c r="BC352">
        <v>0</v>
      </c>
      <c r="BD352">
        <v>0</v>
      </c>
      <c r="BE352">
        <v>0</v>
      </c>
      <c r="BF352">
        <v>20561.2</v>
      </c>
      <c r="BG352">
        <v>24.6</v>
      </c>
      <c r="BH352">
        <v>0.1</v>
      </c>
      <c r="BI352">
        <v>0</v>
      </c>
      <c r="BJ352">
        <v>21320.5</v>
      </c>
      <c r="BK352">
        <v>21320.5</v>
      </c>
      <c r="BL352">
        <v>0</v>
      </c>
      <c r="BM352">
        <v>27.78</v>
      </c>
      <c r="BN352">
        <v>0</v>
      </c>
      <c r="BO352">
        <v>0</v>
      </c>
      <c r="BP352">
        <v>27.78</v>
      </c>
      <c r="BQ352">
        <v>29.4</v>
      </c>
      <c r="BR352">
        <v>0</v>
      </c>
      <c r="BS352">
        <v>0</v>
      </c>
      <c r="BT352">
        <v>29.4</v>
      </c>
      <c r="BU352">
        <v>27071590</v>
      </c>
      <c r="BV352">
        <v>1889475.8</v>
      </c>
      <c r="BW352">
        <v>1345</v>
      </c>
      <c r="BX352">
        <v>571968.19999999995</v>
      </c>
      <c r="BY352">
        <v>0</v>
      </c>
      <c r="BZ352">
        <v>23330610</v>
      </c>
      <c r="CA352">
        <v>0</v>
      </c>
      <c r="CB352">
        <v>0</v>
      </c>
      <c r="CC352">
        <v>0</v>
      </c>
      <c r="CD352">
        <v>257964.2</v>
      </c>
      <c r="CE352">
        <v>0</v>
      </c>
      <c r="CF352">
        <v>0</v>
      </c>
      <c r="CG352">
        <v>0</v>
      </c>
      <c r="CH352">
        <v>0</v>
      </c>
      <c r="CI352">
        <v>1278191.8999999999</v>
      </c>
      <c r="CJ352">
        <v>0</v>
      </c>
      <c r="CK352">
        <v>0</v>
      </c>
      <c r="CL352">
        <v>0</v>
      </c>
      <c r="CM352">
        <v>0</v>
      </c>
      <c r="CN352">
        <v>231569.4</v>
      </c>
      <c r="CO352">
        <v>1399942.2</v>
      </c>
      <c r="CP352">
        <v>0</v>
      </c>
      <c r="CQ352">
        <v>1.9</v>
      </c>
      <c r="CR352">
        <v>81.099999999999994</v>
      </c>
      <c r="CS352">
        <v>0</v>
      </c>
      <c r="CT352">
        <v>0</v>
      </c>
      <c r="CU352">
        <v>0</v>
      </c>
      <c r="CV352">
        <v>0</v>
      </c>
      <c r="CW352">
        <v>200.8</v>
      </c>
      <c r="CX352">
        <v>0</v>
      </c>
      <c r="CY352">
        <v>0</v>
      </c>
      <c r="CZ352">
        <v>0</v>
      </c>
      <c r="DA352">
        <v>0</v>
      </c>
      <c r="DB352">
        <v>331.3</v>
      </c>
      <c r="DC352">
        <v>0</v>
      </c>
      <c r="DD352">
        <v>0</v>
      </c>
      <c r="DE352">
        <v>0</v>
      </c>
      <c r="DF352">
        <v>0</v>
      </c>
      <c r="DG352">
        <v>130.30000000000001</v>
      </c>
      <c r="DH352">
        <v>0</v>
      </c>
      <c r="DI352">
        <v>385.8</v>
      </c>
      <c r="DJ352">
        <v>3.8</v>
      </c>
      <c r="DK352">
        <v>0</v>
      </c>
      <c r="DL352">
        <v>0</v>
      </c>
      <c r="DM352">
        <v>0</v>
      </c>
      <c r="DN352">
        <v>0.67</v>
      </c>
      <c r="DO352">
        <v>0</v>
      </c>
      <c r="DP352">
        <v>0</v>
      </c>
      <c r="DQ352">
        <v>0</v>
      </c>
    </row>
    <row r="353" spans="1:121" x14ac:dyDescent="0.45">
      <c r="A353" t="s">
        <v>188</v>
      </c>
      <c r="B353">
        <v>2028</v>
      </c>
      <c r="C353">
        <v>6215366</v>
      </c>
      <c r="D353">
        <v>1428.1</v>
      </c>
      <c r="E353">
        <v>0</v>
      </c>
      <c r="F353">
        <v>201652.2</v>
      </c>
      <c r="G353">
        <v>6418446.4000000004</v>
      </c>
      <c r="H353">
        <v>5991850</v>
      </c>
      <c r="I353">
        <v>4493216.8</v>
      </c>
      <c r="J353">
        <v>4125.5</v>
      </c>
      <c r="K353">
        <v>20362740</v>
      </c>
      <c r="L353">
        <v>3.5999999999999997E-2</v>
      </c>
      <c r="M353">
        <v>5.3999999999999999E-2</v>
      </c>
      <c r="N353">
        <v>0.13500000000000001</v>
      </c>
      <c r="O353">
        <v>0</v>
      </c>
      <c r="P353">
        <v>1116.9000000000001</v>
      </c>
      <c r="Q353">
        <v>1</v>
      </c>
      <c r="R353">
        <v>1</v>
      </c>
      <c r="S353">
        <v>0</v>
      </c>
      <c r="T353">
        <v>0</v>
      </c>
      <c r="U353">
        <v>0</v>
      </c>
      <c r="V353">
        <v>0.8</v>
      </c>
      <c r="W353">
        <v>0.9</v>
      </c>
      <c r="X353">
        <v>0</v>
      </c>
      <c r="Y353">
        <v>0</v>
      </c>
      <c r="Z353">
        <v>0.8</v>
      </c>
      <c r="AA353">
        <v>0.8</v>
      </c>
      <c r="AB353">
        <v>0</v>
      </c>
      <c r="AC353">
        <v>0</v>
      </c>
      <c r="AD353">
        <v>0</v>
      </c>
      <c r="AE353">
        <v>0.8</v>
      </c>
      <c r="AF353">
        <v>1</v>
      </c>
      <c r="AG353">
        <v>0</v>
      </c>
      <c r="AH353">
        <v>0</v>
      </c>
      <c r="AI353">
        <v>0.8</v>
      </c>
      <c r="AJ353">
        <v>0.9</v>
      </c>
      <c r="AK353">
        <v>131</v>
      </c>
      <c r="AL353">
        <v>2.6</v>
      </c>
      <c r="AM353">
        <v>0.27</v>
      </c>
      <c r="AN353">
        <v>15.5</v>
      </c>
      <c r="AO353">
        <v>677.4</v>
      </c>
      <c r="AP353">
        <v>0.06</v>
      </c>
      <c r="AQ353">
        <v>131.1</v>
      </c>
      <c r="AR353">
        <v>35.700000000000003</v>
      </c>
      <c r="AS353">
        <v>166.8</v>
      </c>
      <c r="AT353">
        <v>519.1</v>
      </c>
      <c r="AU353">
        <v>24.4</v>
      </c>
      <c r="AV353">
        <v>3.31</v>
      </c>
      <c r="AW353">
        <v>49.5</v>
      </c>
      <c r="AX353">
        <v>2178.1</v>
      </c>
      <c r="AY353">
        <v>0.3</v>
      </c>
      <c r="AZ353">
        <v>520.70000000000005</v>
      </c>
      <c r="BA353">
        <v>114.4</v>
      </c>
      <c r="BB353">
        <v>635.20000000000005</v>
      </c>
      <c r="BC353">
        <v>0</v>
      </c>
      <c r="BD353">
        <v>0</v>
      </c>
      <c r="BE353">
        <v>0</v>
      </c>
      <c r="BF353">
        <v>20513.2</v>
      </c>
      <c r="BG353">
        <v>24.6</v>
      </c>
      <c r="BH353">
        <v>0.1</v>
      </c>
      <c r="BI353">
        <v>0</v>
      </c>
      <c r="BJ353">
        <v>21270.7</v>
      </c>
      <c r="BK353">
        <v>21270.7</v>
      </c>
      <c r="BL353">
        <v>0</v>
      </c>
      <c r="BM353">
        <v>23.63</v>
      </c>
      <c r="BN353">
        <v>0</v>
      </c>
      <c r="BO353">
        <v>0</v>
      </c>
      <c r="BP353">
        <v>23.63</v>
      </c>
      <c r="BQ353">
        <v>25.01</v>
      </c>
      <c r="BR353">
        <v>0</v>
      </c>
      <c r="BS353">
        <v>0</v>
      </c>
      <c r="BT353">
        <v>25.01</v>
      </c>
      <c r="BU353">
        <v>26890890</v>
      </c>
      <c r="BV353">
        <v>1925229.6</v>
      </c>
      <c r="BW353">
        <v>1189.5</v>
      </c>
      <c r="BX353">
        <v>571497.5</v>
      </c>
      <c r="BY353">
        <v>0</v>
      </c>
      <c r="BZ353">
        <v>23123586</v>
      </c>
      <c r="CA353">
        <v>0</v>
      </c>
      <c r="CB353">
        <v>0</v>
      </c>
      <c r="CC353">
        <v>0</v>
      </c>
      <c r="CD353">
        <v>300710.40000000002</v>
      </c>
      <c r="CE353">
        <v>0</v>
      </c>
      <c r="CF353">
        <v>0</v>
      </c>
      <c r="CG353">
        <v>0</v>
      </c>
      <c r="CH353">
        <v>0</v>
      </c>
      <c r="CI353">
        <v>1269386.5</v>
      </c>
      <c r="CJ353">
        <v>0</v>
      </c>
      <c r="CK353">
        <v>0</v>
      </c>
      <c r="CL353">
        <v>0</v>
      </c>
      <c r="CM353">
        <v>0</v>
      </c>
      <c r="CN353">
        <v>227989.8</v>
      </c>
      <c r="CO353">
        <v>1396529.5</v>
      </c>
      <c r="CP353">
        <v>0</v>
      </c>
      <c r="CQ353">
        <v>1.9</v>
      </c>
      <c r="CR353">
        <v>81.099999999999994</v>
      </c>
      <c r="CS353">
        <v>0</v>
      </c>
      <c r="CT353">
        <v>0</v>
      </c>
      <c r="CU353">
        <v>0</v>
      </c>
      <c r="CV353">
        <v>0</v>
      </c>
      <c r="CW353">
        <v>235.6</v>
      </c>
      <c r="CX353">
        <v>0</v>
      </c>
      <c r="CY353">
        <v>0</v>
      </c>
      <c r="CZ353">
        <v>0</v>
      </c>
      <c r="DA353">
        <v>0</v>
      </c>
      <c r="DB353">
        <v>331.3</v>
      </c>
      <c r="DC353">
        <v>0</v>
      </c>
      <c r="DD353">
        <v>0</v>
      </c>
      <c r="DE353">
        <v>0</v>
      </c>
      <c r="DF353">
        <v>0</v>
      </c>
      <c r="DG353">
        <v>130.30000000000001</v>
      </c>
      <c r="DH353">
        <v>0</v>
      </c>
      <c r="DI353">
        <v>385.8</v>
      </c>
      <c r="DJ353">
        <v>3.8</v>
      </c>
      <c r="DK353">
        <v>0</v>
      </c>
      <c r="DL353">
        <v>0</v>
      </c>
      <c r="DM353">
        <v>0</v>
      </c>
      <c r="DN353">
        <v>0.67</v>
      </c>
      <c r="DO353">
        <v>0</v>
      </c>
      <c r="DP353">
        <v>0</v>
      </c>
      <c r="DQ353">
        <v>0</v>
      </c>
    </row>
    <row r="354" spans="1:121" x14ac:dyDescent="0.45">
      <c r="A354" t="s">
        <v>188</v>
      </c>
      <c r="B354">
        <v>2030</v>
      </c>
      <c r="C354">
        <v>6395260.5</v>
      </c>
      <c r="D354">
        <v>1511.4</v>
      </c>
      <c r="E354">
        <v>0</v>
      </c>
      <c r="F354">
        <v>180211.7</v>
      </c>
      <c r="G354">
        <v>6576983.7999999998</v>
      </c>
      <c r="H354">
        <v>6165277.2000000002</v>
      </c>
      <c r="I354">
        <v>4608337.4000000004</v>
      </c>
      <c r="J354">
        <v>58158</v>
      </c>
      <c r="K354">
        <v>19218832</v>
      </c>
      <c r="L354">
        <v>3.5999999999999997E-2</v>
      </c>
      <c r="M354">
        <v>5.3999999999999999E-2</v>
      </c>
      <c r="N354">
        <v>0.13500000000000001</v>
      </c>
      <c r="O354">
        <v>1056.83</v>
      </c>
      <c r="P354">
        <v>1170.0999999999999</v>
      </c>
      <c r="Q354">
        <v>1</v>
      </c>
      <c r="R354">
        <v>1</v>
      </c>
      <c r="S354">
        <v>0</v>
      </c>
      <c r="T354">
        <v>0</v>
      </c>
      <c r="U354">
        <v>0</v>
      </c>
      <c r="V354">
        <v>0.3</v>
      </c>
      <c r="W354">
        <v>0.3</v>
      </c>
      <c r="X354">
        <v>0</v>
      </c>
      <c r="Y354">
        <v>0</v>
      </c>
      <c r="Z354">
        <v>0.3</v>
      </c>
      <c r="AA354">
        <v>0.3</v>
      </c>
      <c r="AB354">
        <v>0.1</v>
      </c>
      <c r="AC354">
        <v>0</v>
      </c>
      <c r="AD354">
        <v>0</v>
      </c>
      <c r="AE354">
        <v>0.3</v>
      </c>
      <c r="AF354">
        <v>0.9</v>
      </c>
      <c r="AG354">
        <v>0</v>
      </c>
      <c r="AH354">
        <v>0.1</v>
      </c>
      <c r="AI354">
        <v>0.3</v>
      </c>
      <c r="AJ354">
        <v>0.4</v>
      </c>
      <c r="AK354">
        <v>122.8</v>
      </c>
      <c r="AL354">
        <v>2.4</v>
      </c>
      <c r="AM354">
        <v>0.26</v>
      </c>
      <c r="AN354">
        <v>14.5</v>
      </c>
      <c r="AO354">
        <v>632.79999999999995</v>
      </c>
      <c r="AP354">
        <v>0.06</v>
      </c>
      <c r="AQ354">
        <v>122.9</v>
      </c>
      <c r="AR354">
        <v>33.4</v>
      </c>
      <c r="AS354">
        <v>156.30000000000001</v>
      </c>
      <c r="AT354">
        <v>488.4</v>
      </c>
      <c r="AU354">
        <v>22.1</v>
      </c>
      <c r="AV354">
        <v>2.97</v>
      </c>
      <c r="AW354">
        <v>47</v>
      </c>
      <c r="AX354">
        <v>2098.6</v>
      </c>
      <c r="AY354">
        <v>0.26</v>
      </c>
      <c r="AZ354">
        <v>489.8</v>
      </c>
      <c r="BA354">
        <v>109.7</v>
      </c>
      <c r="BB354">
        <v>599.5</v>
      </c>
      <c r="BC354">
        <v>0</v>
      </c>
      <c r="BD354">
        <v>0</v>
      </c>
      <c r="BE354">
        <v>0</v>
      </c>
      <c r="BF354">
        <v>6731.8</v>
      </c>
      <c r="BG354">
        <v>8.1</v>
      </c>
      <c r="BH354">
        <v>0</v>
      </c>
      <c r="BI354">
        <v>0</v>
      </c>
      <c r="BJ354">
        <v>6980.4</v>
      </c>
      <c r="BK354">
        <v>6980.4</v>
      </c>
      <c r="BL354">
        <v>0</v>
      </c>
      <c r="BM354">
        <v>23</v>
      </c>
      <c r="BN354">
        <v>0.18</v>
      </c>
      <c r="BO354">
        <v>0</v>
      </c>
      <c r="BP354">
        <v>23.18</v>
      </c>
      <c r="BQ354">
        <v>24.34</v>
      </c>
      <c r="BR354">
        <v>0.19</v>
      </c>
      <c r="BS354">
        <v>0</v>
      </c>
      <c r="BT354">
        <v>24.53</v>
      </c>
      <c r="BU354">
        <v>25842454</v>
      </c>
      <c r="BV354">
        <v>1968646.4</v>
      </c>
      <c r="BW354">
        <v>1283</v>
      </c>
      <c r="BX354">
        <v>187520.8</v>
      </c>
      <c r="BY354">
        <v>0</v>
      </c>
      <c r="BZ354">
        <v>22435712</v>
      </c>
      <c r="CA354">
        <v>0</v>
      </c>
      <c r="CB354">
        <v>0</v>
      </c>
      <c r="CC354">
        <v>0</v>
      </c>
      <c r="CD354">
        <v>353436.2</v>
      </c>
      <c r="CE354">
        <v>0</v>
      </c>
      <c r="CF354">
        <v>0</v>
      </c>
      <c r="CG354">
        <v>0</v>
      </c>
      <c r="CH354">
        <v>0</v>
      </c>
      <c r="CI354">
        <v>1249291.5</v>
      </c>
      <c r="CJ354">
        <v>0</v>
      </c>
      <c r="CK354">
        <v>0</v>
      </c>
      <c r="CL354">
        <v>0</v>
      </c>
      <c r="CM354">
        <v>0</v>
      </c>
      <c r="CN354">
        <v>225204.8</v>
      </c>
      <c r="CO354">
        <v>1390005.4</v>
      </c>
      <c r="CP354">
        <v>0</v>
      </c>
      <c r="CQ354">
        <v>1.9</v>
      </c>
      <c r="CR354">
        <v>29.1</v>
      </c>
      <c r="CS354">
        <v>0</v>
      </c>
      <c r="CT354">
        <v>0</v>
      </c>
      <c r="CU354">
        <v>0</v>
      </c>
      <c r="CV354">
        <v>0</v>
      </c>
      <c r="CW354">
        <v>277.3</v>
      </c>
      <c r="CX354">
        <v>0</v>
      </c>
      <c r="CY354">
        <v>0</v>
      </c>
      <c r="CZ354">
        <v>0</v>
      </c>
      <c r="DA354">
        <v>0</v>
      </c>
      <c r="DB354">
        <v>331.3</v>
      </c>
      <c r="DC354">
        <v>0</v>
      </c>
      <c r="DD354">
        <v>0</v>
      </c>
      <c r="DE354">
        <v>0</v>
      </c>
      <c r="DF354">
        <v>0</v>
      </c>
      <c r="DG354">
        <v>130.30000000000001</v>
      </c>
      <c r="DH354">
        <v>0</v>
      </c>
      <c r="DI354">
        <v>385.8</v>
      </c>
      <c r="DJ354">
        <v>3.8</v>
      </c>
      <c r="DK354">
        <v>0</v>
      </c>
      <c r="DL354">
        <v>0</v>
      </c>
      <c r="DM354">
        <v>0</v>
      </c>
      <c r="DN354">
        <v>0.71</v>
      </c>
      <c r="DO354">
        <v>0</v>
      </c>
      <c r="DP354">
        <v>0</v>
      </c>
      <c r="DQ354">
        <v>0</v>
      </c>
    </row>
    <row r="355" spans="1:121" x14ac:dyDescent="0.45">
      <c r="A355" t="s">
        <v>188</v>
      </c>
      <c r="B355">
        <v>2035</v>
      </c>
      <c r="C355">
        <v>6872111</v>
      </c>
      <c r="D355">
        <v>2894.8</v>
      </c>
      <c r="E355">
        <v>0</v>
      </c>
      <c r="F355">
        <v>160620.20000000001</v>
      </c>
      <c r="G355">
        <v>7035626.4000000004</v>
      </c>
      <c r="H355">
        <v>6624984.7999999998</v>
      </c>
      <c r="I355">
        <v>5045038.7</v>
      </c>
      <c r="J355">
        <v>616567.1</v>
      </c>
      <c r="K355">
        <v>17082386</v>
      </c>
      <c r="L355">
        <v>3.5999999999999997E-2</v>
      </c>
      <c r="M355">
        <v>5.3999999999999999E-2</v>
      </c>
      <c r="N355">
        <v>0.13500000000000001</v>
      </c>
      <c r="O355">
        <v>87938.49</v>
      </c>
      <c r="P355">
        <v>1322.6</v>
      </c>
      <c r="Q355">
        <v>1</v>
      </c>
      <c r="R355">
        <v>1</v>
      </c>
      <c r="S355">
        <v>0</v>
      </c>
      <c r="T355">
        <v>0</v>
      </c>
      <c r="U355">
        <v>0</v>
      </c>
      <c r="V355">
        <v>0.3</v>
      </c>
      <c r="W355">
        <v>0.3</v>
      </c>
      <c r="X355">
        <v>0</v>
      </c>
      <c r="Y355">
        <v>0</v>
      </c>
      <c r="Z355">
        <v>0.3</v>
      </c>
      <c r="AA355">
        <v>0.3</v>
      </c>
      <c r="AB355">
        <v>0.7</v>
      </c>
      <c r="AC355">
        <v>0</v>
      </c>
      <c r="AD355">
        <v>0</v>
      </c>
      <c r="AE355">
        <v>0.4</v>
      </c>
      <c r="AF355">
        <v>3.9</v>
      </c>
      <c r="AG355">
        <v>0</v>
      </c>
      <c r="AH355">
        <v>0.7</v>
      </c>
      <c r="AI355">
        <v>0.6</v>
      </c>
      <c r="AJ355">
        <v>1.2</v>
      </c>
      <c r="AK355">
        <v>116.2</v>
      </c>
      <c r="AL355">
        <v>2.2999999999999998</v>
      </c>
      <c r="AM355">
        <v>0.25</v>
      </c>
      <c r="AN355">
        <v>13.7</v>
      </c>
      <c r="AO355">
        <v>598</v>
      </c>
      <c r="AP355">
        <v>0.06</v>
      </c>
      <c r="AQ355">
        <v>116.4</v>
      </c>
      <c r="AR355">
        <v>31.6</v>
      </c>
      <c r="AS355">
        <v>147.9</v>
      </c>
      <c r="AT355">
        <v>448.2</v>
      </c>
      <c r="AU355">
        <v>18.7</v>
      </c>
      <c r="AV355">
        <v>2.48</v>
      </c>
      <c r="AW355">
        <v>45</v>
      </c>
      <c r="AX355">
        <v>1971</v>
      </c>
      <c r="AY355">
        <v>0.25</v>
      </c>
      <c r="AZ355">
        <v>449.5</v>
      </c>
      <c r="BA355">
        <v>103.8</v>
      </c>
      <c r="BB355">
        <v>553.29999999999995</v>
      </c>
      <c r="BC355">
        <v>0</v>
      </c>
      <c r="BD355">
        <v>0</v>
      </c>
      <c r="BE355">
        <v>0</v>
      </c>
      <c r="BF355">
        <v>6688.4</v>
      </c>
      <c r="BG355">
        <v>8</v>
      </c>
      <c r="BH355">
        <v>0</v>
      </c>
      <c r="BI355">
        <v>0</v>
      </c>
      <c r="BJ355">
        <v>6935.4</v>
      </c>
      <c r="BK355">
        <v>6935.4</v>
      </c>
      <c r="BL355">
        <v>0</v>
      </c>
      <c r="BM355">
        <v>21.67</v>
      </c>
      <c r="BN355">
        <v>15.57</v>
      </c>
      <c r="BO355">
        <v>0</v>
      </c>
      <c r="BP355">
        <v>37.229999999999997</v>
      </c>
      <c r="BQ355">
        <v>22.94</v>
      </c>
      <c r="BR355">
        <v>16.75</v>
      </c>
      <c r="BS355">
        <v>0</v>
      </c>
      <c r="BT355">
        <v>39.68</v>
      </c>
      <c r="BU355">
        <v>23591170</v>
      </c>
      <c r="BV355">
        <v>1990587.8</v>
      </c>
      <c r="BW355">
        <v>2444.5</v>
      </c>
      <c r="BX355">
        <v>186327.4</v>
      </c>
      <c r="BY355">
        <v>0</v>
      </c>
      <c r="BZ355">
        <v>20188674</v>
      </c>
      <c r="CA355">
        <v>0</v>
      </c>
      <c r="CB355">
        <v>0</v>
      </c>
      <c r="CC355">
        <v>0</v>
      </c>
      <c r="CD355">
        <v>391988.4</v>
      </c>
      <c r="CE355">
        <v>0</v>
      </c>
      <c r="CF355">
        <v>0</v>
      </c>
      <c r="CG355">
        <v>0</v>
      </c>
      <c r="CH355">
        <v>0</v>
      </c>
      <c r="CI355">
        <v>1223137.1000000001</v>
      </c>
      <c r="CJ355">
        <v>0</v>
      </c>
      <c r="CK355">
        <v>0</v>
      </c>
      <c r="CL355">
        <v>0</v>
      </c>
      <c r="CM355">
        <v>0</v>
      </c>
      <c r="CN355">
        <v>216921.2</v>
      </c>
      <c r="CO355">
        <v>1381678.2</v>
      </c>
      <c r="CP355">
        <v>0</v>
      </c>
      <c r="CQ355">
        <v>2.1</v>
      </c>
      <c r="CR355">
        <v>29.1</v>
      </c>
      <c r="CS355">
        <v>0</v>
      </c>
      <c r="CT355">
        <v>0</v>
      </c>
      <c r="CU355">
        <v>0</v>
      </c>
      <c r="CV355">
        <v>0</v>
      </c>
      <c r="CW355">
        <v>315.5</v>
      </c>
      <c r="CX355">
        <v>0</v>
      </c>
      <c r="CY355">
        <v>0</v>
      </c>
      <c r="CZ355">
        <v>0</v>
      </c>
      <c r="DA355">
        <v>0</v>
      </c>
      <c r="DB355">
        <v>331.3</v>
      </c>
      <c r="DC355">
        <v>0</v>
      </c>
      <c r="DD355">
        <v>0</v>
      </c>
      <c r="DE355">
        <v>0</v>
      </c>
      <c r="DF355">
        <v>0</v>
      </c>
      <c r="DG355">
        <v>130.30000000000001</v>
      </c>
      <c r="DH355">
        <v>0</v>
      </c>
      <c r="DI355">
        <v>389.3</v>
      </c>
      <c r="DJ355">
        <v>8.3000000000000007</v>
      </c>
      <c r="DK355">
        <v>0</v>
      </c>
      <c r="DL355">
        <v>0</v>
      </c>
      <c r="DM355">
        <v>0</v>
      </c>
      <c r="DN355">
        <v>0.75</v>
      </c>
      <c r="DO355">
        <v>0</v>
      </c>
      <c r="DP355">
        <v>0</v>
      </c>
      <c r="DQ355">
        <v>0</v>
      </c>
    </row>
    <row r="356" spans="1:121" x14ac:dyDescent="0.45">
      <c r="A356" t="s">
        <v>188</v>
      </c>
      <c r="B356">
        <v>2040</v>
      </c>
      <c r="C356">
        <v>7444902.5</v>
      </c>
      <c r="D356">
        <v>3431.6</v>
      </c>
      <c r="E356">
        <v>0</v>
      </c>
      <c r="F356">
        <v>178922.4</v>
      </c>
      <c r="G356">
        <v>7627256.7999999998</v>
      </c>
      <c r="H356">
        <v>7177179.7000000002</v>
      </c>
      <c r="I356">
        <v>5647393.2999999998</v>
      </c>
      <c r="J356">
        <v>2234796.5</v>
      </c>
      <c r="K356">
        <v>17351172</v>
      </c>
      <c r="L356">
        <v>3.5900000000000001E-2</v>
      </c>
      <c r="M356">
        <v>5.3999999999999999E-2</v>
      </c>
      <c r="N356">
        <v>0.13500000000000001</v>
      </c>
      <c r="O356">
        <v>93254.84</v>
      </c>
      <c r="P356">
        <v>1482.9</v>
      </c>
      <c r="Q356">
        <v>0.97</v>
      </c>
      <c r="R356">
        <v>0.97</v>
      </c>
      <c r="S356">
        <v>16.7</v>
      </c>
      <c r="T356">
        <v>0.3</v>
      </c>
      <c r="U356">
        <v>0.03</v>
      </c>
      <c r="V356">
        <v>2</v>
      </c>
      <c r="W356">
        <v>87.5</v>
      </c>
      <c r="X356">
        <v>0.01</v>
      </c>
      <c r="Y356">
        <v>16.7</v>
      </c>
      <c r="Z356">
        <v>4.5999999999999996</v>
      </c>
      <c r="AA356">
        <v>21.4</v>
      </c>
      <c r="AB356">
        <v>17.100000000000001</v>
      </c>
      <c r="AC356">
        <v>0.3</v>
      </c>
      <c r="AD356">
        <v>0.03</v>
      </c>
      <c r="AE356">
        <v>2.2000000000000002</v>
      </c>
      <c r="AF356">
        <v>89.2</v>
      </c>
      <c r="AG356">
        <v>0.01</v>
      </c>
      <c r="AH356">
        <v>17.100000000000001</v>
      </c>
      <c r="AI356">
        <v>4.8</v>
      </c>
      <c r="AJ356">
        <v>21.9</v>
      </c>
      <c r="AK356">
        <v>115.6</v>
      </c>
      <c r="AL356">
        <v>2.2999999999999998</v>
      </c>
      <c r="AM356">
        <v>0.24</v>
      </c>
      <c r="AN356">
        <v>13.6</v>
      </c>
      <c r="AO356">
        <v>595.79999999999995</v>
      </c>
      <c r="AP356">
        <v>0.05</v>
      </c>
      <c r="AQ356">
        <v>115.7</v>
      </c>
      <c r="AR356">
        <v>31.4</v>
      </c>
      <c r="AS356">
        <v>147.1</v>
      </c>
      <c r="AT356">
        <v>429.4</v>
      </c>
      <c r="AU356">
        <v>15.3</v>
      </c>
      <c r="AV356">
        <v>1.98</v>
      </c>
      <c r="AW356">
        <v>45.5</v>
      </c>
      <c r="AX356">
        <v>1970.1</v>
      </c>
      <c r="AY356">
        <v>0.24</v>
      </c>
      <c r="AZ356">
        <v>430.4</v>
      </c>
      <c r="BA356">
        <v>104.3</v>
      </c>
      <c r="BB356">
        <v>534.79999999999995</v>
      </c>
      <c r="BC356">
        <v>381786</v>
      </c>
      <c r="BD356">
        <v>7.2</v>
      </c>
      <c r="BE356">
        <v>0.7</v>
      </c>
      <c r="BF356">
        <v>46344.800000000003</v>
      </c>
      <c r="BG356">
        <v>1997.8</v>
      </c>
      <c r="BH356">
        <v>0.2</v>
      </c>
      <c r="BI356">
        <v>382196.9</v>
      </c>
      <c r="BJ356">
        <v>105927.4</v>
      </c>
      <c r="BK356">
        <v>488124.3</v>
      </c>
      <c r="BL356">
        <v>0</v>
      </c>
      <c r="BM356">
        <v>20.82</v>
      </c>
      <c r="BN356">
        <v>17.18</v>
      </c>
      <c r="BO356">
        <v>0</v>
      </c>
      <c r="BP356">
        <v>38</v>
      </c>
      <c r="BQ356">
        <v>22.06</v>
      </c>
      <c r="BR356">
        <v>18.48</v>
      </c>
      <c r="BS356">
        <v>0</v>
      </c>
      <c r="BT356">
        <v>40.53</v>
      </c>
      <c r="BU356">
        <v>22822802</v>
      </c>
      <c r="BV356">
        <v>1979863.6</v>
      </c>
      <c r="BW356">
        <v>2980.2</v>
      </c>
      <c r="BX356">
        <v>38341.9</v>
      </c>
      <c r="BY356">
        <v>0</v>
      </c>
      <c r="BZ356">
        <v>18940738</v>
      </c>
      <c r="CA356">
        <v>0</v>
      </c>
      <c r="CB356">
        <v>0</v>
      </c>
      <c r="CC356">
        <v>0</v>
      </c>
      <c r="CD356">
        <v>408966.1</v>
      </c>
      <c r="CE356">
        <v>0</v>
      </c>
      <c r="CF356">
        <v>0</v>
      </c>
      <c r="CG356">
        <v>644926.4</v>
      </c>
      <c r="CH356">
        <v>0</v>
      </c>
      <c r="CI356">
        <v>1215952.2</v>
      </c>
      <c r="CJ356">
        <v>0</v>
      </c>
      <c r="CK356">
        <v>0</v>
      </c>
      <c r="CL356">
        <v>0</v>
      </c>
      <c r="CM356">
        <v>0</v>
      </c>
      <c r="CN356">
        <v>209123.20000000001</v>
      </c>
      <c r="CO356">
        <v>1361774.2</v>
      </c>
      <c r="CP356">
        <v>0</v>
      </c>
      <c r="CQ356">
        <v>2.1</v>
      </c>
      <c r="CR356">
        <v>9.1</v>
      </c>
      <c r="CS356">
        <v>0</v>
      </c>
      <c r="CT356">
        <v>0</v>
      </c>
      <c r="CU356">
        <v>0</v>
      </c>
      <c r="CV356">
        <v>0</v>
      </c>
      <c r="CW356">
        <v>339.1</v>
      </c>
      <c r="CX356">
        <v>0</v>
      </c>
      <c r="CY356">
        <v>0</v>
      </c>
      <c r="CZ356">
        <v>852.5</v>
      </c>
      <c r="DA356">
        <v>0</v>
      </c>
      <c r="DB356">
        <v>331.3</v>
      </c>
      <c r="DC356">
        <v>0</v>
      </c>
      <c r="DD356">
        <v>0</v>
      </c>
      <c r="DE356">
        <v>0</v>
      </c>
      <c r="DF356">
        <v>0</v>
      </c>
      <c r="DG356">
        <v>130.30000000000001</v>
      </c>
      <c r="DH356">
        <v>0</v>
      </c>
      <c r="DI356">
        <v>389.3</v>
      </c>
      <c r="DJ356">
        <v>8.3000000000000007</v>
      </c>
      <c r="DK356">
        <v>0</v>
      </c>
      <c r="DL356">
        <v>0</v>
      </c>
      <c r="DM356">
        <v>0</v>
      </c>
      <c r="DN356">
        <v>0.75</v>
      </c>
      <c r="DO356">
        <v>0</v>
      </c>
      <c r="DP356">
        <v>0</v>
      </c>
      <c r="DQ356">
        <v>0</v>
      </c>
    </row>
    <row r="357" spans="1:121" x14ac:dyDescent="0.45">
      <c r="A357" t="s">
        <v>188</v>
      </c>
      <c r="B357">
        <v>2045</v>
      </c>
      <c r="C357">
        <v>7921741</v>
      </c>
      <c r="D357">
        <v>119276.9</v>
      </c>
      <c r="E357">
        <v>0</v>
      </c>
      <c r="F357">
        <v>184113.3</v>
      </c>
      <c r="G357">
        <v>8225131.4000000004</v>
      </c>
      <c r="H357">
        <v>7636862</v>
      </c>
      <c r="I357">
        <v>6120204.2999999998</v>
      </c>
      <c r="J357">
        <v>2606460.7999999998</v>
      </c>
      <c r="K357">
        <v>17602932</v>
      </c>
      <c r="L357">
        <v>3.5900000000000001E-2</v>
      </c>
      <c r="M357">
        <v>5.3999999999999999E-2</v>
      </c>
      <c r="N357">
        <v>0.13500000000000001</v>
      </c>
      <c r="O357">
        <v>91170.54</v>
      </c>
      <c r="P357">
        <v>1609.8</v>
      </c>
      <c r="Q357">
        <v>0.96</v>
      </c>
      <c r="R357">
        <v>0.96</v>
      </c>
      <c r="S357">
        <v>21.7</v>
      </c>
      <c r="T357">
        <v>0.4</v>
      </c>
      <c r="U357">
        <v>0.04</v>
      </c>
      <c r="V357">
        <v>2.6</v>
      </c>
      <c r="W357">
        <v>113.4</v>
      </c>
      <c r="X357">
        <v>0.01</v>
      </c>
      <c r="Y357">
        <v>21.7</v>
      </c>
      <c r="Z357">
        <v>6</v>
      </c>
      <c r="AA357">
        <v>27.7</v>
      </c>
      <c r="AB357">
        <v>21.2</v>
      </c>
      <c r="AC357">
        <v>0.4</v>
      </c>
      <c r="AD357">
        <v>0.04</v>
      </c>
      <c r="AE357">
        <v>2.7</v>
      </c>
      <c r="AF357">
        <v>110.8</v>
      </c>
      <c r="AG357">
        <v>0.01</v>
      </c>
      <c r="AH357">
        <v>21.2</v>
      </c>
      <c r="AI357">
        <v>6</v>
      </c>
      <c r="AJ357">
        <v>27.2</v>
      </c>
      <c r="AK357">
        <v>119.2</v>
      </c>
      <c r="AL357">
        <v>2.2999999999999998</v>
      </c>
      <c r="AM357">
        <v>0.24</v>
      </c>
      <c r="AN357">
        <v>14.1</v>
      </c>
      <c r="AO357">
        <v>617</v>
      </c>
      <c r="AP357">
        <v>0.05</v>
      </c>
      <c r="AQ357">
        <v>119.3</v>
      </c>
      <c r="AR357">
        <v>32.5</v>
      </c>
      <c r="AS357">
        <v>151.80000000000001</v>
      </c>
      <c r="AT357">
        <v>440.8</v>
      </c>
      <c r="AU357">
        <v>14.3</v>
      </c>
      <c r="AV357">
        <v>1.8</v>
      </c>
      <c r="AW357">
        <v>47.9</v>
      </c>
      <c r="AX357">
        <v>2074.5</v>
      </c>
      <c r="AY357">
        <v>0.24</v>
      </c>
      <c r="AZ357">
        <v>441.8</v>
      </c>
      <c r="BA357">
        <v>109.8</v>
      </c>
      <c r="BB357">
        <v>551.6</v>
      </c>
      <c r="BC357">
        <v>504867.6</v>
      </c>
      <c r="BD357">
        <v>9.5</v>
      </c>
      <c r="BE357">
        <v>1</v>
      </c>
      <c r="BF357">
        <v>60931.6</v>
      </c>
      <c r="BG357">
        <v>2641.5</v>
      </c>
      <c r="BH357">
        <v>0.2</v>
      </c>
      <c r="BI357">
        <v>505411</v>
      </c>
      <c r="BJ357">
        <v>139709.6</v>
      </c>
      <c r="BK357">
        <v>645120.6</v>
      </c>
      <c r="BL357">
        <v>0</v>
      </c>
      <c r="BM357">
        <v>20.54</v>
      </c>
      <c r="BN357">
        <v>16.82</v>
      </c>
      <c r="BO357">
        <v>0</v>
      </c>
      <c r="BP357">
        <v>37.35</v>
      </c>
      <c r="BQ357">
        <v>21.87</v>
      </c>
      <c r="BR357">
        <v>18.38</v>
      </c>
      <c r="BS357">
        <v>0</v>
      </c>
      <c r="BT357">
        <v>40.26</v>
      </c>
      <c r="BU357">
        <v>23297510</v>
      </c>
      <c r="BV357">
        <v>2104927</v>
      </c>
      <c r="BW357">
        <v>100203.1</v>
      </c>
      <c r="BX357">
        <v>38917.199999999997</v>
      </c>
      <c r="BY357">
        <v>0</v>
      </c>
      <c r="BZ357">
        <v>18973872</v>
      </c>
      <c r="CA357">
        <v>0</v>
      </c>
      <c r="CB357">
        <v>0</v>
      </c>
      <c r="CC357">
        <v>0</v>
      </c>
      <c r="CD357">
        <v>434337.7</v>
      </c>
      <c r="CE357">
        <v>0</v>
      </c>
      <c r="CF357">
        <v>0</v>
      </c>
      <c r="CG357">
        <v>848668.6</v>
      </c>
      <c r="CH357">
        <v>0</v>
      </c>
      <c r="CI357">
        <v>1230921.8999999999</v>
      </c>
      <c r="CJ357">
        <v>0</v>
      </c>
      <c r="CK357">
        <v>0</v>
      </c>
      <c r="CL357">
        <v>0</v>
      </c>
      <c r="CM357">
        <v>0</v>
      </c>
      <c r="CN357">
        <v>213932.2</v>
      </c>
      <c r="CO357">
        <v>1456657.2</v>
      </c>
      <c r="CP357">
        <v>0</v>
      </c>
      <c r="CQ357">
        <v>70.5</v>
      </c>
      <c r="CR357">
        <v>9.1</v>
      </c>
      <c r="CS357">
        <v>0</v>
      </c>
      <c r="CT357">
        <v>0</v>
      </c>
      <c r="CU357">
        <v>0</v>
      </c>
      <c r="CV357">
        <v>0</v>
      </c>
      <c r="CW357">
        <v>367.2</v>
      </c>
      <c r="CX357">
        <v>0</v>
      </c>
      <c r="CY357">
        <v>0</v>
      </c>
      <c r="CZ357">
        <v>935.7</v>
      </c>
      <c r="DA357">
        <v>0</v>
      </c>
      <c r="DB357">
        <v>331.3</v>
      </c>
      <c r="DC357">
        <v>0</v>
      </c>
      <c r="DD357">
        <v>0</v>
      </c>
      <c r="DE357">
        <v>0</v>
      </c>
      <c r="DF357">
        <v>0</v>
      </c>
      <c r="DG357">
        <v>125.9</v>
      </c>
      <c r="DH357">
        <v>0</v>
      </c>
      <c r="DI357">
        <v>389.3</v>
      </c>
      <c r="DJ357">
        <v>395.4</v>
      </c>
      <c r="DK357">
        <v>0</v>
      </c>
      <c r="DL357">
        <v>0</v>
      </c>
      <c r="DM357">
        <v>0</v>
      </c>
      <c r="DN357">
        <v>0.75</v>
      </c>
      <c r="DO357">
        <v>0</v>
      </c>
      <c r="DP357">
        <v>0</v>
      </c>
      <c r="DQ357">
        <v>0</v>
      </c>
    </row>
    <row r="358" spans="1:121" x14ac:dyDescent="0.45">
      <c r="A358" t="s">
        <v>188</v>
      </c>
      <c r="B358">
        <v>2050</v>
      </c>
      <c r="C358">
        <v>8409475</v>
      </c>
      <c r="D358">
        <v>202336</v>
      </c>
      <c r="E358">
        <v>0</v>
      </c>
      <c r="F358">
        <v>181923.5</v>
      </c>
      <c r="G358">
        <v>8793734.4000000004</v>
      </c>
      <c r="H358">
        <v>8107034.4000000004</v>
      </c>
      <c r="I358">
        <v>6401262.7999999998</v>
      </c>
      <c r="J358">
        <v>2531478.2000000002</v>
      </c>
      <c r="K358">
        <v>17460886</v>
      </c>
      <c r="L358">
        <v>3.5999999999999997E-2</v>
      </c>
      <c r="M358">
        <v>5.3999999999999999E-2</v>
      </c>
      <c r="N358">
        <v>0.13500000000000001</v>
      </c>
      <c r="O358">
        <v>90393.65</v>
      </c>
      <c r="P358">
        <v>1712.3</v>
      </c>
      <c r="Q358">
        <v>0.96</v>
      </c>
      <c r="R358">
        <v>0.96</v>
      </c>
      <c r="S358">
        <v>25.5</v>
      </c>
      <c r="T358">
        <v>0.5</v>
      </c>
      <c r="U358">
        <v>0.05</v>
      </c>
      <c r="V358">
        <v>3.1</v>
      </c>
      <c r="W358">
        <v>133.19999999999999</v>
      </c>
      <c r="X358">
        <v>0.01</v>
      </c>
      <c r="Y358">
        <v>25.5</v>
      </c>
      <c r="Z358">
        <v>7</v>
      </c>
      <c r="AA358">
        <v>32.5</v>
      </c>
      <c r="AB358">
        <v>23.9</v>
      </c>
      <c r="AC358">
        <v>0.5</v>
      </c>
      <c r="AD358">
        <v>0.05</v>
      </c>
      <c r="AE358">
        <v>3</v>
      </c>
      <c r="AF358">
        <v>125</v>
      </c>
      <c r="AG358">
        <v>0.01</v>
      </c>
      <c r="AH358">
        <v>23.9</v>
      </c>
      <c r="AI358">
        <v>6.7</v>
      </c>
      <c r="AJ358">
        <v>30.6</v>
      </c>
      <c r="AK358">
        <v>121.8</v>
      </c>
      <c r="AL358">
        <v>2.4</v>
      </c>
      <c r="AM358">
        <v>0.24</v>
      </c>
      <c r="AN358">
        <v>14.4</v>
      </c>
      <c r="AO358">
        <v>632.1</v>
      </c>
      <c r="AP358">
        <v>0.06</v>
      </c>
      <c r="AQ358">
        <v>121.9</v>
      </c>
      <c r="AR358">
        <v>33.299999999999997</v>
      </c>
      <c r="AS358">
        <v>155.19999999999999</v>
      </c>
      <c r="AT358">
        <v>430.2</v>
      </c>
      <c r="AU358">
        <v>11.9</v>
      </c>
      <c r="AV358">
        <v>1.42</v>
      </c>
      <c r="AW358">
        <v>48.3</v>
      </c>
      <c r="AX358">
        <v>2108.4</v>
      </c>
      <c r="AY358">
        <v>0.22</v>
      </c>
      <c r="AZ358">
        <v>430.9</v>
      </c>
      <c r="BA358">
        <v>111.2</v>
      </c>
      <c r="BB358">
        <v>542.1</v>
      </c>
      <c r="BC358">
        <v>605849.80000000005</v>
      </c>
      <c r="BD358">
        <v>11.4</v>
      </c>
      <c r="BE358">
        <v>1.1000000000000001</v>
      </c>
      <c r="BF358">
        <v>72820.5</v>
      </c>
      <c r="BG358">
        <v>3169.5</v>
      </c>
      <c r="BH358">
        <v>0.3</v>
      </c>
      <c r="BI358">
        <v>606501.9</v>
      </c>
      <c r="BJ358">
        <v>167344.4</v>
      </c>
      <c r="BK358">
        <v>773846.3</v>
      </c>
      <c r="BL358">
        <v>0</v>
      </c>
      <c r="BM358">
        <v>20.56</v>
      </c>
      <c r="BN358">
        <v>16.5</v>
      </c>
      <c r="BO358">
        <v>0</v>
      </c>
      <c r="BP358">
        <v>37.06</v>
      </c>
      <c r="BQ358">
        <v>21.97</v>
      </c>
      <c r="BR358">
        <v>18.16</v>
      </c>
      <c r="BS358">
        <v>0</v>
      </c>
      <c r="BT358">
        <v>40.130000000000003</v>
      </c>
      <c r="BU358">
        <v>23790972</v>
      </c>
      <c r="BV358">
        <v>2392471.5</v>
      </c>
      <c r="BW358">
        <v>170001.1</v>
      </c>
      <c r="BX358">
        <v>37942.5</v>
      </c>
      <c r="BY358">
        <v>0</v>
      </c>
      <c r="BZ358">
        <v>18971030</v>
      </c>
      <c r="CA358">
        <v>0</v>
      </c>
      <c r="CB358">
        <v>0</v>
      </c>
      <c r="CC358">
        <v>0</v>
      </c>
      <c r="CD358">
        <v>447455.2</v>
      </c>
      <c r="CE358">
        <v>0</v>
      </c>
      <c r="CF358">
        <v>0</v>
      </c>
      <c r="CG358">
        <v>1019682</v>
      </c>
      <c r="CH358">
        <v>0</v>
      </c>
      <c r="CI358">
        <v>1199844</v>
      </c>
      <c r="CJ358">
        <v>0</v>
      </c>
      <c r="CK358">
        <v>0</v>
      </c>
      <c r="CL358">
        <v>0</v>
      </c>
      <c r="CM358">
        <v>0</v>
      </c>
      <c r="CN358">
        <v>286643.20000000001</v>
      </c>
      <c r="CO358">
        <v>1658373.1</v>
      </c>
      <c r="CP358">
        <v>0</v>
      </c>
      <c r="CQ358">
        <v>121.3</v>
      </c>
      <c r="CR358">
        <v>9.1</v>
      </c>
      <c r="CS358">
        <v>0</v>
      </c>
      <c r="CT358">
        <v>0</v>
      </c>
      <c r="CU358">
        <v>0</v>
      </c>
      <c r="CV358">
        <v>0</v>
      </c>
      <c r="CW358">
        <v>397.8</v>
      </c>
      <c r="CX358">
        <v>0</v>
      </c>
      <c r="CY358">
        <v>0</v>
      </c>
      <c r="CZ358">
        <v>989.2</v>
      </c>
      <c r="DA358">
        <v>0</v>
      </c>
      <c r="DB358">
        <v>331.3</v>
      </c>
      <c r="DC358">
        <v>0</v>
      </c>
      <c r="DD358">
        <v>0</v>
      </c>
      <c r="DE358">
        <v>0</v>
      </c>
      <c r="DF358">
        <v>0</v>
      </c>
      <c r="DG358">
        <v>146.69999999999999</v>
      </c>
      <c r="DH358">
        <v>0</v>
      </c>
      <c r="DI358">
        <v>437.2</v>
      </c>
      <c r="DJ358">
        <v>598.6</v>
      </c>
      <c r="DK358">
        <v>0</v>
      </c>
      <c r="DL358">
        <v>0</v>
      </c>
      <c r="DM358">
        <v>0</v>
      </c>
      <c r="DN358">
        <v>0.75</v>
      </c>
      <c r="DO358">
        <v>0</v>
      </c>
      <c r="DP358">
        <v>0</v>
      </c>
      <c r="DQ358">
        <v>0</v>
      </c>
    </row>
    <row r="359" spans="1:121" x14ac:dyDescent="0.45">
      <c r="A359" t="s">
        <v>194</v>
      </c>
      <c r="B359">
        <v>2024</v>
      </c>
      <c r="C359">
        <v>117494890</v>
      </c>
      <c r="D359">
        <v>23720.3</v>
      </c>
      <c r="E359">
        <v>179688.5</v>
      </c>
      <c r="F359">
        <v>1203471.3</v>
      </c>
      <c r="G359">
        <v>118901770.5</v>
      </c>
      <c r="H359">
        <v>113269059.3</v>
      </c>
      <c r="I359">
        <v>108658814.90000001</v>
      </c>
      <c r="J359">
        <v>86100810</v>
      </c>
      <c r="K359">
        <v>93715930</v>
      </c>
      <c r="L359">
        <v>3.5999999999999997E-2</v>
      </c>
      <c r="M359">
        <v>5.3999999999999999E-2</v>
      </c>
      <c r="N359">
        <v>0.14349999999999999</v>
      </c>
      <c r="O359">
        <v>54903.3</v>
      </c>
      <c r="P359">
        <v>21857.1</v>
      </c>
      <c r="Q359">
        <v>0.93</v>
      </c>
      <c r="R359">
        <v>0.9</v>
      </c>
      <c r="S359">
        <v>48.6</v>
      </c>
      <c r="T359">
        <v>3.6</v>
      </c>
      <c r="U359">
        <v>0.5</v>
      </c>
      <c r="V359">
        <v>4.0999999999999996</v>
      </c>
      <c r="W359">
        <v>171.2</v>
      </c>
      <c r="X359">
        <v>0.04</v>
      </c>
      <c r="Y359">
        <v>48.8</v>
      </c>
      <c r="Z359">
        <v>9.3000000000000007</v>
      </c>
      <c r="AA359">
        <v>58.1</v>
      </c>
      <c r="AB359">
        <v>68.599999999999994</v>
      </c>
      <c r="AC359">
        <v>5.4</v>
      </c>
      <c r="AD359">
        <v>0.76</v>
      </c>
      <c r="AE359">
        <v>5.0999999999999996</v>
      </c>
      <c r="AF359">
        <v>230.6</v>
      </c>
      <c r="AG359">
        <v>0.05</v>
      </c>
      <c r="AH359">
        <v>69</v>
      </c>
      <c r="AI359">
        <v>12</v>
      </c>
      <c r="AJ359">
        <v>81</v>
      </c>
      <c r="AK359">
        <v>224.8</v>
      </c>
      <c r="AL359">
        <v>6.3</v>
      </c>
      <c r="AM359">
        <v>0.74</v>
      </c>
      <c r="AN359">
        <v>24.7</v>
      </c>
      <c r="AO359">
        <v>1111.0999999999999</v>
      </c>
      <c r="AP359">
        <v>0.1</v>
      </c>
      <c r="AQ359">
        <v>225.2</v>
      </c>
      <c r="AR359">
        <v>57.9</v>
      </c>
      <c r="AS359">
        <v>283</v>
      </c>
      <c r="AT359">
        <v>643.1</v>
      </c>
      <c r="AU359">
        <v>46</v>
      </c>
      <c r="AV359">
        <v>6.47</v>
      </c>
      <c r="AW359">
        <v>45.8</v>
      </c>
      <c r="AX359">
        <v>2269.1999999999998</v>
      </c>
      <c r="AY359">
        <v>0.32</v>
      </c>
      <c r="AZ359">
        <v>646.20000000000005</v>
      </c>
      <c r="BA359">
        <v>113.5</v>
      </c>
      <c r="BB359">
        <v>759.7</v>
      </c>
      <c r="BC359">
        <v>6087006.5999999996</v>
      </c>
      <c r="BD359">
        <v>450.1</v>
      </c>
      <c r="BE359">
        <v>63.2</v>
      </c>
      <c r="BF359">
        <v>519035.6</v>
      </c>
      <c r="BG359">
        <v>21443.9</v>
      </c>
      <c r="BH359">
        <v>4.8</v>
      </c>
      <c r="BI359">
        <v>6117680.4000000004</v>
      </c>
      <c r="BJ359">
        <v>1159379.3999999999</v>
      </c>
      <c r="BK359">
        <v>7277059.7999999998</v>
      </c>
      <c r="BL359">
        <v>0</v>
      </c>
      <c r="BM359">
        <v>28.4</v>
      </c>
      <c r="BN359">
        <v>9.83</v>
      </c>
      <c r="BO359">
        <v>0</v>
      </c>
      <c r="BP359">
        <v>38.229999999999997</v>
      </c>
      <c r="BQ359">
        <v>30.07</v>
      </c>
      <c r="BR359">
        <v>10.54</v>
      </c>
      <c r="BS359">
        <v>0</v>
      </c>
      <c r="BT359">
        <v>40.61</v>
      </c>
      <c r="BU359">
        <v>126566990</v>
      </c>
      <c r="BV359">
        <v>10242956</v>
      </c>
      <c r="BW359">
        <v>20048</v>
      </c>
      <c r="BX359">
        <v>671973.9</v>
      </c>
      <c r="BY359">
        <v>0</v>
      </c>
      <c r="BZ359">
        <v>8698637</v>
      </c>
      <c r="CA359">
        <v>3041062</v>
      </c>
      <c r="CB359">
        <v>0</v>
      </c>
      <c r="CC359">
        <v>0</v>
      </c>
      <c r="CD359">
        <v>766505.8</v>
      </c>
      <c r="CE359">
        <v>6311716</v>
      </c>
      <c r="CF359">
        <v>0</v>
      </c>
      <c r="CG359">
        <v>32.700000000000003</v>
      </c>
      <c r="CH359">
        <v>0</v>
      </c>
      <c r="CI359">
        <v>88362296</v>
      </c>
      <c r="CJ359">
        <v>9071488</v>
      </c>
      <c r="CK359">
        <v>0</v>
      </c>
      <c r="CL359">
        <v>146778.5</v>
      </c>
      <c r="CM359">
        <v>0</v>
      </c>
      <c r="CN359">
        <v>367146.3</v>
      </c>
      <c r="CO359">
        <v>9109304</v>
      </c>
      <c r="CP359">
        <v>0</v>
      </c>
      <c r="CQ359">
        <v>40</v>
      </c>
      <c r="CR359">
        <v>119.1</v>
      </c>
      <c r="CS359">
        <v>0</v>
      </c>
      <c r="CT359">
        <v>670</v>
      </c>
      <c r="CU359">
        <v>0</v>
      </c>
      <c r="CV359">
        <v>0</v>
      </c>
      <c r="CW359">
        <v>646.4</v>
      </c>
      <c r="CX359">
        <v>2635.6</v>
      </c>
      <c r="CY359">
        <v>0</v>
      </c>
      <c r="CZ359">
        <v>623.79999999999995</v>
      </c>
      <c r="DA359">
        <v>0</v>
      </c>
      <c r="DB359">
        <v>22442.3</v>
      </c>
      <c r="DC359">
        <v>1151</v>
      </c>
      <c r="DD359">
        <v>2.5</v>
      </c>
      <c r="DE359">
        <v>314</v>
      </c>
      <c r="DF359">
        <v>0</v>
      </c>
      <c r="DG359">
        <v>184.7</v>
      </c>
      <c r="DH359">
        <v>0</v>
      </c>
      <c r="DI359">
        <v>3732.2</v>
      </c>
      <c r="DJ359">
        <v>140.80000000000001</v>
      </c>
      <c r="DK359">
        <v>3140</v>
      </c>
      <c r="DL359">
        <v>0</v>
      </c>
      <c r="DM359">
        <v>0</v>
      </c>
      <c r="DN359">
        <v>0.13</v>
      </c>
      <c r="DO359">
        <v>0</v>
      </c>
      <c r="DP359">
        <v>0.49</v>
      </c>
      <c r="DQ359">
        <v>0</v>
      </c>
    </row>
    <row r="360" spans="1:121" x14ac:dyDescent="0.45">
      <c r="A360" t="s">
        <v>194</v>
      </c>
      <c r="B360">
        <v>2026</v>
      </c>
      <c r="C360">
        <v>120862504</v>
      </c>
      <c r="D360">
        <v>34784.800000000003</v>
      </c>
      <c r="E360">
        <v>295773.8</v>
      </c>
      <c r="F360">
        <v>1233763.1000000001</v>
      </c>
      <c r="G360">
        <v>122426827.09999999</v>
      </c>
      <c r="H360">
        <v>116515564.40000001</v>
      </c>
      <c r="I360">
        <v>111736052.5</v>
      </c>
      <c r="J360">
        <v>90577070</v>
      </c>
      <c r="K360">
        <v>94953100</v>
      </c>
      <c r="L360">
        <v>3.5999999999999997E-2</v>
      </c>
      <c r="M360">
        <v>5.3999999999999999E-2</v>
      </c>
      <c r="N360">
        <v>0.14349999999999999</v>
      </c>
      <c r="O360">
        <v>64082.22</v>
      </c>
      <c r="P360">
        <v>22641</v>
      </c>
      <c r="Q360">
        <v>0.96</v>
      </c>
      <c r="R360">
        <v>0.93</v>
      </c>
      <c r="S360">
        <v>16.5</v>
      </c>
      <c r="T360">
        <v>0.3</v>
      </c>
      <c r="U360">
        <v>0.03</v>
      </c>
      <c r="V360">
        <v>2.8</v>
      </c>
      <c r="W360">
        <v>88.1</v>
      </c>
      <c r="X360">
        <v>0.02</v>
      </c>
      <c r="Y360">
        <v>16.5</v>
      </c>
      <c r="Z360">
        <v>5.4</v>
      </c>
      <c r="AA360">
        <v>21.9</v>
      </c>
      <c r="AB360">
        <v>36.4</v>
      </c>
      <c r="AC360">
        <v>2.1</v>
      </c>
      <c r="AD360">
        <v>0.28000000000000003</v>
      </c>
      <c r="AE360">
        <v>3.8</v>
      </c>
      <c r="AF360">
        <v>148.4</v>
      </c>
      <c r="AG360">
        <v>0.03</v>
      </c>
      <c r="AH360">
        <v>36.5</v>
      </c>
      <c r="AI360">
        <v>8.1999999999999993</v>
      </c>
      <c r="AJ360">
        <v>44.7</v>
      </c>
      <c r="AK360">
        <v>156.30000000000001</v>
      </c>
      <c r="AL360">
        <v>5.6</v>
      </c>
      <c r="AM360">
        <v>0.71</v>
      </c>
      <c r="AN360">
        <v>16.100000000000001</v>
      </c>
      <c r="AO360">
        <v>733</v>
      </c>
      <c r="AP360">
        <v>7.0000000000000007E-2</v>
      </c>
      <c r="AQ360">
        <v>156.6</v>
      </c>
      <c r="AR360">
        <v>37.9</v>
      </c>
      <c r="AS360">
        <v>194.6</v>
      </c>
      <c r="AT360">
        <v>577.79999999999995</v>
      </c>
      <c r="AU360">
        <v>38.799999999999997</v>
      </c>
      <c r="AV360">
        <v>5.42</v>
      </c>
      <c r="AW360">
        <v>43.5</v>
      </c>
      <c r="AX360">
        <v>2122.5</v>
      </c>
      <c r="AY360">
        <v>0.28999999999999998</v>
      </c>
      <c r="AZ360">
        <v>580.5</v>
      </c>
      <c r="BA360">
        <v>106.8</v>
      </c>
      <c r="BB360">
        <v>687.3</v>
      </c>
      <c r="BC360">
        <v>2061980.5</v>
      </c>
      <c r="BD360">
        <v>38.9</v>
      </c>
      <c r="BE360">
        <v>3.9</v>
      </c>
      <c r="BF360">
        <v>346171.5</v>
      </c>
      <c r="BG360">
        <v>11008.9</v>
      </c>
      <c r="BH360">
        <v>2.8</v>
      </c>
      <c r="BI360">
        <v>2064199.7</v>
      </c>
      <c r="BJ360">
        <v>675009.2</v>
      </c>
      <c r="BK360">
        <v>2739208.9</v>
      </c>
      <c r="BL360">
        <v>0</v>
      </c>
      <c r="BM360">
        <v>26.82</v>
      </c>
      <c r="BN360">
        <v>11.53</v>
      </c>
      <c r="BO360">
        <v>0</v>
      </c>
      <c r="BP360">
        <v>38.35</v>
      </c>
      <c r="BQ360">
        <v>28.42</v>
      </c>
      <c r="BR360">
        <v>12.38</v>
      </c>
      <c r="BS360">
        <v>0</v>
      </c>
      <c r="BT360">
        <v>40.799999999999997</v>
      </c>
      <c r="BU360">
        <v>126822770</v>
      </c>
      <c r="BV360">
        <v>10690775</v>
      </c>
      <c r="BW360">
        <v>29906.7</v>
      </c>
      <c r="BX360">
        <v>659237.30000000005</v>
      </c>
      <c r="BY360">
        <v>0</v>
      </c>
      <c r="BZ360">
        <v>10601811</v>
      </c>
      <c r="CA360">
        <v>0</v>
      </c>
      <c r="CB360">
        <v>0</v>
      </c>
      <c r="CC360">
        <v>0</v>
      </c>
      <c r="CD360">
        <v>1268502.8999999999</v>
      </c>
      <c r="CE360">
        <v>5034641</v>
      </c>
      <c r="CF360">
        <v>0</v>
      </c>
      <c r="CG360">
        <v>0</v>
      </c>
      <c r="CH360">
        <v>0</v>
      </c>
      <c r="CI360">
        <v>90612744</v>
      </c>
      <c r="CJ360">
        <v>8958378</v>
      </c>
      <c r="CK360">
        <v>0</v>
      </c>
      <c r="CL360">
        <v>235274.1</v>
      </c>
      <c r="CM360">
        <v>0</v>
      </c>
      <c r="CN360">
        <v>362024.2</v>
      </c>
      <c r="CO360">
        <v>9060248</v>
      </c>
      <c r="CP360">
        <v>0</v>
      </c>
      <c r="CQ360">
        <v>40.200000000000003</v>
      </c>
      <c r="CR360">
        <v>119.1</v>
      </c>
      <c r="CS360">
        <v>0</v>
      </c>
      <c r="CT360">
        <v>0</v>
      </c>
      <c r="CU360">
        <v>0</v>
      </c>
      <c r="CV360">
        <v>0</v>
      </c>
      <c r="CW360">
        <v>1068.2</v>
      </c>
      <c r="CX360">
        <v>2635.6</v>
      </c>
      <c r="CY360">
        <v>0</v>
      </c>
      <c r="CZ360">
        <v>623.79999999999995</v>
      </c>
      <c r="DA360">
        <v>0</v>
      </c>
      <c r="DB360">
        <v>23040.7</v>
      </c>
      <c r="DC360">
        <v>1151</v>
      </c>
      <c r="DD360">
        <v>2.5</v>
      </c>
      <c r="DE360">
        <v>314</v>
      </c>
      <c r="DF360">
        <v>0</v>
      </c>
      <c r="DG360">
        <v>184.7</v>
      </c>
      <c r="DH360">
        <v>0</v>
      </c>
      <c r="DI360">
        <v>3732.3</v>
      </c>
      <c r="DJ360">
        <v>141.6</v>
      </c>
      <c r="DK360">
        <v>3140</v>
      </c>
      <c r="DL360">
        <v>0</v>
      </c>
      <c r="DM360">
        <v>0</v>
      </c>
      <c r="DN360">
        <v>0.13</v>
      </c>
      <c r="DO360">
        <v>0</v>
      </c>
      <c r="DP360">
        <v>0.66</v>
      </c>
      <c r="DQ360">
        <v>0</v>
      </c>
    </row>
    <row r="361" spans="1:121" x14ac:dyDescent="0.45">
      <c r="A361" t="s">
        <v>194</v>
      </c>
      <c r="B361">
        <v>2028</v>
      </c>
      <c r="C361">
        <v>124327220</v>
      </c>
      <c r="D361">
        <v>49773.4</v>
      </c>
      <c r="E361">
        <v>476312.5</v>
      </c>
      <c r="F361">
        <v>1279666.8999999999</v>
      </c>
      <c r="G361">
        <v>126132976.90000001</v>
      </c>
      <c r="H361">
        <v>119855682.7</v>
      </c>
      <c r="I361">
        <v>112608666.5</v>
      </c>
      <c r="J361">
        <v>95840744</v>
      </c>
      <c r="K361">
        <v>96087940</v>
      </c>
      <c r="L361">
        <v>3.5999999999999997E-2</v>
      </c>
      <c r="M361">
        <v>5.3999999999999999E-2</v>
      </c>
      <c r="N361">
        <v>0.14349999999999999</v>
      </c>
      <c r="O361">
        <v>60534.77</v>
      </c>
      <c r="P361">
        <v>23631.8</v>
      </c>
      <c r="Q361">
        <v>0.98</v>
      </c>
      <c r="R361">
        <v>0.96</v>
      </c>
      <c r="S361">
        <v>9.1</v>
      </c>
      <c r="T361">
        <v>0.2</v>
      </c>
      <c r="U361">
        <v>0.02</v>
      </c>
      <c r="V361">
        <v>1.8</v>
      </c>
      <c r="W361">
        <v>49</v>
      </c>
      <c r="X361">
        <v>0.02</v>
      </c>
      <c r="Y361">
        <v>9.1</v>
      </c>
      <c r="Z361">
        <v>3.2</v>
      </c>
      <c r="AA361">
        <v>12.3</v>
      </c>
      <c r="AB361">
        <v>23.7</v>
      </c>
      <c r="AC361">
        <v>1.5</v>
      </c>
      <c r="AD361">
        <v>0.2</v>
      </c>
      <c r="AE361">
        <v>2.5</v>
      </c>
      <c r="AF361">
        <v>93.6</v>
      </c>
      <c r="AG361">
        <v>0.02</v>
      </c>
      <c r="AH361">
        <v>23.8</v>
      </c>
      <c r="AI361">
        <v>5.3</v>
      </c>
      <c r="AJ361">
        <v>29.1</v>
      </c>
      <c r="AK361">
        <v>84.1</v>
      </c>
      <c r="AL361">
        <v>3.9</v>
      </c>
      <c r="AM361">
        <v>0.52</v>
      </c>
      <c r="AN361">
        <v>7.8</v>
      </c>
      <c r="AO361">
        <v>365.5</v>
      </c>
      <c r="AP361">
        <v>0.04</v>
      </c>
      <c r="AQ361">
        <v>84.4</v>
      </c>
      <c r="AR361">
        <v>18.7</v>
      </c>
      <c r="AS361">
        <v>103.1</v>
      </c>
      <c r="AT361">
        <v>501.9</v>
      </c>
      <c r="AU361">
        <v>33.1</v>
      </c>
      <c r="AV361">
        <v>4.62</v>
      </c>
      <c r="AW361">
        <v>38.700000000000003</v>
      </c>
      <c r="AX361">
        <v>1859.4</v>
      </c>
      <c r="AY361">
        <v>0.26</v>
      </c>
      <c r="AZ361">
        <v>504.1</v>
      </c>
      <c r="BA361">
        <v>94.2</v>
      </c>
      <c r="BB361">
        <v>598.4</v>
      </c>
      <c r="BC361">
        <v>1123689.6000000001</v>
      </c>
      <c r="BD361">
        <v>21.2</v>
      </c>
      <c r="BE361">
        <v>2.1</v>
      </c>
      <c r="BF361">
        <v>219538.1</v>
      </c>
      <c r="BG361">
        <v>6081</v>
      </c>
      <c r="BH361">
        <v>2.2999999999999998</v>
      </c>
      <c r="BI361">
        <v>1124899</v>
      </c>
      <c r="BJ361">
        <v>401383.2</v>
      </c>
      <c r="BK361">
        <v>1526282.2</v>
      </c>
      <c r="BL361">
        <v>0</v>
      </c>
      <c r="BM361">
        <v>23.04</v>
      </c>
      <c r="BN361">
        <v>11.02</v>
      </c>
      <c r="BO361">
        <v>0</v>
      </c>
      <c r="BP361">
        <v>34.06</v>
      </c>
      <c r="BQ361">
        <v>24.45</v>
      </c>
      <c r="BR361">
        <v>11.85</v>
      </c>
      <c r="BS361">
        <v>0</v>
      </c>
      <c r="BT361">
        <v>36.299999999999997</v>
      </c>
      <c r="BU361">
        <v>126334450</v>
      </c>
      <c r="BV361">
        <v>13524310</v>
      </c>
      <c r="BW361">
        <v>42499.5</v>
      </c>
      <c r="BX361">
        <v>267005.7</v>
      </c>
      <c r="BY361">
        <v>0</v>
      </c>
      <c r="BZ361">
        <v>10403918</v>
      </c>
      <c r="CA361">
        <v>0</v>
      </c>
      <c r="CB361">
        <v>0</v>
      </c>
      <c r="CC361">
        <v>0</v>
      </c>
      <c r="CD361">
        <v>1750960</v>
      </c>
      <c r="CE361">
        <v>2802985</v>
      </c>
      <c r="CF361">
        <v>0</v>
      </c>
      <c r="CG361">
        <v>0</v>
      </c>
      <c r="CH361">
        <v>0</v>
      </c>
      <c r="CI361">
        <v>90183496</v>
      </c>
      <c r="CJ361">
        <v>8729332</v>
      </c>
      <c r="CK361">
        <v>0</v>
      </c>
      <c r="CL361">
        <v>380909.8</v>
      </c>
      <c r="CM361">
        <v>0</v>
      </c>
      <c r="CN361">
        <v>356973.6</v>
      </c>
      <c r="CO361">
        <v>11416377</v>
      </c>
      <c r="CP361">
        <v>0</v>
      </c>
      <c r="CQ361">
        <v>47.4</v>
      </c>
      <c r="CR361">
        <v>69.099999999999994</v>
      </c>
      <c r="CS361">
        <v>0</v>
      </c>
      <c r="CT361">
        <v>0</v>
      </c>
      <c r="CU361">
        <v>0</v>
      </c>
      <c r="CV361">
        <v>0</v>
      </c>
      <c r="CW361">
        <v>1474.7</v>
      </c>
      <c r="CX361">
        <v>2635.6</v>
      </c>
      <c r="CY361">
        <v>0</v>
      </c>
      <c r="CZ361">
        <v>623.79999999999995</v>
      </c>
      <c r="DA361">
        <v>0</v>
      </c>
      <c r="DB361">
        <v>23155.200000000001</v>
      </c>
      <c r="DC361">
        <v>1151</v>
      </c>
      <c r="DD361">
        <v>2.5</v>
      </c>
      <c r="DE361">
        <v>314</v>
      </c>
      <c r="DF361">
        <v>0</v>
      </c>
      <c r="DG361">
        <v>184.7</v>
      </c>
      <c r="DH361">
        <v>0</v>
      </c>
      <c r="DI361">
        <v>4423.2</v>
      </c>
      <c r="DJ361">
        <v>170.2</v>
      </c>
      <c r="DK361">
        <v>3140</v>
      </c>
      <c r="DL361">
        <v>0</v>
      </c>
      <c r="DM361">
        <v>0</v>
      </c>
      <c r="DN361">
        <v>0.13</v>
      </c>
      <c r="DO361">
        <v>0</v>
      </c>
      <c r="DP361">
        <v>0.83</v>
      </c>
      <c r="DQ361">
        <v>0</v>
      </c>
    </row>
    <row r="362" spans="1:121" x14ac:dyDescent="0.45">
      <c r="A362" t="s">
        <v>194</v>
      </c>
      <c r="B362">
        <v>2030</v>
      </c>
      <c r="C362">
        <v>128343960</v>
      </c>
      <c r="D362">
        <v>54180.9</v>
      </c>
      <c r="E362">
        <v>544875.19999999995</v>
      </c>
      <c r="F362">
        <v>1341276.6000000001</v>
      </c>
      <c r="G362">
        <v>130284294.40000001</v>
      </c>
      <c r="H362">
        <v>123727974.90000001</v>
      </c>
      <c r="I362">
        <v>115951578.40000001</v>
      </c>
      <c r="J362">
        <v>102285250</v>
      </c>
      <c r="K362">
        <v>97120824</v>
      </c>
      <c r="L362">
        <v>3.5999999999999997E-2</v>
      </c>
      <c r="M362">
        <v>5.3999999999999999E-2</v>
      </c>
      <c r="N362">
        <v>0.14349999999999999</v>
      </c>
      <c r="O362">
        <v>62488.87</v>
      </c>
      <c r="P362">
        <v>24833.7</v>
      </c>
      <c r="Q362">
        <v>0.98</v>
      </c>
      <c r="R362">
        <v>1</v>
      </c>
      <c r="S362">
        <v>8.9</v>
      </c>
      <c r="T362">
        <v>0.2</v>
      </c>
      <c r="U362">
        <v>0.02</v>
      </c>
      <c r="V362">
        <v>1.7</v>
      </c>
      <c r="W362">
        <v>48.3</v>
      </c>
      <c r="X362">
        <v>0.02</v>
      </c>
      <c r="Y362">
        <v>9</v>
      </c>
      <c r="Z362">
        <v>3.2</v>
      </c>
      <c r="AA362">
        <v>12.1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25.5</v>
      </c>
      <c r="AL362">
        <v>1.3</v>
      </c>
      <c r="AM362">
        <v>0.18</v>
      </c>
      <c r="AN362">
        <v>2.2999999999999998</v>
      </c>
      <c r="AO362">
        <v>106.9</v>
      </c>
      <c r="AP362">
        <v>0.01</v>
      </c>
      <c r="AQ362">
        <v>25.6</v>
      </c>
      <c r="AR362">
        <v>5.5</v>
      </c>
      <c r="AS362">
        <v>31</v>
      </c>
      <c r="AT362">
        <v>432.3</v>
      </c>
      <c r="AU362">
        <v>29.5</v>
      </c>
      <c r="AV362">
        <v>4.12</v>
      </c>
      <c r="AW362">
        <v>33.1</v>
      </c>
      <c r="AX362">
        <v>1579.8</v>
      </c>
      <c r="AY362">
        <v>0.23</v>
      </c>
      <c r="AZ362">
        <v>434.3</v>
      </c>
      <c r="BA362">
        <v>80.2</v>
      </c>
      <c r="BB362">
        <v>514.5</v>
      </c>
      <c r="BC362">
        <v>1095864.2</v>
      </c>
      <c r="BD362">
        <v>20.7</v>
      </c>
      <c r="BE362">
        <v>2.1</v>
      </c>
      <c r="BF362">
        <v>212613.8</v>
      </c>
      <c r="BG362">
        <v>5927.6</v>
      </c>
      <c r="BH362">
        <v>2.2000000000000002</v>
      </c>
      <c r="BI362">
        <v>1097043.6000000001</v>
      </c>
      <c r="BJ362">
        <v>389868.2</v>
      </c>
      <c r="BK362">
        <v>1486911.8</v>
      </c>
      <c r="BL362">
        <v>0</v>
      </c>
      <c r="BM362">
        <v>21.74</v>
      </c>
      <c r="BN362">
        <v>11.56</v>
      </c>
      <c r="BO362">
        <v>0</v>
      </c>
      <c r="BP362">
        <v>33.31</v>
      </c>
      <c r="BQ362">
        <v>23.09</v>
      </c>
      <c r="BR362">
        <v>12.45</v>
      </c>
      <c r="BS362">
        <v>0</v>
      </c>
      <c r="BT362">
        <v>35.54</v>
      </c>
      <c r="BU362">
        <v>125072104</v>
      </c>
      <c r="BV362">
        <v>14332717</v>
      </c>
      <c r="BW362">
        <v>45553.8</v>
      </c>
      <c r="BX362">
        <v>239818.2</v>
      </c>
      <c r="BY362">
        <v>0</v>
      </c>
      <c r="BZ362">
        <v>10185037</v>
      </c>
      <c r="CA362">
        <v>0</v>
      </c>
      <c r="CB362">
        <v>0</v>
      </c>
      <c r="CC362">
        <v>0</v>
      </c>
      <c r="CD362">
        <v>2625846.2000000002</v>
      </c>
      <c r="CE362">
        <v>2722406</v>
      </c>
      <c r="CF362">
        <v>0</v>
      </c>
      <c r="CG362">
        <v>0</v>
      </c>
      <c r="CH362">
        <v>0</v>
      </c>
      <c r="CI362">
        <v>88675270</v>
      </c>
      <c r="CJ362">
        <v>8430975</v>
      </c>
      <c r="CK362">
        <v>0</v>
      </c>
      <c r="CL362">
        <v>440325</v>
      </c>
      <c r="CM362">
        <v>0</v>
      </c>
      <c r="CN362">
        <v>352058.5</v>
      </c>
      <c r="CO362">
        <v>11354811</v>
      </c>
      <c r="CP362">
        <v>0</v>
      </c>
      <c r="CQ362">
        <v>46</v>
      </c>
      <c r="CR362">
        <v>69.099999999999994</v>
      </c>
      <c r="CS362">
        <v>0</v>
      </c>
      <c r="CT362">
        <v>0</v>
      </c>
      <c r="CU362">
        <v>0</v>
      </c>
      <c r="CV362">
        <v>0</v>
      </c>
      <c r="CW362">
        <v>2213.8000000000002</v>
      </c>
      <c r="CX362">
        <v>2635.6</v>
      </c>
      <c r="CY362">
        <v>0</v>
      </c>
      <c r="CZ362">
        <v>623.79999999999995</v>
      </c>
      <c r="DA362">
        <v>0</v>
      </c>
      <c r="DB362">
        <v>23165.4</v>
      </c>
      <c r="DC362">
        <v>1151</v>
      </c>
      <c r="DD362">
        <v>0</v>
      </c>
      <c r="DE362">
        <v>314</v>
      </c>
      <c r="DF362">
        <v>0</v>
      </c>
      <c r="DG362">
        <v>184.7</v>
      </c>
      <c r="DH362">
        <v>0</v>
      </c>
      <c r="DI362">
        <v>4423.2</v>
      </c>
      <c r="DJ362">
        <v>169.4</v>
      </c>
      <c r="DK362">
        <v>3140</v>
      </c>
      <c r="DL362">
        <v>0</v>
      </c>
      <c r="DM362">
        <v>0</v>
      </c>
      <c r="DN362">
        <v>0.13</v>
      </c>
      <c r="DO362">
        <v>0</v>
      </c>
      <c r="DP362">
        <v>1</v>
      </c>
      <c r="DQ362">
        <v>0</v>
      </c>
    </row>
    <row r="363" spans="1:121" x14ac:dyDescent="0.45">
      <c r="A363" t="s">
        <v>194</v>
      </c>
      <c r="B363">
        <v>2035</v>
      </c>
      <c r="C363">
        <v>139652220</v>
      </c>
      <c r="D363">
        <v>87427.8</v>
      </c>
      <c r="E363">
        <v>375719.8</v>
      </c>
      <c r="F363">
        <v>1372533.9</v>
      </c>
      <c r="G363">
        <v>141487899.80000001</v>
      </c>
      <c r="H363">
        <v>134629595.09999999</v>
      </c>
      <c r="I363">
        <v>126548454.90000001</v>
      </c>
      <c r="J363">
        <v>108636740</v>
      </c>
      <c r="K363">
        <v>89639760</v>
      </c>
      <c r="L363">
        <v>3.5999999999999997E-2</v>
      </c>
      <c r="M363">
        <v>5.3999999999999999E-2</v>
      </c>
      <c r="N363">
        <v>0.14349999999999999</v>
      </c>
      <c r="O363">
        <v>92214.43</v>
      </c>
      <c r="P363">
        <v>28265.9</v>
      </c>
      <c r="Q363">
        <v>0.97</v>
      </c>
      <c r="R363">
        <v>1</v>
      </c>
      <c r="S363">
        <v>10.6</v>
      </c>
      <c r="T363">
        <v>0.2</v>
      </c>
      <c r="U363">
        <v>0.02</v>
      </c>
      <c r="V363">
        <v>1.9</v>
      </c>
      <c r="W363">
        <v>57.1</v>
      </c>
      <c r="X363">
        <v>0.02</v>
      </c>
      <c r="Y363">
        <v>10.6</v>
      </c>
      <c r="Z363">
        <v>3.6</v>
      </c>
      <c r="AA363">
        <v>14.3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361.1</v>
      </c>
      <c r="AU363">
        <v>21.9</v>
      </c>
      <c r="AV363">
        <v>3.02</v>
      </c>
      <c r="AW363">
        <v>30.3</v>
      </c>
      <c r="AX363">
        <v>1407.5</v>
      </c>
      <c r="AY363">
        <v>0.19</v>
      </c>
      <c r="AZ363">
        <v>362.6</v>
      </c>
      <c r="BA363">
        <v>72.3</v>
      </c>
      <c r="BB363">
        <v>434.9</v>
      </c>
      <c r="BC363">
        <v>1268442.6000000001</v>
      </c>
      <c r="BD363">
        <v>23.9</v>
      </c>
      <c r="BE363">
        <v>2.4</v>
      </c>
      <c r="BF363">
        <v>229964.9</v>
      </c>
      <c r="BG363">
        <v>6823.6</v>
      </c>
      <c r="BH363">
        <v>2.2999999999999998</v>
      </c>
      <c r="BI363">
        <v>1269807.7</v>
      </c>
      <c r="BJ363">
        <v>433923.5</v>
      </c>
      <c r="BK363">
        <v>1703731.3</v>
      </c>
      <c r="BL363">
        <v>0</v>
      </c>
      <c r="BM363">
        <v>19.78</v>
      </c>
      <c r="BN363">
        <v>17.89</v>
      </c>
      <c r="BO363">
        <v>0</v>
      </c>
      <c r="BP363">
        <v>37.67</v>
      </c>
      <c r="BQ363">
        <v>20.99</v>
      </c>
      <c r="BR363">
        <v>19.27</v>
      </c>
      <c r="BS363">
        <v>0</v>
      </c>
      <c r="BT363">
        <v>40.26</v>
      </c>
      <c r="BU363">
        <v>122436070</v>
      </c>
      <c r="BV363">
        <v>14939445</v>
      </c>
      <c r="BW363">
        <v>73843.8</v>
      </c>
      <c r="BX363">
        <v>213965.4</v>
      </c>
      <c r="BY363">
        <v>0</v>
      </c>
      <c r="BZ363">
        <v>9674421</v>
      </c>
      <c r="CA363">
        <v>0</v>
      </c>
      <c r="CB363">
        <v>0</v>
      </c>
      <c r="CC363">
        <v>0</v>
      </c>
      <c r="CD363">
        <v>3493407.5</v>
      </c>
      <c r="CE363">
        <v>3138221</v>
      </c>
      <c r="CF363">
        <v>0</v>
      </c>
      <c r="CG363">
        <v>1015.6</v>
      </c>
      <c r="CH363">
        <v>0</v>
      </c>
      <c r="CI363">
        <v>85905080</v>
      </c>
      <c r="CJ363">
        <v>8186439</v>
      </c>
      <c r="CK363">
        <v>0</v>
      </c>
      <c r="CL363">
        <v>303632.8</v>
      </c>
      <c r="CM363">
        <v>0</v>
      </c>
      <c r="CN363">
        <v>411076.6</v>
      </c>
      <c r="CO363">
        <v>11034961</v>
      </c>
      <c r="CP363">
        <v>0</v>
      </c>
      <c r="CQ363">
        <v>83.2</v>
      </c>
      <c r="CR363">
        <v>69.099999999999994</v>
      </c>
      <c r="CS363">
        <v>0</v>
      </c>
      <c r="CT363">
        <v>0</v>
      </c>
      <c r="CU363">
        <v>0</v>
      </c>
      <c r="CV363">
        <v>0</v>
      </c>
      <c r="CW363">
        <v>3000.3</v>
      </c>
      <c r="CX363">
        <v>2635.6</v>
      </c>
      <c r="CY363">
        <v>0</v>
      </c>
      <c r="CZ363">
        <v>1033.0999999999999</v>
      </c>
      <c r="DA363">
        <v>0</v>
      </c>
      <c r="DB363">
        <v>23178.2</v>
      </c>
      <c r="DC363">
        <v>1151</v>
      </c>
      <c r="DD363">
        <v>0</v>
      </c>
      <c r="DE363">
        <v>314</v>
      </c>
      <c r="DF363">
        <v>0</v>
      </c>
      <c r="DG363">
        <v>216.4</v>
      </c>
      <c r="DH363">
        <v>0</v>
      </c>
      <c r="DI363">
        <v>4231.8</v>
      </c>
      <c r="DJ363">
        <v>330.7</v>
      </c>
      <c r="DK363">
        <v>3140</v>
      </c>
      <c r="DL363">
        <v>0</v>
      </c>
      <c r="DM363">
        <v>0</v>
      </c>
      <c r="DN363">
        <v>0.13</v>
      </c>
      <c r="DO363">
        <v>0</v>
      </c>
      <c r="DP363">
        <v>1</v>
      </c>
      <c r="DQ363">
        <v>0</v>
      </c>
    </row>
    <row r="364" spans="1:121" x14ac:dyDescent="0.45">
      <c r="A364" t="s">
        <v>194</v>
      </c>
      <c r="B364">
        <v>2040</v>
      </c>
      <c r="C364">
        <v>153203420</v>
      </c>
      <c r="D364">
        <v>360685.2</v>
      </c>
      <c r="E364">
        <v>253978.9</v>
      </c>
      <c r="F364">
        <v>1410723</v>
      </c>
      <c r="G364">
        <v>155228810.59999999</v>
      </c>
      <c r="H364">
        <v>147693499.09999999</v>
      </c>
      <c r="I364">
        <v>136259998.90000001</v>
      </c>
      <c r="J364">
        <v>115484696</v>
      </c>
      <c r="K364">
        <v>81429896</v>
      </c>
      <c r="L364">
        <v>3.5999999999999997E-2</v>
      </c>
      <c r="M364">
        <v>5.3999999999999999E-2</v>
      </c>
      <c r="N364">
        <v>0.14349999999999999</v>
      </c>
      <c r="O364">
        <v>91546.44</v>
      </c>
      <c r="P364">
        <v>31862.6</v>
      </c>
      <c r="Q364">
        <v>0.98</v>
      </c>
      <c r="R364">
        <v>1</v>
      </c>
      <c r="S364">
        <v>9.3000000000000007</v>
      </c>
      <c r="T364">
        <v>0.2</v>
      </c>
      <c r="U364">
        <v>0.02</v>
      </c>
      <c r="V364">
        <v>1.8</v>
      </c>
      <c r="W364">
        <v>50.3</v>
      </c>
      <c r="X364">
        <v>0.02</v>
      </c>
      <c r="Y364">
        <v>9.3000000000000007</v>
      </c>
      <c r="Z364">
        <v>3.3</v>
      </c>
      <c r="AA364">
        <v>12.6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346</v>
      </c>
      <c r="AU364">
        <v>20.6</v>
      </c>
      <c r="AV364">
        <v>2.83</v>
      </c>
      <c r="AW364">
        <v>29.1</v>
      </c>
      <c r="AX364">
        <v>1360.9</v>
      </c>
      <c r="AY364">
        <v>0.18</v>
      </c>
      <c r="AZ364">
        <v>347.4</v>
      </c>
      <c r="BA364">
        <v>69.7</v>
      </c>
      <c r="BB364">
        <v>417.1</v>
      </c>
      <c r="BC364">
        <v>1093537.8999999999</v>
      </c>
      <c r="BD364">
        <v>20.6</v>
      </c>
      <c r="BE364">
        <v>2.1</v>
      </c>
      <c r="BF364">
        <v>207669.6</v>
      </c>
      <c r="BG364">
        <v>5905.8</v>
      </c>
      <c r="BH364">
        <v>2.2000000000000002</v>
      </c>
      <c r="BI364">
        <v>1094714.8</v>
      </c>
      <c r="BJ364">
        <v>384252</v>
      </c>
      <c r="BK364">
        <v>1478966.8</v>
      </c>
      <c r="BL364">
        <v>0</v>
      </c>
      <c r="BM364">
        <v>18.04</v>
      </c>
      <c r="BN364">
        <v>18.309999999999999</v>
      </c>
      <c r="BO364">
        <v>0</v>
      </c>
      <c r="BP364">
        <v>36.35</v>
      </c>
      <c r="BQ364">
        <v>19.149999999999999</v>
      </c>
      <c r="BR364">
        <v>19.739999999999998</v>
      </c>
      <c r="BS364">
        <v>0</v>
      </c>
      <c r="BT364">
        <v>38.89</v>
      </c>
      <c r="BU364">
        <v>121050190</v>
      </c>
      <c r="BV364">
        <v>18968812</v>
      </c>
      <c r="BW364">
        <v>306675</v>
      </c>
      <c r="BX364">
        <v>191580.9</v>
      </c>
      <c r="BY364">
        <v>0</v>
      </c>
      <c r="BZ364">
        <v>9791951</v>
      </c>
      <c r="CA364">
        <v>0</v>
      </c>
      <c r="CB364">
        <v>0</v>
      </c>
      <c r="CC364">
        <v>0</v>
      </c>
      <c r="CD364">
        <v>3503662.8</v>
      </c>
      <c r="CE364">
        <v>2713340</v>
      </c>
      <c r="CF364">
        <v>0</v>
      </c>
      <c r="CG364">
        <v>4143.5</v>
      </c>
      <c r="CH364">
        <v>0</v>
      </c>
      <c r="CI364">
        <v>80786890</v>
      </c>
      <c r="CJ364">
        <v>8082529</v>
      </c>
      <c r="CK364">
        <v>0</v>
      </c>
      <c r="CL364">
        <v>204272.7</v>
      </c>
      <c r="CM364">
        <v>0</v>
      </c>
      <c r="CN364">
        <v>671520.1</v>
      </c>
      <c r="CO364">
        <v>14793629</v>
      </c>
      <c r="CP364">
        <v>0</v>
      </c>
      <c r="CQ364">
        <v>577.29999999999995</v>
      </c>
      <c r="CR364">
        <v>69.099999999999994</v>
      </c>
      <c r="CS364">
        <v>0</v>
      </c>
      <c r="CT364">
        <v>0</v>
      </c>
      <c r="CU364">
        <v>0</v>
      </c>
      <c r="CV364">
        <v>0</v>
      </c>
      <c r="CW364">
        <v>3105.7</v>
      </c>
      <c r="CX364">
        <v>2635.6</v>
      </c>
      <c r="CY364">
        <v>0</v>
      </c>
      <c r="CZ364">
        <v>1463.4</v>
      </c>
      <c r="DA364">
        <v>0</v>
      </c>
      <c r="DB364">
        <v>23191.1</v>
      </c>
      <c r="DC364">
        <v>1151</v>
      </c>
      <c r="DD364">
        <v>0</v>
      </c>
      <c r="DE364">
        <v>314</v>
      </c>
      <c r="DF364">
        <v>0</v>
      </c>
      <c r="DG364">
        <v>336.5</v>
      </c>
      <c r="DH364">
        <v>0</v>
      </c>
      <c r="DI364">
        <v>4531</v>
      </c>
      <c r="DJ364">
        <v>1706.2</v>
      </c>
      <c r="DK364">
        <v>3140</v>
      </c>
      <c r="DL364">
        <v>0</v>
      </c>
      <c r="DM364">
        <v>0</v>
      </c>
      <c r="DN364">
        <v>0.13</v>
      </c>
      <c r="DO364">
        <v>0</v>
      </c>
      <c r="DP364">
        <v>1</v>
      </c>
      <c r="DQ364">
        <v>0</v>
      </c>
    </row>
    <row r="365" spans="1:121" x14ac:dyDescent="0.45">
      <c r="A365" t="s">
        <v>194</v>
      </c>
      <c r="B365">
        <v>2045</v>
      </c>
      <c r="C365">
        <v>166924830</v>
      </c>
      <c r="D365">
        <v>737788.2</v>
      </c>
      <c r="E365">
        <v>268348.40000000002</v>
      </c>
      <c r="F365">
        <v>1550473</v>
      </c>
      <c r="G365">
        <v>169481446.19999999</v>
      </c>
      <c r="H365">
        <v>160921458.59999999</v>
      </c>
      <c r="I365">
        <v>148620428.59999999</v>
      </c>
      <c r="J365">
        <v>132261096</v>
      </c>
      <c r="K365">
        <v>83109860</v>
      </c>
      <c r="L365">
        <v>3.5999999999999997E-2</v>
      </c>
      <c r="M365">
        <v>5.3999999999999999E-2</v>
      </c>
      <c r="N365">
        <v>0.14349999999999999</v>
      </c>
      <c r="O365">
        <v>91162.2</v>
      </c>
      <c r="P365">
        <v>35606.5</v>
      </c>
      <c r="Q365">
        <v>0.97</v>
      </c>
      <c r="R365">
        <v>1</v>
      </c>
      <c r="S365">
        <v>11.3</v>
      </c>
      <c r="T365">
        <v>0.2</v>
      </c>
      <c r="U365">
        <v>0.02</v>
      </c>
      <c r="V365">
        <v>2</v>
      </c>
      <c r="W365">
        <v>60.8</v>
      </c>
      <c r="X365">
        <v>0.02</v>
      </c>
      <c r="Y365">
        <v>11.3</v>
      </c>
      <c r="Z365">
        <v>3.8</v>
      </c>
      <c r="AA365">
        <v>15.1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299.60000000000002</v>
      </c>
      <c r="AU365">
        <v>16.899999999999999</v>
      </c>
      <c r="AV365">
        <v>2.2999999999999998</v>
      </c>
      <c r="AW365">
        <v>26.5</v>
      </c>
      <c r="AX365">
        <v>1210.2</v>
      </c>
      <c r="AY365">
        <v>0.16</v>
      </c>
      <c r="AZ365">
        <v>300.7</v>
      </c>
      <c r="BA365">
        <v>62.6</v>
      </c>
      <c r="BB365">
        <v>363.3</v>
      </c>
      <c r="BC365">
        <v>1320961.8</v>
      </c>
      <c r="BD365">
        <v>24.9</v>
      </c>
      <c r="BE365">
        <v>2.5</v>
      </c>
      <c r="BF365">
        <v>232230.9</v>
      </c>
      <c r="BG365">
        <v>7090.1</v>
      </c>
      <c r="BH365">
        <v>2.2000000000000002</v>
      </c>
      <c r="BI365">
        <v>1322383.3999999999</v>
      </c>
      <c r="BJ365">
        <v>444120.3</v>
      </c>
      <c r="BK365">
        <v>1766503.7</v>
      </c>
      <c r="BL365">
        <v>0</v>
      </c>
      <c r="BM365">
        <v>16.39</v>
      </c>
      <c r="BN365">
        <v>18.59</v>
      </c>
      <c r="BO365">
        <v>0.41</v>
      </c>
      <c r="BP365">
        <v>35.39</v>
      </c>
      <c r="BQ365">
        <v>17.420000000000002</v>
      </c>
      <c r="BR365">
        <v>20.100000000000001</v>
      </c>
      <c r="BS365">
        <v>0.44</v>
      </c>
      <c r="BT365">
        <v>37.950000000000003</v>
      </c>
      <c r="BU365">
        <v>120148820</v>
      </c>
      <c r="BV365">
        <v>20861018</v>
      </c>
      <c r="BW365">
        <v>623166</v>
      </c>
      <c r="BX365">
        <v>172142.5</v>
      </c>
      <c r="BY365">
        <v>0</v>
      </c>
      <c r="BZ365">
        <v>9606900</v>
      </c>
      <c r="CA365">
        <v>0</v>
      </c>
      <c r="CB365">
        <v>0</v>
      </c>
      <c r="CC365">
        <v>0</v>
      </c>
      <c r="CD365">
        <v>3520588.8</v>
      </c>
      <c r="CE365">
        <v>3216561.2</v>
      </c>
      <c r="CF365">
        <v>0</v>
      </c>
      <c r="CG365">
        <v>19455.3</v>
      </c>
      <c r="CH365">
        <v>0</v>
      </c>
      <c r="CI365">
        <v>77541496</v>
      </c>
      <c r="CJ365">
        <v>7896798.5</v>
      </c>
      <c r="CK365">
        <v>0</v>
      </c>
      <c r="CL365">
        <v>211280.6</v>
      </c>
      <c r="CM365">
        <v>0</v>
      </c>
      <c r="CN365">
        <v>1173739.8999999999</v>
      </c>
      <c r="CO365">
        <v>16166690</v>
      </c>
      <c r="CP365">
        <v>0</v>
      </c>
      <c r="CQ365">
        <v>1125.2</v>
      </c>
      <c r="CR365">
        <v>69.099999999999994</v>
      </c>
      <c r="CS365">
        <v>0</v>
      </c>
      <c r="CT365">
        <v>0</v>
      </c>
      <c r="CU365">
        <v>0</v>
      </c>
      <c r="CV365">
        <v>0</v>
      </c>
      <c r="CW365">
        <v>3216.8</v>
      </c>
      <c r="CX365">
        <v>2635.6</v>
      </c>
      <c r="CY365">
        <v>0</v>
      </c>
      <c r="CZ365">
        <v>4191.8</v>
      </c>
      <c r="DA365">
        <v>0</v>
      </c>
      <c r="DB365">
        <v>23213.1</v>
      </c>
      <c r="DC365">
        <v>1151</v>
      </c>
      <c r="DD365">
        <v>0</v>
      </c>
      <c r="DE365">
        <v>314</v>
      </c>
      <c r="DF365">
        <v>0</v>
      </c>
      <c r="DG365">
        <v>562.20000000000005</v>
      </c>
      <c r="DH365">
        <v>0</v>
      </c>
      <c r="DI365">
        <v>4672.3999999999996</v>
      </c>
      <c r="DJ365">
        <v>3897.8</v>
      </c>
      <c r="DK365">
        <v>3140</v>
      </c>
      <c r="DL365">
        <v>0</v>
      </c>
      <c r="DM365">
        <v>0</v>
      </c>
      <c r="DN365">
        <v>0.13</v>
      </c>
      <c r="DO365">
        <v>1</v>
      </c>
      <c r="DP365">
        <v>1</v>
      </c>
      <c r="DQ365">
        <v>0</v>
      </c>
    </row>
    <row r="366" spans="1:121" x14ac:dyDescent="0.45">
      <c r="A366" t="s">
        <v>194</v>
      </c>
      <c r="B366">
        <v>2050</v>
      </c>
      <c r="C366">
        <v>180698180</v>
      </c>
      <c r="D366">
        <v>972696.2</v>
      </c>
      <c r="E366">
        <v>281784</v>
      </c>
      <c r="F366">
        <v>1715100.3</v>
      </c>
      <c r="G366">
        <v>183667755.5</v>
      </c>
      <c r="H366">
        <v>174199428.09999999</v>
      </c>
      <c r="I366">
        <v>153412879.90000001</v>
      </c>
      <c r="J366">
        <v>146854160</v>
      </c>
      <c r="K366">
        <v>92645580</v>
      </c>
      <c r="L366">
        <v>3.5999999999999997E-2</v>
      </c>
      <c r="M366">
        <v>5.3999999999999999E-2</v>
      </c>
      <c r="N366">
        <v>0.14349999999999999</v>
      </c>
      <c r="O366">
        <v>91399.93</v>
      </c>
      <c r="P366">
        <v>39111.599999999999</v>
      </c>
      <c r="Q366">
        <v>0.98</v>
      </c>
      <c r="R366">
        <v>1</v>
      </c>
      <c r="S366">
        <v>10.1</v>
      </c>
      <c r="T366">
        <v>0.2</v>
      </c>
      <c r="U366">
        <v>0.02</v>
      </c>
      <c r="V366">
        <v>1.8</v>
      </c>
      <c r="W366">
        <v>54.4</v>
      </c>
      <c r="X366">
        <v>0.02</v>
      </c>
      <c r="Y366">
        <v>10.1</v>
      </c>
      <c r="Z366">
        <v>3.4</v>
      </c>
      <c r="AA366">
        <v>13.6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305.7</v>
      </c>
      <c r="AU366">
        <v>15.7</v>
      </c>
      <c r="AV366">
        <v>2.11</v>
      </c>
      <c r="AW366">
        <v>28.2</v>
      </c>
      <c r="AX366">
        <v>1284.4000000000001</v>
      </c>
      <c r="AY366">
        <v>0.16</v>
      </c>
      <c r="AZ366">
        <v>306.8</v>
      </c>
      <c r="BA366">
        <v>66.5</v>
      </c>
      <c r="BB366">
        <v>373.3</v>
      </c>
      <c r="BC366">
        <v>1274103.6000000001</v>
      </c>
      <c r="BD366">
        <v>24</v>
      </c>
      <c r="BE366">
        <v>2.4</v>
      </c>
      <c r="BF366">
        <v>226850.9</v>
      </c>
      <c r="BG366">
        <v>6845.4</v>
      </c>
      <c r="BH366">
        <v>2.2000000000000002</v>
      </c>
      <c r="BI366">
        <v>1275474.8</v>
      </c>
      <c r="BJ366">
        <v>431442.6</v>
      </c>
      <c r="BK366">
        <v>1706917.4</v>
      </c>
      <c r="BL366">
        <v>0</v>
      </c>
      <c r="BM366">
        <v>17.47</v>
      </c>
      <c r="BN366">
        <v>18.350000000000001</v>
      </c>
      <c r="BO366">
        <v>0</v>
      </c>
      <c r="BP366">
        <v>35.82</v>
      </c>
      <c r="BQ366">
        <v>18.57</v>
      </c>
      <c r="BR366">
        <v>19.850000000000001</v>
      </c>
      <c r="BS366">
        <v>0</v>
      </c>
      <c r="BT366">
        <v>38.409999999999997</v>
      </c>
      <c r="BU366">
        <v>129216660</v>
      </c>
      <c r="BV366">
        <v>30254876</v>
      </c>
      <c r="BW366">
        <v>829160.6</v>
      </c>
      <c r="BX366">
        <v>175251.20000000001</v>
      </c>
      <c r="BY366">
        <v>0</v>
      </c>
      <c r="BZ366">
        <v>9841146</v>
      </c>
      <c r="CA366">
        <v>0</v>
      </c>
      <c r="CB366">
        <v>0</v>
      </c>
      <c r="CC366">
        <v>0</v>
      </c>
      <c r="CD366">
        <v>3493506</v>
      </c>
      <c r="CE366">
        <v>2830887.2</v>
      </c>
      <c r="CF366">
        <v>0</v>
      </c>
      <c r="CG366">
        <v>175668.2</v>
      </c>
      <c r="CH366">
        <v>0</v>
      </c>
      <c r="CI366">
        <v>76978744</v>
      </c>
      <c r="CJ366">
        <v>7906249.5</v>
      </c>
      <c r="CK366">
        <v>0</v>
      </c>
      <c r="CL366">
        <v>224659.20000000001</v>
      </c>
      <c r="CM366">
        <v>0</v>
      </c>
      <c r="CN366">
        <v>1146852</v>
      </c>
      <c r="CO366">
        <v>25614518</v>
      </c>
      <c r="CP366">
        <v>0</v>
      </c>
      <c r="CQ366">
        <v>1113.5</v>
      </c>
      <c r="CR366">
        <v>69.099999999999994</v>
      </c>
      <c r="CS366">
        <v>0</v>
      </c>
      <c r="CT366">
        <v>0</v>
      </c>
      <c r="CU366">
        <v>0</v>
      </c>
      <c r="CV366">
        <v>0</v>
      </c>
      <c r="CW366">
        <v>3292.7</v>
      </c>
      <c r="CX366">
        <v>2080.6999999999998</v>
      </c>
      <c r="CY366">
        <v>0</v>
      </c>
      <c r="CZ366">
        <v>10472.5</v>
      </c>
      <c r="DA366">
        <v>0</v>
      </c>
      <c r="DB366">
        <v>23212.1</v>
      </c>
      <c r="DC366">
        <v>1151</v>
      </c>
      <c r="DD366">
        <v>0</v>
      </c>
      <c r="DE366">
        <v>314</v>
      </c>
      <c r="DF366">
        <v>0</v>
      </c>
      <c r="DG366">
        <v>561.70000000000005</v>
      </c>
      <c r="DH366">
        <v>0</v>
      </c>
      <c r="DI366">
        <v>7388.5</v>
      </c>
      <c r="DJ366">
        <v>3877.6</v>
      </c>
      <c r="DK366">
        <v>3140</v>
      </c>
      <c r="DL366">
        <v>0</v>
      </c>
      <c r="DM366">
        <v>0</v>
      </c>
      <c r="DN366">
        <v>0.13</v>
      </c>
      <c r="DO366">
        <v>0</v>
      </c>
      <c r="DP366">
        <v>1</v>
      </c>
      <c r="DQ366">
        <v>0</v>
      </c>
    </row>
    <row r="367" spans="1:121" x14ac:dyDescent="0.45">
      <c r="A367" t="s">
        <v>200</v>
      </c>
      <c r="B367">
        <v>2024</v>
      </c>
      <c r="C367">
        <v>72638790</v>
      </c>
      <c r="D367">
        <v>21.3</v>
      </c>
      <c r="E367">
        <v>0</v>
      </c>
      <c r="F367">
        <v>724778.8</v>
      </c>
      <c r="G367">
        <v>73363594.5</v>
      </c>
      <c r="H367">
        <v>70027679.700000003</v>
      </c>
      <c r="I367">
        <v>64644902.100000001</v>
      </c>
      <c r="J367">
        <v>68507096</v>
      </c>
      <c r="K367">
        <v>53225860</v>
      </c>
      <c r="L367">
        <v>3.5900000000000001E-2</v>
      </c>
      <c r="M367">
        <v>5.3999999999999999E-2</v>
      </c>
      <c r="N367">
        <v>0.183</v>
      </c>
      <c r="O367">
        <v>18677.78</v>
      </c>
      <c r="P367">
        <v>17683.599999999999</v>
      </c>
      <c r="Q367">
        <v>0.37</v>
      </c>
      <c r="R367">
        <v>0.5</v>
      </c>
      <c r="S367">
        <v>401.1</v>
      </c>
      <c r="T367">
        <v>31.5</v>
      </c>
      <c r="U367">
        <v>4.47</v>
      </c>
      <c r="V367">
        <v>27.9</v>
      </c>
      <c r="W367">
        <v>1332.5</v>
      </c>
      <c r="X367">
        <v>0.23</v>
      </c>
      <c r="Y367">
        <v>403.3</v>
      </c>
      <c r="Z367">
        <v>67.7</v>
      </c>
      <c r="AA367">
        <v>471</v>
      </c>
      <c r="AB367">
        <v>362</v>
      </c>
      <c r="AC367">
        <v>31.2</v>
      </c>
      <c r="AD367">
        <v>4.45</v>
      </c>
      <c r="AE367">
        <v>22.8</v>
      </c>
      <c r="AF367">
        <v>1118</v>
      </c>
      <c r="AG367">
        <v>0.21</v>
      </c>
      <c r="AH367">
        <v>364.2</v>
      </c>
      <c r="AI367">
        <v>56.2</v>
      </c>
      <c r="AJ367">
        <v>420.4</v>
      </c>
      <c r="AK367">
        <v>318.7</v>
      </c>
      <c r="AL367">
        <v>22</v>
      </c>
      <c r="AM367">
        <v>3.09</v>
      </c>
      <c r="AN367">
        <v>23.3</v>
      </c>
      <c r="AO367">
        <v>1144.3</v>
      </c>
      <c r="AP367">
        <v>0.16</v>
      </c>
      <c r="AQ367">
        <v>320.2</v>
      </c>
      <c r="AR367">
        <v>57.5</v>
      </c>
      <c r="AS367">
        <v>377.7</v>
      </c>
      <c r="AT367">
        <v>815.7</v>
      </c>
      <c r="AU367">
        <v>68.2</v>
      </c>
      <c r="AV367">
        <v>9.8699999999999992</v>
      </c>
      <c r="AW367">
        <v>50.5</v>
      </c>
      <c r="AX367">
        <v>2442.6999999999998</v>
      </c>
      <c r="AY367">
        <v>0.5</v>
      </c>
      <c r="AZ367">
        <v>820.4</v>
      </c>
      <c r="BA367">
        <v>123.4</v>
      </c>
      <c r="BB367">
        <v>943.8</v>
      </c>
      <c r="BC367">
        <v>23105841.800000001</v>
      </c>
      <c r="BD367">
        <v>1815.9</v>
      </c>
      <c r="BE367">
        <v>257.3</v>
      </c>
      <c r="BF367">
        <v>1610181.5</v>
      </c>
      <c r="BG367">
        <v>76783.3</v>
      </c>
      <c r="BH367">
        <v>13.4</v>
      </c>
      <c r="BI367">
        <v>23230193.600000001</v>
      </c>
      <c r="BJ367">
        <v>3901990.3</v>
      </c>
      <c r="BK367">
        <v>27132183.899999999</v>
      </c>
      <c r="BL367">
        <v>0</v>
      </c>
      <c r="BM367">
        <v>30.17</v>
      </c>
      <c r="BN367">
        <v>4.13</v>
      </c>
      <c r="BO367">
        <v>0</v>
      </c>
      <c r="BP367">
        <v>34.299999999999997</v>
      </c>
      <c r="BQ367">
        <v>31.97</v>
      </c>
      <c r="BR367">
        <v>4.49</v>
      </c>
      <c r="BS367">
        <v>0</v>
      </c>
      <c r="BT367">
        <v>36.46</v>
      </c>
      <c r="BU367">
        <v>58032504</v>
      </c>
      <c r="BV367">
        <v>8718692</v>
      </c>
      <c r="BW367">
        <v>18</v>
      </c>
      <c r="BX367">
        <v>1203316.8999999999</v>
      </c>
      <c r="BY367">
        <v>0</v>
      </c>
      <c r="BZ367">
        <v>0</v>
      </c>
      <c r="CA367">
        <v>14628734</v>
      </c>
      <c r="CB367">
        <v>0</v>
      </c>
      <c r="CC367">
        <v>0</v>
      </c>
      <c r="CD367">
        <v>191128.6</v>
      </c>
      <c r="CE367">
        <v>21569316</v>
      </c>
      <c r="CF367">
        <v>0</v>
      </c>
      <c r="CG367">
        <v>295063.2</v>
      </c>
      <c r="CH367">
        <v>0</v>
      </c>
      <c r="CI367">
        <v>1777080.6</v>
      </c>
      <c r="CJ367">
        <v>9559418</v>
      </c>
      <c r="CK367">
        <v>280863.59999999998</v>
      </c>
      <c r="CL367">
        <v>0</v>
      </c>
      <c r="CM367">
        <v>0</v>
      </c>
      <c r="CN367">
        <v>5773381</v>
      </c>
      <c r="CO367">
        <v>2754183</v>
      </c>
      <c r="CP367">
        <v>0</v>
      </c>
      <c r="CQ367">
        <v>0.1</v>
      </c>
      <c r="CR367">
        <v>189.2</v>
      </c>
      <c r="CS367">
        <v>0</v>
      </c>
      <c r="CT367">
        <v>3765.3</v>
      </c>
      <c r="CU367">
        <v>0</v>
      </c>
      <c r="CV367">
        <v>0</v>
      </c>
      <c r="CW367">
        <v>138.4</v>
      </c>
      <c r="CX367">
        <v>3487</v>
      </c>
      <c r="CY367">
        <v>0</v>
      </c>
      <c r="CZ367">
        <v>3168.4</v>
      </c>
      <c r="DA367">
        <v>0</v>
      </c>
      <c r="DB367">
        <v>392.7</v>
      </c>
      <c r="DC367">
        <v>1197.0999999999999</v>
      </c>
      <c r="DD367">
        <v>923.5</v>
      </c>
      <c r="DE367">
        <v>0</v>
      </c>
      <c r="DF367">
        <v>0</v>
      </c>
      <c r="DG367">
        <v>2713.4</v>
      </c>
      <c r="DH367">
        <v>0</v>
      </c>
      <c r="DI367">
        <v>886.6</v>
      </c>
      <c r="DJ367">
        <v>0.1</v>
      </c>
      <c r="DK367">
        <v>0</v>
      </c>
      <c r="DL367">
        <v>0</v>
      </c>
      <c r="DM367">
        <v>0</v>
      </c>
      <c r="DN367">
        <v>0.1</v>
      </c>
      <c r="DO367">
        <v>0</v>
      </c>
      <c r="DP367">
        <v>0</v>
      </c>
      <c r="DQ367">
        <v>0</v>
      </c>
    </row>
    <row r="368" spans="1:121" x14ac:dyDescent="0.45">
      <c r="A368" t="s">
        <v>200</v>
      </c>
      <c r="B368">
        <v>2026</v>
      </c>
      <c r="C368">
        <v>73884020</v>
      </c>
      <c r="D368">
        <v>565568.9</v>
      </c>
      <c r="E368">
        <v>0</v>
      </c>
      <c r="F368">
        <v>898634.8</v>
      </c>
      <c r="G368">
        <v>75348216.200000003</v>
      </c>
      <c r="H368">
        <v>71228134.200000003</v>
      </c>
      <c r="I368">
        <v>62314614.200000003</v>
      </c>
      <c r="J368">
        <v>84931510</v>
      </c>
      <c r="K368">
        <v>68621250</v>
      </c>
      <c r="L368">
        <v>3.5900000000000001E-2</v>
      </c>
      <c r="M368">
        <v>5.3999999999999999E-2</v>
      </c>
      <c r="N368">
        <v>0.183</v>
      </c>
      <c r="O368">
        <v>49650.78</v>
      </c>
      <c r="P368">
        <v>18015.7</v>
      </c>
      <c r="Q368">
        <v>0.44</v>
      </c>
      <c r="R368">
        <v>0.59</v>
      </c>
      <c r="S368">
        <v>347.5</v>
      </c>
      <c r="T368">
        <v>26.9</v>
      </c>
      <c r="U368">
        <v>3.81</v>
      </c>
      <c r="V368">
        <v>24.8</v>
      </c>
      <c r="W368">
        <v>1170.2</v>
      </c>
      <c r="X368">
        <v>0.2</v>
      </c>
      <c r="Y368">
        <v>349.4</v>
      </c>
      <c r="Z368">
        <v>59.7</v>
      </c>
      <c r="AA368">
        <v>409.1</v>
      </c>
      <c r="AB368">
        <v>285.39999999999998</v>
      </c>
      <c r="AC368">
        <v>24</v>
      </c>
      <c r="AD368">
        <v>3.42</v>
      </c>
      <c r="AE368">
        <v>18.899999999999999</v>
      </c>
      <c r="AF368">
        <v>901.2</v>
      </c>
      <c r="AG368">
        <v>0.17</v>
      </c>
      <c r="AH368">
        <v>287</v>
      </c>
      <c r="AI368">
        <v>45.8</v>
      </c>
      <c r="AJ368">
        <v>332.8</v>
      </c>
      <c r="AK368">
        <v>260.3</v>
      </c>
      <c r="AL368">
        <v>13.7</v>
      </c>
      <c r="AM368">
        <v>1.86</v>
      </c>
      <c r="AN368">
        <v>22.9</v>
      </c>
      <c r="AO368">
        <v>1072.9000000000001</v>
      </c>
      <c r="AP368">
        <v>0.13</v>
      </c>
      <c r="AQ368">
        <v>261.2</v>
      </c>
      <c r="AR368">
        <v>54.9</v>
      </c>
      <c r="AS368">
        <v>316.10000000000002</v>
      </c>
      <c r="AT368">
        <v>773.4</v>
      </c>
      <c r="AU368">
        <v>63.9</v>
      </c>
      <c r="AV368">
        <v>9.19</v>
      </c>
      <c r="AW368">
        <v>48.2</v>
      </c>
      <c r="AX368">
        <v>2377.8000000000002</v>
      </c>
      <c r="AY368">
        <v>0.45</v>
      </c>
      <c r="AZ368">
        <v>777.8</v>
      </c>
      <c r="BA368">
        <v>119.2</v>
      </c>
      <c r="BB368">
        <v>897</v>
      </c>
      <c r="BC368">
        <v>20329294.899999999</v>
      </c>
      <c r="BD368">
        <v>1573.2</v>
      </c>
      <c r="BE368">
        <v>222.5</v>
      </c>
      <c r="BF368">
        <v>1452376.5</v>
      </c>
      <c r="BG368">
        <v>68485.5</v>
      </c>
      <c r="BH368">
        <v>12</v>
      </c>
      <c r="BI368">
        <v>20436903.899999999</v>
      </c>
      <c r="BJ368">
        <v>3496511.5</v>
      </c>
      <c r="BK368">
        <v>23933415.399999999</v>
      </c>
      <c r="BL368">
        <v>0</v>
      </c>
      <c r="BM368">
        <v>28.42</v>
      </c>
      <c r="BN368">
        <v>10.65</v>
      </c>
      <c r="BO368">
        <v>0</v>
      </c>
      <c r="BP368">
        <v>39.07</v>
      </c>
      <c r="BQ368">
        <v>30.17</v>
      </c>
      <c r="BR368">
        <v>11.65</v>
      </c>
      <c r="BS368">
        <v>0</v>
      </c>
      <c r="BT368">
        <v>41.82</v>
      </c>
      <c r="BU368">
        <v>58976980</v>
      </c>
      <c r="BV368">
        <v>13033602</v>
      </c>
      <c r="BW368">
        <v>491417.2</v>
      </c>
      <c r="BX368">
        <v>1201790.8999999999</v>
      </c>
      <c r="BY368">
        <v>0</v>
      </c>
      <c r="BZ368">
        <v>0</v>
      </c>
      <c r="CA368">
        <v>12609424</v>
      </c>
      <c r="CB368">
        <v>0</v>
      </c>
      <c r="CC368">
        <v>0</v>
      </c>
      <c r="CD368">
        <v>325909.2</v>
      </c>
      <c r="CE368">
        <v>20002162</v>
      </c>
      <c r="CF368">
        <v>0</v>
      </c>
      <c r="CG368">
        <v>131350.39999999999</v>
      </c>
      <c r="CH368">
        <v>0</v>
      </c>
      <c r="CI368">
        <v>1776708.6</v>
      </c>
      <c r="CJ368">
        <v>9540268</v>
      </c>
      <c r="CK368">
        <v>190258.3</v>
      </c>
      <c r="CL368">
        <v>0</v>
      </c>
      <c r="CM368">
        <v>0</v>
      </c>
      <c r="CN368">
        <v>9936461</v>
      </c>
      <c r="CO368">
        <v>2771231.8</v>
      </c>
      <c r="CP368">
        <v>0</v>
      </c>
      <c r="CQ368">
        <v>370.3</v>
      </c>
      <c r="CR368">
        <v>189.2</v>
      </c>
      <c r="CS368">
        <v>0</v>
      </c>
      <c r="CT368">
        <v>3765.3</v>
      </c>
      <c r="CU368">
        <v>0</v>
      </c>
      <c r="CV368">
        <v>0</v>
      </c>
      <c r="CW368">
        <v>235.4</v>
      </c>
      <c r="CX368">
        <v>3487</v>
      </c>
      <c r="CY368">
        <v>0</v>
      </c>
      <c r="CZ368">
        <v>2926</v>
      </c>
      <c r="DA368">
        <v>0</v>
      </c>
      <c r="DB368">
        <v>392.7</v>
      </c>
      <c r="DC368">
        <v>1197.0999999999999</v>
      </c>
      <c r="DD368">
        <v>871.7</v>
      </c>
      <c r="DE368">
        <v>0</v>
      </c>
      <c r="DF368">
        <v>0</v>
      </c>
      <c r="DG368">
        <v>4693.8999999999996</v>
      </c>
      <c r="DH368">
        <v>0</v>
      </c>
      <c r="DI368">
        <v>894.4</v>
      </c>
      <c r="DJ368">
        <v>1481.1</v>
      </c>
      <c r="DK368">
        <v>0</v>
      </c>
      <c r="DL368">
        <v>0</v>
      </c>
      <c r="DM368">
        <v>0</v>
      </c>
      <c r="DN368">
        <v>0.1</v>
      </c>
      <c r="DO368">
        <v>0</v>
      </c>
      <c r="DP368">
        <v>0</v>
      </c>
      <c r="DQ368">
        <v>0</v>
      </c>
    </row>
    <row r="369" spans="1:121" x14ac:dyDescent="0.45">
      <c r="A369" t="s">
        <v>200</v>
      </c>
      <c r="B369">
        <v>2028</v>
      </c>
      <c r="C369">
        <v>75511790</v>
      </c>
      <c r="D369">
        <v>661880.9</v>
      </c>
      <c r="E369">
        <v>0</v>
      </c>
      <c r="F369">
        <v>1027828</v>
      </c>
      <c r="G369">
        <v>77201500.700000003</v>
      </c>
      <c r="H369">
        <v>72797403</v>
      </c>
      <c r="I369">
        <v>63631347.799999997</v>
      </c>
      <c r="J369">
        <v>101566080</v>
      </c>
      <c r="K369">
        <v>71370824</v>
      </c>
      <c r="L369">
        <v>3.5900000000000001E-2</v>
      </c>
      <c r="M369">
        <v>5.3999999999999999E-2</v>
      </c>
      <c r="N369">
        <v>0.183</v>
      </c>
      <c r="O369">
        <v>61426.82</v>
      </c>
      <c r="P369">
        <v>18189.400000000001</v>
      </c>
      <c r="Q369">
        <v>0.56000000000000005</v>
      </c>
      <c r="R369">
        <v>0.73</v>
      </c>
      <c r="S369">
        <v>243.6</v>
      </c>
      <c r="T369">
        <v>15.7</v>
      </c>
      <c r="U369">
        <v>2.1800000000000002</v>
      </c>
      <c r="V369">
        <v>21.2</v>
      </c>
      <c r="W369">
        <v>923.7</v>
      </c>
      <c r="X369">
        <v>0.16</v>
      </c>
      <c r="Y369">
        <v>244.6</v>
      </c>
      <c r="Z369">
        <v>48.8</v>
      </c>
      <c r="AA369">
        <v>293.39999999999998</v>
      </c>
      <c r="AB369">
        <v>167</v>
      </c>
      <c r="AC369">
        <v>12</v>
      </c>
      <c r="AD369">
        <v>1.68</v>
      </c>
      <c r="AE369">
        <v>13.7</v>
      </c>
      <c r="AF369">
        <v>595.5</v>
      </c>
      <c r="AG369">
        <v>0.11</v>
      </c>
      <c r="AH369">
        <v>167.8</v>
      </c>
      <c r="AI369">
        <v>31.5</v>
      </c>
      <c r="AJ369">
        <v>199.3</v>
      </c>
      <c r="AK369">
        <v>211.8</v>
      </c>
      <c r="AL369">
        <v>4.9000000000000004</v>
      </c>
      <c r="AM369">
        <v>0.55000000000000004</v>
      </c>
      <c r="AN369">
        <v>24.3</v>
      </c>
      <c r="AO369">
        <v>1075.3</v>
      </c>
      <c r="AP369">
        <v>0.1</v>
      </c>
      <c r="AQ369">
        <v>212.1</v>
      </c>
      <c r="AR369">
        <v>56.4</v>
      </c>
      <c r="AS369">
        <v>268.5</v>
      </c>
      <c r="AT369">
        <v>582.79999999999995</v>
      </c>
      <c r="AU369">
        <v>45.7</v>
      </c>
      <c r="AV369">
        <v>6.53</v>
      </c>
      <c r="AW369">
        <v>39.5</v>
      </c>
      <c r="AX369">
        <v>1877.7</v>
      </c>
      <c r="AY369">
        <v>0.35</v>
      </c>
      <c r="AZ369">
        <v>585.9</v>
      </c>
      <c r="BA369">
        <v>95.6</v>
      </c>
      <c r="BB369">
        <v>681.5</v>
      </c>
      <c r="BC369">
        <v>11285587.300000001</v>
      </c>
      <c r="BD369">
        <v>727.6</v>
      </c>
      <c r="BE369">
        <v>100.9</v>
      </c>
      <c r="BF369">
        <v>985533.9</v>
      </c>
      <c r="BG369">
        <v>42861.3</v>
      </c>
      <c r="BH369">
        <v>7.3</v>
      </c>
      <c r="BI369">
        <v>11334800.6</v>
      </c>
      <c r="BJ369">
        <v>2264792.7999999998</v>
      </c>
      <c r="BK369">
        <v>13599593.5</v>
      </c>
      <c r="BL369">
        <v>0</v>
      </c>
      <c r="BM369">
        <v>21.77</v>
      </c>
      <c r="BN369">
        <v>12.82</v>
      </c>
      <c r="BO369">
        <v>0</v>
      </c>
      <c r="BP369">
        <v>34.590000000000003</v>
      </c>
      <c r="BQ369">
        <v>23.2</v>
      </c>
      <c r="BR369">
        <v>14.03</v>
      </c>
      <c r="BS369">
        <v>0</v>
      </c>
      <c r="BT369">
        <v>37.22</v>
      </c>
      <c r="BU369">
        <v>46914540</v>
      </c>
      <c r="BV369">
        <v>13570154</v>
      </c>
      <c r="BW369">
        <v>572669.6</v>
      </c>
      <c r="BX369">
        <v>1102291.2</v>
      </c>
      <c r="BY369">
        <v>0</v>
      </c>
      <c r="BZ369">
        <v>0</v>
      </c>
      <c r="CA369">
        <v>5512941.5</v>
      </c>
      <c r="CB369">
        <v>0</v>
      </c>
      <c r="CC369">
        <v>0</v>
      </c>
      <c r="CD369">
        <v>584467.9</v>
      </c>
      <c r="CE369">
        <v>15195515</v>
      </c>
      <c r="CF369">
        <v>0</v>
      </c>
      <c r="CG369">
        <v>78802.7</v>
      </c>
      <c r="CH369">
        <v>0</v>
      </c>
      <c r="CI369">
        <v>1679322.8</v>
      </c>
      <c r="CJ369">
        <v>9155939</v>
      </c>
      <c r="CK369">
        <v>46907.6</v>
      </c>
      <c r="CL369">
        <v>0</v>
      </c>
      <c r="CM369">
        <v>0</v>
      </c>
      <c r="CN369">
        <v>10229398</v>
      </c>
      <c r="CO369">
        <v>2756286.8</v>
      </c>
      <c r="CP369">
        <v>0</v>
      </c>
      <c r="CQ369">
        <v>376</v>
      </c>
      <c r="CR369">
        <v>189.2</v>
      </c>
      <c r="CS369">
        <v>0</v>
      </c>
      <c r="CT369">
        <v>3765.3</v>
      </c>
      <c r="CU369">
        <v>0</v>
      </c>
      <c r="CV369">
        <v>0</v>
      </c>
      <c r="CW369">
        <v>420.9</v>
      </c>
      <c r="CX369">
        <v>3487</v>
      </c>
      <c r="CY369">
        <v>0</v>
      </c>
      <c r="CZ369">
        <v>2837.6</v>
      </c>
      <c r="DA369">
        <v>0</v>
      </c>
      <c r="DB369">
        <v>392.7</v>
      </c>
      <c r="DC369">
        <v>1197.0999999999999</v>
      </c>
      <c r="DD369">
        <v>682</v>
      </c>
      <c r="DE369">
        <v>0</v>
      </c>
      <c r="DF369">
        <v>0</v>
      </c>
      <c r="DG369">
        <v>4895.3</v>
      </c>
      <c r="DH369">
        <v>0</v>
      </c>
      <c r="DI369">
        <v>894.4</v>
      </c>
      <c r="DJ369">
        <v>1503.7</v>
      </c>
      <c r="DK369">
        <v>0</v>
      </c>
      <c r="DL369">
        <v>0</v>
      </c>
      <c r="DM369">
        <v>0</v>
      </c>
      <c r="DN369">
        <v>0.1</v>
      </c>
      <c r="DO369">
        <v>0</v>
      </c>
      <c r="DP369">
        <v>0</v>
      </c>
      <c r="DQ369">
        <v>0</v>
      </c>
    </row>
    <row r="370" spans="1:121" x14ac:dyDescent="0.45">
      <c r="A370" t="s">
        <v>200</v>
      </c>
      <c r="B370">
        <v>2030</v>
      </c>
      <c r="C370">
        <v>77401190</v>
      </c>
      <c r="D370">
        <v>1446295.4</v>
      </c>
      <c r="E370">
        <v>0</v>
      </c>
      <c r="F370">
        <v>1025710</v>
      </c>
      <c r="G370">
        <v>79873200.599999994</v>
      </c>
      <c r="H370">
        <v>74618895.799999997</v>
      </c>
      <c r="I370">
        <v>63895156.100000001</v>
      </c>
      <c r="J370">
        <v>103683830</v>
      </c>
      <c r="K370">
        <v>67428110</v>
      </c>
      <c r="L370">
        <v>3.5900000000000001E-2</v>
      </c>
      <c r="M370">
        <v>5.3900000000000003E-2</v>
      </c>
      <c r="N370">
        <v>0.183</v>
      </c>
      <c r="O370">
        <v>70427.17</v>
      </c>
      <c r="P370">
        <v>18822.400000000001</v>
      </c>
      <c r="Q370">
        <v>0.65</v>
      </c>
      <c r="R370">
        <v>0.8</v>
      </c>
      <c r="S370">
        <v>197.3</v>
      </c>
      <c r="T370">
        <v>13.2</v>
      </c>
      <c r="U370">
        <v>1.83</v>
      </c>
      <c r="V370">
        <v>16.899999999999999</v>
      </c>
      <c r="W370">
        <v>737.6</v>
      </c>
      <c r="X370">
        <v>0.13</v>
      </c>
      <c r="Y370">
        <v>198.2</v>
      </c>
      <c r="Z370">
        <v>38.9</v>
      </c>
      <c r="AA370">
        <v>237.2</v>
      </c>
      <c r="AB370">
        <v>122.9</v>
      </c>
      <c r="AC370">
        <v>9</v>
      </c>
      <c r="AD370">
        <v>1.27</v>
      </c>
      <c r="AE370">
        <v>10.1</v>
      </c>
      <c r="AF370">
        <v>434.3</v>
      </c>
      <c r="AG370">
        <v>0.09</v>
      </c>
      <c r="AH370">
        <v>123.5</v>
      </c>
      <c r="AI370">
        <v>23.1</v>
      </c>
      <c r="AJ370">
        <v>146.6</v>
      </c>
      <c r="AK370">
        <v>213.2</v>
      </c>
      <c r="AL370">
        <v>7.5</v>
      </c>
      <c r="AM370">
        <v>0.94</v>
      </c>
      <c r="AN370">
        <v>22.2</v>
      </c>
      <c r="AO370">
        <v>1002.6</v>
      </c>
      <c r="AP370">
        <v>0.1</v>
      </c>
      <c r="AQ370">
        <v>213.6</v>
      </c>
      <c r="AR370">
        <v>52.1</v>
      </c>
      <c r="AS370">
        <v>265.8</v>
      </c>
      <c r="AT370">
        <v>487.6</v>
      </c>
      <c r="AU370">
        <v>37.700000000000003</v>
      </c>
      <c r="AV370">
        <v>5.36</v>
      </c>
      <c r="AW370">
        <v>33.299999999999997</v>
      </c>
      <c r="AX370">
        <v>1611.5</v>
      </c>
      <c r="AY370">
        <v>0.28000000000000003</v>
      </c>
      <c r="AZ370">
        <v>490.2</v>
      </c>
      <c r="BA370">
        <v>81.400000000000006</v>
      </c>
      <c r="BB370">
        <v>571.6</v>
      </c>
      <c r="BC370">
        <v>8442522.6999999993</v>
      </c>
      <c r="BD370">
        <v>561.4</v>
      </c>
      <c r="BE370">
        <v>78</v>
      </c>
      <c r="BF370">
        <v>726452.7</v>
      </c>
      <c r="BG370">
        <v>31622.400000000001</v>
      </c>
      <c r="BH370">
        <v>5.7</v>
      </c>
      <c r="BI370">
        <v>8480545.5999999996</v>
      </c>
      <c r="BJ370">
        <v>1670368.9</v>
      </c>
      <c r="BK370">
        <v>10150914.5</v>
      </c>
      <c r="BL370">
        <v>0</v>
      </c>
      <c r="BM370">
        <v>18.579999999999998</v>
      </c>
      <c r="BN370">
        <v>14.11</v>
      </c>
      <c r="BO370">
        <v>0</v>
      </c>
      <c r="BP370">
        <v>32.69</v>
      </c>
      <c r="BQ370">
        <v>19.87</v>
      </c>
      <c r="BR370">
        <v>15.55</v>
      </c>
      <c r="BS370">
        <v>0</v>
      </c>
      <c r="BT370">
        <v>35.43</v>
      </c>
      <c r="BU370">
        <v>43518850</v>
      </c>
      <c r="BV370">
        <v>15978045</v>
      </c>
      <c r="BW370">
        <v>1250767.3999999999</v>
      </c>
      <c r="BX370">
        <v>558835.6</v>
      </c>
      <c r="BY370">
        <v>0</v>
      </c>
      <c r="BZ370">
        <v>0</v>
      </c>
      <c r="CA370">
        <v>4326224.5</v>
      </c>
      <c r="CB370">
        <v>0</v>
      </c>
      <c r="CC370">
        <v>0</v>
      </c>
      <c r="CD370">
        <v>1055146.8</v>
      </c>
      <c r="CE370">
        <v>11050664</v>
      </c>
      <c r="CF370">
        <v>0</v>
      </c>
      <c r="CG370">
        <v>44075.8</v>
      </c>
      <c r="CH370">
        <v>0</v>
      </c>
      <c r="CI370">
        <v>1549577.4</v>
      </c>
      <c r="CJ370">
        <v>8760282</v>
      </c>
      <c r="CK370">
        <v>378.5</v>
      </c>
      <c r="CL370">
        <v>0</v>
      </c>
      <c r="CM370">
        <v>0</v>
      </c>
      <c r="CN370">
        <v>11232652</v>
      </c>
      <c r="CO370">
        <v>3690245.2</v>
      </c>
      <c r="CP370">
        <v>0</v>
      </c>
      <c r="CQ370">
        <v>1203.8</v>
      </c>
      <c r="CR370">
        <v>127.2</v>
      </c>
      <c r="CS370">
        <v>0</v>
      </c>
      <c r="CT370">
        <v>3765.3</v>
      </c>
      <c r="CU370">
        <v>0</v>
      </c>
      <c r="CV370">
        <v>0</v>
      </c>
      <c r="CW370">
        <v>758.2</v>
      </c>
      <c r="CX370">
        <v>3487</v>
      </c>
      <c r="CY370">
        <v>0</v>
      </c>
      <c r="CZ370">
        <v>2822.6</v>
      </c>
      <c r="DA370">
        <v>0</v>
      </c>
      <c r="DB370">
        <v>392.7</v>
      </c>
      <c r="DC370">
        <v>1197.0999999999999</v>
      </c>
      <c r="DD370">
        <v>176.9</v>
      </c>
      <c r="DE370">
        <v>0</v>
      </c>
      <c r="DF370">
        <v>0</v>
      </c>
      <c r="DG370">
        <v>5392.2</v>
      </c>
      <c r="DH370">
        <v>0</v>
      </c>
      <c r="DI370">
        <v>1132</v>
      </c>
      <c r="DJ370">
        <v>3205.6</v>
      </c>
      <c r="DK370">
        <v>0</v>
      </c>
      <c r="DL370">
        <v>0</v>
      </c>
      <c r="DM370">
        <v>0</v>
      </c>
      <c r="DN370">
        <v>0.1</v>
      </c>
      <c r="DO370">
        <v>0</v>
      </c>
      <c r="DP370">
        <v>0</v>
      </c>
      <c r="DQ370">
        <v>0</v>
      </c>
    </row>
    <row r="371" spans="1:121" x14ac:dyDescent="0.45">
      <c r="A371" t="s">
        <v>200</v>
      </c>
      <c r="B371">
        <v>2035</v>
      </c>
      <c r="C371">
        <v>82384790</v>
      </c>
      <c r="D371">
        <v>2232615</v>
      </c>
      <c r="E371">
        <v>0</v>
      </c>
      <c r="F371">
        <v>950852.6</v>
      </c>
      <c r="G371">
        <v>85568256.400000006</v>
      </c>
      <c r="H371">
        <v>79423371.5</v>
      </c>
      <c r="I371">
        <v>63982901.100000001</v>
      </c>
      <c r="J371">
        <v>98057200</v>
      </c>
      <c r="K371">
        <v>60215176</v>
      </c>
      <c r="L371">
        <v>3.5900000000000001E-2</v>
      </c>
      <c r="M371">
        <v>5.3900000000000003E-2</v>
      </c>
      <c r="N371">
        <v>0.183</v>
      </c>
      <c r="O371">
        <v>90840.66</v>
      </c>
      <c r="P371">
        <v>20549.400000000001</v>
      </c>
      <c r="Q371">
        <v>0.72</v>
      </c>
      <c r="R371">
        <v>0.83</v>
      </c>
      <c r="S371">
        <v>151.9</v>
      </c>
      <c r="T371">
        <v>9.5</v>
      </c>
      <c r="U371">
        <v>1.31</v>
      </c>
      <c r="V371">
        <v>13.8</v>
      </c>
      <c r="W371">
        <v>587.79999999999995</v>
      </c>
      <c r="X371">
        <v>0.11</v>
      </c>
      <c r="Y371">
        <v>152.5</v>
      </c>
      <c r="Z371">
        <v>31.4</v>
      </c>
      <c r="AA371">
        <v>183.9</v>
      </c>
      <c r="AB371">
        <v>97.9</v>
      </c>
      <c r="AC371">
        <v>6.6</v>
      </c>
      <c r="AD371">
        <v>0.92</v>
      </c>
      <c r="AE371">
        <v>8.9</v>
      </c>
      <c r="AF371">
        <v>365.9</v>
      </c>
      <c r="AG371">
        <v>0.08</v>
      </c>
      <c r="AH371">
        <v>98.4</v>
      </c>
      <c r="AI371">
        <v>19.8</v>
      </c>
      <c r="AJ371">
        <v>118.2</v>
      </c>
      <c r="AK371">
        <v>230.7</v>
      </c>
      <c r="AL371">
        <v>11.4</v>
      </c>
      <c r="AM371">
        <v>1.53</v>
      </c>
      <c r="AN371">
        <v>21</v>
      </c>
      <c r="AO371">
        <v>979.4</v>
      </c>
      <c r="AP371">
        <v>0.11</v>
      </c>
      <c r="AQ371">
        <v>231.5</v>
      </c>
      <c r="AR371">
        <v>50.2</v>
      </c>
      <c r="AS371">
        <v>281.7</v>
      </c>
      <c r="AT371">
        <v>449.1</v>
      </c>
      <c r="AU371">
        <v>34.299999999999997</v>
      </c>
      <c r="AV371">
        <v>4.88</v>
      </c>
      <c r="AW371">
        <v>31.1</v>
      </c>
      <c r="AX371">
        <v>1494.1</v>
      </c>
      <c r="AY371">
        <v>0.26</v>
      </c>
      <c r="AZ371">
        <v>451.4</v>
      </c>
      <c r="BA371">
        <v>75.7</v>
      </c>
      <c r="BB371">
        <v>527.1</v>
      </c>
      <c r="BC371">
        <v>7096075.0999999996</v>
      </c>
      <c r="BD371">
        <v>442.8</v>
      </c>
      <c r="BE371">
        <v>61.1</v>
      </c>
      <c r="BF371">
        <v>649823.9</v>
      </c>
      <c r="BG371">
        <v>27527.7</v>
      </c>
      <c r="BH371">
        <v>5.0999999999999996</v>
      </c>
      <c r="BI371">
        <v>7125946.5999999996</v>
      </c>
      <c r="BJ371">
        <v>1471534.3</v>
      </c>
      <c r="BK371">
        <v>8597480.9000000004</v>
      </c>
      <c r="BL371">
        <v>0</v>
      </c>
      <c r="BM371">
        <v>16.73</v>
      </c>
      <c r="BN371">
        <v>18.11</v>
      </c>
      <c r="BO371">
        <v>0</v>
      </c>
      <c r="BP371">
        <v>34.840000000000003</v>
      </c>
      <c r="BQ371">
        <v>17.98</v>
      </c>
      <c r="BR371">
        <v>20.11</v>
      </c>
      <c r="BS371">
        <v>0</v>
      </c>
      <c r="BT371">
        <v>38.090000000000003</v>
      </c>
      <c r="BU371">
        <v>47603836</v>
      </c>
      <c r="BV371">
        <v>21585356</v>
      </c>
      <c r="BW371">
        <v>1887389.2</v>
      </c>
      <c r="BX371">
        <v>526708.6</v>
      </c>
      <c r="BY371">
        <v>0</v>
      </c>
      <c r="BZ371">
        <v>0</v>
      </c>
      <c r="CA371">
        <v>3360954.5</v>
      </c>
      <c r="CB371">
        <v>0</v>
      </c>
      <c r="CC371">
        <v>0</v>
      </c>
      <c r="CD371">
        <v>2358315.2000000002</v>
      </c>
      <c r="CE371">
        <v>9976532</v>
      </c>
      <c r="CF371">
        <v>0</v>
      </c>
      <c r="CG371">
        <v>155346.20000000001</v>
      </c>
      <c r="CH371">
        <v>0</v>
      </c>
      <c r="CI371">
        <v>1479404.8</v>
      </c>
      <c r="CJ371">
        <v>8631984</v>
      </c>
      <c r="CK371">
        <v>160.6</v>
      </c>
      <c r="CL371">
        <v>0</v>
      </c>
      <c r="CM371">
        <v>0</v>
      </c>
      <c r="CN371">
        <v>14374982</v>
      </c>
      <c r="CO371">
        <v>4852057</v>
      </c>
      <c r="CP371">
        <v>0</v>
      </c>
      <c r="CQ371">
        <v>1943</v>
      </c>
      <c r="CR371">
        <v>127.2</v>
      </c>
      <c r="CS371">
        <v>0</v>
      </c>
      <c r="CT371">
        <v>3523.1</v>
      </c>
      <c r="CU371">
        <v>0</v>
      </c>
      <c r="CV371">
        <v>0</v>
      </c>
      <c r="CW371">
        <v>1702.7</v>
      </c>
      <c r="CX371">
        <v>3487</v>
      </c>
      <c r="CY371">
        <v>0</v>
      </c>
      <c r="CZ371">
        <v>4071.5</v>
      </c>
      <c r="DA371">
        <v>0</v>
      </c>
      <c r="DB371">
        <v>392.7</v>
      </c>
      <c r="DC371">
        <v>1197.0999999999999</v>
      </c>
      <c r="DD371">
        <v>172.4</v>
      </c>
      <c r="DE371">
        <v>0</v>
      </c>
      <c r="DF371">
        <v>0</v>
      </c>
      <c r="DG371">
        <v>6915.2</v>
      </c>
      <c r="DH371">
        <v>0</v>
      </c>
      <c r="DI371">
        <v>1446.9</v>
      </c>
      <c r="DJ371">
        <v>5610.6</v>
      </c>
      <c r="DK371">
        <v>0</v>
      </c>
      <c r="DL371">
        <v>0</v>
      </c>
      <c r="DM371">
        <v>0</v>
      </c>
      <c r="DN371">
        <v>0.1</v>
      </c>
      <c r="DO371">
        <v>0</v>
      </c>
      <c r="DP371">
        <v>0</v>
      </c>
      <c r="DQ371">
        <v>0</v>
      </c>
    </row>
    <row r="372" spans="1:121" x14ac:dyDescent="0.45">
      <c r="A372" t="s">
        <v>200</v>
      </c>
      <c r="B372">
        <v>2040</v>
      </c>
      <c r="C372">
        <v>88097096</v>
      </c>
      <c r="D372">
        <v>3194528.8</v>
      </c>
      <c r="E372">
        <v>0</v>
      </c>
      <c r="F372">
        <v>975554.5</v>
      </c>
      <c r="G372">
        <v>92267176</v>
      </c>
      <c r="H372">
        <v>84930352.099999994</v>
      </c>
      <c r="I372">
        <v>63588347.899999999</v>
      </c>
      <c r="J372">
        <v>101122900</v>
      </c>
      <c r="K372">
        <v>62671692</v>
      </c>
      <c r="L372">
        <v>3.5900000000000001E-2</v>
      </c>
      <c r="M372">
        <v>5.3900000000000003E-2</v>
      </c>
      <c r="N372">
        <v>0.183</v>
      </c>
      <c r="O372">
        <v>88843.18</v>
      </c>
      <c r="P372">
        <v>22405.3</v>
      </c>
      <c r="Q372">
        <v>0.78</v>
      </c>
      <c r="R372">
        <v>0.86</v>
      </c>
      <c r="S372">
        <v>107.7</v>
      </c>
      <c r="T372">
        <v>5.4</v>
      </c>
      <c r="U372">
        <v>0.72</v>
      </c>
      <c r="V372">
        <v>11.3</v>
      </c>
      <c r="W372">
        <v>460.7</v>
      </c>
      <c r="X372">
        <v>0.08</v>
      </c>
      <c r="Y372">
        <v>108.1</v>
      </c>
      <c r="Z372">
        <v>25.1</v>
      </c>
      <c r="AA372">
        <v>133.19999999999999</v>
      </c>
      <c r="AB372">
        <v>71.5</v>
      </c>
      <c r="AC372">
        <v>4</v>
      </c>
      <c r="AD372">
        <v>0.54</v>
      </c>
      <c r="AE372">
        <v>7.5</v>
      </c>
      <c r="AF372">
        <v>294.5</v>
      </c>
      <c r="AG372">
        <v>0.06</v>
      </c>
      <c r="AH372">
        <v>71.8</v>
      </c>
      <c r="AI372">
        <v>16.3</v>
      </c>
      <c r="AJ372">
        <v>88.1</v>
      </c>
      <c r="AK372">
        <v>243.2</v>
      </c>
      <c r="AL372">
        <v>13.4</v>
      </c>
      <c r="AM372">
        <v>1.82</v>
      </c>
      <c r="AN372">
        <v>21.1</v>
      </c>
      <c r="AO372">
        <v>991.3</v>
      </c>
      <c r="AP372">
        <v>0.12</v>
      </c>
      <c r="AQ372">
        <v>244.1</v>
      </c>
      <c r="AR372">
        <v>50.7</v>
      </c>
      <c r="AS372">
        <v>294.8</v>
      </c>
      <c r="AT372">
        <v>384</v>
      </c>
      <c r="AU372">
        <v>26.5</v>
      </c>
      <c r="AV372">
        <v>3.73</v>
      </c>
      <c r="AW372">
        <v>29.1</v>
      </c>
      <c r="AX372">
        <v>1371.2</v>
      </c>
      <c r="AY372">
        <v>0.22</v>
      </c>
      <c r="AZ372">
        <v>385.8</v>
      </c>
      <c r="BA372">
        <v>70.099999999999994</v>
      </c>
      <c r="BB372">
        <v>455.8</v>
      </c>
      <c r="BC372">
        <v>5652066</v>
      </c>
      <c r="BD372">
        <v>279.8</v>
      </c>
      <c r="BE372">
        <v>37.4</v>
      </c>
      <c r="BF372">
        <v>599297.1</v>
      </c>
      <c r="BG372">
        <v>24270.799999999999</v>
      </c>
      <c r="BH372">
        <v>4.3</v>
      </c>
      <c r="BI372">
        <v>5670612.0999999996</v>
      </c>
      <c r="BJ372">
        <v>1323745.8999999999</v>
      </c>
      <c r="BK372">
        <v>6994358.0999999996</v>
      </c>
      <c r="BL372">
        <v>0</v>
      </c>
      <c r="BM372">
        <v>14.65</v>
      </c>
      <c r="BN372">
        <v>17.59</v>
      </c>
      <c r="BO372">
        <v>0</v>
      </c>
      <c r="BP372">
        <v>32.24</v>
      </c>
      <c r="BQ372">
        <v>15.8</v>
      </c>
      <c r="BR372">
        <v>19.7</v>
      </c>
      <c r="BS372">
        <v>0</v>
      </c>
      <c r="BT372">
        <v>35.5</v>
      </c>
      <c r="BU372">
        <v>53677130</v>
      </c>
      <c r="BV372">
        <v>28678828</v>
      </c>
      <c r="BW372">
        <v>2721563.8</v>
      </c>
      <c r="BX372">
        <v>482916.8</v>
      </c>
      <c r="BY372">
        <v>0</v>
      </c>
      <c r="BZ372">
        <v>0</v>
      </c>
      <c r="CA372">
        <v>1989300.4</v>
      </c>
      <c r="CB372">
        <v>0</v>
      </c>
      <c r="CC372">
        <v>0</v>
      </c>
      <c r="CD372">
        <v>2435258.5</v>
      </c>
      <c r="CE372">
        <v>9752466</v>
      </c>
      <c r="CF372">
        <v>0</v>
      </c>
      <c r="CG372">
        <v>198700.6</v>
      </c>
      <c r="CH372">
        <v>0</v>
      </c>
      <c r="CI372">
        <v>1399851.6</v>
      </c>
      <c r="CJ372">
        <v>8453271</v>
      </c>
      <c r="CK372">
        <v>231.4</v>
      </c>
      <c r="CL372">
        <v>0</v>
      </c>
      <c r="CM372">
        <v>0</v>
      </c>
      <c r="CN372">
        <v>18824696</v>
      </c>
      <c r="CO372">
        <v>7418873</v>
      </c>
      <c r="CP372">
        <v>0</v>
      </c>
      <c r="CQ372">
        <v>2930</v>
      </c>
      <c r="CR372">
        <v>127.2</v>
      </c>
      <c r="CS372">
        <v>0</v>
      </c>
      <c r="CT372">
        <v>2962.8</v>
      </c>
      <c r="CU372">
        <v>0</v>
      </c>
      <c r="CV372">
        <v>0</v>
      </c>
      <c r="CW372">
        <v>1824.6</v>
      </c>
      <c r="CX372">
        <v>3487</v>
      </c>
      <c r="CY372">
        <v>0</v>
      </c>
      <c r="CZ372">
        <v>4285</v>
      </c>
      <c r="DA372">
        <v>0</v>
      </c>
      <c r="DB372">
        <v>392.7</v>
      </c>
      <c r="DC372">
        <v>1197.0999999999999</v>
      </c>
      <c r="DD372">
        <v>166.9</v>
      </c>
      <c r="DE372">
        <v>0</v>
      </c>
      <c r="DF372">
        <v>0</v>
      </c>
      <c r="DG372">
        <v>9109.7000000000007</v>
      </c>
      <c r="DH372">
        <v>0</v>
      </c>
      <c r="DI372">
        <v>1946.6</v>
      </c>
      <c r="DJ372">
        <v>7635.4</v>
      </c>
      <c r="DK372">
        <v>0</v>
      </c>
      <c r="DL372">
        <v>0</v>
      </c>
      <c r="DM372">
        <v>0</v>
      </c>
      <c r="DN372">
        <v>0.1</v>
      </c>
      <c r="DO372">
        <v>0</v>
      </c>
      <c r="DP372">
        <v>0</v>
      </c>
      <c r="DQ372">
        <v>0</v>
      </c>
    </row>
    <row r="373" spans="1:121" x14ac:dyDescent="0.45">
      <c r="A373" t="s">
        <v>200</v>
      </c>
      <c r="B373">
        <v>2045</v>
      </c>
      <c r="C373">
        <v>93146830</v>
      </c>
      <c r="D373">
        <v>2241299.2000000002</v>
      </c>
      <c r="E373">
        <v>0</v>
      </c>
      <c r="F373">
        <v>966965.4</v>
      </c>
      <c r="G373">
        <v>96355097.099999994</v>
      </c>
      <c r="H373">
        <v>89798545.5</v>
      </c>
      <c r="I373">
        <v>67078331.5</v>
      </c>
      <c r="J373">
        <v>100846030</v>
      </c>
      <c r="K373">
        <v>61231412</v>
      </c>
      <c r="L373">
        <v>3.5900000000000001E-2</v>
      </c>
      <c r="M373">
        <v>5.3900000000000003E-2</v>
      </c>
      <c r="N373">
        <v>0.183</v>
      </c>
      <c r="O373">
        <v>88004.32</v>
      </c>
      <c r="P373">
        <v>23922.7</v>
      </c>
      <c r="Q373">
        <v>0.73</v>
      </c>
      <c r="R373">
        <v>0.85</v>
      </c>
      <c r="S373">
        <v>130.4</v>
      </c>
      <c r="T373">
        <v>5.7</v>
      </c>
      <c r="U373">
        <v>0.75</v>
      </c>
      <c r="V373">
        <v>14</v>
      </c>
      <c r="W373">
        <v>581.70000000000005</v>
      </c>
      <c r="X373">
        <v>0.09</v>
      </c>
      <c r="Y373">
        <v>130.69999999999999</v>
      </c>
      <c r="Z373">
        <v>31.4</v>
      </c>
      <c r="AA373">
        <v>162.1</v>
      </c>
      <c r="AB373">
        <v>80.8</v>
      </c>
      <c r="AC373">
        <v>4</v>
      </c>
      <c r="AD373">
        <v>0.54</v>
      </c>
      <c r="AE373">
        <v>8.6</v>
      </c>
      <c r="AF373">
        <v>346.7</v>
      </c>
      <c r="AG373">
        <v>0.06</v>
      </c>
      <c r="AH373">
        <v>81.099999999999994</v>
      </c>
      <c r="AI373">
        <v>18.899999999999999</v>
      </c>
      <c r="AJ373">
        <v>100</v>
      </c>
      <c r="AK373">
        <v>248.4</v>
      </c>
      <c r="AL373">
        <v>11.8</v>
      </c>
      <c r="AM373">
        <v>1.57</v>
      </c>
      <c r="AN373">
        <v>23.6</v>
      </c>
      <c r="AO373">
        <v>1073.7</v>
      </c>
      <c r="AP373">
        <v>0.13</v>
      </c>
      <c r="AQ373">
        <v>249.2</v>
      </c>
      <c r="AR373">
        <v>55.6</v>
      </c>
      <c r="AS373">
        <v>304.8</v>
      </c>
      <c r="AT373">
        <v>372.1</v>
      </c>
      <c r="AU373">
        <v>24.2</v>
      </c>
      <c r="AV373">
        <v>3.38</v>
      </c>
      <c r="AW373">
        <v>29.7</v>
      </c>
      <c r="AX373">
        <v>1379.2</v>
      </c>
      <c r="AY373">
        <v>0.21</v>
      </c>
      <c r="AZ373">
        <v>373.8</v>
      </c>
      <c r="BA373">
        <v>70.8</v>
      </c>
      <c r="BB373">
        <v>444.6</v>
      </c>
      <c r="BC373">
        <v>7172063.0999999996</v>
      </c>
      <c r="BD373">
        <v>314</v>
      </c>
      <c r="BE373">
        <v>41.1</v>
      </c>
      <c r="BF373">
        <v>773232.3</v>
      </c>
      <c r="BG373">
        <v>32040.9</v>
      </c>
      <c r="BH373">
        <v>5</v>
      </c>
      <c r="BI373">
        <v>7192647.5</v>
      </c>
      <c r="BJ373">
        <v>1729409.4</v>
      </c>
      <c r="BK373">
        <v>8922056.9000000004</v>
      </c>
      <c r="BL373">
        <v>0</v>
      </c>
      <c r="BM373">
        <v>14.47</v>
      </c>
      <c r="BN373">
        <v>17.77</v>
      </c>
      <c r="BO373">
        <v>0</v>
      </c>
      <c r="BP373">
        <v>32.24</v>
      </c>
      <c r="BQ373">
        <v>15.52</v>
      </c>
      <c r="BR373">
        <v>19.66</v>
      </c>
      <c r="BS373">
        <v>0</v>
      </c>
      <c r="BT373">
        <v>35.19</v>
      </c>
      <c r="BU373">
        <v>56738316</v>
      </c>
      <c r="BV373">
        <v>29276764</v>
      </c>
      <c r="BW373">
        <v>1913209.2</v>
      </c>
      <c r="BX373">
        <v>472951.2</v>
      </c>
      <c r="BY373">
        <v>0</v>
      </c>
      <c r="BZ373">
        <v>0</v>
      </c>
      <c r="CA373">
        <v>2087756.2</v>
      </c>
      <c r="CB373">
        <v>0</v>
      </c>
      <c r="CC373">
        <v>0</v>
      </c>
      <c r="CD373">
        <v>2503349.7999999998</v>
      </c>
      <c r="CE373">
        <v>11556715</v>
      </c>
      <c r="CF373">
        <v>0</v>
      </c>
      <c r="CG373">
        <v>1653290.4</v>
      </c>
      <c r="CH373">
        <v>0</v>
      </c>
      <c r="CI373">
        <v>1365361.6</v>
      </c>
      <c r="CJ373">
        <v>8412177</v>
      </c>
      <c r="CK373">
        <v>88.3</v>
      </c>
      <c r="CL373">
        <v>0</v>
      </c>
      <c r="CM373">
        <v>0</v>
      </c>
      <c r="CN373">
        <v>18541562</v>
      </c>
      <c r="CO373">
        <v>8231853.5</v>
      </c>
      <c r="CP373">
        <v>0</v>
      </c>
      <c r="CQ373">
        <v>1919.3</v>
      </c>
      <c r="CR373">
        <v>127.2</v>
      </c>
      <c r="CS373">
        <v>0</v>
      </c>
      <c r="CT373">
        <v>2653.3</v>
      </c>
      <c r="CU373">
        <v>0</v>
      </c>
      <c r="CV373">
        <v>0</v>
      </c>
      <c r="CW373">
        <v>1938.6</v>
      </c>
      <c r="CX373">
        <v>3487</v>
      </c>
      <c r="CY373">
        <v>0</v>
      </c>
      <c r="CZ373">
        <v>12171.3</v>
      </c>
      <c r="DA373">
        <v>0</v>
      </c>
      <c r="DB373">
        <v>392.7</v>
      </c>
      <c r="DC373">
        <v>1197.0999999999999</v>
      </c>
      <c r="DD373">
        <v>163.69999999999999</v>
      </c>
      <c r="DE373">
        <v>0</v>
      </c>
      <c r="DF373">
        <v>0</v>
      </c>
      <c r="DG373">
        <v>9294.9</v>
      </c>
      <c r="DH373">
        <v>0</v>
      </c>
      <c r="DI373">
        <v>2131.3000000000002</v>
      </c>
      <c r="DJ373">
        <v>5214.3</v>
      </c>
      <c r="DK373">
        <v>0</v>
      </c>
      <c r="DL373">
        <v>0</v>
      </c>
      <c r="DM373">
        <v>0</v>
      </c>
      <c r="DN373">
        <v>0.1</v>
      </c>
      <c r="DO373">
        <v>0</v>
      </c>
      <c r="DP373">
        <v>0</v>
      </c>
      <c r="DQ373">
        <v>0</v>
      </c>
    </row>
    <row r="374" spans="1:121" x14ac:dyDescent="0.45">
      <c r="A374" t="s">
        <v>200</v>
      </c>
      <c r="B374">
        <v>2050</v>
      </c>
      <c r="C374">
        <v>97816660</v>
      </c>
      <c r="D374">
        <v>1445603.6</v>
      </c>
      <c r="E374">
        <v>0</v>
      </c>
      <c r="F374">
        <v>1083036.6000000001</v>
      </c>
      <c r="G374">
        <v>100345297.59999999</v>
      </c>
      <c r="H374">
        <v>94300436.700000003</v>
      </c>
      <c r="I374">
        <v>69854963.900000006</v>
      </c>
      <c r="J374">
        <v>111797930</v>
      </c>
      <c r="K374">
        <v>69050450</v>
      </c>
      <c r="L374">
        <v>3.5900000000000001E-2</v>
      </c>
      <c r="M374">
        <v>5.3900000000000003E-2</v>
      </c>
      <c r="N374">
        <v>0.183</v>
      </c>
      <c r="O374">
        <v>86693.82</v>
      </c>
      <c r="P374">
        <v>25208.3</v>
      </c>
      <c r="Q374">
        <v>0.65</v>
      </c>
      <c r="R374">
        <v>0.82</v>
      </c>
      <c r="S374">
        <v>180.7</v>
      </c>
      <c r="T374">
        <v>8.5</v>
      </c>
      <c r="U374">
        <v>1.1299999999999999</v>
      </c>
      <c r="V374">
        <v>17.600000000000001</v>
      </c>
      <c r="W374">
        <v>784.4</v>
      </c>
      <c r="X374">
        <v>0.1</v>
      </c>
      <c r="Y374">
        <v>181.2</v>
      </c>
      <c r="Z374">
        <v>41</v>
      </c>
      <c r="AA374">
        <v>222.2</v>
      </c>
      <c r="AB374">
        <v>99.5</v>
      </c>
      <c r="AC374">
        <v>5.0999999999999996</v>
      </c>
      <c r="AD374">
        <v>0.68</v>
      </c>
      <c r="AE374">
        <v>9.6</v>
      </c>
      <c r="AF374">
        <v>420.5</v>
      </c>
      <c r="AG374">
        <v>0.06</v>
      </c>
      <c r="AH374">
        <v>99.8</v>
      </c>
      <c r="AI374">
        <v>22.1</v>
      </c>
      <c r="AJ374">
        <v>122</v>
      </c>
      <c r="AK374">
        <v>246</v>
      </c>
      <c r="AL374">
        <v>9.6999999999999993</v>
      </c>
      <c r="AM374">
        <v>1.25</v>
      </c>
      <c r="AN374">
        <v>25.4</v>
      </c>
      <c r="AO374">
        <v>1126.9000000000001</v>
      </c>
      <c r="AP374">
        <v>0.13</v>
      </c>
      <c r="AQ374">
        <v>246.6</v>
      </c>
      <c r="AR374">
        <v>59</v>
      </c>
      <c r="AS374">
        <v>305.60000000000002</v>
      </c>
      <c r="AT374">
        <v>368.5</v>
      </c>
      <c r="AU374">
        <v>21.7</v>
      </c>
      <c r="AV374">
        <v>2.99</v>
      </c>
      <c r="AW374">
        <v>31.2</v>
      </c>
      <c r="AX374">
        <v>1444.4</v>
      </c>
      <c r="AY374">
        <v>0.2</v>
      </c>
      <c r="AZ374">
        <v>370</v>
      </c>
      <c r="BA374">
        <v>74.2</v>
      </c>
      <c r="BB374">
        <v>444.3</v>
      </c>
      <c r="BC374">
        <v>10084220.699999999</v>
      </c>
      <c r="BD374">
        <v>478.9</v>
      </c>
      <c r="BE374">
        <v>63.6</v>
      </c>
      <c r="BF374">
        <v>981126.4</v>
      </c>
      <c r="BG374">
        <v>43695.1</v>
      </c>
      <c r="BH374">
        <v>5.5</v>
      </c>
      <c r="BI374">
        <v>10115854.6</v>
      </c>
      <c r="BJ374">
        <v>2284734</v>
      </c>
      <c r="BK374">
        <v>12400588.6</v>
      </c>
      <c r="BL374">
        <v>0</v>
      </c>
      <c r="BM374">
        <v>14.78</v>
      </c>
      <c r="BN374">
        <v>17.670000000000002</v>
      </c>
      <c r="BO374">
        <v>0</v>
      </c>
      <c r="BP374">
        <v>32.44</v>
      </c>
      <c r="BQ374">
        <v>15.78</v>
      </c>
      <c r="BR374">
        <v>19.36</v>
      </c>
      <c r="BS374">
        <v>0</v>
      </c>
      <c r="BT374">
        <v>35.14</v>
      </c>
      <c r="BU374">
        <v>57750964</v>
      </c>
      <c r="BV374">
        <v>30490332</v>
      </c>
      <c r="BW374">
        <v>1239739.2</v>
      </c>
      <c r="BX374">
        <v>471150.4</v>
      </c>
      <c r="BY374">
        <v>0</v>
      </c>
      <c r="BZ374">
        <v>0</v>
      </c>
      <c r="CA374">
        <v>3285336.5</v>
      </c>
      <c r="CB374">
        <v>0</v>
      </c>
      <c r="CC374">
        <v>0</v>
      </c>
      <c r="CD374">
        <v>2628880</v>
      </c>
      <c r="CE374">
        <v>12430857</v>
      </c>
      <c r="CF374">
        <v>0</v>
      </c>
      <c r="CG374">
        <v>4255563</v>
      </c>
      <c r="CH374">
        <v>0</v>
      </c>
      <c r="CI374">
        <v>1366620.9</v>
      </c>
      <c r="CJ374">
        <v>4211325.5</v>
      </c>
      <c r="CK374">
        <v>37.200000000000003</v>
      </c>
      <c r="CL374">
        <v>0</v>
      </c>
      <c r="CM374">
        <v>0</v>
      </c>
      <c r="CN374">
        <v>17658622</v>
      </c>
      <c r="CO374">
        <v>10202832</v>
      </c>
      <c r="CP374">
        <v>0</v>
      </c>
      <c r="CQ374">
        <v>1286.9000000000001</v>
      </c>
      <c r="CR374">
        <v>127.2</v>
      </c>
      <c r="CS374">
        <v>0</v>
      </c>
      <c r="CT374">
        <v>2653.3</v>
      </c>
      <c r="CU374">
        <v>0</v>
      </c>
      <c r="CV374">
        <v>0</v>
      </c>
      <c r="CW374">
        <v>2089.1</v>
      </c>
      <c r="CX374">
        <v>3487</v>
      </c>
      <c r="CY374">
        <v>0</v>
      </c>
      <c r="CZ374">
        <v>15911.1</v>
      </c>
      <c r="DA374">
        <v>0</v>
      </c>
      <c r="DB374">
        <v>392.7</v>
      </c>
      <c r="DC374">
        <v>601.20000000000005</v>
      </c>
      <c r="DD374">
        <v>143.19999999999999</v>
      </c>
      <c r="DE374">
        <v>0</v>
      </c>
      <c r="DF374">
        <v>0</v>
      </c>
      <c r="DG374">
        <v>9141.7999999999993</v>
      </c>
      <c r="DH374">
        <v>0</v>
      </c>
      <c r="DI374">
        <v>2629.9</v>
      </c>
      <c r="DJ374">
        <v>3236.4</v>
      </c>
      <c r="DK374">
        <v>0</v>
      </c>
      <c r="DL374">
        <v>0</v>
      </c>
      <c r="DM374">
        <v>0</v>
      </c>
      <c r="DN374">
        <v>0.1</v>
      </c>
      <c r="DO374">
        <v>0</v>
      </c>
      <c r="DP374">
        <v>0</v>
      </c>
      <c r="DQ374">
        <v>0</v>
      </c>
    </row>
    <row r="375" spans="1:121" x14ac:dyDescent="0.45">
      <c r="A375" t="s">
        <v>197</v>
      </c>
      <c r="B375">
        <v>2024</v>
      </c>
      <c r="C375">
        <v>33428326</v>
      </c>
      <c r="D375">
        <v>41653.699999999997</v>
      </c>
      <c r="E375">
        <v>0</v>
      </c>
      <c r="F375">
        <v>728810.7</v>
      </c>
      <c r="G375">
        <v>34198793.299999997</v>
      </c>
      <c r="H375">
        <v>32226261.699999999</v>
      </c>
      <c r="I375">
        <v>31352917.199999999</v>
      </c>
      <c r="J375">
        <v>50932050</v>
      </c>
      <c r="K375">
        <v>42092144</v>
      </c>
      <c r="L375">
        <v>3.5999999999999997E-2</v>
      </c>
      <c r="M375">
        <v>5.3999999999999999E-2</v>
      </c>
      <c r="N375">
        <v>0.14599999999999999</v>
      </c>
      <c r="O375">
        <v>14284.16</v>
      </c>
      <c r="P375">
        <v>6614.7</v>
      </c>
      <c r="Q375">
        <v>0.15</v>
      </c>
      <c r="R375">
        <v>0.26</v>
      </c>
      <c r="S375">
        <v>769.5</v>
      </c>
      <c r="T375">
        <v>83.3</v>
      </c>
      <c r="U375">
        <v>12.06</v>
      </c>
      <c r="V375">
        <v>28.6</v>
      </c>
      <c r="W375">
        <v>1847.1</v>
      </c>
      <c r="X375">
        <v>0.38</v>
      </c>
      <c r="Y375">
        <v>775.3</v>
      </c>
      <c r="Z375">
        <v>83.7</v>
      </c>
      <c r="AA375">
        <v>859</v>
      </c>
      <c r="AB375">
        <v>538.79999999999995</v>
      </c>
      <c r="AC375">
        <v>48.6</v>
      </c>
      <c r="AD375">
        <v>6.95</v>
      </c>
      <c r="AE375">
        <v>30</v>
      </c>
      <c r="AF375">
        <v>1602.5</v>
      </c>
      <c r="AG375">
        <v>0.28999999999999998</v>
      </c>
      <c r="AH375">
        <v>542.1</v>
      </c>
      <c r="AI375">
        <v>77.8</v>
      </c>
      <c r="AJ375">
        <v>619.9</v>
      </c>
      <c r="AK375">
        <v>382.6</v>
      </c>
      <c r="AL375">
        <v>25.6</v>
      </c>
      <c r="AM375">
        <v>3.57</v>
      </c>
      <c r="AN375">
        <v>28.7</v>
      </c>
      <c r="AO375">
        <v>1403.8</v>
      </c>
      <c r="AP375">
        <v>0.19</v>
      </c>
      <c r="AQ375">
        <v>384.3</v>
      </c>
      <c r="AR375">
        <v>70.599999999999994</v>
      </c>
      <c r="AS375">
        <v>454.9</v>
      </c>
      <c r="AT375">
        <v>765.3</v>
      </c>
      <c r="AU375">
        <v>59</v>
      </c>
      <c r="AV375">
        <v>8.49</v>
      </c>
      <c r="AW375">
        <v>52</v>
      </c>
      <c r="AX375">
        <v>2441</v>
      </c>
      <c r="AY375">
        <v>0.47</v>
      </c>
      <c r="AZ375">
        <v>769.4</v>
      </c>
      <c r="BA375">
        <v>124.8</v>
      </c>
      <c r="BB375">
        <v>894.2</v>
      </c>
      <c r="BC375">
        <v>19345858.600000001</v>
      </c>
      <c r="BD375">
        <v>2093.1</v>
      </c>
      <c r="BE375">
        <v>303.3</v>
      </c>
      <c r="BF375">
        <v>718706.7</v>
      </c>
      <c r="BG375">
        <v>46445</v>
      </c>
      <c r="BH375">
        <v>9.5</v>
      </c>
      <c r="BI375">
        <v>19491021.600000001</v>
      </c>
      <c r="BJ375">
        <v>2105364</v>
      </c>
      <c r="BK375">
        <v>21596385.600000001</v>
      </c>
      <c r="BL375">
        <v>0</v>
      </c>
      <c r="BM375">
        <v>31.91</v>
      </c>
      <c r="BN375">
        <v>2.6</v>
      </c>
      <c r="BO375">
        <v>0</v>
      </c>
      <c r="BP375">
        <v>34.51</v>
      </c>
      <c r="BQ375">
        <v>33.79</v>
      </c>
      <c r="BR375">
        <v>2.81</v>
      </c>
      <c r="BS375">
        <v>0</v>
      </c>
      <c r="BT375">
        <v>36.6</v>
      </c>
      <c r="BU375">
        <v>25346166</v>
      </c>
      <c r="BV375">
        <v>2845876</v>
      </c>
      <c r="BW375">
        <v>35939.699999999997</v>
      </c>
      <c r="BX375">
        <v>24716.3</v>
      </c>
      <c r="BY375">
        <v>0</v>
      </c>
      <c r="BZ375">
        <v>0</v>
      </c>
      <c r="CA375">
        <v>17663212</v>
      </c>
      <c r="CB375">
        <v>0</v>
      </c>
      <c r="CC375">
        <v>0</v>
      </c>
      <c r="CD375">
        <v>129835</v>
      </c>
      <c r="CE375">
        <v>3698439.2</v>
      </c>
      <c r="CF375">
        <v>0</v>
      </c>
      <c r="CG375">
        <v>98371.3</v>
      </c>
      <c r="CH375">
        <v>0</v>
      </c>
      <c r="CI375">
        <v>979595</v>
      </c>
      <c r="CJ375">
        <v>0</v>
      </c>
      <c r="CK375">
        <v>16.399999999999999</v>
      </c>
      <c r="CL375">
        <v>0</v>
      </c>
      <c r="CM375">
        <v>0</v>
      </c>
      <c r="CN375">
        <v>103103.1</v>
      </c>
      <c r="CO375">
        <v>2612938</v>
      </c>
      <c r="CP375">
        <v>0</v>
      </c>
      <c r="CQ375">
        <v>47.5</v>
      </c>
      <c r="CR375">
        <v>5.4</v>
      </c>
      <c r="CS375">
        <v>0</v>
      </c>
      <c r="CT375">
        <v>11280</v>
      </c>
      <c r="CU375">
        <v>0</v>
      </c>
      <c r="CV375">
        <v>0</v>
      </c>
      <c r="CW375">
        <v>96.9</v>
      </c>
      <c r="CX375">
        <v>524.5</v>
      </c>
      <c r="CY375">
        <v>0</v>
      </c>
      <c r="CZ375">
        <v>1089.5999999999999</v>
      </c>
      <c r="DA375">
        <v>0</v>
      </c>
      <c r="DB375">
        <v>237.8</v>
      </c>
      <c r="DC375">
        <v>0</v>
      </c>
      <c r="DD375">
        <v>11</v>
      </c>
      <c r="DE375">
        <v>0</v>
      </c>
      <c r="DF375">
        <v>0</v>
      </c>
      <c r="DG375">
        <v>50</v>
      </c>
      <c r="DH375">
        <v>0</v>
      </c>
      <c r="DI375">
        <v>878.8</v>
      </c>
      <c r="DJ375">
        <v>95</v>
      </c>
      <c r="DK375">
        <v>0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0</v>
      </c>
    </row>
    <row r="376" spans="1:121" x14ac:dyDescent="0.45">
      <c r="A376" t="s">
        <v>197</v>
      </c>
      <c r="B376">
        <v>2026</v>
      </c>
      <c r="C376">
        <v>33944990</v>
      </c>
      <c r="D376">
        <v>41359.199999999997</v>
      </c>
      <c r="E376">
        <v>0</v>
      </c>
      <c r="F376">
        <v>718222.2</v>
      </c>
      <c r="G376">
        <v>34704574.100000001</v>
      </c>
      <c r="H376">
        <v>32724351.399999999</v>
      </c>
      <c r="I376">
        <v>31830407.100000001</v>
      </c>
      <c r="J376">
        <v>53016332</v>
      </c>
      <c r="K376">
        <v>42853148</v>
      </c>
      <c r="L376">
        <v>3.5999999999999997E-2</v>
      </c>
      <c r="M376">
        <v>5.3999999999999999E-2</v>
      </c>
      <c r="N376">
        <v>0.14599999999999999</v>
      </c>
      <c r="O376">
        <v>45537.29</v>
      </c>
      <c r="P376">
        <v>6759.5</v>
      </c>
      <c r="Q376">
        <v>0.16</v>
      </c>
      <c r="R376">
        <v>0.31</v>
      </c>
      <c r="S376">
        <v>761.4</v>
      </c>
      <c r="T376">
        <v>82.4</v>
      </c>
      <c r="U376">
        <v>11.94</v>
      </c>
      <c r="V376">
        <v>28.3</v>
      </c>
      <c r="W376">
        <v>1827.5</v>
      </c>
      <c r="X376">
        <v>0.37</v>
      </c>
      <c r="Y376">
        <v>767.1</v>
      </c>
      <c r="Z376">
        <v>82.8</v>
      </c>
      <c r="AA376">
        <v>849.9</v>
      </c>
      <c r="AB376">
        <v>499.1</v>
      </c>
      <c r="AC376">
        <v>44.4</v>
      </c>
      <c r="AD376">
        <v>6.34</v>
      </c>
      <c r="AE376">
        <v>28.6</v>
      </c>
      <c r="AF376">
        <v>1505.1</v>
      </c>
      <c r="AG376">
        <v>0.27</v>
      </c>
      <c r="AH376">
        <v>502.2</v>
      </c>
      <c r="AI376">
        <v>73.5</v>
      </c>
      <c r="AJ376">
        <v>575.70000000000005</v>
      </c>
      <c r="AK376">
        <v>354.7</v>
      </c>
      <c r="AL376">
        <v>17.600000000000001</v>
      </c>
      <c r="AM376">
        <v>2.36</v>
      </c>
      <c r="AN376">
        <v>32.1</v>
      </c>
      <c r="AO376">
        <v>1499.7</v>
      </c>
      <c r="AP376">
        <v>0.17</v>
      </c>
      <c r="AQ376">
        <v>355.8</v>
      </c>
      <c r="AR376">
        <v>76.900000000000006</v>
      </c>
      <c r="AS376">
        <v>432.7</v>
      </c>
      <c r="AT376">
        <v>721.3</v>
      </c>
      <c r="AU376">
        <v>54.6</v>
      </c>
      <c r="AV376">
        <v>7.81</v>
      </c>
      <c r="AW376">
        <v>49.4</v>
      </c>
      <c r="AX376">
        <v>2371</v>
      </c>
      <c r="AY376">
        <v>0.41</v>
      </c>
      <c r="AZ376">
        <v>725</v>
      </c>
      <c r="BA376">
        <v>120.2</v>
      </c>
      <c r="BB376">
        <v>845.2</v>
      </c>
      <c r="BC376">
        <v>18509194.899999999</v>
      </c>
      <c r="BD376">
        <v>2002.5</v>
      </c>
      <c r="BE376">
        <v>290.10000000000002</v>
      </c>
      <c r="BF376">
        <v>687722.4</v>
      </c>
      <c r="BG376">
        <v>44439.199999999997</v>
      </c>
      <c r="BH376">
        <v>9.1</v>
      </c>
      <c r="BI376">
        <v>18648073.5</v>
      </c>
      <c r="BJ376">
        <v>2014494</v>
      </c>
      <c r="BK376">
        <v>20662567.600000001</v>
      </c>
      <c r="BL376">
        <v>0</v>
      </c>
      <c r="BM376">
        <v>30.13</v>
      </c>
      <c r="BN376">
        <v>8.2899999999999991</v>
      </c>
      <c r="BO376">
        <v>0</v>
      </c>
      <c r="BP376">
        <v>38.42</v>
      </c>
      <c r="BQ376">
        <v>31.9</v>
      </c>
      <c r="BR376">
        <v>8.9499999999999993</v>
      </c>
      <c r="BS376">
        <v>0</v>
      </c>
      <c r="BT376">
        <v>40.85</v>
      </c>
      <c r="BU376">
        <v>24545868</v>
      </c>
      <c r="BV376">
        <v>2874167</v>
      </c>
      <c r="BW376">
        <v>35215.5</v>
      </c>
      <c r="BX376">
        <v>24716.3</v>
      </c>
      <c r="BY376">
        <v>0</v>
      </c>
      <c r="BZ376">
        <v>0</v>
      </c>
      <c r="CA376">
        <v>16885562</v>
      </c>
      <c r="CB376">
        <v>0</v>
      </c>
      <c r="CC376">
        <v>0</v>
      </c>
      <c r="CD376">
        <v>173656.2</v>
      </c>
      <c r="CE376">
        <v>3660628.5</v>
      </c>
      <c r="CF376">
        <v>0</v>
      </c>
      <c r="CG376">
        <v>86243.8</v>
      </c>
      <c r="CH376">
        <v>0</v>
      </c>
      <c r="CI376">
        <v>979312.8</v>
      </c>
      <c r="CJ376">
        <v>0</v>
      </c>
      <c r="CK376">
        <v>21.8</v>
      </c>
      <c r="CL376">
        <v>0</v>
      </c>
      <c r="CM376">
        <v>0</v>
      </c>
      <c r="CN376">
        <v>101664.7</v>
      </c>
      <c r="CO376">
        <v>2598846</v>
      </c>
      <c r="CP376">
        <v>0</v>
      </c>
      <c r="CQ376">
        <v>47.7</v>
      </c>
      <c r="CR376">
        <v>5.4</v>
      </c>
      <c r="CS376">
        <v>0</v>
      </c>
      <c r="CT376">
        <v>11280</v>
      </c>
      <c r="CU376">
        <v>0</v>
      </c>
      <c r="CV376">
        <v>0</v>
      </c>
      <c r="CW376">
        <v>129.80000000000001</v>
      </c>
      <c r="CX376">
        <v>524.5</v>
      </c>
      <c r="CY376">
        <v>0</v>
      </c>
      <c r="CZ376">
        <v>1089.5999999999999</v>
      </c>
      <c r="DA376">
        <v>0</v>
      </c>
      <c r="DB376">
        <v>237.8</v>
      </c>
      <c r="DC376">
        <v>0</v>
      </c>
      <c r="DD376">
        <v>11</v>
      </c>
      <c r="DE376">
        <v>0</v>
      </c>
      <c r="DF376">
        <v>0</v>
      </c>
      <c r="DG376">
        <v>50</v>
      </c>
      <c r="DH376">
        <v>0</v>
      </c>
      <c r="DI376">
        <v>878.8</v>
      </c>
      <c r="DJ376">
        <v>95.3</v>
      </c>
      <c r="DK376">
        <v>0</v>
      </c>
      <c r="DL376">
        <v>0</v>
      </c>
      <c r="DM376">
        <v>0</v>
      </c>
      <c r="DN376">
        <v>0</v>
      </c>
      <c r="DO376">
        <v>0</v>
      </c>
      <c r="DP376">
        <v>0</v>
      </c>
      <c r="DQ376">
        <v>0</v>
      </c>
    </row>
    <row r="377" spans="1:121" x14ac:dyDescent="0.45">
      <c r="A377" t="s">
        <v>197</v>
      </c>
      <c r="B377">
        <v>2028</v>
      </c>
      <c r="C377">
        <v>34626656</v>
      </c>
      <c r="D377">
        <v>29109.9</v>
      </c>
      <c r="E377">
        <v>0</v>
      </c>
      <c r="F377">
        <v>918206</v>
      </c>
      <c r="G377">
        <v>35573972.799999997</v>
      </c>
      <c r="H377">
        <v>33381513</v>
      </c>
      <c r="I377">
        <v>32646778.399999999</v>
      </c>
      <c r="J377">
        <v>68346420</v>
      </c>
      <c r="K377">
        <v>50379620</v>
      </c>
      <c r="L377">
        <v>3.5900000000000001E-2</v>
      </c>
      <c r="M377">
        <v>5.3999999999999999E-2</v>
      </c>
      <c r="N377">
        <v>0.14599999999999999</v>
      </c>
      <c r="O377">
        <v>57710.36</v>
      </c>
      <c r="P377">
        <v>6968.3</v>
      </c>
      <c r="Q377">
        <v>0.23</v>
      </c>
      <c r="R377">
        <v>0.42</v>
      </c>
      <c r="S377">
        <v>661.2</v>
      </c>
      <c r="T377">
        <v>69.099999999999994</v>
      </c>
      <c r="U377">
        <v>9.99</v>
      </c>
      <c r="V377">
        <v>26.8</v>
      </c>
      <c r="W377">
        <v>1664.5</v>
      </c>
      <c r="X377">
        <v>0.32</v>
      </c>
      <c r="Y377">
        <v>665.9</v>
      </c>
      <c r="Z377">
        <v>76.5</v>
      </c>
      <c r="AA377">
        <v>742.4</v>
      </c>
      <c r="AB377">
        <v>368.6</v>
      </c>
      <c r="AC377">
        <v>28.5</v>
      </c>
      <c r="AD377">
        <v>4.0199999999999996</v>
      </c>
      <c r="AE377">
        <v>25.8</v>
      </c>
      <c r="AF377">
        <v>1248.7</v>
      </c>
      <c r="AG377">
        <v>0.21</v>
      </c>
      <c r="AH377">
        <v>370.5</v>
      </c>
      <c r="AI377">
        <v>63</v>
      </c>
      <c r="AJ377">
        <v>433.6</v>
      </c>
      <c r="AK377">
        <v>305</v>
      </c>
      <c r="AL377">
        <v>6</v>
      </c>
      <c r="AM377">
        <v>0.62</v>
      </c>
      <c r="AN377">
        <v>35.799999999999997</v>
      </c>
      <c r="AO377">
        <v>1585.1</v>
      </c>
      <c r="AP377">
        <v>0.13</v>
      </c>
      <c r="AQ377">
        <v>305.3</v>
      </c>
      <c r="AR377">
        <v>83.1</v>
      </c>
      <c r="AS377">
        <v>388.4</v>
      </c>
      <c r="AT377">
        <v>651</v>
      </c>
      <c r="AU377">
        <v>45.8</v>
      </c>
      <c r="AV377">
        <v>6.51</v>
      </c>
      <c r="AW377">
        <v>47.9</v>
      </c>
      <c r="AX377">
        <v>2251.8000000000002</v>
      </c>
      <c r="AY377">
        <v>0.37</v>
      </c>
      <c r="AZ377">
        <v>654.1</v>
      </c>
      <c r="BA377">
        <v>115.1</v>
      </c>
      <c r="BB377">
        <v>769.2</v>
      </c>
      <c r="BC377">
        <v>11490091.1</v>
      </c>
      <c r="BD377">
        <v>1200.5999999999999</v>
      </c>
      <c r="BE377">
        <v>173.5</v>
      </c>
      <c r="BF377">
        <v>465619.7</v>
      </c>
      <c r="BG377">
        <v>28931.5</v>
      </c>
      <c r="BH377">
        <v>5.6</v>
      </c>
      <c r="BI377">
        <v>11573248.6</v>
      </c>
      <c r="BJ377">
        <v>1329312.3</v>
      </c>
      <c r="BK377">
        <v>12902560.9</v>
      </c>
      <c r="BL377">
        <v>0</v>
      </c>
      <c r="BM377">
        <v>26.84</v>
      </c>
      <c r="BN377">
        <v>10.53</v>
      </c>
      <c r="BO377">
        <v>0</v>
      </c>
      <c r="BP377">
        <v>37.369999999999997</v>
      </c>
      <c r="BQ377">
        <v>28.42</v>
      </c>
      <c r="BR377">
        <v>11.38</v>
      </c>
      <c r="BS377">
        <v>0</v>
      </c>
      <c r="BT377">
        <v>39.799999999999997</v>
      </c>
      <c r="BU377">
        <v>17529060</v>
      </c>
      <c r="BV377">
        <v>2927194.5</v>
      </c>
      <c r="BW377">
        <v>24818.9</v>
      </c>
      <c r="BX377">
        <v>24499.1</v>
      </c>
      <c r="BY377">
        <v>0</v>
      </c>
      <c r="BZ377">
        <v>0</v>
      </c>
      <c r="CA377">
        <v>10057114</v>
      </c>
      <c r="CB377">
        <v>0</v>
      </c>
      <c r="CC377">
        <v>0</v>
      </c>
      <c r="CD377">
        <v>242115.5</v>
      </c>
      <c r="CE377">
        <v>3399011.5</v>
      </c>
      <c r="CF377">
        <v>0</v>
      </c>
      <c r="CG377">
        <v>81745.2</v>
      </c>
      <c r="CH377">
        <v>0</v>
      </c>
      <c r="CI377">
        <v>1014666.9</v>
      </c>
      <c r="CJ377">
        <v>0</v>
      </c>
      <c r="CK377">
        <v>10.9</v>
      </c>
      <c r="CL377">
        <v>0</v>
      </c>
      <c r="CM377">
        <v>0</v>
      </c>
      <c r="CN377">
        <v>100246.39999999999</v>
      </c>
      <c r="CO377">
        <v>2584832.5</v>
      </c>
      <c r="CP377">
        <v>0</v>
      </c>
      <c r="CQ377">
        <v>31.7</v>
      </c>
      <c r="CR377">
        <v>5.4</v>
      </c>
      <c r="CS377">
        <v>0</v>
      </c>
      <c r="CT377">
        <v>11280</v>
      </c>
      <c r="CU377">
        <v>0</v>
      </c>
      <c r="CV377">
        <v>0</v>
      </c>
      <c r="CW377">
        <v>180.8</v>
      </c>
      <c r="CX377">
        <v>524.5</v>
      </c>
      <c r="CY377">
        <v>0</v>
      </c>
      <c r="CZ377">
        <v>1089.5999999999999</v>
      </c>
      <c r="DA377">
        <v>0</v>
      </c>
      <c r="DB377">
        <v>247.8</v>
      </c>
      <c r="DC377">
        <v>0</v>
      </c>
      <c r="DD377">
        <v>11</v>
      </c>
      <c r="DE377">
        <v>0</v>
      </c>
      <c r="DF377">
        <v>0</v>
      </c>
      <c r="DG377">
        <v>50</v>
      </c>
      <c r="DH377">
        <v>0</v>
      </c>
      <c r="DI377">
        <v>878.8</v>
      </c>
      <c r="DJ377">
        <v>63.6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</row>
    <row r="378" spans="1:121" x14ac:dyDescent="0.45">
      <c r="A378" t="s">
        <v>197</v>
      </c>
      <c r="B378">
        <v>2030</v>
      </c>
      <c r="C378">
        <v>35418160</v>
      </c>
      <c r="D378">
        <v>75675.5</v>
      </c>
      <c r="E378">
        <v>0</v>
      </c>
      <c r="F378">
        <v>940873.9</v>
      </c>
      <c r="G378">
        <v>36434710</v>
      </c>
      <c r="H378">
        <v>34144568.299999997</v>
      </c>
      <c r="I378">
        <v>33314947</v>
      </c>
      <c r="J378">
        <v>68231520</v>
      </c>
      <c r="K378">
        <v>47414884</v>
      </c>
      <c r="L378">
        <v>3.5900000000000001E-2</v>
      </c>
      <c r="M378">
        <v>5.3999999999999999E-2</v>
      </c>
      <c r="N378">
        <v>0.14599999999999999</v>
      </c>
      <c r="O378">
        <v>69922.98</v>
      </c>
      <c r="P378">
        <v>7226.1</v>
      </c>
      <c r="Q378">
        <v>0.27</v>
      </c>
      <c r="R378">
        <v>0.47</v>
      </c>
      <c r="S378">
        <v>603.79999999999995</v>
      </c>
      <c r="T378">
        <v>62.1</v>
      </c>
      <c r="U378">
        <v>8.9600000000000009</v>
      </c>
      <c r="V378">
        <v>25.4</v>
      </c>
      <c r="W378">
        <v>1553.5</v>
      </c>
      <c r="X378">
        <v>0.28999999999999998</v>
      </c>
      <c r="Y378">
        <v>608.1</v>
      </c>
      <c r="Z378">
        <v>71.8</v>
      </c>
      <c r="AA378">
        <v>679.9</v>
      </c>
      <c r="AB378">
        <v>321.2</v>
      </c>
      <c r="AC378">
        <v>23.8</v>
      </c>
      <c r="AD378">
        <v>3.35</v>
      </c>
      <c r="AE378">
        <v>23.4</v>
      </c>
      <c r="AF378">
        <v>1120.2</v>
      </c>
      <c r="AG378">
        <v>0.19</v>
      </c>
      <c r="AH378">
        <v>322.8</v>
      </c>
      <c r="AI378">
        <v>56.8</v>
      </c>
      <c r="AJ378">
        <v>379.7</v>
      </c>
      <c r="AK378">
        <v>308.60000000000002</v>
      </c>
      <c r="AL378">
        <v>10</v>
      </c>
      <c r="AM378">
        <v>1.23</v>
      </c>
      <c r="AN378">
        <v>32.700000000000003</v>
      </c>
      <c r="AO378">
        <v>1480.7</v>
      </c>
      <c r="AP378">
        <v>0.14000000000000001</v>
      </c>
      <c r="AQ378">
        <v>309.2</v>
      </c>
      <c r="AR378">
        <v>76.900000000000006</v>
      </c>
      <c r="AS378">
        <v>386.1</v>
      </c>
      <c r="AT378">
        <v>606</v>
      </c>
      <c r="AU378">
        <v>42.2</v>
      </c>
      <c r="AV378">
        <v>5.94</v>
      </c>
      <c r="AW378">
        <v>44.7</v>
      </c>
      <c r="AX378">
        <v>2149.5</v>
      </c>
      <c r="AY378">
        <v>0.33</v>
      </c>
      <c r="AZ378">
        <v>608.9</v>
      </c>
      <c r="BA378">
        <v>108.9</v>
      </c>
      <c r="BB378">
        <v>717.7</v>
      </c>
      <c r="BC378">
        <v>9282832.8000000007</v>
      </c>
      <c r="BD378">
        <v>953.6</v>
      </c>
      <c r="BE378">
        <v>137.69999999999999</v>
      </c>
      <c r="BF378">
        <v>391136.7</v>
      </c>
      <c r="BG378">
        <v>23893.599999999999</v>
      </c>
      <c r="BH378">
        <v>4.5</v>
      </c>
      <c r="BI378">
        <v>9348834.4000000004</v>
      </c>
      <c r="BJ378">
        <v>1104403.6000000001</v>
      </c>
      <c r="BK378">
        <v>10453238</v>
      </c>
      <c r="BL378">
        <v>0</v>
      </c>
      <c r="BM378">
        <v>25.66</v>
      </c>
      <c r="BN378">
        <v>12.89</v>
      </c>
      <c r="BO378">
        <v>0</v>
      </c>
      <c r="BP378">
        <v>38.549999999999997</v>
      </c>
      <c r="BQ378">
        <v>27.17</v>
      </c>
      <c r="BR378">
        <v>13.92</v>
      </c>
      <c r="BS378">
        <v>0</v>
      </c>
      <c r="BT378">
        <v>41.09</v>
      </c>
      <c r="BU378">
        <v>15532754</v>
      </c>
      <c r="BV378">
        <v>3119763</v>
      </c>
      <c r="BW378">
        <v>64743</v>
      </c>
      <c r="BX378">
        <v>23954.5</v>
      </c>
      <c r="BY378">
        <v>0</v>
      </c>
      <c r="BZ378">
        <v>0</v>
      </c>
      <c r="CA378">
        <v>7988660</v>
      </c>
      <c r="CB378">
        <v>0</v>
      </c>
      <c r="CC378">
        <v>0</v>
      </c>
      <c r="CD378">
        <v>350840.9</v>
      </c>
      <c r="CE378">
        <v>3276350.2</v>
      </c>
      <c r="CF378">
        <v>0</v>
      </c>
      <c r="CG378">
        <v>62055.5</v>
      </c>
      <c r="CH378">
        <v>0</v>
      </c>
      <c r="CI378">
        <v>997226.8</v>
      </c>
      <c r="CJ378">
        <v>0</v>
      </c>
      <c r="CK378">
        <v>0</v>
      </c>
      <c r="CL378">
        <v>0</v>
      </c>
      <c r="CM378">
        <v>0</v>
      </c>
      <c r="CN378">
        <v>198030.3</v>
      </c>
      <c r="CO378">
        <v>2570891.7999999998</v>
      </c>
      <c r="CP378">
        <v>0</v>
      </c>
      <c r="CQ378">
        <v>59</v>
      </c>
      <c r="CR378">
        <v>5.4</v>
      </c>
      <c r="CS378">
        <v>0</v>
      </c>
      <c r="CT378">
        <v>11280</v>
      </c>
      <c r="CU378">
        <v>0</v>
      </c>
      <c r="CV378">
        <v>0</v>
      </c>
      <c r="CW378">
        <v>261.5</v>
      </c>
      <c r="CX378">
        <v>524.5</v>
      </c>
      <c r="CY378">
        <v>0</v>
      </c>
      <c r="CZ378">
        <v>1089.5999999999999</v>
      </c>
      <c r="DA378">
        <v>0</v>
      </c>
      <c r="DB378">
        <v>247.8</v>
      </c>
      <c r="DC378">
        <v>0</v>
      </c>
      <c r="DD378">
        <v>0</v>
      </c>
      <c r="DE378">
        <v>0</v>
      </c>
      <c r="DF378">
        <v>0</v>
      </c>
      <c r="DG378">
        <v>95.6</v>
      </c>
      <c r="DH378">
        <v>0</v>
      </c>
      <c r="DI378">
        <v>878.8</v>
      </c>
      <c r="DJ378">
        <v>172.7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</row>
    <row r="379" spans="1:121" x14ac:dyDescent="0.45">
      <c r="A379" t="s">
        <v>197</v>
      </c>
      <c r="B379">
        <v>2035</v>
      </c>
      <c r="C379">
        <v>37493170</v>
      </c>
      <c r="D379">
        <v>49307.1</v>
      </c>
      <c r="E379">
        <v>0</v>
      </c>
      <c r="F379">
        <v>1243752.8999999999</v>
      </c>
      <c r="G379">
        <v>38786226.399999999</v>
      </c>
      <c r="H379">
        <v>36144998.200000003</v>
      </c>
      <c r="I379">
        <v>35565894</v>
      </c>
      <c r="J379">
        <v>84473280</v>
      </c>
      <c r="K379">
        <v>57794490</v>
      </c>
      <c r="L379">
        <v>3.5900000000000001E-2</v>
      </c>
      <c r="M379">
        <v>5.3999999999999999E-2</v>
      </c>
      <c r="N379">
        <v>0.14599999999999999</v>
      </c>
      <c r="O379">
        <v>87252.78</v>
      </c>
      <c r="P379">
        <v>7930.4</v>
      </c>
      <c r="Q379">
        <v>0.36</v>
      </c>
      <c r="R379">
        <v>0.55000000000000004</v>
      </c>
      <c r="S379">
        <v>487</v>
      </c>
      <c r="T379">
        <v>47.1</v>
      </c>
      <c r="U379">
        <v>6.77</v>
      </c>
      <c r="V379">
        <v>23.2</v>
      </c>
      <c r="W379">
        <v>1346.3</v>
      </c>
      <c r="X379">
        <v>0.24</v>
      </c>
      <c r="Y379">
        <v>490.2</v>
      </c>
      <c r="Z379">
        <v>63.4</v>
      </c>
      <c r="AA379">
        <v>553.6</v>
      </c>
      <c r="AB379">
        <v>240.8</v>
      </c>
      <c r="AC379">
        <v>14.9</v>
      </c>
      <c r="AD379">
        <v>2.0499999999999998</v>
      </c>
      <c r="AE379">
        <v>20.399999999999999</v>
      </c>
      <c r="AF379">
        <v>934</v>
      </c>
      <c r="AG379">
        <v>0.14000000000000001</v>
      </c>
      <c r="AH379">
        <v>241.8</v>
      </c>
      <c r="AI379">
        <v>48.3</v>
      </c>
      <c r="AJ379">
        <v>290.10000000000002</v>
      </c>
      <c r="AK379">
        <v>324.60000000000002</v>
      </c>
      <c r="AL379">
        <v>15.8</v>
      </c>
      <c r="AM379">
        <v>2.11</v>
      </c>
      <c r="AN379">
        <v>29.7</v>
      </c>
      <c r="AO379">
        <v>1389.3</v>
      </c>
      <c r="AP379">
        <v>0.15</v>
      </c>
      <c r="AQ379">
        <v>325.7</v>
      </c>
      <c r="AR379">
        <v>71.099999999999994</v>
      </c>
      <c r="AS379">
        <v>396.8</v>
      </c>
      <c r="AT379">
        <v>554</v>
      </c>
      <c r="AU379">
        <v>36.4</v>
      </c>
      <c r="AV379">
        <v>5.1100000000000003</v>
      </c>
      <c r="AW379">
        <v>43</v>
      </c>
      <c r="AX379">
        <v>2026.2</v>
      </c>
      <c r="AY379">
        <v>0.3</v>
      </c>
      <c r="AZ379">
        <v>556.5</v>
      </c>
      <c r="BA379">
        <v>103.5</v>
      </c>
      <c r="BB379">
        <v>660</v>
      </c>
      <c r="BC379">
        <v>5796923.2000000002</v>
      </c>
      <c r="BD379">
        <v>561.20000000000005</v>
      </c>
      <c r="BE379">
        <v>80.7</v>
      </c>
      <c r="BF379">
        <v>275490.90000000002</v>
      </c>
      <c r="BG379">
        <v>16005.7</v>
      </c>
      <c r="BH379">
        <v>2.8</v>
      </c>
      <c r="BI379">
        <v>5835675.0999999996</v>
      </c>
      <c r="BJ379">
        <v>753229.1</v>
      </c>
      <c r="BK379">
        <v>6588904.2000000002</v>
      </c>
      <c r="BL379">
        <v>0</v>
      </c>
      <c r="BM379">
        <v>23.51</v>
      </c>
      <c r="BN379">
        <v>16.559999999999999</v>
      </c>
      <c r="BO379">
        <v>0</v>
      </c>
      <c r="BP379">
        <v>40.06</v>
      </c>
      <c r="BQ379">
        <v>24.87</v>
      </c>
      <c r="BR379">
        <v>17.88</v>
      </c>
      <c r="BS379">
        <v>0</v>
      </c>
      <c r="BT379">
        <v>42.75</v>
      </c>
      <c r="BU379">
        <v>11920556</v>
      </c>
      <c r="BV379">
        <v>3220332.5</v>
      </c>
      <c r="BW379">
        <v>42628.5</v>
      </c>
      <c r="BX379">
        <v>23201.200000000001</v>
      </c>
      <c r="BY379">
        <v>0</v>
      </c>
      <c r="BZ379">
        <v>0</v>
      </c>
      <c r="CA379">
        <v>4625324</v>
      </c>
      <c r="CB379">
        <v>0</v>
      </c>
      <c r="CC379">
        <v>0</v>
      </c>
      <c r="CD379">
        <v>630744.80000000005</v>
      </c>
      <c r="CE379">
        <v>2994434.5</v>
      </c>
      <c r="CF379">
        <v>0</v>
      </c>
      <c r="CG379">
        <v>50602.7</v>
      </c>
      <c r="CH379">
        <v>0</v>
      </c>
      <c r="CI379">
        <v>964032.4</v>
      </c>
      <c r="CJ379">
        <v>0</v>
      </c>
      <c r="CK379">
        <v>0</v>
      </c>
      <c r="CL379">
        <v>0</v>
      </c>
      <c r="CM379">
        <v>0</v>
      </c>
      <c r="CN379">
        <v>191195.6</v>
      </c>
      <c r="CO379">
        <v>2398392</v>
      </c>
      <c r="CP379">
        <v>0</v>
      </c>
      <c r="CQ379">
        <v>28.9</v>
      </c>
      <c r="CR379">
        <v>5.4</v>
      </c>
      <c r="CS379">
        <v>0</v>
      </c>
      <c r="CT379">
        <v>11280</v>
      </c>
      <c r="CU379">
        <v>0</v>
      </c>
      <c r="CV379">
        <v>0</v>
      </c>
      <c r="CW379">
        <v>471.3</v>
      </c>
      <c r="CX379">
        <v>524.5</v>
      </c>
      <c r="CY379">
        <v>0</v>
      </c>
      <c r="CZ379">
        <v>1089.5999999999999</v>
      </c>
      <c r="DA379">
        <v>0</v>
      </c>
      <c r="DB379">
        <v>247.8</v>
      </c>
      <c r="DC379">
        <v>0</v>
      </c>
      <c r="DD379">
        <v>0</v>
      </c>
      <c r="DE379">
        <v>0</v>
      </c>
      <c r="DF379">
        <v>0</v>
      </c>
      <c r="DG379">
        <v>95.6</v>
      </c>
      <c r="DH379">
        <v>0</v>
      </c>
      <c r="DI379">
        <v>812.8</v>
      </c>
      <c r="DJ379">
        <v>115.4</v>
      </c>
      <c r="DK379">
        <v>0</v>
      </c>
      <c r="DL379">
        <v>0</v>
      </c>
      <c r="DM379">
        <v>0</v>
      </c>
      <c r="DN379">
        <v>0</v>
      </c>
      <c r="DO379">
        <v>0</v>
      </c>
      <c r="DP379">
        <v>0</v>
      </c>
      <c r="DQ379">
        <v>0</v>
      </c>
    </row>
    <row r="380" spans="1:121" x14ac:dyDescent="0.45">
      <c r="A380" t="s">
        <v>197</v>
      </c>
      <c r="B380">
        <v>2040</v>
      </c>
      <c r="C380">
        <v>39851680</v>
      </c>
      <c r="D380">
        <v>264662.5</v>
      </c>
      <c r="E380">
        <v>0</v>
      </c>
      <c r="F380">
        <v>1688189.3</v>
      </c>
      <c r="G380">
        <v>41804530.100000001</v>
      </c>
      <c r="H380">
        <v>38418736.299999997</v>
      </c>
      <c r="I380">
        <v>38493537.700000003</v>
      </c>
      <c r="J380">
        <v>112596690</v>
      </c>
      <c r="K380">
        <v>79574936</v>
      </c>
      <c r="L380">
        <v>3.5900000000000001E-2</v>
      </c>
      <c r="M380">
        <v>5.3999999999999999E-2</v>
      </c>
      <c r="N380">
        <v>0.14599999999999999</v>
      </c>
      <c r="O380">
        <v>82764.41</v>
      </c>
      <c r="P380">
        <v>8666.1</v>
      </c>
      <c r="Q380">
        <v>0.52</v>
      </c>
      <c r="R380">
        <v>0.63</v>
      </c>
      <c r="S380">
        <v>269.8</v>
      </c>
      <c r="T380">
        <v>19.5</v>
      </c>
      <c r="U380">
        <v>2.74</v>
      </c>
      <c r="V380">
        <v>18.8</v>
      </c>
      <c r="W380">
        <v>953.7</v>
      </c>
      <c r="X380">
        <v>0.13</v>
      </c>
      <c r="Y380">
        <v>271.10000000000002</v>
      </c>
      <c r="Z380">
        <v>47.3</v>
      </c>
      <c r="AA380">
        <v>318.39999999999998</v>
      </c>
      <c r="AB380">
        <v>171.9</v>
      </c>
      <c r="AC380">
        <v>7.6</v>
      </c>
      <c r="AD380">
        <v>1</v>
      </c>
      <c r="AE380">
        <v>17.3</v>
      </c>
      <c r="AF380">
        <v>761.8</v>
      </c>
      <c r="AG380">
        <v>0.1</v>
      </c>
      <c r="AH380">
        <v>172.4</v>
      </c>
      <c r="AI380">
        <v>40.1</v>
      </c>
      <c r="AJ380">
        <v>212.5</v>
      </c>
      <c r="AK380">
        <v>340.2</v>
      </c>
      <c r="AL380">
        <v>18.600000000000001</v>
      </c>
      <c r="AM380">
        <v>2.5299999999999998</v>
      </c>
      <c r="AN380">
        <v>29.3</v>
      </c>
      <c r="AO380">
        <v>1389.9</v>
      </c>
      <c r="AP380">
        <v>0.16</v>
      </c>
      <c r="AQ380">
        <v>341.4</v>
      </c>
      <c r="AR380">
        <v>70.7</v>
      </c>
      <c r="AS380">
        <v>412.2</v>
      </c>
      <c r="AT380">
        <v>500.1</v>
      </c>
      <c r="AU380">
        <v>29.8</v>
      </c>
      <c r="AV380">
        <v>4.13</v>
      </c>
      <c r="AW380">
        <v>41.5</v>
      </c>
      <c r="AX380">
        <v>1935</v>
      </c>
      <c r="AY380">
        <v>0.27</v>
      </c>
      <c r="AZ380">
        <v>502.2</v>
      </c>
      <c r="BA380">
        <v>99.3</v>
      </c>
      <c r="BB380">
        <v>601.4</v>
      </c>
      <c r="BC380">
        <v>2307394.2999999998</v>
      </c>
      <c r="BD380">
        <v>167.4</v>
      </c>
      <c r="BE380">
        <v>23.5</v>
      </c>
      <c r="BF380">
        <v>160670.79999999999</v>
      </c>
      <c r="BG380">
        <v>8143.6</v>
      </c>
      <c r="BH380">
        <v>1.1000000000000001</v>
      </c>
      <c r="BI380">
        <v>2318791.1</v>
      </c>
      <c r="BJ380">
        <v>403646.1</v>
      </c>
      <c r="BK380">
        <v>2722437.2</v>
      </c>
      <c r="BL380">
        <v>0</v>
      </c>
      <c r="BM380">
        <v>21.36</v>
      </c>
      <c r="BN380">
        <v>16.25</v>
      </c>
      <c r="BO380">
        <v>0</v>
      </c>
      <c r="BP380">
        <v>37.61</v>
      </c>
      <c r="BQ380">
        <v>22.68</v>
      </c>
      <c r="BR380">
        <v>17.579999999999998</v>
      </c>
      <c r="BS380">
        <v>0</v>
      </c>
      <c r="BT380">
        <v>40.26</v>
      </c>
      <c r="BU380">
        <v>8582600</v>
      </c>
      <c r="BV380">
        <v>3310992.2</v>
      </c>
      <c r="BW380">
        <v>224471.8</v>
      </c>
      <c r="BX380">
        <v>21671.9</v>
      </c>
      <c r="BY380">
        <v>0</v>
      </c>
      <c r="BZ380">
        <v>0</v>
      </c>
      <c r="CA380">
        <v>1268692</v>
      </c>
      <c r="CB380">
        <v>0</v>
      </c>
      <c r="CC380">
        <v>0</v>
      </c>
      <c r="CD380">
        <v>813060.8</v>
      </c>
      <c r="CE380">
        <v>2795653.2</v>
      </c>
      <c r="CF380">
        <v>0</v>
      </c>
      <c r="CG380">
        <v>48619.199999999997</v>
      </c>
      <c r="CH380">
        <v>0</v>
      </c>
      <c r="CI380">
        <v>912499.1</v>
      </c>
      <c r="CJ380">
        <v>0</v>
      </c>
      <c r="CK380">
        <v>0</v>
      </c>
      <c r="CL380">
        <v>0</v>
      </c>
      <c r="CM380">
        <v>0</v>
      </c>
      <c r="CN380">
        <v>184596.8</v>
      </c>
      <c r="CO380">
        <v>2313334.7999999998</v>
      </c>
      <c r="CP380">
        <v>0</v>
      </c>
      <c r="CQ380">
        <v>168.9</v>
      </c>
      <c r="CR380">
        <v>5.4</v>
      </c>
      <c r="CS380">
        <v>0</v>
      </c>
      <c r="CT380">
        <v>10726</v>
      </c>
      <c r="CU380">
        <v>0</v>
      </c>
      <c r="CV380">
        <v>0</v>
      </c>
      <c r="CW380">
        <v>617.5</v>
      </c>
      <c r="CX380">
        <v>524.5</v>
      </c>
      <c r="CY380">
        <v>0</v>
      </c>
      <c r="CZ380">
        <v>1100.9000000000001</v>
      </c>
      <c r="DA380">
        <v>0</v>
      </c>
      <c r="DB380">
        <v>247.8</v>
      </c>
      <c r="DC380">
        <v>0</v>
      </c>
      <c r="DD380">
        <v>0</v>
      </c>
      <c r="DE380">
        <v>0</v>
      </c>
      <c r="DF380">
        <v>0</v>
      </c>
      <c r="DG380">
        <v>95.6</v>
      </c>
      <c r="DH380">
        <v>0</v>
      </c>
      <c r="DI380">
        <v>664.5</v>
      </c>
      <c r="DJ380">
        <v>675.4</v>
      </c>
      <c r="DK380">
        <v>0</v>
      </c>
      <c r="DL380">
        <v>0</v>
      </c>
      <c r="DM380">
        <v>0</v>
      </c>
      <c r="DN380">
        <v>0</v>
      </c>
      <c r="DO380">
        <v>0</v>
      </c>
      <c r="DP380">
        <v>0</v>
      </c>
      <c r="DQ380">
        <v>0</v>
      </c>
    </row>
    <row r="381" spans="1:121" x14ac:dyDescent="0.45">
      <c r="A381" t="s">
        <v>197</v>
      </c>
      <c r="B381">
        <v>2045</v>
      </c>
      <c r="C381">
        <v>41836804</v>
      </c>
      <c r="D381">
        <v>386903.6</v>
      </c>
      <c r="E381">
        <v>0</v>
      </c>
      <c r="F381">
        <v>1971826</v>
      </c>
      <c r="G381">
        <v>44195531.899999999</v>
      </c>
      <c r="H381">
        <v>40332497</v>
      </c>
      <c r="I381">
        <v>39857372</v>
      </c>
      <c r="J381">
        <v>126321070</v>
      </c>
      <c r="K381">
        <v>92381010</v>
      </c>
      <c r="L381">
        <v>3.5900000000000001E-2</v>
      </c>
      <c r="M381">
        <v>5.3999999999999999E-2</v>
      </c>
      <c r="N381">
        <v>0.14599999999999999</v>
      </c>
      <c r="O381">
        <v>87570.46</v>
      </c>
      <c r="P381">
        <v>9239.2000000000007</v>
      </c>
      <c r="Q381">
        <v>0.55000000000000004</v>
      </c>
      <c r="R381">
        <v>0.64</v>
      </c>
      <c r="S381">
        <v>243.6</v>
      </c>
      <c r="T381">
        <v>16</v>
      </c>
      <c r="U381">
        <v>2.2200000000000002</v>
      </c>
      <c r="V381">
        <v>18.5</v>
      </c>
      <c r="W381">
        <v>913.5</v>
      </c>
      <c r="X381">
        <v>0.11</v>
      </c>
      <c r="Y381">
        <v>244.7</v>
      </c>
      <c r="Z381">
        <v>45.8</v>
      </c>
      <c r="AA381">
        <v>290.39999999999998</v>
      </c>
      <c r="AB381">
        <v>171.4</v>
      </c>
      <c r="AC381">
        <v>7.6</v>
      </c>
      <c r="AD381">
        <v>0.99</v>
      </c>
      <c r="AE381">
        <v>17.2</v>
      </c>
      <c r="AF381">
        <v>760.5</v>
      </c>
      <c r="AG381">
        <v>0.1</v>
      </c>
      <c r="AH381">
        <v>171.9</v>
      </c>
      <c r="AI381">
        <v>39.9</v>
      </c>
      <c r="AJ381">
        <v>211.8</v>
      </c>
      <c r="AK381">
        <v>333.3</v>
      </c>
      <c r="AL381">
        <v>15.6</v>
      </c>
      <c r="AM381">
        <v>2.0699999999999998</v>
      </c>
      <c r="AN381">
        <v>31.5</v>
      </c>
      <c r="AO381">
        <v>1446.9</v>
      </c>
      <c r="AP381">
        <v>0.17</v>
      </c>
      <c r="AQ381">
        <v>334.3</v>
      </c>
      <c r="AR381">
        <v>74.7</v>
      </c>
      <c r="AS381">
        <v>409</v>
      </c>
      <c r="AT381">
        <v>497.4</v>
      </c>
      <c r="AU381">
        <v>29</v>
      </c>
      <c r="AV381">
        <v>4.01</v>
      </c>
      <c r="AW381">
        <v>42.4</v>
      </c>
      <c r="AX381">
        <v>1949.5</v>
      </c>
      <c r="AY381">
        <v>0.26</v>
      </c>
      <c r="AZ381">
        <v>499.4</v>
      </c>
      <c r="BA381">
        <v>100.5</v>
      </c>
      <c r="BB381">
        <v>599.9</v>
      </c>
      <c r="BC381">
        <v>2388604.2000000002</v>
      </c>
      <c r="BD381">
        <v>156.4</v>
      </c>
      <c r="BE381">
        <v>21.7</v>
      </c>
      <c r="BF381">
        <v>181634.2</v>
      </c>
      <c r="BG381">
        <v>8965.2999999999993</v>
      </c>
      <c r="BH381">
        <v>1.1000000000000001</v>
      </c>
      <c r="BI381">
        <v>2399186.2000000002</v>
      </c>
      <c r="BJ381">
        <v>449103.1</v>
      </c>
      <c r="BK381">
        <v>2848289.2</v>
      </c>
      <c r="BL381">
        <v>0</v>
      </c>
      <c r="BM381">
        <v>21.03</v>
      </c>
      <c r="BN381">
        <v>17.16</v>
      </c>
      <c r="BO381">
        <v>0</v>
      </c>
      <c r="BP381">
        <v>38.19</v>
      </c>
      <c r="BQ381">
        <v>22.36</v>
      </c>
      <c r="BR381">
        <v>18.78</v>
      </c>
      <c r="BS381">
        <v>0</v>
      </c>
      <c r="BT381">
        <v>41.14</v>
      </c>
      <c r="BU381">
        <v>10146262</v>
      </c>
      <c r="BV381">
        <v>4338160</v>
      </c>
      <c r="BW381">
        <v>330071.5</v>
      </c>
      <c r="BX381">
        <v>21471.599999999999</v>
      </c>
      <c r="BY381">
        <v>0</v>
      </c>
      <c r="BZ381">
        <v>0</v>
      </c>
      <c r="CA381">
        <v>1208585.2</v>
      </c>
      <c r="CB381">
        <v>0</v>
      </c>
      <c r="CC381">
        <v>0</v>
      </c>
      <c r="CD381">
        <v>1023002.2</v>
      </c>
      <c r="CE381">
        <v>2933348.5</v>
      </c>
      <c r="CF381">
        <v>0</v>
      </c>
      <c r="CG381">
        <v>401740</v>
      </c>
      <c r="CH381">
        <v>0</v>
      </c>
      <c r="CI381">
        <v>912885.8</v>
      </c>
      <c r="CJ381">
        <v>0</v>
      </c>
      <c r="CK381">
        <v>0</v>
      </c>
      <c r="CL381">
        <v>0</v>
      </c>
      <c r="CM381">
        <v>0</v>
      </c>
      <c r="CN381">
        <v>178225.7</v>
      </c>
      <c r="CO381">
        <v>3136932</v>
      </c>
      <c r="CP381">
        <v>0</v>
      </c>
      <c r="CQ381">
        <v>209.6</v>
      </c>
      <c r="CR381">
        <v>5.4</v>
      </c>
      <c r="CS381">
        <v>0</v>
      </c>
      <c r="CT381">
        <v>9073</v>
      </c>
      <c r="CU381">
        <v>0</v>
      </c>
      <c r="CV381">
        <v>0</v>
      </c>
      <c r="CW381">
        <v>788</v>
      </c>
      <c r="CX381">
        <v>524.5</v>
      </c>
      <c r="CY381">
        <v>0</v>
      </c>
      <c r="CZ381">
        <v>4991.5</v>
      </c>
      <c r="DA381">
        <v>0</v>
      </c>
      <c r="DB381">
        <v>247.8</v>
      </c>
      <c r="DC381">
        <v>0</v>
      </c>
      <c r="DD381">
        <v>0</v>
      </c>
      <c r="DE381">
        <v>0</v>
      </c>
      <c r="DF381">
        <v>0</v>
      </c>
      <c r="DG381">
        <v>95.6</v>
      </c>
      <c r="DH381">
        <v>0</v>
      </c>
      <c r="DI381">
        <v>878.8</v>
      </c>
      <c r="DJ381">
        <v>974.4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0</v>
      </c>
    </row>
    <row r="382" spans="1:121" x14ac:dyDescent="0.45">
      <c r="A382" t="s">
        <v>197</v>
      </c>
      <c r="B382">
        <v>2050</v>
      </c>
      <c r="C382">
        <v>43639988</v>
      </c>
      <c r="D382">
        <v>389069</v>
      </c>
      <c r="E382">
        <v>0</v>
      </c>
      <c r="F382">
        <v>2088843.1</v>
      </c>
      <c r="G382">
        <v>46117901.799999997</v>
      </c>
      <c r="H382">
        <v>42070844.299999997</v>
      </c>
      <c r="I382">
        <v>41692200</v>
      </c>
      <c r="J382">
        <v>132279060</v>
      </c>
      <c r="K382">
        <v>97350860</v>
      </c>
      <c r="L382">
        <v>3.5900000000000001E-2</v>
      </c>
      <c r="M382">
        <v>5.3999999999999999E-2</v>
      </c>
      <c r="N382">
        <v>0.14599999999999999</v>
      </c>
      <c r="O382">
        <v>86753.81</v>
      </c>
      <c r="P382">
        <v>9707.9</v>
      </c>
      <c r="Q382">
        <v>0.51</v>
      </c>
      <c r="R382">
        <v>0.61</v>
      </c>
      <c r="S382">
        <v>246.2</v>
      </c>
      <c r="T382">
        <v>9.5</v>
      </c>
      <c r="U382">
        <v>1.21</v>
      </c>
      <c r="V382">
        <v>24.7</v>
      </c>
      <c r="W382">
        <v>1133.5999999999999</v>
      </c>
      <c r="X382">
        <v>0.11</v>
      </c>
      <c r="Y382">
        <v>246.8</v>
      </c>
      <c r="Z382">
        <v>58.5</v>
      </c>
      <c r="AA382">
        <v>305.3</v>
      </c>
      <c r="AB382">
        <v>175.5</v>
      </c>
      <c r="AC382">
        <v>5.0999999999999996</v>
      </c>
      <c r="AD382">
        <v>0.62</v>
      </c>
      <c r="AE382">
        <v>19.7</v>
      </c>
      <c r="AF382">
        <v>860.2</v>
      </c>
      <c r="AG382">
        <v>0.09</v>
      </c>
      <c r="AH382">
        <v>175.8</v>
      </c>
      <c r="AI382">
        <v>45.3</v>
      </c>
      <c r="AJ382">
        <v>221.2</v>
      </c>
      <c r="AK382">
        <v>323.60000000000002</v>
      </c>
      <c r="AL382">
        <v>11.8</v>
      </c>
      <c r="AM382">
        <v>1.5</v>
      </c>
      <c r="AN382">
        <v>33.9</v>
      </c>
      <c r="AO382">
        <v>1510.9</v>
      </c>
      <c r="AP382">
        <v>0.17</v>
      </c>
      <c r="AQ382">
        <v>324.3</v>
      </c>
      <c r="AR382">
        <v>79</v>
      </c>
      <c r="AS382">
        <v>403.3</v>
      </c>
      <c r="AT382">
        <v>494.7</v>
      </c>
      <c r="AU382">
        <v>24.6</v>
      </c>
      <c r="AV382">
        <v>3.32</v>
      </c>
      <c r="AW382">
        <v>45.4</v>
      </c>
      <c r="AX382">
        <v>2080.8000000000002</v>
      </c>
      <c r="AY382">
        <v>0.25</v>
      </c>
      <c r="AZ382">
        <v>496.4</v>
      </c>
      <c r="BA382">
        <v>107.5</v>
      </c>
      <c r="BB382">
        <v>603.79999999999995</v>
      </c>
      <c r="BC382">
        <v>2603554.2999999998</v>
      </c>
      <c r="BD382">
        <v>103.6</v>
      </c>
      <c r="BE382">
        <v>13.3</v>
      </c>
      <c r="BF382">
        <v>258592.1</v>
      </c>
      <c r="BG382">
        <v>11889.7</v>
      </c>
      <c r="BH382">
        <v>1.2</v>
      </c>
      <c r="BI382">
        <v>2610275.7999999998</v>
      </c>
      <c r="BJ382">
        <v>613225.69999999995</v>
      </c>
      <c r="BK382">
        <v>3223501.5</v>
      </c>
      <c r="BL382">
        <v>0</v>
      </c>
      <c r="BM382">
        <v>21.8</v>
      </c>
      <c r="BN382">
        <v>17.100000000000001</v>
      </c>
      <c r="BO382">
        <v>0</v>
      </c>
      <c r="BP382">
        <v>38.9</v>
      </c>
      <c r="BQ382">
        <v>23.17</v>
      </c>
      <c r="BR382">
        <v>18.78</v>
      </c>
      <c r="BS382">
        <v>0</v>
      </c>
      <c r="BT382">
        <v>41.95</v>
      </c>
      <c r="BU382">
        <v>11225027</v>
      </c>
      <c r="BV382">
        <v>4425701.5</v>
      </c>
      <c r="BW382">
        <v>329946.90000000002</v>
      </c>
      <c r="BX382">
        <v>21229</v>
      </c>
      <c r="BY382">
        <v>0</v>
      </c>
      <c r="BZ382">
        <v>0</v>
      </c>
      <c r="CA382">
        <v>599104.1</v>
      </c>
      <c r="CB382">
        <v>0</v>
      </c>
      <c r="CC382">
        <v>0</v>
      </c>
      <c r="CD382">
        <v>1239738.8</v>
      </c>
      <c r="CE382">
        <v>3074410.5</v>
      </c>
      <c r="CF382">
        <v>0</v>
      </c>
      <c r="CG382">
        <v>1869701.4</v>
      </c>
      <c r="CH382">
        <v>0</v>
      </c>
      <c r="CI382">
        <v>904933.3</v>
      </c>
      <c r="CJ382">
        <v>0</v>
      </c>
      <c r="CK382">
        <v>0</v>
      </c>
      <c r="CL382">
        <v>0</v>
      </c>
      <c r="CM382">
        <v>0</v>
      </c>
      <c r="CN382">
        <v>172074.5</v>
      </c>
      <c r="CO382">
        <v>3013888.5</v>
      </c>
      <c r="CP382">
        <v>0</v>
      </c>
      <c r="CQ382">
        <v>209.7</v>
      </c>
      <c r="CR382">
        <v>5.4</v>
      </c>
      <c r="CS382">
        <v>0</v>
      </c>
      <c r="CT382">
        <v>2139</v>
      </c>
      <c r="CU382">
        <v>0</v>
      </c>
      <c r="CV382">
        <v>0</v>
      </c>
      <c r="CW382">
        <v>968.6</v>
      </c>
      <c r="CX382">
        <v>524.5</v>
      </c>
      <c r="CY382">
        <v>0</v>
      </c>
      <c r="CZ382">
        <v>11804.7</v>
      </c>
      <c r="DA382">
        <v>0</v>
      </c>
      <c r="DB382">
        <v>247.8</v>
      </c>
      <c r="DC382">
        <v>0</v>
      </c>
      <c r="DD382">
        <v>0</v>
      </c>
      <c r="DE382">
        <v>0</v>
      </c>
      <c r="DF382">
        <v>0</v>
      </c>
      <c r="DG382">
        <v>95.6</v>
      </c>
      <c r="DH382">
        <v>0</v>
      </c>
      <c r="DI382">
        <v>822.6</v>
      </c>
      <c r="DJ382">
        <v>974.8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0</v>
      </c>
    </row>
    <row r="383" spans="1:121" x14ac:dyDescent="0.45">
      <c r="A383" t="s">
        <v>203</v>
      </c>
      <c r="B383">
        <v>2024</v>
      </c>
      <c r="C383">
        <v>20996414</v>
      </c>
      <c r="D383">
        <v>0</v>
      </c>
      <c r="E383">
        <v>0</v>
      </c>
      <c r="F383">
        <v>477158.5</v>
      </c>
      <c r="G383">
        <v>21473571.899999999</v>
      </c>
      <c r="H383">
        <v>20241393.699999999</v>
      </c>
      <c r="I383">
        <v>11527827.6</v>
      </c>
      <c r="J383">
        <v>13467738</v>
      </c>
      <c r="K383">
        <v>35465444</v>
      </c>
      <c r="L383">
        <v>3.5999999999999997E-2</v>
      </c>
      <c r="M383">
        <v>5.3999999999999999E-2</v>
      </c>
      <c r="N383">
        <v>0.14349999999999999</v>
      </c>
      <c r="O383">
        <v>0</v>
      </c>
      <c r="P383">
        <v>3599.7</v>
      </c>
      <c r="Q383">
        <v>0.25</v>
      </c>
      <c r="R383">
        <v>0.31</v>
      </c>
      <c r="S383">
        <v>791.8</v>
      </c>
      <c r="T383">
        <v>90.7</v>
      </c>
      <c r="U383">
        <v>13.19</v>
      </c>
      <c r="V383">
        <v>24.8</v>
      </c>
      <c r="W383">
        <v>1741.6</v>
      </c>
      <c r="X383">
        <v>0.39</v>
      </c>
      <c r="Y383">
        <v>798.1</v>
      </c>
      <c r="Z383">
        <v>76.8</v>
      </c>
      <c r="AA383">
        <v>875</v>
      </c>
      <c r="AB383">
        <v>756.1</v>
      </c>
      <c r="AC383">
        <v>86.5</v>
      </c>
      <c r="AD383">
        <v>12.58</v>
      </c>
      <c r="AE383">
        <v>23.8</v>
      </c>
      <c r="AF383">
        <v>1665.1</v>
      </c>
      <c r="AG383">
        <v>0.37</v>
      </c>
      <c r="AH383">
        <v>762.1</v>
      </c>
      <c r="AI383">
        <v>73.5</v>
      </c>
      <c r="AJ383">
        <v>835.6</v>
      </c>
      <c r="AK383">
        <v>317.7</v>
      </c>
      <c r="AL383">
        <v>13.5</v>
      </c>
      <c r="AM383">
        <v>1.76</v>
      </c>
      <c r="AN383">
        <v>30.7</v>
      </c>
      <c r="AO383">
        <v>1422.9</v>
      </c>
      <c r="AP383">
        <v>0.14000000000000001</v>
      </c>
      <c r="AQ383">
        <v>318.5</v>
      </c>
      <c r="AR383">
        <v>73.2</v>
      </c>
      <c r="AS383">
        <v>391.7</v>
      </c>
      <c r="AT383">
        <v>765.1</v>
      </c>
      <c r="AU383">
        <v>65.900000000000006</v>
      </c>
      <c r="AV383">
        <v>9.41</v>
      </c>
      <c r="AW383">
        <v>44.4</v>
      </c>
      <c r="AX383">
        <v>2344.9</v>
      </c>
      <c r="AY383">
        <v>0.39</v>
      </c>
      <c r="AZ383">
        <v>769.6</v>
      </c>
      <c r="BA383">
        <v>114.4</v>
      </c>
      <c r="BB383">
        <v>884</v>
      </c>
      <c r="BC383">
        <v>34304953.5</v>
      </c>
      <c r="BD383">
        <v>3929.7</v>
      </c>
      <c r="BE383">
        <v>571.4</v>
      </c>
      <c r="BF383">
        <v>1075782.5</v>
      </c>
      <c r="BG383">
        <v>75453.600000000006</v>
      </c>
      <c r="BH383">
        <v>17</v>
      </c>
      <c r="BI383">
        <v>34578052.100000001</v>
      </c>
      <c r="BJ383">
        <v>3328941.5</v>
      </c>
      <c r="BK383">
        <v>37906993.600000001</v>
      </c>
      <c r="BL383">
        <v>0</v>
      </c>
      <c r="BM383">
        <v>27.8</v>
      </c>
      <c r="BN383">
        <v>0</v>
      </c>
      <c r="BO383">
        <v>0</v>
      </c>
      <c r="BP383">
        <v>27.8</v>
      </c>
      <c r="BQ383">
        <v>29.39</v>
      </c>
      <c r="BR383">
        <v>0</v>
      </c>
      <c r="BS383">
        <v>0</v>
      </c>
      <c r="BT383">
        <v>29.39</v>
      </c>
      <c r="BU383">
        <v>43630948</v>
      </c>
      <c r="BV383">
        <v>9945744</v>
      </c>
      <c r="BW383">
        <v>0</v>
      </c>
      <c r="BX383">
        <v>0</v>
      </c>
      <c r="BY383">
        <v>0</v>
      </c>
      <c r="BZ383">
        <v>0</v>
      </c>
      <c r="CA383">
        <v>32044596</v>
      </c>
      <c r="CB383">
        <v>0</v>
      </c>
      <c r="CC383">
        <v>0</v>
      </c>
      <c r="CD383">
        <v>18415.5</v>
      </c>
      <c r="CE383">
        <v>599561.69999999995</v>
      </c>
      <c r="CF383">
        <v>0</v>
      </c>
      <c r="CG383">
        <v>0</v>
      </c>
      <c r="CH383">
        <v>0</v>
      </c>
      <c r="CI383">
        <v>1041047.2</v>
      </c>
      <c r="CJ383">
        <v>0</v>
      </c>
      <c r="CK383">
        <v>0</v>
      </c>
      <c r="CL383">
        <v>0</v>
      </c>
      <c r="CM383">
        <v>0</v>
      </c>
      <c r="CN383">
        <v>205902.3</v>
      </c>
      <c r="CO383">
        <v>9721426</v>
      </c>
      <c r="CP383">
        <v>0</v>
      </c>
      <c r="CQ383">
        <v>0</v>
      </c>
      <c r="CR383">
        <v>0</v>
      </c>
      <c r="CS383">
        <v>0</v>
      </c>
      <c r="CT383">
        <v>5905</v>
      </c>
      <c r="CU383">
        <v>0</v>
      </c>
      <c r="CV383">
        <v>0</v>
      </c>
      <c r="CW383">
        <v>11.5</v>
      </c>
      <c r="CX383">
        <v>94</v>
      </c>
      <c r="CY383">
        <v>0</v>
      </c>
      <c r="CZ383">
        <v>0</v>
      </c>
      <c r="DA383">
        <v>0</v>
      </c>
      <c r="DB383">
        <v>307.10000000000002</v>
      </c>
      <c r="DC383">
        <v>0</v>
      </c>
      <c r="DD383">
        <v>0</v>
      </c>
      <c r="DE383">
        <v>0</v>
      </c>
      <c r="DF383">
        <v>0</v>
      </c>
      <c r="DG383">
        <v>92</v>
      </c>
      <c r="DH383">
        <v>0</v>
      </c>
      <c r="DI383">
        <v>2782.1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</row>
    <row r="384" spans="1:121" x14ac:dyDescent="0.45">
      <c r="A384" t="s">
        <v>203</v>
      </c>
      <c r="B384">
        <v>2026</v>
      </c>
      <c r="C384">
        <v>21540424</v>
      </c>
      <c r="D384">
        <v>0</v>
      </c>
      <c r="E384">
        <v>0</v>
      </c>
      <c r="F384">
        <v>693467.3</v>
      </c>
      <c r="G384">
        <v>22233891.199999999</v>
      </c>
      <c r="H384">
        <v>20765844.300000001</v>
      </c>
      <c r="I384">
        <v>-242705.8</v>
      </c>
      <c r="J384">
        <v>19151434</v>
      </c>
      <c r="K384">
        <v>48614300</v>
      </c>
      <c r="L384">
        <v>3.5999999999999997E-2</v>
      </c>
      <c r="M384">
        <v>5.3999999999999999E-2</v>
      </c>
      <c r="N384">
        <v>0.14349999999999999</v>
      </c>
      <c r="O384">
        <v>7459.43</v>
      </c>
      <c r="P384">
        <v>3751.2</v>
      </c>
      <c r="Q384">
        <v>0.45</v>
      </c>
      <c r="R384">
        <v>0.46</v>
      </c>
      <c r="S384">
        <v>573.4</v>
      </c>
      <c r="T384">
        <v>65.7</v>
      </c>
      <c r="U384">
        <v>9.5500000000000007</v>
      </c>
      <c r="V384">
        <v>18</v>
      </c>
      <c r="W384">
        <v>1262</v>
      </c>
      <c r="X384">
        <v>0.28000000000000003</v>
      </c>
      <c r="Y384">
        <v>578</v>
      </c>
      <c r="Z384">
        <v>55.7</v>
      </c>
      <c r="AA384">
        <v>633.70000000000005</v>
      </c>
      <c r="AB384">
        <v>578.5</v>
      </c>
      <c r="AC384">
        <v>66.2</v>
      </c>
      <c r="AD384">
        <v>9.6199999999999992</v>
      </c>
      <c r="AE384">
        <v>18.2</v>
      </c>
      <c r="AF384">
        <v>1275.3</v>
      </c>
      <c r="AG384">
        <v>0.28999999999999998</v>
      </c>
      <c r="AH384">
        <v>583.1</v>
      </c>
      <c r="AI384">
        <v>56.3</v>
      </c>
      <c r="AJ384">
        <v>639.5</v>
      </c>
      <c r="AK384">
        <v>247</v>
      </c>
      <c r="AL384">
        <v>13.5</v>
      </c>
      <c r="AM384">
        <v>1.84</v>
      </c>
      <c r="AN384">
        <v>21.1</v>
      </c>
      <c r="AO384">
        <v>1010</v>
      </c>
      <c r="AP384">
        <v>0.11</v>
      </c>
      <c r="AQ384">
        <v>247.9</v>
      </c>
      <c r="AR384">
        <v>51.3</v>
      </c>
      <c r="AS384">
        <v>299.2</v>
      </c>
      <c r="AT384">
        <v>673.4</v>
      </c>
      <c r="AU384">
        <v>54.3</v>
      </c>
      <c r="AV384">
        <v>7.71</v>
      </c>
      <c r="AW384">
        <v>42.5</v>
      </c>
      <c r="AX384">
        <v>2186.3000000000002</v>
      </c>
      <c r="AY384">
        <v>0.34</v>
      </c>
      <c r="AZ384">
        <v>677.1</v>
      </c>
      <c r="BA384">
        <v>107.8</v>
      </c>
      <c r="BB384">
        <v>784.9</v>
      </c>
      <c r="BC384">
        <v>29543226.399999999</v>
      </c>
      <c r="BD384">
        <v>3383</v>
      </c>
      <c r="BE384">
        <v>491.9</v>
      </c>
      <c r="BF384">
        <v>927542</v>
      </c>
      <c r="BG384">
        <v>65018.1</v>
      </c>
      <c r="BH384">
        <v>14.6</v>
      </c>
      <c r="BI384">
        <v>29778331.399999999</v>
      </c>
      <c r="BJ384">
        <v>2869077.3</v>
      </c>
      <c r="BK384">
        <v>32647408.600000001</v>
      </c>
      <c r="BL384">
        <v>0</v>
      </c>
      <c r="BM384">
        <v>25.93</v>
      </c>
      <c r="BN384">
        <v>1.1499999999999999</v>
      </c>
      <c r="BO384">
        <v>0</v>
      </c>
      <c r="BP384">
        <v>27.08</v>
      </c>
      <c r="BQ384">
        <v>27.43</v>
      </c>
      <c r="BR384">
        <v>1.24</v>
      </c>
      <c r="BS384">
        <v>0</v>
      </c>
      <c r="BT384">
        <v>28.68</v>
      </c>
      <c r="BU384">
        <v>51904120</v>
      </c>
      <c r="BV384">
        <v>22476596</v>
      </c>
      <c r="BW384">
        <v>0</v>
      </c>
      <c r="BX384">
        <v>0</v>
      </c>
      <c r="BY384">
        <v>0</v>
      </c>
      <c r="BZ384">
        <v>0</v>
      </c>
      <c r="CA384">
        <v>27831196</v>
      </c>
      <c r="CB384">
        <v>0</v>
      </c>
      <c r="CC384">
        <v>0</v>
      </c>
      <c r="CD384">
        <v>28372.6</v>
      </c>
      <c r="CE384">
        <v>556561</v>
      </c>
      <c r="CF384">
        <v>0</v>
      </c>
      <c r="CG384">
        <v>0</v>
      </c>
      <c r="CH384">
        <v>0</v>
      </c>
      <c r="CI384">
        <v>1039766.7</v>
      </c>
      <c r="CJ384">
        <v>0</v>
      </c>
      <c r="CK384">
        <v>0</v>
      </c>
      <c r="CL384">
        <v>0</v>
      </c>
      <c r="CM384">
        <v>0</v>
      </c>
      <c r="CN384">
        <v>203029.7</v>
      </c>
      <c r="CO384">
        <v>22245194</v>
      </c>
      <c r="CP384">
        <v>0</v>
      </c>
      <c r="CQ384">
        <v>0</v>
      </c>
      <c r="CR384">
        <v>0</v>
      </c>
      <c r="CS384">
        <v>0</v>
      </c>
      <c r="CT384">
        <v>5335.8</v>
      </c>
      <c r="CU384">
        <v>0</v>
      </c>
      <c r="CV384">
        <v>0</v>
      </c>
      <c r="CW384">
        <v>17.8</v>
      </c>
      <c r="CX384">
        <v>94</v>
      </c>
      <c r="CY384">
        <v>0</v>
      </c>
      <c r="CZ384">
        <v>0</v>
      </c>
      <c r="DA384">
        <v>0</v>
      </c>
      <c r="DB384">
        <v>307.10000000000002</v>
      </c>
      <c r="DC384">
        <v>0</v>
      </c>
      <c r="DD384">
        <v>0</v>
      </c>
      <c r="DE384">
        <v>0</v>
      </c>
      <c r="DF384">
        <v>0</v>
      </c>
      <c r="DG384">
        <v>92</v>
      </c>
      <c r="DH384">
        <v>0</v>
      </c>
      <c r="DI384">
        <v>5782.1</v>
      </c>
      <c r="DJ384">
        <v>0</v>
      </c>
      <c r="DK384">
        <v>0</v>
      </c>
      <c r="DL384">
        <v>0</v>
      </c>
      <c r="DM384">
        <v>0</v>
      </c>
      <c r="DN384">
        <v>0</v>
      </c>
      <c r="DO384">
        <v>0</v>
      </c>
      <c r="DP384">
        <v>0</v>
      </c>
      <c r="DQ384">
        <v>0</v>
      </c>
    </row>
    <row r="385" spans="1:121" x14ac:dyDescent="0.45">
      <c r="A385" t="s">
        <v>203</v>
      </c>
      <c r="B385">
        <v>2028</v>
      </c>
      <c r="C385">
        <v>22192924</v>
      </c>
      <c r="D385">
        <v>17206.099999999999</v>
      </c>
      <c r="E385">
        <v>0</v>
      </c>
      <c r="F385">
        <v>1094329.1000000001</v>
      </c>
      <c r="G385">
        <v>23304458.800000001</v>
      </c>
      <c r="H385">
        <v>21394886.100000001</v>
      </c>
      <c r="I385">
        <v>-4021566.6</v>
      </c>
      <c r="J385">
        <v>37631588</v>
      </c>
      <c r="K385">
        <v>61841920</v>
      </c>
      <c r="L385">
        <v>3.5999999999999997E-2</v>
      </c>
      <c r="M385">
        <v>5.3999999999999999E-2</v>
      </c>
      <c r="N385">
        <v>0.14349999999999999</v>
      </c>
      <c r="O385">
        <v>56139.199999999997</v>
      </c>
      <c r="P385">
        <v>3904.5</v>
      </c>
      <c r="Q385">
        <v>0.59</v>
      </c>
      <c r="R385">
        <v>0.66</v>
      </c>
      <c r="S385">
        <v>424.4</v>
      </c>
      <c r="T385">
        <v>48.6</v>
      </c>
      <c r="U385">
        <v>7.07</v>
      </c>
      <c r="V385">
        <v>13.3</v>
      </c>
      <c r="W385">
        <v>933.1</v>
      </c>
      <c r="X385">
        <v>0.21</v>
      </c>
      <c r="Y385">
        <v>427.8</v>
      </c>
      <c r="Z385">
        <v>41.2</v>
      </c>
      <c r="AA385">
        <v>469</v>
      </c>
      <c r="AB385">
        <v>363.8</v>
      </c>
      <c r="AC385">
        <v>41.6</v>
      </c>
      <c r="AD385">
        <v>6.04</v>
      </c>
      <c r="AE385">
        <v>11.5</v>
      </c>
      <c r="AF385">
        <v>803.7</v>
      </c>
      <c r="AG385">
        <v>0.18</v>
      </c>
      <c r="AH385">
        <v>366.7</v>
      </c>
      <c r="AI385">
        <v>35.5</v>
      </c>
      <c r="AJ385">
        <v>402.2</v>
      </c>
      <c r="AK385">
        <v>176.4</v>
      </c>
      <c r="AL385">
        <v>11.5</v>
      </c>
      <c r="AM385">
        <v>1.59</v>
      </c>
      <c r="AN385">
        <v>13.5</v>
      </c>
      <c r="AO385">
        <v>664.9</v>
      </c>
      <c r="AP385">
        <v>0.08</v>
      </c>
      <c r="AQ385">
        <v>177.2</v>
      </c>
      <c r="AR385">
        <v>33.299999999999997</v>
      </c>
      <c r="AS385">
        <v>210.5</v>
      </c>
      <c r="AT385">
        <v>632.5</v>
      </c>
      <c r="AU385">
        <v>55.8</v>
      </c>
      <c r="AV385">
        <v>7.98</v>
      </c>
      <c r="AW385">
        <v>35.799999999999997</v>
      </c>
      <c r="AX385">
        <v>1903.5</v>
      </c>
      <c r="AY385">
        <v>0.32</v>
      </c>
      <c r="AZ385">
        <v>636.29999999999995</v>
      </c>
      <c r="BA385">
        <v>92.6</v>
      </c>
      <c r="BB385">
        <v>728.9</v>
      </c>
      <c r="BC385">
        <v>20052440.699999999</v>
      </c>
      <c r="BD385">
        <v>2297.6</v>
      </c>
      <c r="BE385">
        <v>334.1</v>
      </c>
      <c r="BF385">
        <v>628327.1</v>
      </c>
      <c r="BG385">
        <v>44087.6</v>
      </c>
      <c r="BH385">
        <v>9.9</v>
      </c>
      <c r="BI385">
        <v>20212116.5</v>
      </c>
      <c r="BJ385">
        <v>1944851.3</v>
      </c>
      <c r="BK385">
        <v>22156967.800000001</v>
      </c>
      <c r="BL385">
        <v>0</v>
      </c>
      <c r="BM385">
        <v>21.05</v>
      </c>
      <c r="BN385">
        <v>8.4700000000000006</v>
      </c>
      <c r="BO385">
        <v>0</v>
      </c>
      <c r="BP385">
        <v>29.52</v>
      </c>
      <c r="BQ385">
        <v>22.31</v>
      </c>
      <c r="BR385">
        <v>9.2100000000000009</v>
      </c>
      <c r="BS385">
        <v>0</v>
      </c>
      <c r="BT385">
        <v>31.52</v>
      </c>
      <c r="BU385">
        <v>47727076</v>
      </c>
      <c r="BV385">
        <v>27326026</v>
      </c>
      <c r="BW385">
        <v>14616.4</v>
      </c>
      <c r="BX385">
        <v>0</v>
      </c>
      <c r="BY385">
        <v>0</v>
      </c>
      <c r="BZ385">
        <v>0</v>
      </c>
      <c r="CA385">
        <v>19018680</v>
      </c>
      <c r="CB385">
        <v>0</v>
      </c>
      <c r="CC385">
        <v>0</v>
      </c>
      <c r="CD385">
        <v>41621.199999999997</v>
      </c>
      <c r="CE385">
        <v>339338.8</v>
      </c>
      <c r="CF385">
        <v>0</v>
      </c>
      <c r="CG385">
        <v>0</v>
      </c>
      <c r="CH385">
        <v>0</v>
      </c>
      <c r="CI385">
        <v>1028412.6</v>
      </c>
      <c r="CJ385">
        <v>0</v>
      </c>
      <c r="CK385">
        <v>0</v>
      </c>
      <c r="CL385">
        <v>0</v>
      </c>
      <c r="CM385">
        <v>0</v>
      </c>
      <c r="CN385">
        <v>200197.3</v>
      </c>
      <c r="CO385">
        <v>27084204</v>
      </c>
      <c r="CP385">
        <v>0</v>
      </c>
      <c r="CQ385">
        <v>12.3</v>
      </c>
      <c r="CR385">
        <v>0</v>
      </c>
      <c r="CS385">
        <v>0</v>
      </c>
      <c r="CT385">
        <v>5115.7</v>
      </c>
      <c r="CU385">
        <v>0</v>
      </c>
      <c r="CV385">
        <v>0</v>
      </c>
      <c r="CW385">
        <v>26.2</v>
      </c>
      <c r="CX385">
        <v>94</v>
      </c>
      <c r="CY385">
        <v>0</v>
      </c>
      <c r="CZ385">
        <v>0</v>
      </c>
      <c r="DA385">
        <v>0</v>
      </c>
      <c r="DB385">
        <v>307.10000000000002</v>
      </c>
      <c r="DC385">
        <v>0</v>
      </c>
      <c r="DD385">
        <v>0</v>
      </c>
      <c r="DE385">
        <v>0</v>
      </c>
      <c r="DF385">
        <v>0</v>
      </c>
      <c r="DG385">
        <v>92</v>
      </c>
      <c r="DH385">
        <v>0</v>
      </c>
      <c r="DI385">
        <v>6938.8</v>
      </c>
      <c r="DJ385">
        <v>49.2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</row>
    <row r="386" spans="1:121" x14ac:dyDescent="0.45">
      <c r="A386" t="s">
        <v>203</v>
      </c>
      <c r="B386">
        <v>2030</v>
      </c>
      <c r="C386">
        <v>22950594</v>
      </c>
      <c r="D386">
        <v>117310.7</v>
      </c>
      <c r="E386">
        <v>0</v>
      </c>
      <c r="F386">
        <v>1367375</v>
      </c>
      <c r="G386">
        <v>24435280.699999999</v>
      </c>
      <c r="H386">
        <v>22125320.899999999</v>
      </c>
      <c r="I386">
        <v>-11415199</v>
      </c>
      <c r="J386">
        <v>47554244</v>
      </c>
      <c r="K386">
        <v>73668776</v>
      </c>
      <c r="L386">
        <v>3.5999999999999997E-2</v>
      </c>
      <c r="M386">
        <v>5.3999999999999999E-2</v>
      </c>
      <c r="N386">
        <v>0.14349999999999999</v>
      </c>
      <c r="O386">
        <v>61038.74</v>
      </c>
      <c r="P386">
        <v>4091.4</v>
      </c>
      <c r="Q386">
        <v>0.73</v>
      </c>
      <c r="R386">
        <v>0.78</v>
      </c>
      <c r="S386">
        <v>286.5</v>
      </c>
      <c r="T386">
        <v>32.9</v>
      </c>
      <c r="U386">
        <v>4.78</v>
      </c>
      <c r="V386">
        <v>8.9</v>
      </c>
      <c r="W386">
        <v>628.20000000000005</v>
      </c>
      <c r="X386">
        <v>0.14000000000000001</v>
      </c>
      <c r="Y386">
        <v>288.8</v>
      </c>
      <c r="Z386">
        <v>27.7</v>
      </c>
      <c r="AA386">
        <v>316.5</v>
      </c>
      <c r="AB386">
        <v>237.2</v>
      </c>
      <c r="AC386">
        <v>27.1</v>
      </c>
      <c r="AD386">
        <v>3.95</v>
      </c>
      <c r="AE386">
        <v>7.5</v>
      </c>
      <c r="AF386">
        <v>522.70000000000005</v>
      </c>
      <c r="AG386">
        <v>0.12</v>
      </c>
      <c r="AH386">
        <v>239.1</v>
      </c>
      <c r="AI386">
        <v>23.1</v>
      </c>
      <c r="AJ386">
        <v>262.2</v>
      </c>
      <c r="AK386">
        <v>141.9</v>
      </c>
      <c r="AL386">
        <v>7.3</v>
      </c>
      <c r="AM386">
        <v>0.99</v>
      </c>
      <c r="AN386">
        <v>12.6</v>
      </c>
      <c r="AO386">
        <v>594.70000000000005</v>
      </c>
      <c r="AP386">
        <v>7.0000000000000007E-2</v>
      </c>
      <c r="AQ386">
        <v>142.4</v>
      </c>
      <c r="AR386">
        <v>30.3</v>
      </c>
      <c r="AS386">
        <v>172.8</v>
      </c>
      <c r="AT386">
        <v>513.70000000000005</v>
      </c>
      <c r="AU386">
        <v>47.5</v>
      </c>
      <c r="AV386">
        <v>6.82</v>
      </c>
      <c r="AW386">
        <v>27.3</v>
      </c>
      <c r="AX386">
        <v>1481.5</v>
      </c>
      <c r="AY386">
        <v>0.27</v>
      </c>
      <c r="AZ386">
        <v>516.9</v>
      </c>
      <c r="BA386">
        <v>71.5</v>
      </c>
      <c r="BB386">
        <v>588.4</v>
      </c>
      <c r="BC386">
        <v>14362534.6</v>
      </c>
      <c r="BD386">
        <v>1648.4</v>
      </c>
      <c r="BE386">
        <v>239.7</v>
      </c>
      <c r="BF386">
        <v>447558.2</v>
      </c>
      <c r="BG386">
        <v>31491.1</v>
      </c>
      <c r="BH386">
        <v>7.1</v>
      </c>
      <c r="BI386">
        <v>14477098.9</v>
      </c>
      <c r="BJ386">
        <v>1387936.9</v>
      </c>
      <c r="BK386">
        <v>15865035.9</v>
      </c>
      <c r="BL386">
        <v>0</v>
      </c>
      <c r="BM386">
        <v>16.86</v>
      </c>
      <c r="BN386">
        <v>8.8699999999999992</v>
      </c>
      <c r="BO386">
        <v>0</v>
      </c>
      <c r="BP386">
        <v>25.73</v>
      </c>
      <c r="BQ386">
        <v>17.98</v>
      </c>
      <c r="BR386">
        <v>9.67</v>
      </c>
      <c r="BS386">
        <v>0</v>
      </c>
      <c r="BT386">
        <v>27.65</v>
      </c>
      <c r="BU386">
        <v>50792016</v>
      </c>
      <c r="BV386">
        <v>35850480</v>
      </c>
      <c r="BW386">
        <v>100345.5</v>
      </c>
      <c r="BX386">
        <v>0</v>
      </c>
      <c r="BY386">
        <v>0</v>
      </c>
      <c r="BZ386">
        <v>0</v>
      </c>
      <c r="CA386">
        <v>13662566</v>
      </c>
      <c r="CB386">
        <v>0</v>
      </c>
      <c r="CC386">
        <v>0</v>
      </c>
      <c r="CD386">
        <v>59887.9</v>
      </c>
      <c r="CE386">
        <v>161960.79999999999</v>
      </c>
      <c r="CF386">
        <v>0</v>
      </c>
      <c r="CG386">
        <v>0</v>
      </c>
      <c r="CH386">
        <v>0</v>
      </c>
      <c r="CI386">
        <v>1016661.9</v>
      </c>
      <c r="CJ386">
        <v>0</v>
      </c>
      <c r="CK386">
        <v>0</v>
      </c>
      <c r="CL386">
        <v>0</v>
      </c>
      <c r="CM386">
        <v>0</v>
      </c>
      <c r="CN386">
        <v>197404.3</v>
      </c>
      <c r="CO386">
        <v>35593188</v>
      </c>
      <c r="CP386">
        <v>0</v>
      </c>
      <c r="CQ386">
        <v>73.5</v>
      </c>
      <c r="CR386">
        <v>0</v>
      </c>
      <c r="CS386">
        <v>0</v>
      </c>
      <c r="CT386">
        <v>5115.7</v>
      </c>
      <c r="CU386">
        <v>0</v>
      </c>
      <c r="CV386">
        <v>0</v>
      </c>
      <c r="CW386">
        <v>38.1</v>
      </c>
      <c r="CX386">
        <v>94</v>
      </c>
      <c r="CY386">
        <v>0</v>
      </c>
      <c r="CZ386">
        <v>0</v>
      </c>
      <c r="DA386">
        <v>0</v>
      </c>
      <c r="DB386">
        <v>307.10000000000002</v>
      </c>
      <c r="DC386">
        <v>0</v>
      </c>
      <c r="DD386">
        <v>0</v>
      </c>
      <c r="DE386">
        <v>0</v>
      </c>
      <c r="DF386">
        <v>0</v>
      </c>
      <c r="DG386">
        <v>92</v>
      </c>
      <c r="DH386">
        <v>0</v>
      </c>
      <c r="DI386">
        <v>9007.2000000000007</v>
      </c>
      <c r="DJ386">
        <v>294.10000000000002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</row>
    <row r="387" spans="1:121" x14ac:dyDescent="0.45">
      <c r="A387" t="s">
        <v>203</v>
      </c>
      <c r="B387">
        <v>2035</v>
      </c>
      <c r="C387">
        <v>25075690</v>
      </c>
      <c r="D387">
        <v>264338.5</v>
      </c>
      <c r="E387">
        <v>0</v>
      </c>
      <c r="F387">
        <v>1588943.4</v>
      </c>
      <c r="G387">
        <v>26928972.600000001</v>
      </c>
      <c r="H387">
        <v>24174029.300000001</v>
      </c>
      <c r="I387">
        <v>-31211666.199999999</v>
      </c>
      <c r="J387">
        <v>47599612</v>
      </c>
      <c r="K387">
        <v>91538330</v>
      </c>
      <c r="L387">
        <v>3.5900000000000001E-2</v>
      </c>
      <c r="M387">
        <v>5.3999999999999999E-2</v>
      </c>
      <c r="N387">
        <v>0.14349999999999999</v>
      </c>
      <c r="O387">
        <v>86891.73</v>
      </c>
      <c r="P387">
        <v>4625.3999999999996</v>
      </c>
      <c r="Q387">
        <v>0.83</v>
      </c>
      <c r="R387">
        <v>0.84</v>
      </c>
      <c r="S387">
        <v>176.6</v>
      </c>
      <c r="T387">
        <v>20.3</v>
      </c>
      <c r="U387">
        <v>2.95</v>
      </c>
      <c r="V387">
        <v>5.5</v>
      </c>
      <c r="W387">
        <v>386.3</v>
      </c>
      <c r="X387">
        <v>0.09</v>
      </c>
      <c r="Y387">
        <v>178</v>
      </c>
      <c r="Z387">
        <v>17</v>
      </c>
      <c r="AA387">
        <v>195</v>
      </c>
      <c r="AB387">
        <v>168.6</v>
      </c>
      <c r="AC387">
        <v>19.3</v>
      </c>
      <c r="AD387">
        <v>2.81</v>
      </c>
      <c r="AE387">
        <v>5.3</v>
      </c>
      <c r="AF387">
        <v>370</v>
      </c>
      <c r="AG387">
        <v>0.08</v>
      </c>
      <c r="AH387">
        <v>169.9</v>
      </c>
      <c r="AI387">
        <v>16.3</v>
      </c>
      <c r="AJ387">
        <v>186.2</v>
      </c>
      <c r="AK387">
        <v>159.1</v>
      </c>
      <c r="AL387">
        <v>6.2</v>
      </c>
      <c r="AM387">
        <v>0.8</v>
      </c>
      <c r="AN387">
        <v>16</v>
      </c>
      <c r="AO387">
        <v>729.9</v>
      </c>
      <c r="AP387">
        <v>7.0000000000000007E-2</v>
      </c>
      <c r="AQ387">
        <v>159.5</v>
      </c>
      <c r="AR387">
        <v>37.700000000000003</v>
      </c>
      <c r="AS387">
        <v>197.2</v>
      </c>
      <c r="AT387">
        <v>382</v>
      </c>
      <c r="AU387">
        <v>34.700000000000003</v>
      </c>
      <c r="AV387">
        <v>4.9800000000000004</v>
      </c>
      <c r="AW387">
        <v>20.9</v>
      </c>
      <c r="AX387">
        <v>1122</v>
      </c>
      <c r="AY387">
        <v>0.2</v>
      </c>
      <c r="AZ387">
        <v>384.4</v>
      </c>
      <c r="BA387">
        <v>54.3</v>
      </c>
      <c r="BB387">
        <v>438.8</v>
      </c>
      <c r="BC387">
        <v>12385396.699999999</v>
      </c>
      <c r="BD387">
        <v>1423.4</v>
      </c>
      <c r="BE387">
        <v>207</v>
      </c>
      <c r="BF387">
        <v>384192.1</v>
      </c>
      <c r="BG387">
        <v>27094.799999999999</v>
      </c>
      <c r="BH387">
        <v>6.1</v>
      </c>
      <c r="BI387">
        <v>12484329.5</v>
      </c>
      <c r="BJ387">
        <v>1193292.6000000001</v>
      </c>
      <c r="BK387">
        <v>13677622</v>
      </c>
      <c r="BL387">
        <v>0</v>
      </c>
      <c r="BM387">
        <v>12.25</v>
      </c>
      <c r="BN387">
        <v>12.87</v>
      </c>
      <c r="BO387">
        <v>0</v>
      </c>
      <c r="BP387">
        <v>25.12</v>
      </c>
      <c r="BQ387">
        <v>13.11</v>
      </c>
      <c r="BR387">
        <v>14.08</v>
      </c>
      <c r="BS387">
        <v>0</v>
      </c>
      <c r="BT387">
        <v>27.19</v>
      </c>
      <c r="BU387">
        <v>71221420</v>
      </c>
      <c r="BV387">
        <v>58140640</v>
      </c>
      <c r="BW387">
        <v>224438.1</v>
      </c>
      <c r="BX387">
        <v>0</v>
      </c>
      <c r="BY387">
        <v>0</v>
      </c>
      <c r="BZ387">
        <v>0</v>
      </c>
      <c r="CA387">
        <v>11834911</v>
      </c>
      <c r="CB387">
        <v>0</v>
      </c>
      <c r="CC387">
        <v>0</v>
      </c>
      <c r="CD387">
        <v>100199.4</v>
      </c>
      <c r="CE387">
        <v>84374.7</v>
      </c>
      <c r="CF387">
        <v>0</v>
      </c>
      <c r="CG387">
        <v>0</v>
      </c>
      <c r="CH387">
        <v>0</v>
      </c>
      <c r="CI387">
        <v>937057.9</v>
      </c>
      <c r="CJ387">
        <v>0</v>
      </c>
      <c r="CK387">
        <v>0</v>
      </c>
      <c r="CL387">
        <v>0</v>
      </c>
      <c r="CM387">
        <v>0</v>
      </c>
      <c r="CN387">
        <v>190379</v>
      </c>
      <c r="CO387">
        <v>57850060</v>
      </c>
      <c r="CP387">
        <v>0</v>
      </c>
      <c r="CQ387">
        <v>153.9</v>
      </c>
      <c r="CR387">
        <v>0</v>
      </c>
      <c r="CS387">
        <v>0</v>
      </c>
      <c r="CT387">
        <v>5115.7</v>
      </c>
      <c r="CU387">
        <v>0</v>
      </c>
      <c r="CV387">
        <v>0</v>
      </c>
      <c r="CW387">
        <v>65.5</v>
      </c>
      <c r="CX387">
        <v>94</v>
      </c>
      <c r="CY387">
        <v>0</v>
      </c>
      <c r="CZ387">
        <v>0</v>
      </c>
      <c r="DA387">
        <v>0</v>
      </c>
      <c r="DB387">
        <v>307.10000000000002</v>
      </c>
      <c r="DC387">
        <v>0</v>
      </c>
      <c r="DD387">
        <v>0</v>
      </c>
      <c r="DE387">
        <v>0</v>
      </c>
      <c r="DF387">
        <v>0</v>
      </c>
      <c r="DG387">
        <v>92</v>
      </c>
      <c r="DH387">
        <v>0</v>
      </c>
      <c r="DI387">
        <v>14831.5</v>
      </c>
      <c r="DJ387">
        <v>648.29999999999995</v>
      </c>
      <c r="DK387">
        <v>0</v>
      </c>
      <c r="DL387">
        <v>0</v>
      </c>
      <c r="DM387">
        <v>0</v>
      </c>
      <c r="DN387">
        <v>0</v>
      </c>
      <c r="DO387">
        <v>0</v>
      </c>
      <c r="DP387">
        <v>0</v>
      </c>
      <c r="DQ387">
        <v>0</v>
      </c>
    </row>
    <row r="388" spans="1:121" x14ac:dyDescent="0.45">
      <c r="A388" t="s">
        <v>203</v>
      </c>
      <c r="B388">
        <v>2040</v>
      </c>
      <c r="C388">
        <v>27620006</v>
      </c>
      <c r="D388">
        <v>558608</v>
      </c>
      <c r="E388">
        <v>0</v>
      </c>
      <c r="F388">
        <v>1713088.1</v>
      </c>
      <c r="G388">
        <v>29891703.5</v>
      </c>
      <c r="H388">
        <v>26626883.699999999</v>
      </c>
      <c r="I388">
        <v>-40834584.399999999</v>
      </c>
      <c r="J388">
        <v>49897124</v>
      </c>
      <c r="K388">
        <v>100085930</v>
      </c>
      <c r="L388">
        <v>3.5900000000000001E-2</v>
      </c>
      <c r="M388">
        <v>5.3999999999999999E-2</v>
      </c>
      <c r="N388">
        <v>0.14349999999999999</v>
      </c>
      <c r="O388">
        <v>85567.87</v>
      </c>
      <c r="P388">
        <v>5290.1</v>
      </c>
      <c r="Q388">
        <v>0.9</v>
      </c>
      <c r="R388">
        <v>0.89</v>
      </c>
      <c r="S388">
        <v>109.8</v>
      </c>
      <c r="T388">
        <v>12.6</v>
      </c>
      <c r="U388">
        <v>1.84</v>
      </c>
      <c r="V388">
        <v>3.4</v>
      </c>
      <c r="W388">
        <v>240</v>
      </c>
      <c r="X388">
        <v>0.05</v>
      </c>
      <c r="Y388">
        <v>110.6</v>
      </c>
      <c r="Z388">
        <v>10.6</v>
      </c>
      <c r="AA388">
        <v>121.2</v>
      </c>
      <c r="AB388">
        <v>112.7</v>
      </c>
      <c r="AC388">
        <v>12.9</v>
      </c>
      <c r="AD388">
        <v>1.88</v>
      </c>
      <c r="AE388">
        <v>3.5</v>
      </c>
      <c r="AF388">
        <v>247.3</v>
      </c>
      <c r="AG388">
        <v>0.06</v>
      </c>
      <c r="AH388">
        <v>113.6</v>
      </c>
      <c r="AI388">
        <v>10.9</v>
      </c>
      <c r="AJ388">
        <v>124.5</v>
      </c>
      <c r="AK388">
        <v>190.4</v>
      </c>
      <c r="AL388">
        <v>7.5</v>
      </c>
      <c r="AM388">
        <v>0.96</v>
      </c>
      <c r="AN388">
        <v>19.100000000000001</v>
      </c>
      <c r="AO388">
        <v>873.2</v>
      </c>
      <c r="AP388">
        <v>0.09</v>
      </c>
      <c r="AQ388">
        <v>190.9</v>
      </c>
      <c r="AR388">
        <v>45.2</v>
      </c>
      <c r="AS388">
        <v>236</v>
      </c>
      <c r="AT388">
        <v>329.2</v>
      </c>
      <c r="AU388">
        <v>29.8</v>
      </c>
      <c r="AV388">
        <v>4.2699999999999996</v>
      </c>
      <c r="AW388">
        <v>18.100000000000001</v>
      </c>
      <c r="AX388">
        <v>969.3</v>
      </c>
      <c r="AY388">
        <v>0.17</v>
      </c>
      <c r="AZ388">
        <v>331.3</v>
      </c>
      <c r="BA388">
        <v>47</v>
      </c>
      <c r="BB388">
        <v>378.3</v>
      </c>
      <c r="BC388">
        <v>8660767.8000000007</v>
      </c>
      <c r="BD388">
        <v>995.6</v>
      </c>
      <c r="BE388">
        <v>144.80000000000001</v>
      </c>
      <c r="BF388">
        <v>268413.59999999998</v>
      </c>
      <c r="BG388">
        <v>18938.2</v>
      </c>
      <c r="BH388">
        <v>4.3</v>
      </c>
      <c r="BI388">
        <v>8729968</v>
      </c>
      <c r="BJ388">
        <v>833944.1</v>
      </c>
      <c r="BK388">
        <v>9563912.0999999996</v>
      </c>
      <c r="BL388">
        <v>0</v>
      </c>
      <c r="BM388">
        <v>10.19</v>
      </c>
      <c r="BN388">
        <v>12.96</v>
      </c>
      <c r="BO388">
        <v>0</v>
      </c>
      <c r="BP388">
        <v>23.15</v>
      </c>
      <c r="BQ388">
        <v>10.95</v>
      </c>
      <c r="BR388">
        <v>14.31</v>
      </c>
      <c r="BS388">
        <v>0</v>
      </c>
      <c r="BT388">
        <v>25.26</v>
      </c>
      <c r="BU388">
        <v>80485770</v>
      </c>
      <c r="BV388">
        <v>70726290</v>
      </c>
      <c r="BW388">
        <v>478202.4</v>
      </c>
      <c r="BX388">
        <v>0</v>
      </c>
      <c r="BY388">
        <v>0</v>
      </c>
      <c r="BZ388">
        <v>0</v>
      </c>
      <c r="CA388">
        <v>8368886.5</v>
      </c>
      <c r="CB388">
        <v>0</v>
      </c>
      <c r="CC388">
        <v>0</v>
      </c>
      <c r="CD388">
        <v>147816.29999999999</v>
      </c>
      <c r="CE388">
        <v>49386</v>
      </c>
      <c r="CF388">
        <v>0</v>
      </c>
      <c r="CG388">
        <v>0</v>
      </c>
      <c r="CH388">
        <v>0</v>
      </c>
      <c r="CI388">
        <v>863009.2</v>
      </c>
      <c r="CJ388">
        <v>0</v>
      </c>
      <c r="CK388">
        <v>0</v>
      </c>
      <c r="CL388">
        <v>0</v>
      </c>
      <c r="CM388">
        <v>0</v>
      </c>
      <c r="CN388">
        <v>181684.6</v>
      </c>
      <c r="CO388">
        <v>70396780</v>
      </c>
      <c r="CP388">
        <v>0</v>
      </c>
      <c r="CQ388">
        <v>481.8</v>
      </c>
      <c r="CR388">
        <v>0</v>
      </c>
      <c r="CS388">
        <v>0</v>
      </c>
      <c r="CT388">
        <v>4889.5</v>
      </c>
      <c r="CU388">
        <v>0</v>
      </c>
      <c r="CV388">
        <v>0</v>
      </c>
      <c r="CW388">
        <v>97.9</v>
      </c>
      <c r="CX388">
        <v>94</v>
      </c>
      <c r="CY388">
        <v>0</v>
      </c>
      <c r="CZ388">
        <v>0</v>
      </c>
      <c r="DA388">
        <v>0</v>
      </c>
      <c r="DB388">
        <v>307.10000000000002</v>
      </c>
      <c r="DC388">
        <v>0</v>
      </c>
      <c r="DD388">
        <v>0</v>
      </c>
      <c r="DE388">
        <v>0</v>
      </c>
      <c r="DF388">
        <v>0</v>
      </c>
      <c r="DG388">
        <v>92</v>
      </c>
      <c r="DH388">
        <v>0</v>
      </c>
      <c r="DI388">
        <v>18418</v>
      </c>
      <c r="DJ388">
        <v>1378.8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</row>
    <row r="389" spans="1:121" x14ac:dyDescent="0.45">
      <c r="A389" t="s">
        <v>203</v>
      </c>
      <c r="B389">
        <v>2045</v>
      </c>
      <c r="C389">
        <v>30081820</v>
      </c>
      <c r="D389">
        <v>909584.6</v>
      </c>
      <c r="E389">
        <v>0</v>
      </c>
      <c r="F389">
        <v>1976943.4</v>
      </c>
      <c r="G389">
        <v>32968348.899999999</v>
      </c>
      <c r="H389">
        <v>29000188</v>
      </c>
      <c r="I389">
        <v>-64421804.899999999</v>
      </c>
      <c r="J389">
        <v>52669630</v>
      </c>
      <c r="K389">
        <v>123043600</v>
      </c>
      <c r="L389">
        <v>3.5900000000000001E-2</v>
      </c>
      <c r="M389">
        <v>5.3999999999999999E-2</v>
      </c>
      <c r="N389">
        <v>0.14349999999999999</v>
      </c>
      <c r="O389">
        <v>87740.42</v>
      </c>
      <c r="P389">
        <v>5856.5</v>
      </c>
      <c r="Q389">
        <v>0.95</v>
      </c>
      <c r="R389">
        <v>0.95</v>
      </c>
      <c r="S389">
        <v>50.1</v>
      </c>
      <c r="T389">
        <v>5.8</v>
      </c>
      <c r="U389">
        <v>0.84</v>
      </c>
      <c r="V389">
        <v>1.5</v>
      </c>
      <c r="W389">
        <v>109.5</v>
      </c>
      <c r="X389">
        <v>0.02</v>
      </c>
      <c r="Y389">
        <v>50.5</v>
      </c>
      <c r="Z389">
        <v>4.8</v>
      </c>
      <c r="AA389">
        <v>55.3</v>
      </c>
      <c r="AB389">
        <v>57.9</v>
      </c>
      <c r="AC389">
        <v>6.6</v>
      </c>
      <c r="AD389">
        <v>0.97</v>
      </c>
      <c r="AE389">
        <v>1.8</v>
      </c>
      <c r="AF389">
        <v>126.9</v>
      </c>
      <c r="AG389">
        <v>0.03</v>
      </c>
      <c r="AH389">
        <v>58.4</v>
      </c>
      <c r="AI389">
        <v>5.6</v>
      </c>
      <c r="AJ389">
        <v>64</v>
      </c>
      <c r="AK389">
        <v>189.4</v>
      </c>
      <c r="AL389">
        <v>8.1</v>
      </c>
      <c r="AM389">
        <v>1.05</v>
      </c>
      <c r="AN389">
        <v>18.5</v>
      </c>
      <c r="AO389">
        <v>848.4</v>
      </c>
      <c r="AP389">
        <v>0.09</v>
      </c>
      <c r="AQ389">
        <v>189.9</v>
      </c>
      <c r="AR389">
        <v>43.8</v>
      </c>
      <c r="AS389">
        <v>233.7</v>
      </c>
      <c r="AT389">
        <v>233.5</v>
      </c>
      <c r="AU389">
        <v>21.1</v>
      </c>
      <c r="AV389">
        <v>3.03</v>
      </c>
      <c r="AW389">
        <v>12.9</v>
      </c>
      <c r="AX389">
        <v>686.9</v>
      </c>
      <c r="AY389">
        <v>0.12</v>
      </c>
      <c r="AZ389">
        <v>235</v>
      </c>
      <c r="BA389">
        <v>33.5</v>
      </c>
      <c r="BB389">
        <v>268.39999999999998</v>
      </c>
      <c r="BC389">
        <v>5084790.7</v>
      </c>
      <c r="BD389">
        <v>585</v>
      </c>
      <c r="BE389">
        <v>85.1</v>
      </c>
      <c r="BF389">
        <v>157201</v>
      </c>
      <c r="BG389">
        <v>11105.2</v>
      </c>
      <c r="BH389">
        <v>2.5</v>
      </c>
      <c r="BI389">
        <v>5125449.2</v>
      </c>
      <c r="BJ389">
        <v>488825.59999999998</v>
      </c>
      <c r="BK389">
        <v>5614274.7999999998</v>
      </c>
      <c r="BL389">
        <v>0</v>
      </c>
      <c r="BM389">
        <v>7.2</v>
      </c>
      <c r="BN389">
        <v>13.13</v>
      </c>
      <c r="BO389">
        <v>0</v>
      </c>
      <c r="BP389">
        <v>20.329999999999998</v>
      </c>
      <c r="BQ389">
        <v>7.76</v>
      </c>
      <c r="BR389">
        <v>14.67</v>
      </c>
      <c r="BS389">
        <v>0</v>
      </c>
      <c r="BT389">
        <v>22.42</v>
      </c>
      <c r="BU389">
        <v>103967770</v>
      </c>
      <c r="BV389">
        <v>97390150</v>
      </c>
      <c r="BW389">
        <v>778059.8</v>
      </c>
      <c r="BX389">
        <v>0</v>
      </c>
      <c r="BY389">
        <v>0</v>
      </c>
      <c r="BZ389">
        <v>0</v>
      </c>
      <c r="CA389">
        <v>4978815</v>
      </c>
      <c r="CB389">
        <v>0</v>
      </c>
      <c r="CC389">
        <v>0</v>
      </c>
      <c r="CD389">
        <v>206666.1</v>
      </c>
      <c r="CE389">
        <v>17038.400000000001</v>
      </c>
      <c r="CF389">
        <v>0</v>
      </c>
      <c r="CG389">
        <v>0</v>
      </c>
      <c r="CH389">
        <v>0</v>
      </c>
      <c r="CI389">
        <v>803701.9</v>
      </c>
      <c r="CJ389">
        <v>0</v>
      </c>
      <c r="CK389">
        <v>0</v>
      </c>
      <c r="CL389">
        <v>0</v>
      </c>
      <c r="CM389">
        <v>0</v>
      </c>
      <c r="CN389">
        <v>175307.6</v>
      </c>
      <c r="CO389">
        <v>97008184</v>
      </c>
      <c r="CP389">
        <v>0</v>
      </c>
      <c r="CQ389">
        <v>835.9</v>
      </c>
      <c r="CR389">
        <v>0</v>
      </c>
      <c r="CS389">
        <v>0</v>
      </c>
      <c r="CT389">
        <v>4688.5</v>
      </c>
      <c r="CU389">
        <v>0</v>
      </c>
      <c r="CV389">
        <v>0</v>
      </c>
      <c r="CW389">
        <v>140.1</v>
      </c>
      <c r="CX389">
        <v>94</v>
      </c>
      <c r="CY389">
        <v>0</v>
      </c>
      <c r="CZ389">
        <v>0</v>
      </c>
      <c r="DA389">
        <v>0</v>
      </c>
      <c r="DB389">
        <v>307.10000000000002</v>
      </c>
      <c r="DC389">
        <v>0</v>
      </c>
      <c r="DD389">
        <v>0</v>
      </c>
      <c r="DE389">
        <v>0</v>
      </c>
      <c r="DF389">
        <v>0</v>
      </c>
      <c r="DG389">
        <v>92</v>
      </c>
      <c r="DH389">
        <v>0</v>
      </c>
      <c r="DI389">
        <v>32770.9</v>
      </c>
      <c r="DJ389">
        <v>2556.4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</row>
    <row r="390" spans="1:121" x14ac:dyDescent="0.45">
      <c r="A390" t="s">
        <v>203</v>
      </c>
      <c r="B390">
        <v>2050</v>
      </c>
      <c r="C390">
        <v>32508412</v>
      </c>
      <c r="D390">
        <v>918118.5</v>
      </c>
      <c r="E390">
        <v>0</v>
      </c>
      <c r="F390">
        <v>2021201.1</v>
      </c>
      <c r="G390">
        <v>35447733.399999999</v>
      </c>
      <c r="H390">
        <v>31339520.800000001</v>
      </c>
      <c r="I390">
        <v>-68145207.5</v>
      </c>
      <c r="J390">
        <v>54180890</v>
      </c>
      <c r="K390">
        <v>127417540</v>
      </c>
      <c r="L390">
        <v>3.5900000000000001E-2</v>
      </c>
      <c r="M390">
        <v>5.3999999999999999E-2</v>
      </c>
      <c r="N390">
        <v>0.14349999999999999</v>
      </c>
      <c r="O390">
        <v>89351.97</v>
      </c>
      <c r="P390">
        <v>6372.5</v>
      </c>
      <c r="Q390">
        <v>0.96</v>
      </c>
      <c r="R390">
        <v>0.95</v>
      </c>
      <c r="S390">
        <v>38.4</v>
      </c>
      <c r="T390">
        <v>4.4000000000000004</v>
      </c>
      <c r="U390">
        <v>0.64</v>
      </c>
      <c r="V390">
        <v>1.2</v>
      </c>
      <c r="W390">
        <v>84.1</v>
      </c>
      <c r="X390">
        <v>0.02</v>
      </c>
      <c r="Y390">
        <v>38.700000000000003</v>
      </c>
      <c r="Z390">
        <v>3.7</v>
      </c>
      <c r="AA390">
        <v>42.4</v>
      </c>
      <c r="AB390">
        <v>48.9</v>
      </c>
      <c r="AC390">
        <v>5.6</v>
      </c>
      <c r="AD390">
        <v>0.81</v>
      </c>
      <c r="AE390">
        <v>1.5</v>
      </c>
      <c r="AF390">
        <v>108</v>
      </c>
      <c r="AG390">
        <v>0.02</v>
      </c>
      <c r="AH390">
        <v>49.3</v>
      </c>
      <c r="AI390">
        <v>4.8</v>
      </c>
      <c r="AJ390">
        <v>54</v>
      </c>
      <c r="AK390">
        <v>203.2</v>
      </c>
      <c r="AL390">
        <v>9.4</v>
      </c>
      <c r="AM390">
        <v>1.24</v>
      </c>
      <c r="AN390">
        <v>19.2</v>
      </c>
      <c r="AO390">
        <v>886.7</v>
      </c>
      <c r="AP390">
        <v>0.1</v>
      </c>
      <c r="AQ390">
        <v>203.8</v>
      </c>
      <c r="AR390">
        <v>45.6</v>
      </c>
      <c r="AS390">
        <v>249.4</v>
      </c>
      <c r="AT390">
        <v>225.3</v>
      </c>
      <c r="AU390">
        <v>18.100000000000001</v>
      </c>
      <c r="AV390">
        <v>2.57</v>
      </c>
      <c r="AW390">
        <v>14.5</v>
      </c>
      <c r="AX390">
        <v>736.8</v>
      </c>
      <c r="AY390">
        <v>0.12</v>
      </c>
      <c r="AZ390">
        <v>226.5</v>
      </c>
      <c r="BA390">
        <v>36.4</v>
      </c>
      <c r="BB390">
        <v>263</v>
      </c>
      <c r="BC390">
        <v>4107030.3</v>
      </c>
      <c r="BD390">
        <v>471.5</v>
      </c>
      <c r="BE390">
        <v>68.599999999999994</v>
      </c>
      <c r="BF390">
        <v>127827.5</v>
      </c>
      <c r="BG390">
        <v>8999.7000000000007</v>
      </c>
      <c r="BH390">
        <v>2</v>
      </c>
      <c r="BI390">
        <v>4139802.7</v>
      </c>
      <c r="BJ390">
        <v>396572.9</v>
      </c>
      <c r="BK390">
        <v>4536375.7</v>
      </c>
      <c r="BL390">
        <v>0</v>
      </c>
      <c r="BM390">
        <v>7.94</v>
      </c>
      <c r="BN390">
        <v>13.56</v>
      </c>
      <c r="BO390">
        <v>0</v>
      </c>
      <c r="BP390">
        <v>21.5</v>
      </c>
      <c r="BQ390">
        <v>8.5500000000000007</v>
      </c>
      <c r="BR390">
        <v>15.15</v>
      </c>
      <c r="BS390">
        <v>0</v>
      </c>
      <c r="BT390">
        <v>23.7</v>
      </c>
      <c r="BU390">
        <v>109294616</v>
      </c>
      <c r="BV390">
        <v>103592940</v>
      </c>
      <c r="BW390">
        <v>773885</v>
      </c>
      <c r="BX390">
        <v>0</v>
      </c>
      <c r="BY390">
        <v>0</v>
      </c>
      <c r="BZ390">
        <v>0</v>
      </c>
      <c r="CA390">
        <v>4067084.5</v>
      </c>
      <c r="CB390">
        <v>0</v>
      </c>
      <c r="CC390">
        <v>0</v>
      </c>
      <c r="CD390">
        <v>270323.8</v>
      </c>
      <c r="CE390">
        <v>39461.699999999997</v>
      </c>
      <c r="CF390">
        <v>0</v>
      </c>
      <c r="CG390">
        <v>1072.3</v>
      </c>
      <c r="CH390">
        <v>0</v>
      </c>
      <c r="CI390">
        <v>820169.4</v>
      </c>
      <c r="CJ390">
        <v>0</v>
      </c>
      <c r="CK390">
        <v>0</v>
      </c>
      <c r="CL390">
        <v>0</v>
      </c>
      <c r="CM390">
        <v>0</v>
      </c>
      <c r="CN390">
        <v>178270.7</v>
      </c>
      <c r="CO390">
        <v>103144344</v>
      </c>
      <c r="CP390">
        <v>0</v>
      </c>
      <c r="CQ390">
        <v>804.8</v>
      </c>
      <c r="CR390">
        <v>0</v>
      </c>
      <c r="CS390">
        <v>0</v>
      </c>
      <c r="CT390">
        <v>3144.6</v>
      </c>
      <c r="CU390">
        <v>0</v>
      </c>
      <c r="CV390">
        <v>0</v>
      </c>
      <c r="CW390">
        <v>193.1</v>
      </c>
      <c r="CX390">
        <v>94</v>
      </c>
      <c r="CY390">
        <v>0</v>
      </c>
      <c r="CZ390">
        <v>94.8</v>
      </c>
      <c r="DA390">
        <v>0</v>
      </c>
      <c r="DB390">
        <v>307.10000000000002</v>
      </c>
      <c r="DC390">
        <v>0</v>
      </c>
      <c r="DD390">
        <v>0</v>
      </c>
      <c r="DE390">
        <v>0</v>
      </c>
      <c r="DF390">
        <v>0</v>
      </c>
      <c r="DG390">
        <v>65.7</v>
      </c>
      <c r="DH390">
        <v>0</v>
      </c>
      <c r="DI390">
        <v>33654.5</v>
      </c>
      <c r="DJ390">
        <v>2396.6999999999998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7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2" max="2" width="12" customWidth="1"/>
    <col min="3" max="3" width="22" customWidth="1"/>
  </cols>
  <sheetData>
    <row r="1" spans="1:13" x14ac:dyDescent="0.45">
      <c r="A1" s="4" t="s">
        <v>681</v>
      </c>
      <c r="B1" s="4" t="s">
        <v>682</v>
      </c>
      <c r="C1" s="4" t="s">
        <v>683</v>
      </c>
      <c r="D1" s="4" t="s">
        <v>684</v>
      </c>
      <c r="E1" s="4" t="s">
        <v>685</v>
      </c>
      <c r="F1" s="4" t="s">
        <v>686</v>
      </c>
      <c r="G1" s="4" t="s">
        <v>687</v>
      </c>
      <c r="H1" s="4" t="s">
        <v>688</v>
      </c>
      <c r="I1" s="4" t="s">
        <v>689</v>
      </c>
      <c r="J1" s="4" t="s">
        <v>690</v>
      </c>
      <c r="K1" s="4" t="s">
        <v>691</v>
      </c>
      <c r="L1" s="4" t="s">
        <v>692</v>
      </c>
      <c r="M1" s="4" t="s">
        <v>693</v>
      </c>
    </row>
    <row r="2" spans="1:13" x14ac:dyDescent="0.45">
      <c r="A2" t="s">
        <v>52</v>
      </c>
      <c r="B2" t="s">
        <v>53</v>
      </c>
      <c r="C2" t="s">
        <v>54</v>
      </c>
      <c r="D2">
        <v>5024279</v>
      </c>
      <c r="E2">
        <v>2900880</v>
      </c>
      <c r="F2">
        <v>57.737239512375801</v>
      </c>
      <c r="G2">
        <v>2123399</v>
      </c>
      <c r="H2">
        <v>42.262760487624199</v>
      </c>
      <c r="I2">
        <v>4779736</v>
      </c>
      <c r="J2">
        <v>2821804</v>
      </c>
      <c r="K2">
        <v>59.04</v>
      </c>
      <c r="L2">
        <v>1957932</v>
      </c>
      <c r="M2">
        <v>40.96</v>
      </c>
    </row>
    <row r="3" spans="1:13" x14ac:dyDescent="0.45">
      <c r="A3" t="s">
        <v>694</v>
      </c>
      <c r="B3" t="s">
        <v>250</v>
      </c>
      <c r="C3" t="s">
        <v>695</v>
      </c>
      <c r="D3">
        <v>733391</v>
      </c>
      <c r="E3">
        <v>475967</v>
      </c>
      <c r="F3">
        <v>64.89948744939602</v>
      </c>
      <c r="G3">
        <v>257424</v>
      </c>
      <c r="H3">
        <v>35.100512550603973</v>
      </c>
      <c r="I3">
        <v>710231</v>
      </c>
      <c r="J3">
        <v>468893</v>
      </c>
      <c r="K3">
        <v>66.02</v>
      </c>
      <c r="L3">
        <v>241338</v>
      </c>
      <c r="M3">
        <v>33.979999999999997</v>
      </c>
    </row>
    <row r="4" spans="1:13" x14ac:dyDescent="0.45">
      <c r="A4" t="s">
        <v>56</v>
      </c>
      <c r="B4" t="s">
        <v>57</v>
      </c>
      <c r="C4" t="s">
        <v>58</v>
      </c>
      <c r="D4">
        <v>7151502</v>
      </c>
      <c r="E4">
        <v>6385230</v>
      </c>
      <c r="F4">
        <v>89.285159956607714</v>
      </c>
      <c r="G4">
        <v>766272</v>
      </c>
      <c r="H4">
        <v>10.714840043392281</v>
      </c>
      <c r="I4">
        <v>6392017</v>
      </c>
      <c r="J4">
        <v>5740659</v>
      </c>
      <c r="K4">
        <v>89.81</v>
      </c>
      <c r="L4">
        <v>651358</v>
      </c>
      <c r="M4">
        <v>10.19</v>
      </c>
    </row>
    <row r="5" spans="1:13" x14ac:dyDescent="0.45">
      <c r="A5" t="s">
        <v>60</v>
      </c>
      <c r="B5" t="s">
        <v>61</v>
      </c>
      <c r="C5" t="s">
        <v>62</v>
      </c>
      <c r="D5">
        <v>3011524</v>
      </c>
      <c r="E5">
        <v>1670677</v>
      </c>
      <c r="F5">
        <v>55.476131022034018</v>
      </c>
      <c r="G5">
        <v>1340847</v>
      </c>
      <c r="H5">
        <v>44.523868977965982</v>
      </c>
      <c r="I5">
        <v>2915918</v>
      </c>
      <c r="J5">
        <v>1637589</v>
      </c>
      <c r="K5">
        <v>56.16</v>
      </c>
      <c r="L5">
        <v>1278329</v>
      </c>
      <c r="M5">
        <v>43.84</v>
      </c>
    </row>
    <row r="6" spans="1:13" x14ac:dyDescent="0.45">
      <c r="A6" t="s">
        <v>64</v>
      </c>
      <c r="B6" t="s">
        <v>65</v>
      </c>
      <c r="C6" t="s">
        <v>66</v>
      </c>
      <c r="D6">
        <v>39538223</v>
      </c>
      <c r="E6">
        <v>37259490</v>
      </c>
      <c r="F6">
        <v>94.236632738906849</v>
      </c>
      <c r="G6">
        <v>2278733</v>
      </c>
      <c r="H6">
        <v>5.7633672610931459</v>
      </c>
      <c r="I6">
        <v>37253956</v>
      </c>
      <c r="J6">
        <v>35373606</v>
      </c>
      <c r="K6">
        <v>94.95</v>
      </c>
      <c r="L6">
        <v>1880350</v>
      </c>
      <c r="M6">
        <v>5.05</v>
      </c>
    </row>
    <row r="7" spans="1:13" x14ac:dyDescent="0.45">
      <c r="A7" t="s">
        <v>68</v>
      </c>
      <c r="B7" t="s">
        <v>69</v>
      </c>
      <c r="C7" t="s">
        <v>70</v>
      </c>
      <c r="D7">
        <v>5773714</v>
      </c>
      <c r="E7">
        <v>4966936</v>
      </c>
      <c r="F7">
        <v>86.026706553182237</v>
      </c>
      <c r="G7">
        <v>806778</v>
      </c>
      <c r="H7">
        <v>13.97329344681777</v>
      </c>
      <c r="I7">
        <v>5029196</v>
      </c>
      <c r="J7">
        <v>4332761</v>
      </c>
      <c r="K7">
        <v>86.15</v>
      </c>
      <c r="L7">
        <v>696435</v>
      </c>
      <c r="M7">
        <v>13.85</v>
      </c>
    </row>
    <row r="8" spans="1:13" x14ac:dyDescent="0.45">
      <c r="A8" t="s">
        <v>72</v>
      </c>
      <c r="B8" t="s">
        <v>73</v>
      </c>
      <c r="C8" t="s">
        <v>74</v>
      </c>
      <c r="D8">
        <v>3605944</v>
      </c>
      <c r="E8">
        <v>3110153</v>
      </c>
      <c r="F8">
        <v>86.250729351315485</v>
      </c>
      <c r="G8">
        <v>495791</v>
      </c>
      <c r="H8">
        <v>13.74927064868451</v>
      </c>
      <c r="I8">
        <v>3574097</v>
      </c>
      <c r="J8">
        <v>3144942</v>
      </c>
      <c r="K8">
        <v>87.99</v>
      </c>
      <c r="L8">
        <v>429155</v>
      </c>
      <c r="M8">
        <v>12.01</v>
      </c>
    </row>
    <row r="9" spans="1:13" x14ac:dyDescent="0.45">
      <c r="A9" t="s">
        <v>76</v>
      </c>
      <c r="B9" t="s">
        <v>77</v>
      </c>
      <c r="C9" t="s">
        <v>78</v>
      </c>
      <c r="D9">
        <v>989948</v>
      </c>
      <c r="E9">
        <v>817817</v>
      </c>
      <c r="F9">
        <v>82.612117000084851</v>
      </c>
      <c r="G9">
        <v>172131</v>
      </c>
      <c r="H9">
        <v>17.387882999915149</v>
      </c>
      <c r="I9">
        <v>897934</v>
      </c>
      <c r="J9">
        <v>747949</v>
      </c>
      <c r="K9">
        <v>83.3</v>
      </c>
      <c r="L9">
        <v>149985</v>
      </c>
      <c r="M9">
        <v>16.7</v>
      </c>
    </row>
    <row r="10" spans="1:13" x14ac:dyDescent="0.45">
      <c r="A10" t="s">
        <v>696</v>
      </c>
      <c r="B10" t="s">
        <v>258</v>
      </c>
      <c r="C10" t="s">
        <v>697</v>
      </c>
      <c r="D10">
        <v>689545</v>
      </c>
      <c r="E10">
        <v>689545</v>
      </c>
      <c r="F10">
        <v>100</v>
      </c>
      <c r="G10">
        <v>0</v>
      </c>
      <c r="H10">
        <v>0</v>
      </c>
      <c r="I10">
        <v>601723</v>
      </c>
      <c r="J10">
        <v>601723</v>
      </c>
      <c r="K10">
        <v>100</v>
      </c>
      <c r="L10">
        <v>0</v>
      </c>
      <c r="M10">
        <v>0</v>
      </c>
    </row>
    <row r="11" spans="1:13" x14ac:dyDescent="0.45">
      <c r="A11" t="s">
        <v>80</v>
      </c>
      <c r="B11" t="s">
        <v>81</v>
      </c>
      <c r="C11" t="s">
        <v>82</v>
      </c>
      <c r="D11">
        <v>21538187</v>
      </c>
      <c r="E11">
        <v>19714806</v>
      </c>
      <c r="F11">
        <v>91.53419459121605</v>
      </c>
      <c r="G11">
        <v>1823381</v>
      </c>
      <c r="H11">
        <v>8.4658054087839432</v>
      </c>
      <c r="I11">
        <v>18801310</v>
      </c>
      <c r="J11">
        <v>17139844</v>
      </c>
      <c r="K11">
        <v>91.16</v>
      </c>
      <c r="L11">
        <v>1661466</v>
      </c>
      <c r="M11">
        <v>8.84</v>
      </c>
    </row>
    <row r="12" spans="1:13" x14ac:dyDescent="0.45">
      <c r="A12" t="s">
        <v>83</v>
      </c>
      <c r="B12" t="s">
        <v>84</v>
      </c>
      <c r="C12" t="s">
        <v>85</v>
      </c>
      <c r="D12">
        <v>10711908</v>
      </c>
      <c r="E12">
        <v>7933986</v>
      </c>
      <c r="F12">
        <v>74.066972942635431</v>
      </c>
      <c r="G12">
        <v>2777922</v>
      </c>
      <c r="H12">
        <v>25.933027057364569</v>
      </c>
      <c r="I12">
        <v>9687653</v>
      </c>
      <c r="J12">
        <v>7272151</v>
      </c>
      <c r="K12">
        <v>75.069999999999993</v>
      </c>
      <c r="L12">
        <v>2415502</v>
      </c>
      <c r="M12">
        <v>24.93</v>
      </c>
    </row>
    <row r="13" spans="1:13" x14ac:dyDescent="0.45">
      <c r="A13" t="s">
        <v>698</v>
      </c>
      <c r="B13" t="s">
        <v>318</v>
      </c>
      <c r="C13" t="s">
        <v>699</v>
      </c>
      <c r="D13">
        <v>1455271</v>
      </c>
      <c r="E13">
        <v>1252450</v>
      </c>
      <c r="F13">
        <v>86.063008195724365</v>
      </c>
      <c r="G13">
        <v>202821</v>
      </c>
      <c r="H13">
        <v>13.93699180427563</v>
      </c>
      <c r="I13">
        <v>1360301</v>
      </c>
      <c r="J13">
        <v>1250489</v>
      </c>
      <c r="K13">
        <v>91.93</v>
      </c>
      <c r="L13">
        <v>109812</v>
      </c>
      <c r="M13">
        <v>8.07</v>
      </c>
    </row>
    <row r="14" spans="1:13" x14ac:dyDescent="0.45">
      <c r="A14" t="s">
        <v>86</v>
      </c>
      <c r="B14" t="s">
        <v>87</v>
      </c>
      <c r="C14" t="s">
        <v>88</v>
      </c>
      <c r="D14">
        <v>1839106</v>
      </c>
      <c r="E14">
        <v>1273437</v>
      </c>
      <c r="F14">
        <v>69.242175274290872</v>
      </c>
      <c r="G14">
        <v>565669</v>
      </c>
      <c r="H14">
        <v>30.757824725709121</v>
      </c>
      <c r="I14">
        <v>1567582</v>
      </c>
      <c r="J14">
        <v>1106370</v>
      </c>
      <c r="K14">
        <v>70.58</v>
      </c>
      <c r="L14">
        <v>461212</v>
      </c>
      <c r="M14">
        <v>29.42</v>
      </c>
    </row>
    <row r="15" spans="1:13" x14ac:dyDescent="0.45">
      <c r="A15" t="s">
        <v>89</v>
      </c>
      <c r="B15" t="s">
        <v>90</v>
      </c>
      <c r="C15" t="s">
        <v>91</v>
      </c>
      <c r="D15">
        <v>12812508</v>
      </c>
      <c r="E15">
        <v>11137590</v>
      </c>
      <c r="F15">
        <v>86.927477430648239</v>
      </c>
      <c r="G15">
        <v>1674918</v>
      </c>
      <c r="H15">
        <v>13.07252256935176</v>
      </c>
      <c r="I15">
        <v>12830632</v>
      </c>
      <c r="J15">
        <v>11353553</v>
      </c>
      <c r="K15">
        <v>88.49</v>
      </c>
      <c r="L15">
        <v>1477079</v>
      </c>
      <c r="M15">
        <v>11.51</v>
      </c>
    </row>
    <row r="16" spans="1:13" x14ac:dyDescent="0.45">
      <c r="A16" t="s">
        <v>93</v>
      </c>
      <c r="B16" t="s">
        <v>94</v>
      </c>
      <c r="C16" t="s">
        <v>95</v>
      </c>
      <c r="D16">
        <v>6785528</v>
      </c>
      <c r="E16">
        <v>4829686</v>
      </c>
      <c r="F16">
        <v>71.176273976026621</v>
      </c>
      <c r="G16">
        <v>1955842</v>
      </c>
      <c r="H16">
        <v>28.823726023973371</v>
      </c>
      <c r="I16">
        <v>6483802</v>
      </c>
      <c r="J16">
        <v>4697100</v>
      </c>
      <c r="K16">
        <v>72.44</v>
      </c>
      <c r="L16">
        <v>1786702</v>
      </c>
      <c r="M16">
        <v>27.56</v>
      </c>
    </row>
    <row r="17" spans="1:13" x14ac:dyDescent="0.45">
      <c r="A17" t="s">
        <v>96</v>
      </c>
      <c r="B17" t="s">
        <v>97</v>
      </c>
      <c r="C17" t="s">
        <v>98</v>
      </c>
      <c r="D17">
        <v>3190369</v>
      </c>
      <c r="E17">
        <v>2014831</v>
      </c>
      <c r="F17">
        <v>63.153541173450463</v>
      </c>
      <c r="G17">
        <v>1175538</v>
      </c>
      <c r="H17">
        <v>36.846458826549537</v>
      </c>
      <c r="I17">
        <v>3046355</v>
      </c>
      <c r="J17">
        <v>1950256</v>
      </c>
      <c r="K17">
        <v>64.02</v>
      </c>
      <c r="L17">
        <v>1096099</v>
      </c>
      <c r="M17">
        <v>35.979999999999997</v>
      </c>
    </row>
    <row r="18" spans="1:13" x14ac:dyDescent="0.45">
      <c r="A18" t="s">
        <v>100</v>
      </c>
      <c r="B18" t="s">
        <v>101</v>
      </c>
      <c r="C18" t="s">
        <v>102</v>
      </c>
      <c r="D18">
        <v>2937880</v>
      </c>
      <c r="E18">
        <v>2124059</v>
      </c>
      <c r="F18">
        <v>72.299038762645168</v>
      </c>
      <c r="G18">
        <v>813821</v>
      </c>
      <c r="H18">
        <v>27.700961237354829</v>
      </c>
      <c r="I18">
        <v>2853118</v>
      </c>
      <c r="J18">
        <v>2116961</v>
      </c>
      <c r="K18">
        <v>74.2</v>
      </c>
      <c r="L18">
        <v>736157</v>
      </c>
      <c r="M18">
        <v>25.8</v>
      </c>
    </row>
    <row r="19" spans="1:13" x14ac:dyDescent="0.45">
      <c r="A19" t="s">
        <v>103</v>
      </c>
      <c r="B19" t="s">
        <v>104</v>
      </c>
      <c r="C19" t="s">
        <v>105</v>
      </c>
      <c r="D19">
        <v>4505836</v>
      </c>
      <c r="E19">
        <v>2644856</v>
      </c>
      <c r="F19">
        <v>58.698452407056088</v>
      </c>
      <c r="G19">
        <v>1860980</v>
      </c>
      <c r="H19">
        <v>41.301547592943898</v>
      </c>
      <c r="I19">
        <v>4339367</v>
      </c>
      <c r="J19">
        <v>2533343</v>
      </c>
      <c r="K19">
        <v>58.38</v>
      </c>
      <c r="L19">
        <v>1806024</v>
      </c>
      <c r="M19">
        <v>41.62</v>
      </c>
    </row>
    <row r="20" spans="1:13" x14ac:dyDescent="0.45">
      <c r="A20" t="s">
        <v>106</v>
      </c>
      <c r="B20" t="s">
        <v>107</v>
      </c>
      <c r="C20" t="s">
        <v>108</v>
      </c>
      <c r="D20">
        <v>4657757</v>
      </c>
      <c r="E20">
        <v>3332237</v>
      </c>
      <c r="F20">
        <v>71.541666943981824</v>
      </c>
      <c r="G20">
        <v>1325520</v>
      </c>
      <c r="H20">
        <v>28.458333056018169</v>
      </c>
      <c r="I20">
        <v>4533372</v>
      </c>
      <c r="J20">
        <v>3317805</v>
      </c>
      <c r="K20">
        <v>73.19</v>
      </c>
      <c r="L20">
        <v>1215567</v>
      </c>
      <c r="M20">
        <v>26.81</v>
      </c>
    </row>
    <row r="21" spans="1:13" x14ac:dyDescent="0.45">
      <c r="A21" t="s">
        <v>109</v>
      </c>
      <c r="B21" t="s">
        <v>110</v>
      </c>
      <c r="C21" t="s">
        <v>111</v>
      </c>
      <c r="D21">
        <v>1362359</v>
      </c>
      <c r="E21">
        <v>526309</v>
      </c>
      <c r="F21">
        <v>38.632181385376398</v>
      </c>
      <c r="G21">
        <v>836050</v>
      </c>
      <c r="H21">
        <v>61.367818614623602</v>
      </c>
      <c r="I21">
        <v>1328361</v>
      </c>
      <c r="J21">
        <v>513542</v>
      </c>
      <c r="K21">
        <v>38.659999999999997</v>
      </c>
      <c r="L21">
        <v>814819</v>
      </c>
      <c r="M21">
        <v>61.34</v>
      </c>
    </row>
    <row r="22" spans="1:13" x14ac:dyDescent="0.45">
      <c r="A22" t="s">
        <v>112</v>
      </c>
      <c r="B22" t="s">
        <v>113</v>
      </c>
      <c r="C22" t="s">
        <v>114</v>
      </c>
      <c r="D22">
        <v>6177224</v>
      </c>
      <c r="E22">
        <v>5288760</v>
      </c>
      <c r="F22">
        <v>85.617099201842123</v>
      </c>
      <c r="G22">
        <v>888464</v>
      </c>
      <c r="H22">
        <v>14.38290079815788</v>
      </c>
      <c r="I22">
        <v>5773552</v>
      </c>
      <c r="J22">
        <v>5034331</v>
      </c>
      <c r="K22">
        <v>87.2</v>
      </c>
      <c r="L22">
        <v>739221</v>
      </c>
      <c r="M22">
        <v>12.8</v>
      </c>
    </row>
    <row r="23" spans="1:13" x14ac:dyDescent="0.45">
      <c r="A23" t="s">
        <v>115</v>
      </c>
      <c r="B23" t="s">
        <v>116</v>
      </c>
      <c r="C23" t="s">
        <v>1</v>
      </c>
      <c r="D23">
        <v>7029917</v>
      </c>
      <c r="E23">
        <v>6416895</v>
      </c>
      <c r="F23">
        <v>91.279811696212064</v>
      </c>
      <c r="G23">
        <v>613022</v>
      </c>
      <c r="H23">
        <v>8.7201883037879391</v>
      </c>
      <c r="I23">
        <v>6547629</v>
      </c>
      <c r="J23">
        <v>6021989</v>
      </c>
      <c r="K23">
        <v>91.97</v>
      </c>
      <c r="L23">
        <v>525640</v>
      </c>
      <c r="M23">
        <v>8.0299999999999994</v>
      </c>
    </row>
    <row r="24" spans="1:13" x14ac:dyDescent="0.45">
      <c r="A24" t="s">
        <v>117</v>
      </c>
      <c r="B24" t="s">
        <v>118</v>
      </c>
      <c r="C24" t="s">
        <v>119</v>
      </c>
      <c r="D24">
        <v>10077331</v>
      </c>
      <c r="E24">
        <v>7404258</v>
      </c>
      <c r="F24">
        <v>73.474395154828201</v>
      </c>
      <c r="G24">
        <v>2673073</v>
      </c>
      <c r="H24">
        <v>26.525604845171799</v>
      </c>
      <c r="I24">
        <v>9883640</v>
      </c>
      <c r="J24">
        <v>7369957</v>
      </c>
      <c r="K24">
        <v>74.569999999999993</v>
      </c>
      <c r="L24">
        <v>2513683</v>
      </c>
      <c r="M24">
        <v>25.43</v>
      </c>
    </row>
    <row r="25" spans="1:13" x14ac:dyDescent="0.45">
      <c r="A25" t="s">
        <v>120</v>
      </c>
      <c r="B25" t="s">
        <v>121</v>
      </c>
      <c r="C25" t="s">
        <v>122</v>
      </c>
      <c r="D25">
        <v>5706494</v>
      </c>
      <c r="E25">
        <v>4101754</v>
      </c>
      <c r="F25">
        <v>71.878705208487034</v>
      </c>
      <c r="G25">
        <v>1604740</v>
      </c>
      <c r="H25">
        <v>28.12129479151297</v>
      </c>
      <c r="I25">
        <v>5303925</v>
      </c>
      <c r="J25">
        <v>3886311</v>
      </c>
      <c r="K25">
        <v>73.27</v>
      </c>
      <c r="L25">
        <v>1417614</v>
      </c>
      <c r="M25">
        <v>26.73</v>
      </c>
    </row>
    <row r="26" spans="1:13" x14ac:dyDescent="0.45">
      <c r="A26" t="s">
        <v>123</v>
      </c>
      <c r="B26" t="s">
        <v>124</v>
      </c>
      <c r="C26" t="s">
        <v>125</v>
      </c>
      <c r="D26">
        <v>2961279</v>
      </c>
      <c r="E26">
        <v>1370790</v>
      </c>
      <c r="F26">
        <v>46.290471110624843</v>
      </c>
      <c r="G26">
        <v>1590489</v>
      </c>
      <c r="H26">
        <v>53.709528889375171</v>
      </c>
      <c r="I26">
        <v>2967297</v>
      </c>
      <c r="J26">
        <v>1464224</v>
      </c>
      <c r="K26">
        <v>49.35</v>
      </c>
      <c r="L26">
        <v>1503073</v>
      </c>
      <c r="M26">
        <v>50.65</v>
      </c>
    </row>
    <row r="27" spans="1:13" x14ac:dyDescent="0.45">
      <c r="A27" t="s">
        <v>126</v>
      </c>
      <c r="B27" t="s">
        <v>127</v>
      </c>
      <c r="C27" t="s">
        <v>128</v>
      </c>
      <c r="D27">
        <v>6154913</v>
      </c>
      <c r="E27">
        <v>4275663</v>
      </c>
      <c r="F27">
        <v>69.467480693878201</v>
      </c>
      <c r="G27">
        <v>1879250</v>
      </c>
      <c r="H27">
        <v>30.532519306121792</v>
      </c>
      <c r="I27">
        <v>5988927</v>
      </c>
      <c r="J27">
        <v>4218371</v>
      </c>
      <c r="K27">
        <v>70.44</v>
      </c>
      <c r="L27">
        <v>1770556</v>
      </c>
      <c r="M27">
        <v>29.56</v>
      </c>
    </row>
    <row r="28" spans="1:13" x14ac:dyDescent="0.45">
      <c r="A28" t="s">
        <v>129</v>
      </c>
      <c r="B28" t="s">
        <v>130</v>
      </c>
      <c r="C28" t="s">
        <v>131</v>
      </c>
      <c r="D28">
        <v>1084225</v>
      </c>
      <c r="E28">
        <v>579177</v>
      </c>
      <c r="F28">
        <v>53.418524752703547</v>
      </c>
      <c r="G28">
        <v>505048</v>
      </c>
      <c r="H28">
        <v>46.581475247296453</v>
      </c>
      <c r="I28">
        <v>989415</v>
      </c>
      <c r="J28">
        <v>553014</v>
      </c>
      <c r="K28">
        <v>55.89</v>
      </c>
      <c r="L28">
        <v>436401</v>
      </c>
      <c r="M28">
        <v>44.11</v>
      </c>
    </row>
    <row r="29" spans="1:13" x14ac:dyDescent="0.45">
      <c r="A29" t="s">
        <v>132</v>
      </c>
      <c r="B29" t="s">
        <v>133</v>
      </c>
      <c r="C29" t="s">
        <v>134</v>
      </c>
      <c r="D29">
        <v>1961504</v>
      </c>
      <c r="E29">
        <v>1432003</v>
      </c>
      <c r="F29">
        <v>73.005357113724983</v>
      </c>
      <c r="G29">
        <v>529501</v>
      </c>
      <c r="H29">
        <v>26.99464288627502</v>
      </c>
      <c r="I29">
        <v>1826341</v>
      </c>
      <c r="J29">
        <v>1335686</v>
      </c>
      <c r="K29">
        <v>73.13</v>
      </c>
      <c r="L29">
        <v>490655</v>
      </c>
      <c r="M29">
        <v>26.87</v>
      </c>
    </row>
    <row r="30" spans="1:13" x14ac:dyDescent="0.45">
      <c r="A30" t="s">
        <v>135</v>
      </c>
      <c r="B30" t="s">
        <v>136</v>
      </c>
      <c r="C30" t="s">
        <v>137</v>
      </c>
      <c r="D30">
        <v>3104614</v>
      </c>
      <c r="E30">
        <v>2921203</v>
      </c>
      <c r="F30">
        <v>94.092309059999081</v>
      </c>
      <c r="G30">
        <v>183411</v>
      </c>
      <c r="H30">
        <v>5.907690940000915</v>
      </c>
      <c r="I30">
        <v>2700551</v>
      </c>
      <c r="J30">
        <v>2543797</v>
      </c>
      <c r="K30">
        <v>94.2</v>
      </c>
      <c r="L30">
        <v>156754</v>
      </c>
      <c r="M30">
        <v>5.8</v>
      </c>
    </row>
    <row r="31" spans="1:13" x14ac:dyDescent="0.45">
      <c r="A31" t="s">
        <v>138</v>
      </c>
      <c r="B31" t="s">
        <v>139</v>
      </c>
      <c r="C31" t="s">
        <v>140</v>
      </c>
      <c r="D31">
        <v>1377529</v>
      </c>
      <c r="E31">
        <v>803420</v>
      </c>
      <c r="F31">
        <v>58.323273049061029</v>
      </c>
      <c r="G31">
        <v>574109</v>
      </c>
      <c r="H31">
        <v>41.676726950938964</v>
      </c>
      <c r="I31">
        <v>1316470</v>
      </c>
      <c r="J31">
        <v>793872</v>
      </c>
      <c r="K31">
        <v>60.3</v>
      </c>
      <c r="L31">
        <v>522598</v>
      </c>
      <c r="M31">
        <v>39.700000000000003</v>
      </c>
    </row>
    <row r="32" spans="1:13" x14ac:dyDescent="0.45">
      <c r="A32" t="s">
        <v>141</v>
      </c>
      <c r="B32" t="s">
        <v>142</v>
      </c>
      <c r="C32" t="s">
        <v>143</v>
      </c>
      <c r="D32">
        <v>9288994</v>
      </c>
      <c r="E32">
        <v>8708779</v>
      </c>
      <c r="F32">
        <v>93.753736949340265</v>
      </c>
      <c r="G32">
        <v>580215</v>
      </c>
      <c r="H32">
        <v>6.2462630506597376</v>
      </c>
      <c r="I32">
        <v>8791894</v>
      </c>
      <c r="J32">
        <v>8324126</v>
      </c>
      <c r="K32">
        <v>94.68</v>
      </c>
      <c r="L32">
        <v>467768</v>
      </c>
      <c r="M32">
        <v>5.32</v>
      </c>
    </row>
    <row r="33" spans="1:13" x14ac:dyDescent="0.45">
      <c r="A33" t="s">
        <v>145</v>
      </c>
      <c r="B33" t="s">
        <v>146</v>
      </c>
      <c r="C33" t="s">
        <v>147</v>
      </c>
      <c r="D33">
        <v>2117522</v>
      </c>
      <c r="E33">
        <v>1578552</v>
      </c>
      <c r="F33">
        <v>74.547135755850462</v>
      </c>
      <c r="G33">
        <v>538970</v>
      </c>
      <c r="H33">
        <v>25.452864244149531</v>
      </c>
      <c r="I33">
        <v>2059179</v>
      </c>
      <c r="J33">
        <v>1594361</v>
      </c>
      <c r="K33">
        <v>77.430000000000007</v>
      </c>
      <c r="L33">
        <v>464818</v>
      </c>
      <c r="M33">
        <v>22.57</v>
      </c>
    </row>
    <row r="34" spans="1:13" x14ac:dyDescent="0.45">
      <c r="A34" t="s">
        <v>148</v>
      </c>
      <c r="B34" t="s">
        <v>149</v>
      </c>
      <c r="C34" t="s">
        <v>150</v>
      </c>
      <c r="D34">
        <v>20201249</v>
      </c>
      <c r="E34">
        <v>17665166</v>
      </c>
      <c r="F34">
        <v>87.445909903887625</v>
      </c>
      <c r="G34">
        <v>2536083</v>
      </c>
      <c r="H34">
        <v>12.554090096112381</v>
      </c>
      <c r="I34">
        <v>19378102</v>
      </c>
      <c r="J34">
        <v>17028105</v>
      </c>
      <c r="K34">
        <v>87.87</v>
      </c>
      <c r="L34">
        <v>2349997</v>
      </c>
      <c r="M34">
        <v>12.13</v>
      </c>
    </row>
    <row r="35" spans="1:13" x14ac:dyDescent="0.45">
      <c r="A35" t="s">
        <v>151</v>
      </c>
      <c r="B35" t="s">
        <v>152</v>
      </c>
      <c r="C35" t="s">
        <v>153</v>
      </c>
      <c r="D35">
        <v>10439388</v>
      </c>
      <c r="E35">
        <v>6964727</v>
      </c>
      <c r="F35">
        <v>66.715855373897398</v>
      </c>
      <c r="G35">
        <v>3474661</v>
      </c>
      <c r="H35">
        <v>33.284144626102602</v>
      </c>
      <c r="I35">
        <v>9535483</v>
      </c>
      <c r="J35">
        <v>6301756</v>
      </c>
      <c r="K35">
        <v>66.09</v>
      </c>
      <c r="L35">
        <v>3233727</v>
      </c>
      <c r="M35">
        <v>33.909999999999997</v>
      </c>
    </row>
    <row r="36" spans="1:13" x14ac:dyDescent="0.45">
      <c r="A36" t="s">
        <v>154</v>
      </c>
      <c r="B36" t="s">
        <v>155</v>
      </c>
      <c r="C36" t="s">
        <v>156</v>
      </c>
      <c r="D36">
        <v>779094</v>
      </c>
      <c r="E36">
        <v>474989</v>
      </c>
      <c r="F36">
        <v>60.966840971692761</v>
      </c>
      <c r="G36">
        <v>304105</v>
      </c>
      <c r="H36">
        <v>39.033159028307239</v>
      </c>
      <c r="I36">
        <v>672591</v>
      </c>
      <c r="J36">
        <v>402872</v>
      </c>
      <c r="K36">
        <v>59.9</v>
      </c>
      <c r="L36">
        <v>269719</v>
      </c>
      <c r="M36">
        <v>40.1</v>
      </c>
    </row>
    <row r="37" spans="1:13" x14ac:dyDescent="0.45">
      <c r="A37" t="s">
        <v>157</v>
      </c>
      <c r="B37" t="s">
        <v>158</v>
      </c>
      <c r="C37" t="s">
        <v>159</v>
      </c>
      <c r="D37">
        <v>11799448</v>
      </c>
      <c r="E37">
        <v>9001099</v>
      </c>
      <c r="F37">
        <v>76.284068542867431</v>
      </c>
      <c r="G37">
        <v>2798349</v>
      </c>
      <c r="H37">
        <v>23.715931457132569</v>
      </c>
      <c r="I37">
        <v>11536504</v>
      </c>
      <c r="J37">
        <v>8989694</v>
      </c>
      <c r="K37">
        <v>77.92</v>
      </c>
      <c r="L37">
        <v>2546810</v>
      </c>
      <c r="M37">
        <v>22.08</v>
      </c>
    </row>
    <row r="38" spans="1:13" x14ac:dyDescent="0.45">
      <c r="A38" t="s">
        <v>160</v>
      </c>
      <c r="B38" t="s">
        <v>161</v>
      </c>
      <c r="C38" t="s">
        <v>162</v>
      </c>
      <c r="D38">
        <v>3959353</v>
      </c>
      <c r="E38">
        <v>2558611</v>
      </c>
      <c r="F38">
        <v>64.62194707064512</v>
      </c>
      <c r="G38">
        <v>1400742</v>
      </c>
      <c r="H38">
        <v>35.378052929354872</v>
      </c>
      <c r="I38">
        <v>3751351</v>
      </c>
      <c r="J38">
        <v>2485029</v>
      </c>
      <c r="K38">
        <v>66.239999999999995</v>
      </c>
      <c r="L38">
        <v>1266322</v>
      </c>
      <c r="M38">
        <v>33.76</v>
      </c>
    </row>
    <row r="39" spans="1:13" x14ac:dyDescent="0.45">
      <c r="A39" t="s">
        <v>163</v>
      </c>
      <c r="B39" t="s">
        <v>164</v>
      </c>
      <c r="C39" t="s">
        <v>165</v>
      </c>
      <c r="D39">
        <v>4237256</v>
      </c>
      <c r="E39">
        <v>3410984</v>
      </c>
      <c r="F39">
        <v>80.499832910732792</v>
      </c>
      <c r="G39">
        <v>826272</v>
      </c>
      <c r="H39">
        <v>19.500167089267212</v>
      </c>
      <c r="I39">
        <v>3831074</v>
      </c>
      <c r="J39">
        <v>3104382</v>
      </c>
      <c r="K39">
        <v>81.03</v>
      </c>
      <c r="L39">
        <v>726692</v>
      </c>
      <c r="M39">
        <v>18.97</v>
      </c>
    </row>
    <row r="40" spans="1:13" x14ac:dyDescent="0.45">
      <c r="A40" t="s">
        <v>166</v>
      </c>
      <c r="B40" t="s">
        <v>167</v>
      </c>
      <c r="C40" t="s">
        <v>168</v>
      </c>
      <c r="D40">
        <v>13002700</v>
      </c>
      <c r="E40">
        <v>9941070</v>
      </c>
      <c r="F40">
        <v>76.453890345851249</v>
      </c>
      <c r="G40">
        <v>3061630</v>
      </c>
      <c r="H40">
        <v>23.546109654148751</v>
      </c>
      <c r="I40">
        <v>12702379</v>
      </c>
      <c r="J40">
        <v>9991287</v>
      </c>
      <c r="K40">
        <v>78.66</v>
      </c>
      <c r="L40">
        <v>2711092</v>
      </c>
      <c r="M40">
        <v>21.34</v>
      </c>
    </row>
    <row r="41" spans="1:13" x14ac:dyDescent="0.45">
      <c r="A41" t="s">
        <v>169</v>
      </c>
      <c r="B41" t="s">
        <v>170</v>
      </c>
      <c r="C41" t="s">
        <v>171</v>
      </c>
      <c r="D41">
        <v>1097379</v>
      </c>
      <c r="E41">
        <v>999191</v>
      </c>
      <c r="F41">
        <v>91.052498726511075</v>
      </c>
      <c r="G41">
        <v>98188</v>
      </c>
      <c r="H41">
        <v>8.947501273488923</v>
      </c>
      <c r="I41">
        <v>1052567</v>
      </c>
      <c r="J41">
        <v>955043</v>
      </c>
      <c r="K41">
        <v>90.73</v>
      </c>
      <c r="L41">
        <v>97524</v>
      </c>
      <c r="M41">
        <v>9.27</v>
      </c>
    </row>
    <row r="42" spans="1:13" x14ac:dyDescent="0.45">
      <c r="A42" t="s">
        <v>172</v>
      </c>
      <c r="B42" t="s">
        <v>173</v>
      </c>
      <c r="C42" t="s">
        <v>174</v>
      </c>
      <c r="D42">
        <v>5118425</v>
      </c>
      <c r="E42">
        <v>3477869</v>
      </c>
      <c r="F42">
        <v>67.948030888408056</v>
      </c>
      <c r="G42">
        <v>1640556</v>
      </c>
      <c r="H42">
        <v>32.051969111591937</v>
      </c>
      <c r="I42">
        <v>4625364</v>
      </c>
      <c r="J42">
        <v>3067809</v>
      </c>
      <c r="K42">
        <v>66.33</v>
      </c>
      <c r="L42">
        <v>1557555</v>
      </c>
      <c r="M42">
        <v>33.67</v>
      </c>
    </row>
    <row r="43" spans="1:13" x14ac:dyDescent="0.45">
      <c r="A43" t="s">
        <v>175</v>
      </c>
      <c r="B43" t="s">
        <v>176</v>
      </c>
      <c r="C43" t="s">
        <v>177</v>
      </c>
      <c r="D43">
        <v>886667</v>
      </c>
      <c r="E43">
        <v>507347</v>
      </c>
      <c r="F43">
        <v>57.219564955050771</v>
      </c>
      <c r="G43">
        <v>379320</v>
      </c>
      <c r="H43">
        <v>42.780435044949243</v>
      </c>
      <c r="I43">
        <v>814180</v>
      </c>
      <c r="J43">
        <v>461247</v>
      </c>
      <c r="K43">
        <v>56.65</v>
      </c>
      <c r="L43">
        <v>352933</v>
      </c>
      <c r="M43">
        <v>43.35</v>
      </c>
    </row>
    <row r="44" spans="1:13" x14ac:dyDescent="0.45">
      <c r="A44" t="s">
        <v>178</v>
      </c>
      <c r="B44" t="s">
        <v>179</v>
      </c>
      <c r="C44" t="s">
        <v>180</v>
      </c>
      <c r="D44">
        <v>6910840</v>
      </c>
      <c r="E44">
        <v>4577282</v>
      </c>
      <c r="F44">
        <v>66.233366710848458</v>
      </c>
      <c r="G44">
        <v>2333558</v>
      </c>
      <c r="H44">
        <v>33.766633289151542</v>
      </c>
      <c r="I44">
        <v>6346105</v>
      </c>
      <c r="J44">
        <v>4213245</v>
      </c>
      <c r="K44">
        <v>66.39</v>
      </c>
      <c r="L44">
        <v>2132860</v>
      </c>
      <c r="M44">
        <v>33.61</v>
      </c>
    </row>
    <row r="45" spans="1:13" x14ac:dyDescent="0.45">
      <c r="A45" t="s">
        <v>181</v>
      </c>
      <c r="B45" t="s">
        <v>182</v>
      </c>
      <c r="C45" t="s">
        <v>183</v>
      </c>
      <c r="D45">
        <v>29145505</v>
      </c>
      <c r="E45">
        <v>24400697</v>
      </c>
      <c r="F45">
        <v>83.720275219111826</v>
      </c>
      <c r="G45">
        <v>4744808</v>
      </c>
      <c r="H45">
        <v>16.27972478088817</v>
      </c>
      <c r="I45">
        <v>25145561</v>
      </c>
      <c r="J45">
        <v>21298039</v>
      </c>
      <c r="K45">
        <v>84.7</v>
      </c>
      <c r="L45">
        <v>3847522</v>
      </c>
      <c r="M45">
        <v>15.3</v>
      </c>
    </row>
    <row r="46" spans="1:13" x14ac:dyDescent="0.45">
      <c r="A46" t="s">
        <v>184</v>
      </c>
      <c r="B46" t="s">
        <v>185</v>
      </c>
      <c r="C46" t="s">
        <v>186</v>
      </c>
      <c r="D46">
        <v>3271616</v>
      </c>
      <c r="E46">
        <v>2937303</v>
      </c>
      <c r="F46">
        <v>89.78141077681488</v>
      </c>
      <c r="G46">
        <v>334313</v>
      </c>
      <c r="H46">
        <v>10.21858922318512</v>
      </c>
      <c r="I46">
        <v>2763885</v>
      </c>
      <c r="J46">
        <v>2503595</v>
      </c>
      <c r="K46">
        <v>90.58</v>
      </c>
      <c r="L46">
        <v>260290</v>
      </c>
      <c r="M46">
        <v>9.42</v>
      </c>
    </row>
    <row r="47" spans="1:13" x14ac:dyDescent="0.45">
      <c r="A47" t="s">
        <v>187</v>
      </c>
      <c r="B47" t="s">
        <v>188</v>
      </c>
      <c r="C47" t="s">
        <v>189</v>
      </c>
      <c r="D47">
        <v>643077</v>
      </c>
      <c r="E47">
        <v>225850</v>
      </c>
      <c r="F47">
        <v>35.120211110022588</v>
      </c>
      <c r="G47">
        <v>417227</v>
      </c>
      <c r="H47">
        <v>64.879788889977405</v>
      </c>
      <c r="I47">
        <v>625741</v>
      </c>
      <c r="J47">
        <v>243385</v>
      </c>
      <c r="K47">
        <v>38.9</v>
      </c>
      <c r="L47">
        <v>382356</v>
      </c>
      <c r="M47">
        <v>61.1</v>
      </c>
    </row>
    <row r="48" spans="1:13" x14ac:dyDescent="0.45">
      <c r="A48" t="s">
        <v>190</v>
      </c>
      <c r="B48" t="s">
        <v>191</v>
      </c>
      <c r="C48" t="s">
        <v>192</v>
      </c>
      <c r="D48">
        <v>8631393</v>
      </c>
      <c r="E48">
        <v>6528313</v>
      </c>
      <c r="F48">
        <v>75.634523882761457</v>
      </c>
      <c r="G48">
        <v>2103080</v>
      </c>
      <c r="H48">
        <v>24.365476117238551</v>
      </c>
      <c r="I48">
        <v>8001024</v>
      </c>
      <c r="J48">
        <v>6037094</v>
      </c>
      <c r="K48">
        <v>75.45</v>
      </c>
      <c r="L48">
        <v>1963930</v>
      </c>
      <c r="M48">
        <v>24.55</v>
      </c>
    </row>
    <row r="49" spans="1:13" x14ac:dyDescent="0.45">
      <c r="A49" t="s">
        <v>193</v>
      </c>
      <c r="B49" t="s">
        <v>194</v>
      </c>
      <c r="C49" t="s">
        <v>195</v>
      </c>
      <c r="D49">
        <v>7705281</v>
      </c>
      <c r="E49">
        <v>6424035</v>
      </c>
      <c r="F49">
        <v>83.371845880766713</v>
      </c>
      <c r="G49">
        <v>1281246</v>
      </c>
      <c r="H49">
        <v>16.62815411923329</v>
      </c>
      <c r="I49">
        <v>6724540</v>
      </c>
      <c r="J49">
        <v>5651869</v>
      </c>
      <c r="K49">
        <v>84.05</v>
      </c>
      <c r="L49">
        <v>1072671</v>
      </c>
      <c r="M49">
        <v>15.95</v>
      </c>
    </row>
    <row r="50" spans="1:13" x14ac:dyDescent="0.45">
      <c r="A50" t="s">
        <v>196</v>
      </c>
      <c r="B50" t="s">
        <v>197</v>
      </c>
      <c r="C50" t="s">
        <v>198</v>
      </c>
      <c r="D50">
        <v>1793716</v>
      </c>
      <c r="E50">
        <v>800857</v>
      </c>
      <c r="F50">
        <v>44.647926427595003</v>
      </c>
      <c r="G50">
        <v>992859</v>
      </c>
      <c r="H50">
        <v>55.35207357240499</v>
      </c>
      <c r="I50">
        <v>1852994</v>
      </c>
      <c r="J50">
        <v>902810</v>
      </c>
      <c r="K50">
        <v>48.72</v>
      </c>
      <c r="L50">
        <v>950184</v>
      </c>
      <c r="M50">
        <v>51.28</v>
      </c>
    </row>
    <row r="51" spans="1:13" x14ac:dyDescent="0.45">
      <c r="A51" t="s">
        <v>199</v>
      </c>
      <c r="B51" t="s">
        <v>200</v>
      </c>
      <c r="C51" t="s">
        <v>201</v>
      </c>
      <c r="D51">
        <v>5893718</v>
      </c>
      <c r="E51">
        <v>3953691</v>
      </c>
      <c r="F51">
        <v>67.083138351716187</v>
      </c>
      <c r="G51">
        <v>1940027</v>
      </c>
      <c r="H51">
        <v>32.91686164828382</v>
      </c>
      <c r="I51">
        <v>5686986</v>
      </c>
      <c r="J51">
        <v>3989638</v>
      </c>
      <c r="K51">
        <v>70.150000000000006</v>
      </c>
      <c r="L51">
        <v>1697348</v>
      </c>
      <c r="M51">
        <v>29.85</v>
      </c>
    </row>
    <row r="52" spans="1:13" x14ac:dyDescent="0.45">
      <c r="A52" t="s">
        <v>202</v>
      </c>
      <c r="B52" t="s">
        <v>203</v>
      </c>
      <c r="C52" t="s">
        <v>204</v>
      </c>
      <c r="D52">
        <v>576851</v>
      </c>
      <c r="E52">
        <v>357750</v>
      </c>
      <c r="F52">
        <v>62.017748083993958</v>
      </c>
      <c r="G52">
        <v>219101</v>
      </c>
      <c r="H52">
        <v>37.982251916006042</v>
      </c>
      <c r="I52">
        <v>563626</v>
      </c>
      <c r="J52">
        <v>364993</v>
      </c>
      <c r="K52">
        <v>64.760000000000005</v>
      </c>
      <c r="L52">
        <v>198633</v>
      </c>
      <c r="M52">
        <v>35.24</v>
      </c>
    </row>
    <row r="53" spans="1:13" x14ac:dyDescent="0.45">
      <c r="A53" t="s">
        <v>700</v>
      </c>
      <c r="B53" t="s">
        <v>701</v>
      </c>
      <c r="C53" t="s">
        <v>702</v>
      </c>
      <c r="D53">
        <v>49710</v>
      </c>
      <c r="E53">
        <v>37652</v>
      </c>
      <c r="F53">
        <v>75.743311204988942</v>
      </c>
      <c r="G53">
        <v>12058</v>
      </c>
      <c r="H53">
        <v>24.256688795011069</v>
      </c>
      <c r="I53">
        <v>55519</v>
      </c>
      <c r="J53">
        <v>47965</v>
      </c>
      <c r="K53">
        <v>86.393847151425646</v>
      </c>
      <c r="L53">
        <v>7554</v>
      </c>
      <c r="M53">
        <v>13.606152848574361</v>
      </c>
    </row>
    <row r="54" spans="1:13" x14ac:dyDescent="0.45">
      <c r="A54" t="s">
        <v>703</v>
      </c>
      <c r="B54" t="s">
        <v>704</v>
      </c>
      <c r="C54" t="s">
        <v>705</v>
      </c>
      <c r="D54">
        <v>153836</v>
      </c>
      <c r="E54">
        <v>136876</v>
      </c>
      <c r="F54">
        <v>88.975272367976288</v>
      </c>
      <c r="G54">
        <v>16960</v>
      </c>
      <c r="H54">
        <v>11.02472763202371</v>
      </c>
      <c r="I54">
        <v>159358</v>
      </c>
      <c r="J54">
        <v>149918</v>
      </c>
      <c r="K54">
        <v>94.07623087639152</v>
      </c>
      <c r="L54">
        <v>9440</v>
      </c>
      <c r="M54">
        <v>5.9237691236084791</v>
      </c>
    </row>
    <row r="55" spans="1:13" x14ac:dyDescent="0.45">
      <c r="A55" t="s">
        <v>706</v>
      </c>
      <c r="B55" t="s">
        <v>707</v>
      </c>
      <c r="C55" t="s">
        <v>708</v>
      </c>
      <c r="D55">
        <v>47329</v>
      </c>
      <c r="E55">
        <v>36921</v>
      </c>
      <c r="F55">
        <v>78.009254368357659</v>
      </c>
      <c r="G55">
        <v>10408</v>
      </c>
      <c r="H55">
        <v>21.99074563164233</v>
      </c>
      <c r="I55">
        <v>53883</v>
      </c>
      <c r="J55">
        <v>48997</v>
      </c>
      <c r="K55">
        <v>90.93220496260416</v>
      </c>
      <c r="L55">
        <v>4886</v>
      </c>
      <c r="M55">
        <v>9.0677950373958378</v>
      </c>
    </row>
    <row r="56" spans="1:13" x14ac:dyDescent="0.45">
      <c r="A56" t="s">
        <v>709</v>
      </c>
      <c r="B56" t="s">
        <v>710</v>
      </c>
      <c r="C56" t="s">
        <v>711</v>
      </c>
      <c r="D56">
        <v>3285874</v>
      </c>
      <c r="E56">
        <v>3018908</v>
      </c>
      <c r="F56">
        <v>91.87534275507825</v>
      </c>
      <c r="G56">
        <v>266966</v>
      </c>
      <c r="H56">
        <v>8.1246572449217478</v>
      </c>
      <c r="I56">
        <v>3725789</v>
      </c>
      <c r="J56">
        <v>3493256</v>
      </c>
      <c r="K56">
        <v>93.76</v>
      </c>
      <c r="L56">
        <v>232533</v>
      </c>
      <c r="M56">
        <v>6.24</v>
      </c>
    </row>
    <row r="57" spans="1:13" x14ac:dyDescent="0.45">
      <c r="A57" t="s">
        <v>712</v>
      </c>
      <c r="B57" t="s">
        <v>713</v>
      </c>
      <c r="C57" t="s">
        <v>714</v>
      </c>
      <c r="D57">
        <v>87146</v>
      </c>
      <c r="E57">
        <v>82870</v>
      </c>
      <c r="F57">
        <v>95.093291717347896</v>
      </c>
      <c r="G57">
        <v>4276</v>
      </c>
      <c r="H57">
        <v>4.9067082826521009</v>
      </c>
      <c r="I57">
        <v>106405</v>
      </c>
      <c r="J57">
        <v>100607</v>
      </c>
      <c r="K57">
        <v>94.551007941356133</v>
      </c>
      <c r="L57">
        <v>5798</v>
      </c>
      <c r="M57">
        <v>5.4489920586438609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29"/>
  <sheetViews>
    <sheetView workbookViewId="0">
      <pane xSplit="1" topLeftCell="B1" activePane="topRight" state="frozen"/>
      <selection pane="topRight"/>
    </sheetView>
  </sheetViews>
  <sheetFormatPr defaultRowHeight="14.25" x14ac:dyDescent="0.45"/>
  <cols>
    <col min="1" max="1" width="52" customWidth="1"/>
  </cols>
  <sheetData>
    <row r="1" spans="1:2" ht="15.75" x14ac:dyDescent="0.5">
      <c r="A1" s="8" t="s">
        <v>715</v>
      </c>
    </row>
    <row r="3" spans="1:2" x14ac:dyDescent="0.45">
      <c r="A3" s="4" t="s">
        <v>716</v>
      </c>
      <c r="B3" t="str">
        <f>About!$B$2</f>
        <v>ND</v>
      </c>
    </row>
    <row r="4" spans="1:2" x14ac:dyDescent="0.45">
      <c r="A4" s="4" t="s">
        <v>717</v>
      </c>
      <c r="B4">
        <f>MAX(EIA_861M_Net_Metering!$A$5:$A$1744)</f>
        <v>2024</v>
      </c>
    </row>
    <row r="5" spans="1:2" x14ac:dyDescent="0.45">
      <c r="A5" s="4" t="s">
        <v>718</v>
      </c>
      <c r="B5">
        <f>SUMPRODUCT(MAX((EIA_861M_Net_Metering!$A$5:$A$1744=$B$4)*EIA_861M_Net_Metering!$B$5:$B$1744))</f>
        <v>5</v>
      </c>
    </row>
    <row r="6" spans="1:2" x14ac:dyDescent="0.45">
      <c r="A6" s="4" t="s">
        <v>719</v>
      </c>
      <c r="B6" t="str">
        <f>INDEX(Keys!$C:$C, MATCH("ac_capacity_type", Keys!$B:$B, 0))</f>
        <v>AC</v>
      </c>
    </row>
    <row r="7" spans="1:2" x14ac:dyDescent="0.45">
      <c r="A7" s="4" t="s">
        <v>720</v>
      </c>
      <c r="B7">
        <f>SUMIFS(EIA_861M_Net_Metering!$H$5:$H$1744, EIA_861M_Net_Metering!$C$5:$C$1744, $B$3, EIA_861M_Net_Metering!$G$5:$G$1744, $B$6, EIA_861M_Net_Metering!$A$5:$A$1744, $B$4, EIA_861M_Net_Metering!$B$5:$B$1744, $B$5)</f>
        <v>0.43999999999999995</v>
      </c>
    </row>
    <row r="8" spans="1:2" x14ac:dyDescent="0.45">
      <c r="A8" s="4" t="s">
        <v>721</v>
      </c>
      <c r="B8">
        <f>SUMIFS(EIA_861M_Net_Metering!$I$5:$I$1744, EIA_861M_Net_Metering!$C$5:$C$1744, $B$3, EIA_861M_Net_Metering!$G$5:$G$1744, $B$6, EIA_861M_Net_Metering!$A$5:$A$1744, $B$4, EIA_861M_Net_Metering!$B$5:$B$1744, $B$5)</f>
        <v>0.246</v>
      </c>
    </row>
    <row r="9" spans="1:2" x14ac:dyDescent="0.45">
      <c r="A9" s="4" t="s">
        <v>722</v>
      </c>
      <c r="B9">
        <f>SUMIFS(EIA_861M_Net_Metering!$J$5:$J$1744, EIA_861M_Net_Metering!$C$5:$C$1744, $B$3, EIA_861M_Net_Metering!$G$5:$G$1744, $B$6, EIA_861M_Net_Metering!$A$5:$A$1744, $B$4, EIA_861M_Net_Metering!$B$5:$B$1744, $B$5)</f>
        <v>0</v>
      </c>
    </row>
    <row r="10" spans="1:2" x14ac:dyDescent="0.45">
      <c r="A10" s="4" t="s">
        <v>723</v>
      </c>
      <c r="B10">
        <f>INDEX(Census_2020_Urban_Rural!$F$2:$F$57, MATCH($B$3, Census_2020_Urban_Rural!$B$2:$B$57, 0))</f>
        <v>60.966840971692761</v>
      </c>
    </row>
    <row r="11" spans="1:2" x14ac:dyDescent="0.45">
      <c r="A11" s="4" t="s">
        <v>724</v>
      </c>
      <c r="B11">
        <f>$B$10 * INDEX(Keys!$C:$C, MATCH("pct_to_fraction", Keys!$B:$B, 0))</f>
        <v>0.6096684097169276</v>
      </c>
    </row>
    <row r="13" spans="1:2" x14ac:dyDescent="0.45">
      <c r="A13" s="4" t="s">
        <v>725</v>
      </c>
      <c r="B13" s="9">
        <f>$B$8 + $B$9</f>
        <v>0.246</v>
      </c>
    </row>
    <row r="14" spans="1:2" x14ac:dyDescent="0.45">
      <c r="A14" s="4" t="s">
        <v>726</v>
      </c>
      <c r="B14" s="9">
        <f>$B$7 * $B$11</f>
        <v>0.2682541002754481</v>
      </c>
    </row>
    <row r="15" spans="1:2" x14ac:dyDescent="0.45">
      <c r="A15" s="4" t="s">
        <v>727</v>
      </c>
      <c r="B15" s="9">
        <f>$B$7 * (1 - $B$11)</f>
        <v>0.17174589972455184</v>
      </c>
    </row>
    <row r="18" spans="1:31" x14ac:dyDescent="0.45">
      <c r="A18" s="4" t="s">
        <v>728</v>
      </c>
      <c r="B18">
        <v>2024</v>
      </c>
      <c r="C18">
        <v>2026</v>
      </c>
      <c r="D18">
        <v>2028</v>
      </c>
      <c r="E18">
        <v>2030</v>
      </c>
      <c r="F18">
        <v>2035</v>
      </c>
      <c r="G18">
        <v>2040</v>
      </c>
      <c r="H18">
        <v>2045</v>
      </c>
      <c r="I18">
        <v>2050</v>
      </c>
    </row>
    <row r="19" spans="1:31" x14ac:dyDescent="0.45">
      <c r="A19" s="4" t="s">
        <v>729</v>
      </c>
      <c r="B19">
        <f>SUMIFS(Cambium_annual_state!$CW$7:$CW$390, Cambium_annual_state!$A$7:$A$390, $B$3, Cambium_annual_state!$B$7:$B$390, B$18)</f>
        <v>82.2</v>
      </c>
      <c r="C19">
        <f>SUMIFS(Cambium_annual_state!$CW$7:$CW$390, Cambium_annual_state!$A$7:$A$390, $B$3, Cambium_annual_state!$B$7:$B$390, C$18)</f>
        <v>104.4</v>
      </c>
      <c r="D19">
        <f>SUMIFS(Cambium_annual_state!$CW$7:$CW$390, Cambium_annual_state!$A$7:$A$390, $B$3, Cambium_annual_state!$B$7:$B$390, D$18)</f>
        <v>135.80000000000001</v>
      </c>
      <c r="E19">
        <f>SUMIFS(Cambium_annual_state!$CW$7:$CW$390, Cambium_annual_state!$A$7:$A$390, $B$3, Cambium_annual_state!$B$7:$B$390, E$18)</f>
        <v>183.6</v>
      </c>
      <c r="F19">
        <f>SUMIFS(Cambium_annual_state!$CW$7:$CW$390, Cambium_annual_state!$A$7:$A$390, $B$3, Cambium_annual_state!$B$7:$B$390, F$18)</f>
        <v>254.2</v>
      </c>
      <c r="G19">
        <f>SUMIFS(Cambium_annual_state!$CW$7:$CW$390, Cambium_annual_state!$A$7:$A$390, $B$3, Cambium_annual_state!$B$7:$B$390, G$18)</f>
        <v>260</v>
      </c>
      <c r="H19">
        <f>SUMIFS(Cambium_annual_state!$CW$7:$CW$390, Cambium_annual_state!$A$7:$A$390, $B$3, Cambium_annual_state!$B$7:$B$390, H$18)</f>
        <v>267.5</v>
      </c>
      <c r="I19">
        <f>SUMIFS(Cambium_annual_state!$CW$7:$CW$390, Cambium_annual_state!$A$7:$A$390, $B$3, Cambium_annual_state!$B$7:$B$390, I$18)</f>
        <v>281.39999999999998</v>
      </c>
    </row>
    <row r="20" spans="1:31" x14ac:dyDescent="0.45">
      <c r="A20" s="4" t="s">
        <v>730</v>
      </c>
      <c r="B20" s="10">
        <f t="shared" ref="B20:I20" si="0">IFERROR(B$19 / $B$19, 1)</f>
        <v>1</v>
      </c>
      <c r="C20" s="10">
        <f t="shared" si="0"/>
        <v>1.2700729927007299</v>
      </c>
      <c r="D20" s="10">
        <f t="shared" si="0"/>
        <v>1.6520681265206814</v>
      </c>
      <c r="E20" s="10">
        <f t="shared" si="0"/>
        <v>2.2335766423357661</v>
      </c>
      <c r="F20" s="10">
        <f t="shared" si="0"/>
        <v>3.0924574209245739</v>
      </c>
      <c r="G20" s="10">
        <f t="shared" si="0"/>
        <v>3.16301703163017</v>
      </c>
      <c r="H20" s="10">
        <f t="shared" si="0"/>
        <v>3.2542579075425788</v>
      </c>
      <c r="I20" s="10">
        <f t="shared" si="0"/>
        <v>3.4233576642335763</v>
      </c>
    </row>
    <row r="23" spans="1:31" x14ac:dyDescent="0.45">
      <c r="A23" s="4" t="s">
        <v>731</v>
      </c>
      <c r="B23" s="11">
        <v>2021</v>
      </c>
      <c r="C23" s="11">
        <v>2022</v>
      </c>
      <c r="D23" s="11">
        <v>2023</v>
      </c>
      <c r="E23" s="11">
        <v>2024</v>
      </c>
      <c r="F23" s="11">
        <v>2025</v>
      </c>
      <c r="G23" s="11">
        <v>2026</v>
      </c>
      <c r="H23" s="11">
        <v>2027</v>
      </c>
      <c r="I23" s="11">
        <v>2028</v>
      </c>
      <c r="J23" s="11">
        <v>2029</v>
      </c>
      <c r="K23" s="11">
        <v>2030</v>
      </c>
      <c r="L23" s="11">
        <v>2031</v>
      </c>
      <c r="M23" s="11">
        <v>2032</v>
      </c>
      <c r="N23" s="11">
        <v>2033</v>
      </c>
      <c r="O23" s="11">
        <v>2034</v>
      </c>
      <c r="P23" s="11">
        <v>2035</v>
      </c>
      <c r="Q23" s="11">
        <v>2036</v>
      </c>
      <c r="R23" s="11">
        <v>2037</v>
      </c>
      <c r="S23" s="11">
        <v>2038</v>
      </c>
      <c r="T23" s="11">
        <v>2039</v>
      </c>
      <c r="U23" s="11">
        <v>2040</v>
      </c>
      <c r="V23" s="11">
        <v>2041</v>
      </c>
      <c r="W23" s="11">
        <v>2042</v>
      </c>
      <c r="X23" s="11">
        <v>2043</v>
      </c>
      <c r="Y23" s="11">
        <v>2044</v>
      </c>
      <c r="Z23" s="11">
        <v>2045</v>
      </c>
      <c r="AA23" s="11">
        <v>2046</v>
      </c>
      <c r="AB23" s="11">
        <v>2047</v>
      </c>
      <c r="AC23" s="11">
        <v>2048</v>
      </c>
      <c r="AD23" s="11">
        <v>2049</v>
      </c>
      <c r="AE23" s="11">
        <v>2050</v>
      </c>
    </row>
    <row r="24" spans="1:31" x14ac:dyDescent="0.45">
      <c r="A24" s="4" t="s">
        <v>732</v>
      </c>
      <c r="B24">
        <f t="shared" ref="B24:AE24" si="1">MIN(IFERROR(MATCH(B$23, $B$18:$I$18, 1), 1), 7)</f>
        <v>1</v>
      </c>
      <c r="C24">
        <f t="shared" si="1"/>
        <v>1</v>
      </c>
      <c r="D24">
        <f t="shared" si="1"/>
        <v>1</v>
      </c>
      <c r="E24">
        <f t="shared" si="1"/>
        <v>1</v>
      </c>
      <c r="F24">
        <f t="shared" si="1"/>
        <v>1</v>
      </c>
      <c r="G24">
        <f t="shared" si="1"/>
        <v>2</v>
      </c>
      <c r="H24">
        <f t="shared" si="1"/>
        <v>2</v>
      </c>
      <c r="I24">
        <f t="shared" si="1"/>
        <v>3</v>
      </c>
      <c r="J24">
        <f t="shared" si="1"/>
        <v>3</v>
      </c>
      <c r="K24">
        <f t="shared" si="1"/>
        <v>4</v>
      </c>
      <c r="L24">
        <f t="shared" si="1"/>
        <v>4</v>
      </c>
      <c r="M24">
        <f t="shared" si="1"/>
        <v>4</v>
      </c>
      <c r="N24">
        <f t="shared" si="1"/>
        <v>4</v>
      </c>
      <c r="O24">
        <f t="shared" si="1"/>
        <v>4</v>
      </c>
      <c r="P24">
        <f t="shared" si="1"/>
        <v>5</v>
      </c>
      <c r="Q24">
        <f t="shared" si="1"/>
        <v>5</v>
      </c>
      <c r="R24">
        <f t="shared" si="1"/>
        <v>5</v>
      </c>
      <c r="S24">
        <f t="shared" si="1"/>
        <v>5</v>
      </c>
      <c r="T24">
        <f t="shared" si="1"/>
        <v>5</v>
      </c>
      <c r="U24">
        <f t="shared" si="1"/>
        <v>6</v>
      </c>
      <c r="V24">
        <f t="shared" si="1"/>
        <v>6</v>
      </c>
      <c r="W24">
        <f t="shared" si="1"/>
        <v>6</v>
      </c>
      <c r="X24">
        <f t="shared" si="1"/>
        <v>6</v>
      </c>
      <c r="Y24">
        <f t="shared" si="1"/>
        <v>6</v>
      </c>
      <c r="Z24">
        <f t="shared" si="1"/>
        <v>7</v>
      </c>
      <c r="AA24">
        <f t="shared" si="1"/>
        <v>7</v>
      </c>
      <c r="AB24">
        <f t="shared" si="1"/>
        <v>7</v>
      </c>
      <c r="AC24">
        <f t="shared" si="1"/>
        <v>7</v>
      </c>
      <c r="AD24">
        <f t="shared" si="1"/>
        <v>7</v>
      </c>
      <c r="AE24">
        <f t="shared" si="1"/>
        <v>7</v>
      </c>
    </row>
    <row r="25" spans="1:31" x14ac:dyDescent="0.45">
      <c r="A25" s="4" t="s">
        <v>733</v>
      </c>
      <c r="B25">
        <f t="shared" ref="B25:AE25" si="2">INDEX($B$18:$I$18, B$24)</f>
        <v>2024</v>
      </c>
      <c r="C25">
        <f t="shared" si="2"/>
        <v>2024</v>
      </c>
      <c r="D25">
        <f t="shared" si="2"/>
        <v>2024</v>
      </c>
      <c r="E25">
        <f t="shared" si="2"/>
        <v>2024</v>
      </c>
      <c r="F25">
        <f t="shared" si="2"/>
        <v>2024</v>
      </c>
      <c r="G25">
        <f t="shared" si="2"/>
        <v>2026</v>
      </c>
      <c r="H25">
        <f t="shared" si="2"/>
        <v>2026</v>
      </c>
      <c r="I25">
        <f t="shared" si="2"/>
        <v>2028</v>
      </c>
      <c r="J25">
        <f t="shared" si="2"/>
        <v>2028</v>
      </c>
      <c r="K25">
        <f t="shared" si="2"/>
        <v>2030</v>
      </c>
      <c r="L25">
        <f t="shared" si="2"/>
        <v>2030</v>
      </c>
      <c r="M25">
        <f t="shared" si="2"/>
        <v>2030</v>
      </c>
      <c r="N25">
        <f t="shared" si="2"/>
        <v>2030</v>
      </c>
      <c r="O25">
        <f t="shared" si="2"/>
        <v>2030</v>
      </c>
      <c r="P25">
        <f t="shared" si="2"/>
        <v>2035</v>
      </c>
      <c r="Q25">
        <f t="shared" si="2"/>
        <v>2035</v>
      </c>
      <c r="R25">
        <f t="shared" si="2"/>
        <v>2035</v>
      </c>
      <c r="S25">
        <f t="shared" si="2"/>
        <v>2035</v>
      </c>
      <c r="T25">
        <f t="shared" si="2"/>
        <v>2035</v>
      </c>
      <c r="U25">
        <f t="shared" si="2"/>
        <v>2040</v>
      </c>
      <c r="V25">
        <f t="shared" si="2"/>
        <v>2040</v>
      </c>
      <c r="W25">
        <f t="shared" si="2"/>
        <v>2040</v>
      </c>
      <c r="X25">
        <f t="shared" si="2"/>
        <v>2040</v>
      </c>
      <c r="Y25">
        <f t="shared" si="2"/>
        <v>2040</v>
      </c>
      <c r="Z25">
        <f t="shared" si="2"/>
        <v>2045</v>
      </c>
      <c r="AA25">
        <f t="shared" si="2"/>
        <v>2045</v>
      </c>
      <c r="AB25">
        <f t="shared" si="2"/>
        <v>2045</v>
      </c>
      <c r="AC25">
        <f t="shared" si="2"/>
        <v>2045</v>
      </c>
      <c r="AD25">
        <f t="shared" si="2"/>
        <v>2045</v>
      </c>
      <c r="AE25">
        <f t="shared" si="2"/>
        <v>2045</v>
      </c>
    </row>
    <row r="26" spans="1:31" x14ac:dyDescent="0.45">
      <c r="A26" s="4" t="s">
        <v>734</v>
      </c>
      <c r="B26">
        <f t="shared" ref="B26:AE26" si="3">INDEX($B$18:$I$18, B$24 + 1)</f>
        <v>2026</v>
      </c>
      <c r="C26">
        <f t="shared" si="3"/>
        <v>2026</v>
      </c>
      <c r="D26">
        <f t="shared" si="3"/>
        <v>2026</v>
      </c>
      <c r="E26">
        <f t="shared" si="3"/>
        <v>2026</v>
      </c>
      <c r="F26">
        <f t="shared" si="3"/>
        <v>2026</v>
      </c>
      <c r="G26">
        <f t="shared" si="3"/>
        <v>2028</v>
      </c>
      <c r="H26">
        <f t="shared" si="3"/>
        <v>2028</v>
      </c>
      <c r="I26">
        <f t="shared" si="3"/>
        <v>2030</v>
      </c>
      <c r="J26">
        <f t="shared" si="3"/>
        <v>2030</v>
      </c>
      <c r="K26">
        <f t="shared" si="3"/>
        <v>2035</v>
      </c>
      <c r="L26">
        <f t="shared" si="3"/>
        <v>2035</v>
      </c>
      <c r="M26">
        <f t="shared" si="3"/>
        <v>2035</v>
      </c>
      <c r="N26">
        <f t="shared" si="3"/>
        <v>2035</v>
      </c>
      <c r="O26">
        <f t="shared" si="3"/>
        <v>2035</v>
      </c>
      <c r="P26">
        <f t="shared" si="3"/>
        <v>2040</v>
      </c>
      <c r="Q26">
        <f t="shared" si="3"/>
        <v>2040</v>
      </c>
      <c r="R26">
        <f t="shared" si="3"/>
        <v>2040</v>
      </c>
      <c r="S26">
        <f t="shared" si="3"/>
        <v>2040</v>
      </c>
      <c r="T26">
        <f t="shared" si="3"/>
        <v>2040</v>
      </c>
      <c r="U26">
        <f t="shared" si="3"/>
        <v>2045</v>
      </c>
      <c r="V26">
        <f t="shared" si="3"/>
        <v>2045</v>
      </c>
      <c r="W26">
        <f t="shared" si="3"/>
        <v>2045</v>
      </c>
      <c r="X26">
        <f t="shared" si="3"/>
        <v>2045</v>
      </c>
      <c r="Y26">
        <f t="shared" si="3"/>
        <v>2045</v>
      </c>
      <c r="Z26">
        <f t="shared" si="3"/>
        <v>2050</v>
      </c>
      <c r="AA26">
        <f t="shared" si="3"/>
        <v>2050</v>
      </c>
      <c r="AB26">
        <f t="shared" si="3"/>
        <v>2050</v>
      </c>
      <c r="AC26">
        <f t="shared" si="3"/>
        <v>2050</v>
      </c>
      <c r="AD26">
        <f t="shared" si="3"/>
        <v>2050</v>
      </c>
      <c r="AE26">
        <f t="shared" si="3"/>
        <v>2050</v>
      </c>
    </row>
    <row r="27" spans="1:31" x14ac:dyDescent="0.45">
      <c r="A27" s="4" t="s">
        <v>735</v>
      </c>
      <c r="B27">
        <f t="shared" ref="B27:AE27" si="4">INDEX($B$20:$I$20, B$24)</f>
        <v>1</v>
      </c>
      <c r="C27">
        <f t="shared" si="4"/>
        <v>1</v>
      </c>
      <c r="D27">
        <f t="shared" si="4"/>
        <v>1</v>
      </c>
      <c r="E27">
        <f t="shared" si="4"/>
        <v>1</v>
      </c>
      <c r="F27">
        <f t="shared" si="4"/>
        <v>1</v>
      </c>
      <c r="G27">
        <f t="shared" si="4"/>
        <v>1.2700729927007299</v>
      </c>
      <c r="H27">
        <f t="shared" si="4"/>
        <v>1.2700729927007299</v>
      </c>
      <c r="I27">
        <f t="shared" si="4"/>
        <v>1.6520681265206814</v>
      </c>
      <c r="J27">
        <f t="shared" si="4"/>
        <v>1.6520681265206814</v>
      </c>
      <c r="K27">
        <f t="shared" si="4"/>
        <v>2.2335766423357661</v>
      </c>
      <c r="L27">
        <f t="shared" si="4"/>
        <v>2.2335766423357661</v>
      </c>
      <c r="M27">
        <f t="shared" si="4"/>
        <v>2.2335766423357661</v>
      </c>
      <c r="N27">
        <f t="shared" si="4"/>
        <v>2.2335766423357661</v>
      </c>
      <c r="O27">
        <f t="shared" si="4"/>
        <v>2.2335766423357661</v>
      </c>
      <c r="P27">
        <f t="shared" si="4"/>
        <v>3.0924574209245739</v>
      </c>
      <c r="Q27">
        <f t="shared" si="4"/>
        <v>3.0924574209245739</v>
      </c>
      <c r="R27">
        <f t="shared" si="4"/>
        <v>3.0924574209245739</v>
      </c>
      <c r="S27">
        <f t="shared" si="4"/>
        <v>3.0924574209245739</v>
      </c>
      <c r="T27">
        <f t="shared" si="4"/>
        <v>3.0924574209245739</v>
      </c>
      <c r="U27">
        <f t="shared" si="4"/>
        <v>3.16301703163017</v>
      </c>
      <c r="V27">
        <f t="shared" si="4"/>
        <v>3.16301703163017</v>
      </c>
      <c r="W27">
        <f t="shared" si="4"/>
        <v>3.16301703163017</v>
      </c>
      <c r="X27">
        <f t="shared" si="4"/>
        <v>3.16301703163017</v>
      </c>
      <c r="Y27">
        <f t="shared" si="4"/>
        <v>3.16301703163017</v>
      </c>
      <c r="Z27">
        <f t="shared" si="4"/>
        <v>3.2542579075425788</v>
      </c>
      <c r="AA27">
        <f t="shared" si="4"/>
        <v>3.2542579075425788</v>
      </c>
      <c r="AB27">
        <f t="shared" si="4"/>
        <v>3.2542579075425788</v>
      </c>
      <c r="AC27">
        <f t="shared" si="4"/>
        <v>3.2542579075425788</v>
      </c>
      <c r="AD27">
        <f t="shared" si="4"/>
        <v>3.2542579075425788</v>
      </c>
      <c r="AE27">
        <f t="shared" si="4"/>
        <v>3.2542579075425788</v>
      </c>
    </row>
    <row r="28" spans="1:31" x14ac:dyDescent="0.45">
      <c r="A28" s="4" t="s">
        <v>736</v>
      </c>
      <c r="B28">
        <f t="shared" ref="B28:AE28" si="5">INDEX($B$20:$I$20, B$24 + 1)</f>
        <v>1.2700729927007299</v>
      </c>
      <c r="C28">
        <f t="shared" si="5"/>
        <v>1.2700729927007299</v>
      </c>
      <c r="D28">
        <f t="shared" si="5"/>
        <v>1.2700729927007299</v>
      </c>
      <c r="E28">
        <f t="shared" si="5"/>
        <v>1.2700729927007299</v>
      </c>
      <c r="F28">
        <f t="shared" si="5"/>
        <v>1.2700729927007299</v>
      </c>
      <c r="G28">
        <f t="shared" si="5"/>
        <v>1.6520681265206814</v>
      </c>
      <c r="H28">
        <f t="shared" si="5"/>
        <v>1.6520681265206814</v>
      </c>
      <c r="I28">
        <f t="shared" si="5"/>
        <v>2.2335766423357661</v>
      </c>
      <c r="J28">
        <f t="shared" si="5"/>
        <v>2.2335766423357661</v>
      </c>
      <c r="K28">
        <f t="shared" si="5"/>
        <v>3.0924574209245739</v>
      </c>
      <c r="L28">
        <f t="shared" si="5"/>
        <v>3.0924574209245739</v>
      </c>
      <c r="M28">
        <f t="shared" si="5"/>
        <v>3.0924574209245739</v>
      </c>
      <c r="N28">
        <f t="shared" si="5"/>
        <v>3.0924574209245739</v>
      </c>
      <c r="O28">
        <f t="shared" si="5"/>
        <v>3.0924574209245739</v>
      </c>
      <c r="P28">
        <f t="shared" si="5"/>
        <v>3.16301703163017</v>
      </c>
      <c r="Q28">
        <f t="shared" si="5"/>
        <v>3.16301703163017</v>
      </c>
      <c r="R28">
        <f t="shared" si="5"/>
        <v>3.16301703163017</v>
      </c>
      <c r="S28">
        <f t="shared" si="5"/>
        <v>3.16301703163017</v>
      </c>
      <c r="T28">
        <f t="shared" si="5"/>
        <v>3.16301703163017</v>
      </c>
      <c r="U28">
        <f t="shared" si="5"/>
        <v>3.2542579075425788</v>
      </c>
      <c r="V28">
        <f t="shared" si="5"/>
        <v>3.2542579075425788</v>
      </c>
      <c r="W28">
        <f t="shared" si="5"/>
        <v>3.2542579075425788</v>
      </c>
      <c r="X28">
        <f t="shared" si="5"/>
        <v>3.2542579075425788</v>
      </c>
      <c r="Y28">
        <f t="shared" si="5"/>
        <v>3.2542579075425788</v>
      </c>
      <c r="Z28">
        <f t="shared" si="5"/>
        <v>3.4233576642335763</v>
      </c>
      <c r="AA28">
        <f t="shared" si="5"/>
        <v>3.4233576642335763</v>
      </c>
      <c r="AB28">
        <f t="shared" si="5"/>
        <v>3.4233576642335763</v>
      </c>
      <c r="AC28">
        <f t="shared" si="5"/>
        <v>3.4233576642335763</v>
      </c>
      <c r="AD28">
        <f t="shared" si="5"/>
        <v>3.4233576642335763</v>
      </c>
      <c r="AE28">
        <f t="shared" si="5"/>
        <v>3.4233576642335763</v>
      </c>
    </row>
    <row r="29" spans="1:31" x14ac:dyDescent="0.45">
      <c r="A29" s="4" t="s">
        <v>737</v>
      </c>
      <c r="B29" s="12">
        <f>IF(B$23 &lt;= $B$18, 1, IF(B$23 &gt;= I$18, I$20, B$27 + (B$28 - B$27) * (B$23 - B$25) / (B$26 - B$25)))</f>
        <v>1</v>
      </c>
      <c r="C29" s="12">
        <f>IF(C$23 &lt;= $B$18, 1, IF(C$23 &gt;= I$18, I$20, C$27 + (C$28 - C$27) * (C$23 - C$25) / (C$26 - C$25)))</f>
        <v>1</v>
      </c>
      <c r="D29" s="12">
        <f>IF(D$23 &lt;= $B$18, 1, IF(D$23 &gt;= I$18, I$20, D$27 + (D$28 - D$27) * (D$23 - D$25) / (D$26 - D$25)))</f>
        <v>1</v>
      </c>
      <c r="E29" s="12">
        <f>IF(E$23 &lt;= $B$18, 1, IF(E$23 &gt;= I$18, I$20, E$27 + (E$28 - E$27) * (E$23 - E$25) / (E$26 - E$25)))</f>
        <v>1</v>
      </c>
      <c r="F29" s="12">
        <f>IF(F$23 &lt;= $B$18, 1, IF(F$23 &gt;= I$18, I$20, F$27 + (F$28 - F$27) * (F$23 - F$25) / (F$26 - F$25)))</f>
        <v>1.135036496350365</v>
      </c>
      <c r="G29" s="12">
        <f>IF(G$23 &lt;= $B$18, 1, IF(G$23 &gt;= I$18, I$20, G$27 + (G$28 - G$27) * (G$23 - G$25) / (G$26 - G$25)))</f>
        <v>1.2700729927007299</v>
      </c>
      <c r="H29" s="12">
        <f>IF(H$23 &lt;= $B$18, 1, IF(H$23 &gt;= I$18, I$20, H$27 + (H$28 - H$27) * (H$23 - H$25) / (H$26 - H$25)))</f>
        <v>1.4610705596107056</v>
      </c>
      <c r="I29" s="12">
        <f>IF(I$23 &lt;= $B$18, 1, IF(I$23 &gt;= I$18, I$20, I$27 + (I$28 - I$27) * (I$23 - I$25) / (I$26 - I$25)))</f>
        <v>1.6520681265206814</v>
      </c>
      <c r="J29" s="12">
        <f>IF(J$23 &lt;= $B$18, 1, IF(J$23 &gt;= I$18, I$20, J$27 + (J$28 - J$27) * (J$23 - J$25) / (J$26 - J$25)))</f>
        <v>1.9428223844282237</v>
      </c>
      <c r="K29" s="12">
        <f>IF(K$23 &lt;= $B$18, 1, IF(K$23 &gt;= I$18, I$20, K$27 + (K$28 - K$27) * (K$23 - K$25) / (K$26 - K$25)))</f>
        <v>2.2335766423357661</v>
      </c>
      <c r="L29" s="12">
        <f>IF(L$23 &lt;= $B$18, 1, IF(L$23 &gt;= I$18, I$20, L$27 + (L$28 - L$27) * (L$23 - L$25) / (L$26 - L$25)))</f>
        <v>2.4053527980535279</v>
      </c>
      <c r="M29" s="12">
        <f>IF(M$23 &lt;= $B$18, 1, IF(M$23 &gt;= I$18, I$20, M$27 + (M$28 - M$27) * (M$23 - M$25) / (M$26 - M$25)))</f>
        <v>2.5771289537712891</v>
      </c>
      <c r="N29" s="12">
        <f>IF(N$23 &lt;= $B$18, 1, IF(N$23 &gt;= I$18, I$20, N$27 + (N$28 - N$27) * (N$23 - N$25) / (N$26 - N$25)))</f>
        <v>2.7489051094890509</v>
      </c>
      <c r="O29" s="12">
        <f>IF(O$23 &lt;= $B$18, 1, IF(O$23 &gt;= I$18, I$20, O$27 + (O$28 - O$27) * (O$23 - O$25) / (O$26 - O$25)))</f>
        <v>2.9206812652068121</v>
      </c>
      <c r="P29" s="12">
        <f>IF(P$23 &lt;= $B$18, 1, IF(P$23 &gt;= I$18, I$20, P$27 + (P$28 - P$27) * (P$23 - P$25) / (P$26 - P$25)))</f>
        <v>3.0924574209245739</v>
      </c>
      <c r="Q29" s="12">
        <f>IF(Q$23 &lt;= $B$18, 1, IF(Q$23 &gt;= I$18, I$20, Q$27 + (Q$28 - Q$27) * (Q$23 - Q$25) / (Q$26 - Q$25)))</f>
        <v>3.1065693430656931</v>
      </c>
      <c r="R29" s="12">
        <f>IF(R$23 &lt;= $B$18, 1, IF(R$23 &gt;= I$18, I$20, R$27 + (R$28 - R$27) * (R$23 - R$25) / (R$26 - R$25)))</f>
        <v>3.1206812652068123</v>
      </c>
      <c r="S29" s="12">
        <f>IF(S$23 &lt;= $B$18, 1, IF(S$23 &gt;= I$18, I$20, S$27 + (S$28 - S$27) * (S$23 - S$25) / (S$26 - S$25)))</f>
        <v>3.1347931873479316</v>
      </c>
      <c r="T29" s="12">
        <f>IF(T$23 &lt;= $B$18, 1, IF(T$23 &gt;= I$18, I$20, T$27 + (T$28 - T$27) * (T$23 - T$25) / (T$26 - T$25)))</f>
        <v>3.1489051094890508</v>
      </c>
      <c r="U29" s="12">
        <f>IF(U$23 &lt;= $B$18, 1, IF(U$23 &gt;= I$18, I$20, U$27 + (U$28 - U$27) * (U$23 - U$25) / (U$26 - U$25)))</f>
        <v>3.16301703163017</v>
      </c>
      <c r="V29" s="12">
        <f>IF(V$23 &lt;= $B$18, 1, IF(V$23 &gt;= I$18, I$20, V$27 + (V$28 - V$27) * (V$23 - V$25) / (V$26 - V$25)))</f>
        <v>3.1812652068126517</v>
      </c>
      <c r="W29" s="12">
        <f>IF(W$23 &lt;= $B$18, 1, IF(W$23 &gt;= I$18, I$20, W$27 + (W$28 - W$27) * (W$23 - W$25) / (W$26 - W$25)))</f>
        <v>3.1995133819951334</v>
      </c>
      <c r="X29" s="12">
        <f>IF(X$23 &lt;= $B$18, 1, IF(X$23 &gt;= I$18, I$20, X$27 + (X$28 - X$27) * (X$23 - X$25) / (X$26 - X$25)))</f>
        <v>3.2177615571776155</v>
      </c>
      <c r="Y29" s="12">
        <f>IF(Y$23 &lt;= $B$18, 1, IF(Y$23 &gt;= I$18, I$20, Y$27 + (Y$28 - Y$27) * (Y$23 - Y$25) / (Y$26 - Y$25)))</f>
        <v>3.2360097323600971</v>
      </c>
      <c r="Z29" s="12">
        <f>IF(Z$23 &lt;= $B$18, 1, IF(Z$23 &gt;= I$18, I$20, Z$27 + (Z$28 - Z$27) * (Z$23 - Z$25) / (Z$26 - Z$25)))</f>
        <v>3.2542579075425788</v>
      </c>
      <c r="AA29" s="12">
        <f>IF(AA$23 &lt;= $B$18, 1, IF(AA$23 &gt;= I$18, I$20, AA$27 + (AA$28 - AA$27) * (AA$23 - AA$25) / (AA$26 - AA$25)))</f>
        <v>3.2880778588807784</v>
      </c>
      <c r="AB29" s="12">
        <f>IF(AB$23 &lt;= $B$18, 1, IF(AB$23 &gt;= I$18, I$20, AB$27 + (AB$28 - AB$27) * (AB$23 - AB$25) / (AB$26 - AB$25)))</f>
        <v>3.321897810218978</v>
      </c>
      <c r="AC29" s="12">
        <f>IF(AC$23 &lt;= $B$18, 1, IF(AC$23 &gt;= I$18, I$20, AC$27 + (AC$28 - AC$27) * (AC$23 - AC$25) / (AC$26 - AC$25)))</f>
        <v>3.3557177615571772</v>
      </c>
      <c r="AD29" s="12">
        <f>IF(AD$23 &lt;= $B$18, 1, IF(AD$23 &gt;= I$18, I$20, AD$27 + (AD$28 - AD$27) * (AD$23 - AD$25) / (AD$26 - AD$25)))</f>
        <v>3.3895377128953768</v>
      </c>
      <c r="AE29" s="12">
        <f>IF(AE$23 &lt;= $B$18, 1, IF(AE$23 &gt;= I$18, I$20, AE$27 + (AE$28 - AE$27) * (AE$23 - AE$25) / (AE$26 - AE$25)))</f>
        <v>3.4233576642335763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sqref="A1:XFD1048576"/>
    </sheetView>
  </sheetViews>
  <sheetFormatPr defaultRowHeight="14.25" x14ac:dyDescent="0.45"/>
  <cols>
    <col min="1" max="1" width="30" customWidth="1"/>
    <col min="2" max="31" width="10" customWidth="1"/>
  </cols>
  <sheetData>
    <row r="1" spans="1:31" x14ac:dyDescent="0.45">
      <c r="A1" s="4" t="s">
        <v>551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 x14ac:dyDescent="0.45">
      <c r="A2" t="s">
        <v>738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739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740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741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742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743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218</v>
      </c>
      <c r="B8">
        <f>Calcs!$B$13 * Calcs!B$29</f>
        <v>0.246</v>
      </c>
      <c r="C8">
        <f>Calcs!$B$13 * Calcs!C$29</f>
        <v>0.246</v>
      </c>
      <c r="D8">
        <f>Calcs!$B$13 * Calcs!D$29</f>
        <v>0.246</v>
      </c>
      <c r="E8">
        <f>Calcs!$B$13 * Calcs!E$29</f>
        <v>0.246</v>
      </c>
      <c r="F8">
        <f>Calcs!$B$13 * Calcs!F$29</f>
        <v>0.27921897810218976</v>
      </c>
      <c r="G8">
        <f>Calcs!$B$13 * Calcs!G$29</f>
        <v>0.31243795620437959</v>
      </c>
      <c r="H8">
        <f>Calcs!$B$13 * Calcs!H$29</f>
        <v>0.35942335766423356</v>
      </c>
      <c r="I8">
        <f>Calcs!$B$13 * Calcs!I$29</f>
        <v>0.40640875912408758</v>
      </c>
      <c r="J8">
        <f>Calcs!$B$13 * Calcs!J$29</f>
        <v>0.47793430656934305</v>
      </c>
      <c r="K8">
        <f>Calcs!$B$13 * Calcs!K$29</f>
        <v>0.54945985401459851</v>
      </c>
      <c r="L8">
        <f>Calcs!$B$13 * Calcs!L$29</f>
        <v>0.59171678832116781</v>
      </c>
      <c r="M8">
        <f>Calcs!$B$13 * Calcs!M$29</f>
        <v>0.6339737226277371</v>
      </c>
      <c r="N8">
        <f>Calcs!$B$13 * Calcs!N$29</f>
        <v>0.67623065693430651</v>
      </c>
      <c r="O8">
        <f>Calcs!$B$13 * Calcs!O$29</f>
        <v>0.7184875912408758</v>
      </c>
      <c r="P8">
        <f>Calcs!$B$13 * Calcs!P$29</f>
        <v>0.76074452554744521</v>
      </c>
      <c r="Q8">
        <f>Calcs!$B$13 * Calcs!Q$29</f>
        <v>0.76421605839416051</v>
      </c>
      <c r="R8">
        <f>Calcs!$B$13 * Calcs!R$29</f>
        <v>0.76768759124087582</v>
      </c>
      <c r="S8">
        <f>Calcs!$B$13 * Calcs!S$29</f>
        <v>0.77115912408759113</v>
      </c>
      <c r="T8">
        <f>Calcs!$B$13 * Calcs!T$29</f>
        <v>0.77463065693430644</v>
      </c>
      <c r="U8">
        <f>Calcs!$B$13 * Calcs!U$29</f>
        <v>0.77810218978102186</v>
      </c>
      <c r="V8">
        <f>Calcs!$B$13 * Calcs!V$29</f>
        <v>0.78259124087591225</v>
      </c>
      <c r="W8">
        <f>Calcs!$B$13 * Calcs!W$29</f>
        <v>0.78708029197080276</v>
      </c>
      <c r="X8">
        <f>Calcs!$B$13 * Calcs!X$29</f>
        <v>0.79156934306569338</v>
      </c>
      <c r="Y8">
        <f>Calcs!$B$13 * Calcs!Y$29</f>
        <v>0.79605839416058388</v>
      </c>
      <c r="Z8">
        <f>Calcs!$B$13 * Calcs!Z$29</f>
        <v>0.80054744525547439</v>
      </c>
      <c r="AA8">
        <f>Calcs!$B$13 * Calcs!AA$29</f>
        <v>0.80886715328467151</v>
      </c>
      <c r="AB8">
        <f>Calcs!$B$13 * Calcs!AB$29</f>
        <v>0.81718686131386853</v>
      </c>
      <c r="AC8">
        <f>Calcs!$B$13 * Calcs!AC$29</f>
        <v>0.82550656934306554</v>
      </c>
      <c r="AD8">
        <f>Calcs!$B$13 * Calcs!AD$29</f>
        <v>0.83382627737226267</v>
      </c>
      <c r="AE8">
        <f>Calcs!$B$13 * Calcs!AE$29</f>
        <v>0.8421459854014598</v>
      </c>
    </row>
    <row r="9" spans="1:31" x14ac:dyDescent="0.45">
      <c r="A9" t="s">
        <v>744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45">
      <c r="A10" t="s">
        <v>745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45">
      <c r="A11" t="s">
        <v>746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45">
      <c r="A12" t="s">
        <v>747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45">
      <c r="A13" t="s">
        <v>748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45">
      <c r="A14" t="s">
        <v>749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45">
      <c r="A15" t="s">
        <v>750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45">
      <c r="A16" t="s">
        <v>751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45">
      <c r="A17" t="s">
        <v>752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45">
      <c r="A18" t="s">
        <v>753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45">
      <c r="A19" t="s">
        <v>754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45">
      <c r="A20" t="s">
        <v>755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45">
      <c r="A21" t="s">
        <v>756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45">
      <c r="A22" t="s">
        <v>757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45">
      <c r="A23" t="s">
        <v>758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45">
      <c r="A24" t="s">
        <v>759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45">
      <c r="A25" t="s">
        <v>760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sqref="A1:XFD1048576"/>
    </sheetView>
  </sheetViews>
  <sheetFormatPr defaultRowHeight="14.25" x14ac:dyDescent="0.45"/>
  <cols>
    <col min="1" max="1" width="30" customWidth="1"/>
    <col min="2" max="31" width="10" customWidth="1"/>
  </cols>
  <sheetData>
    <row r="1" spans="1:31" x14ac:dyDescent="0.45">
      <c r="A1" s="4" t="s">
        <v>551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 x14ac:dyDescent="0.45">
      <c r="A2" t="s">
        <v>738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739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740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741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742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743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218</v>
      </c>
      <c r="B8">
        <f>Calcs!$B$14 * Calcs!B$29</f>
        <v>0.2682541002754481</v>
      </c>
      <c r="C8">
        <f>Calcs!$B$14 * Calcs!C$29</f>
        <v>0.2682541002754481</v>
      </c>
      <c r="D8">
        <f>Calcs!$B$14 * Calcs!D$29</f>
        <v>0.2682541002754481</v>
      </c>
      <c r="E8">
        <f>Calcs!$B$14 * Calcs!E$29</f>
        <v>0.2682541002754481</v>
      </c>
      <c r="F8">
        <f>Calcs!$B$14 * Calcs!F$29</f>
        <v>0.3044781941082641</v>
      </c>
      <c r="G8">
        <f>Calcs!$B$14 * Calcs!G$29</f>
        <v>0.3407022879410801</v>
      </c>
      <c r="H8">
        <f>Calcs!$B$14 * Calcs!H$29</f>
        <v>0.39193816840731532</v>
      </c>
      <c r="I8">
        <f>Calcs!$B$14 * Calcs!I$29</f>
        <v>0.44317404887355055</v>
      </c>
      <c r="J8">
        <f>Calcs!$B$14 * Calcs!J$29</f>
        <v>0.52117007072979393</v>
      </c>
      <c r="K8">
        <f>Calcs!$B$14 * Calcs!K$29</f>
        <v>0.59916609258603726</v>
      </c>
      <c r="L8">
        <f>Calcs!$B$14 * Calcs!L$29</f>
        <v>0.64524575068688073</v>
      </c>
      <c r="M8">
        <f>Calcs!$B$14 * Calcs!M$29</f>
        <v>0.69132540878772408</v>
      </c>
      <c r="N8">
        <f>Calcs!$B$14 * Calcs!N$29</f>
        <v>0.73740506688856755</v>
      </c>
      <c r="O8">
        <f>Calcs!$B$14 * Calcs!O$29</f>
        <v>0.7834847249894108</v>
      </c>
      <c r="P8">
        <f>Calcs!$B$14 * Calcs!P$29</f>
        <v>0.82956438309025426</v>
      </c>
      <c r="Q8">
        <f>Calcs!$B$14 * Calcs!Q$29</f>
        <v>0.83334996406737738</v>
      </c>
      <c r="R8">
        <f>Calcs!$B$14 * Calcs!R$29</f>
        <v>0.8371355450445005</v>
      </c>
      <c r="S8">
        <f>Calcs!$B$14 * Calcs!S$29</f>
        <v>0.84092112602162361</v>
      </c>
      <c r="T8">
        <f>Calcs!$B$14 * Calcs!T$29</f>
        <v>0.84470670699874673</v>
      </c>
      <c r="U8">
        <f>Calcs!$B$14 * Calcs!U$29</f>
        <v>0.84849228797586984</v>
      </c>
      <c r="V8">
        <f>Calcs!$B$14 * Calcs!V$29</f>
        <v>0.8533874357911152</v>
      </c>
      <c r="W8">
        <f>Calcs!$B$14 * Calcs!W$29</f>
        <v>0.85828258360636056</v>
      </c>
      <c r="X8">
        <f>Calcs!$B$14 * Calcs!X$29</f>
        <v>0.86317773142160614</v>
      </c>
      <c r="Y8">
        <f>Calcs!$B$14 * Calcs!Y$29</f>
        <v>0.8680728792368515</v>
      </c>
      <c r="Z8">
        <f>Calcs!$B$14 * Calcs!Z$29</f>
        <v>0.87296802705209686</v>
      </c>
      <c r="AA8">
        <f>Calcs!$B$14 * Calcs!AA$29</f>
        <v>0.88204036766968508</v>
      </c>
      <c r="AB8">
        <f>Calcs!$B$14 * Calcs!AB$29</f>
        <v>0.89111270828727318</v>
      </c>
      <c r="AC8">
        <f>Calcs!$B$14 * Calcs!AC$29</f>
        <v>0.90018504890486128</v>
      </c>
      <c r="AD8">
        <f>Calcs!$B$14 * Calcs!AD$29</f>
        <v>0.90925738952244939</v>
      </c>
      <c r="AE8">
        <f>Calcs!$B$14 * Calcs!AE$29</f>
        <v>0.9183297301400376</v>
      </c>
    </row>
    <row r="9" spans="1:31" x14ac:dyDescent="0.45">
      <c r="A9" t="s">
        <v>744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45">
      <c r="A10" t="s">
        <v>745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45">
      <c r="A11" t="s">
        <v>746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45">
      <c r="A12" t="s">
        <v>747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45">
      <c r="A13" t="s">
        <v>748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45">
      <c r="A14" t="s">
        <v>749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45">
      <c r="A15" t="s">
        <v>750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45">
      <c r="A16" t="s">
        <v>751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45">
      <c r="A17" t="s">
        <v>752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45">
      <c r="A18" t="s">
        <v>753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45">
      <c r="A19" t="s">
        <v>754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45">
      <c r="A20" t="s">
        <v>755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45">
      <c r="A21" t="s">
        <v>756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45">
      <c r="A22" t="s">
        <v>757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45">
      <c r="A23" t="s">
        <v>758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45">
      <c r="A24" t="s">
        <v>759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45">
      <c r="A25" t="s">
        <v>760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sqref="A1:XFD1048576"/>
    </sheetView>
  </sheetViews>
  <sheetFormatPr defaultRowHeight="14.25" x14ac:dyDescent="0.45"/>
  <cols>
    <col min="1" max="1" width="30" customWidth="1"/>
    <col min="2" max="31" width="10" customWidth="1"/>
  </cols>
  <sheetData>
    <row r="1" spans="1:31" x14ac:dyDescent="0.45">
      <c r="A1" s="4" t="s">
        <v>551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 x14ac:dyDescent="0.45">
      <c r="A2" t="s">
        <v>738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739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740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741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742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743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218</v>
      </c>
      <c r="B8">
        <f>Calcs!$B$15 * Calcs!B$29</f>
        <v>0.17174589972455184</v>
      </c>
      <c r="C8">
        <f>Calcs!$B$15 * Calcs!C$29</f>
        <v>0.17174589972455184</v>
      </c>
      <c r="D8">
        <f>Calcs!$B$15 * Calcs!D$29</f>
        <v>0.17174589972455184</v>
      </c>
      <c r="E8">
        <f>Calcs!$B$15 * Calcs!E$29</f>
        <v>0.17174589972455184</v>
      </c>
      <c r="F8">
        <f>Calcs!$B$15 * Calcs!F$29</f>
        <v>0.19493786428589643</v>
      </c>
      <c r="G8">
        <f>Calcs!$B$15 * Calcs!G$29</f>
        <v>0.21812982884724103</v>
      </c>
      <c r="H8">
        <f>Calcs!$B$15 * Calcs!H$29</f>
        <v>0.25093287782139512</v>
      </c>
      <c r="I8">
        <f>Calcs!$B$15 * Calcs!I$29</f>
        <v>0.28373592679554915</v>
      </c>
      <c r="J8">
        <f>Calcs!$B$15 * Calcs!J$29</f>
        <v>0.33367177841862444</v>
      </c>
      <c r="K8">
        <f>Calcs!$B$15 * Calcs!K$29</f>
        <v>0.38360763004169968</v>
      </c>
      <c r="L8">
        <f>Calcs!$B$15 * Calcs!L$29</f>
        <v>0.4131094804566714</v>
      </c>
      <c r="M8">
        <f>Calcs!$B$15 * Calcs!M$29</f>
        <v>0.44261133087164301</v>
      </c>
      <c r="N8">
        <f>Calcs!$B$15 * Calcs!N$29</f>
        <v>0.47211318128661472</v>
      </c>
      <c r="O8">
        <f>Calcs!$B$15 * Calcs!O$29</f>
        <v>0.50161503170158639</v>
      </c>
      <c r="P8">
        <f>Calcs!$B$15 * Calcs!P$29</f>
        <v>0.53111688211655805</v>
      </c>
      <c r="Q8">
        <f>Calcs!$B$15 * Calcs!Q$29</f>
        <v>0.53354054688152741</v>
      </c>
      <c r="R8">
        <f>Calcs!$B$15 * Calcs!R$29</f>
        <v>0.53596421164649677</v>
      </c>
      <c r="S8">
        <f>Calcs!$B$15 * Calcs!S$29</f>
        <v>0.53838787641146613</v>
      </c>
      <c r="T8">
        <f>Calcs!$B$15 * Calcs!T$29</f>
        <v>0.54081154117643548</v>
      </c>
      <c r="U8">
        <f>Calcs!$B$15 * Calcs!U$29</f>
        <v>0.54323520594140484</v>
      </c>
      <c r="V8">
        <f>Calcs!$B$15 * Calcs!V$29</f>
        <v>0.54636925520645141</v>
      </c>
      <c r="W8">
        <f>Calcs!$B$15 * Calcs!W$29</f>
        <v>0.54950330447149787</v>
      </c>
      <c r="X8">
        <f>Calcs!$B$15 * Calcs!X$29</f>
        <v>0.55263735373654455</v>
      </c>
      <c r="Y8">
        <f>Calcs!$B$15 * Calcs!Y$29</f>
        <v>0.55577140300159111</v>
      </c>
      <c r="Z8">
        <f>Calcs!$B$15 * Calcs!Z$29</f>
        <v>0.55890545226663768</v>
      </c>
      <c r="AA8">
        <f>Calcs!$B$15 * Calcs!AA$29</f>
        <v>0.56471389023785734</v>
      </c>
      <c r="AB8">
        <f>Calcs!$B$15 * Calcs!AB$29</f>
        <v>0.57052232820907689</v>
      </c>
      <c r="AC8">
        <f>Calcs!$B$15 * Calcs!AC$29</f>
        <v>0.57633076618029655</v>
      </c>
      <c r="AD8">
        <f>Calcs!$B$15 * Calcs!AD$29</f>
        <v>0.58213920415151621</v>
      </c>
      <c r="AE8">
        <f>Calcs!$B$15 * Calcs!AE$29</f>
        <v>0.58794764212273587</v>
      </c>
    </row>
    <row r="9" spans="1:31" x14ac:dyDescent="0.45">
      <c r="A9" t="s">
        <v>744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45">
      <c r="A10" t="s">
        <v>745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45">
      <c r="A11" t="s">
        <v>746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45">
      <c r="A12" t="s">
        <v>747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45">
      <c r="A13" t="s">
        <v>748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45">
      <c r="A14" t="s">
        <v>749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45">
      <c r="A15" t="s">
        <v>750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45">
      <c r="A16" t="s">
        <v>751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45">
      <c r="A17" t="s">
        <v>752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45">
      <c r="A18" t="s">
        <v>753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45">
      <c r="A19" t="s">
        <v>754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45">
      <c r="A20" t="s">
        <v>755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45">
      <c r="A21" t="s">
        <v>756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45">
      <c r="A22" t="s">
        <v>757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45">
      <c r="A23" t="s">
        <v>758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45">
      <c r="A24" t="s">
        <v>759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45">
      <c r="A25" t="s">
        <v>760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5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G6" sqref="G6"/>
    </sheetView>
  </sheetViews>
  <sheetFormatPr defaultRowHeight="14.25" x14ac:dyDescent="0.45"/>
  <cols>
    <col min="1" max="1" width="30" customWidth="1"/>
    <col min="2" max="4" width="18" customWidth="1"/>
  </cols>
  <sheetData>
    <row r="1" spans="1:4" x14ac:dyDescent="0.45">
      <c r="A1" s="4" t="s">
        <v>551</v>
      </c>
      <c r="B1" s="4" t="s">
        <v>761</v>
      </c>
      <c r="C1" s="4" t="s">
        <v>762</v>
      </c>
      <c r="D1" s="4" t="s">
        <v>763</v>
      </c>
    </row>
    <row r="2" spans="1:4" x14ac:dyDescent="0.45">
      <c r="A2" t="s">
        <v>738</v>
      </c>
      <c r="B2">
        <f>'BDESC-urban-residential'!E2</f>
        <v>0</v>
      </c>
      <c r="C2">
        <f>'BDESC-rural-residential'!E2</f>
        <v>0</v>
      </c>
      <c r="D2">
        <f>'BDESC-commercial'!E2</f>
        <v>0</v>
      </c>
    </row>
    <row r="3" spans="1:4" x14ac:dyDescent="0.45">
      <c r="A3" t="s">
        <v>739</v>
      </c>
      <c r="B3">
        <f>'BDESC-urban-residential'!E3</f>
        <v>0</v>
      </c>
      <c r="C3">
        <f>'BDESC-rural-residential'!E3</f>
        <v>0</v>
      </c>
      <c r="D3">
        <f>'BDESC-commercial'!E3</f>
        <v>0</v>
      </c>
    </row>
    <row r="4" spans="1:4" x14ac:dyDescent="0.45">
      <c r="A4" t="s">
        <v>740</v>
      </c>
      <c r="B4">
        <f>'BDESC-urban-residential'!E4</f>
        <v>0</v>
      </c>
      <c r="C4">
        <f>'BDESC-rural-residential'!E4</f>
        <v>0</v>
      </c>
      <c r="D4">
        <f>'BDESC-commercial'!E4</f>
        <v>0</v>
      </c>
    </row>
    <row r="5" spans="1:4" x14ac:dyDescent="0.45">
      <c r="A5" t="s">
        <v>741</v>
      </c>
      <c r="B5">
        <f>'BDESC-urban-residential'!E5</f>
        <v>0</v>
      </c>
      <c r="C5">
        <f>'BDESC-rural-residential'!E5</f>
        <v>0</v>
      </c>
      <c r="D5">
        <f>'BDESC-commercial'!E5</f>
        <v>0</v>
      </c>
    </row>
    <row r="6" spans="1:4" x14ac:dyDescent="0.45">
      <c r="A6" t="s">
        <v>742</v>
      </c>
      <c r="B6">
        <f>'BDESC-urban-residential'!E6</f>
        <v>0</v>
      </c>
      <c r="C6">
        <f>'BDESC-rural-residential'!E6</f>
        <v>0</v>
      </c>
      <c r="D6">
        <f>'BDESC-commercial'!E6</f>
        <v>0</v>
      </c>
    </row>
    <row r="7" spans="1:4" x14ac:dyDescent="0.45">
      <c r="A7" t="s">
        <v>743</v>
      </c>
      <c r="B7">
        <f>'BDESC-urban-residential'!E7</f>
        <v>0</v>
      </c>
      <c r="C7">
        <f>'BDESC-rural-residential'!E7</f>
        <v>0</v>
      </c>
      <c r="D7">
        <f>'BDESC-commercial'!E7</f>
        <v>0</v>
      </c>
    </row>
    <row r="8" spans="1:4" x14ac:dyDescent="0.45">
      <c r="A8" t="s">
        <v>218</v>
      </c>
      <c r="B8">
        <f>'BDESC-urban-residential'!E8</f>
        <v>0.2682541002754481</v>
      </c>
      <c r="C8">
        <f>'BDESC-rural-residential'!E8</f>
        <v>0.17174589972455184</v>
      </c>
      <c r="D8">
        <f>'BDESC-commercial'!E8</f>
        <v>0.246</v>
      </c>
    </row>
    <row r="9" spans="1:4" x14ac:dyDescent="0.45">
      <c r="A9" t="s">
        <v>744</v>
      </c>
      <c r="B9">
        <f>'BDESC-urban-residential'!E9</f>
        <v>0</v>
      </c>
      <c r="C9">
        <f>'BDESC-rural-residential'!E9</f>
        <v>0</v>
      </c>
      <c r="D9">
        <f>'BDESC-commercial'!E9</f>
        <v>0</v>
      </c>
    </row>
    <row r="10" spans="1:4" x14ac:dyDescent="0.45">
      <c r="A10" t="s">
        <v>745</v>
      </c>
      <c r="B10">
        <f>'BDESC-urban-residential'!E10</f>
        <v>0</v>
      </c>
      <c r="C10">
        <f>'BDESC-rural-residential'!E10</f>
        <v>0</v>
      </c>
      <c r="D10">
        <f>'BDESC-commercial'!E10</f>
        <v>0</v>
      </c>
    </row>
    <row r="11" spans="1:4" x14ac:dyDescent="0.45">
      <c r="A11" t="s">
        <v>746</v>
      </c>
      <c r="B11">
        <f>'BDESC-urban-residential'!E11</f>
        <v>0</v>
      </c>
      <c r="C11">
        <f>'BDESC-rural-residential'!E11</f>
        <v>0</v>
      </c>
      <c r="D11">
        <f>'BDESC-commercial'!E11</f>
        <v>0</v>
      </c>
    </row>
    <row r="12" spans="1:4" x14ac:dyDescent="0.45">
      <c r="A12" t="s">
        <v>747</v>
      </c>
      <c r="B12">
        <f>'BDESC-urban-residential'!E12</f>
        <v>0</v>
      </c>
      <c r="C12">
        <f>'BDESC-rural-residential'!E12</f>
        <v>0</v>
      </c>
      <c r="D12">
        <f>'BDESC-commercial'!E12</f>
        <v>0</v>
      </c>
    </row>
    <row r="13" spans="1:4" x14ac:dyDescent="0.45">
      <c r="A13" t="s">
        <v>748</v>
      </c>
      <c r="B13">
        <f>'BDESC-urban-residential'!E13</f>
        <v>0</v>
      </c>
      <c r="C13">
        <f>'BDESC-rural-residential'!E13</f>
        <v>0</v>
      </c>
      <c r="D13">
        <f>'BDESC-commercial'!E13</f>
        <v>0</v>
      </c>
    </row>
    <row r="14" spans="1:4" x14ac:dyDescent="0.45">
      <c r="A14" t="s">
        <v>749</v>
      </c>
      <c r="B14">
        <f>'BDESC-urban-residential'!E14</f>
        <v>0</v>
      </c>
      <c r="C14">
        <f>'BDESC-rural-residential'!E14</f>
        <v>0</v>
      </c>
      <c r="D14">
        <f>'BDESC-commercial'!E14</f>
        <v>0</v>
      </c>
    </row>
    <row r="15" spans="1:4" x14ac:dyDescent="0.45">
      <c r="A15" t="s">
        <v>750</v>
      </c>
      <c r="B15">
        <f>'BDESC-urban-residential'!E15</f>
        <v>0</v>
      </c>
      <c r="C15">
        <f>'BDESC-rural-residential'!E15</f>
        <v>0</v>
      </c>
      <c r="D15">
        <f>'BDESC-commercial'!E15</f>
        <v>0</v>
      </c>
    </row>
    <row r="16" spans="1:4" x14ac:dyDescent="0.45">
      <c r="A16" t="s">
        <v>751</v>
      </c>
      <c r="B16">
        <f>'BDESC-urban-residential'!E16</f>
        <v>0</v>
      </c>
      <c r="C16">
        <f>'BDESC-rural-residential'!E16</f>
        <v>0</v>
      </c>
      <c r="D16">
        <f>'BDESC-commercial'!E16</f>
        <v>0</v>
      </c>
    </row>
    <row r="17" spans="1:4" x14ac:dyDescent="0.45">
      <c r="A17" t="s">
        <v>752</v>
      </c>
      <c r="B17">
        <f>'BDESC-urban-residential'!E17</f>
        <v>0</v>
      </c>
      <c r="C17">
        <f>'BDESC-rural-residential'!E17</f>
        <v>0</v>
      </c>
      <c r="D17">
        <f>'BDESC-commercial'!E17</f>
        <v>0</v>
      </c>
    </row>
    <row r="18" spans="1:4" x14ac:dyDescent="0.45">
      <c r="A18" t="s">
        <v>753</v>
      </c>
      <c r="B18">
        <f>'BDESC-urban-residential'!E18</f>
        <v>0</v>
      </c>
      <c r="C18">
        <f>'BDESC-rural-residential'!E18</f>
        <v>0</v>
      </c>
      <c r="D18">
        <f>'BDESC-commercial'!E18</f>
        <v>0</v>
      </c>
    </row>
    <row r="19" spans="1:4" x14ac:dyDescent="0.45">
      <c r="A19" t="s">
        <v>754</v>
      </c>
      <c r="B19">
        <f>'BDESC-urban-residential'!E19</f>
        <v>0</v>
      </c>
      <c r="C19">
        <f>'BDESC-rural-residential'!E19</f>
        <v>0</v>
      </c>
      <c r="D19">
        <f>'BDESC-commercial'!E19</f>
        <v>0</v>
      </c>
    </row>
    <row r="20" spans="1:4" x14ac:dyDescent="0.45">
      <c r="A20" t="s">
        <v>755</v>
      </c>
      <c r="B20">
        <f>'BDESC-urban-residential'!E20</f>
        <v>0</v>
      </c>
      <c r="C20">
        <f>'BDESC-rural-residential'!E20</f>
        <v>0</v>
      </c>
      <c r="D20">
        <f>'BDESC-commercial'!E20</f>
        <v>0</v>
      </c>
    </row>
    <row r="21" spans="1:4" x14ac:dyDescent="0.45">
      <c r="A21" t="s">
        <v>756</v>
      </c>
      <c r="B21">
        <f>'BDESC-urban-residential'!E21</f>
        <v>0</v>
      </c>
      <c r="C21">
        <f>'BDESC-rural-residential'!E21</f>
        <v>0</v>
      </c>
      <c r="D21">
        <f>'BDESC-commercial'!E21</f>
        <v>0</v>
      </c>
    </row>
    <row r="22" spans="1:4" x14ac:dyDescent="0.45">
      <c r="A22" t="s">
        <v>757</v>
      </c>
      <c r="B22">
        <f>'BDESC-urban-residential'!E22</f>
        <v>0</v>
      </c>
      <c r="C22">
        <f>'BDESC-rural-residential'!E22</f>
        <v>0</v>
      </c>
      <c r="D22">
        <f>'BDESC-commercial'!E22</f>
        <v>0</v>
      </c>
    </row>
    <row r="23" spans="1:4" x14ac:dyDescent="0.45">
      <c r="A23" t="s">
        <v>758</v>
      </c>
      <c r="B23">
        <f>'BDESC-urban-residential'!E23</f>
        <v>0</v>
      </c>
      <c r="C23">
        <f>'BDESC-rural-residential'!E23</f>
        <v>0</v>
      </c>
      <c r="D23">
        <f>'BDESC-commercial'!E23</f>
        <v>0</v>
      </c>
    </row>
    <row r="24" spans="1:4" x14ac:dyDescent="0.45">
      <c r="A24" t="s">
        <v>759</v>
      </c>
      <c r="B24">
        <f>'BDESC-urban-residential'!E24</f>
        <v>0</v>
      </c>
      <c r="C24">
        <f>'BDESC-rural-residential'!E24</f>
        <v>0</v>
      </c>
      <c r="D24">
        <f>'BDESC-commercial'!E24</f>
        <v>0</v>
      </c>
    </row>
    <row r="25" spans="1:4" x14ac:dyDescent="0.45">
      <c r="A25" t="s">
        <v>760</v>
      </c>
      <c r="B25">
        <f>'BDESC-urban-residential'!E25</f>
        <v>0</v>
      </c>
      <c r="C25">
        <f>'BDESC-rural-residential'!E25</f>
        <v>0</v>
      </c>
      <c r="D25">
        <f>'BDESC-commercial'!E25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Sources</vt:lpstr>
      <vt:lpstr>Geography</vt:lpstr>
      <vt:lpstr>Keys</vt:lpstr>
      <vt:lpstr>EIA_861M_Net_Metering</vt:lpstr>
      <vt:lpstr>Cambium_annual_state</vt:lpstr>
      <vt:lpstr>Census_2020_Urban_Rural</vt:lpstr>
      <vt:lpstr>Calcs</vt:lpstr>
      <vt:lpstr>BDESC-commercial</vt:lpstr>
      <vt:lpstr>BDESC-urban-residential</vt:lpstr>
      <vt:lpstr>BDESC-rural-residential</vt:lpstr>
      <vt:lpstr>SYDEC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2026-06-18T21:26:44Z</dcterms:created>
  <dcterms:modified xsi:type="dcterms:W3CDTF">2026-06-18T21:38:05Z</dcterms:modified>
</cp:coreProperties>
</file>